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n\OneDrive - Infor\Demos\Datasets\"/>
    </mc:Choice>
  </mc:AlternateContent>
  <bookViews>
    <workbookView xWindow="-15" yWindow="45" windowWidth="11505" windowHeight="7200" activeTab="3"/>
  </bookViews>
  <sheets>
    <sheet name="Seasons" sheetId="20" r:id="rId1"/>
    <sheet name="League Position" sheetId="18" r:id="rId2"/>
    <sheet name="Team Locations" sheetId="17" r:id="rId3"/>
    <sheet name="ClubStats" sheetId="22" r:id="rId4"/>
    <sheet name="DNU_Calc" sheetId="24" r:id="rId5"/>
    <sheet name="Player Salaries" sheetId="16" r:id="rId6"/>
  </sheets>
  <definedNames>
    <definedName name="_xlnm._FilterDatabase" localSheetId="1" hidden="1">'League Position'!$A$1:$M$220</definedName>
    <definedName name="_xlnm._FilterDatabase" localSheetId="5" hidden="1">'Player Salaries'!$A$1:$G$6926</definedName>
    <definedName name="_xlnm._FilterDatabase" localSheetId="2" hidden="1">'Team Locations'!$A$1:$E$1</definedName>
    <definedName name="Salaries" localSheetId="5">'Player Salaries'!$B$4463:$G$5017</definedName>
  </definedNames>
  <calcPr calcId="162913"/>
  <pivotCaches>
    <pivotCache cacheId="5" r:id="rId7"/>
  </pivotCaches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2" i="16"/>
  <c r="H813" i="16"/>
  <c r="H814" i="16"/>
  <c r="H815" i="16"/>
  <c r="H816" i="16"/>
  <c r="H817" i="16"/>
  <c r="H818" i="16"/>
  <c r="H819" i="16"/>
  <c r="H820" i="16"/>
  <c r="H821" i="16"/>
  <c r="H822" i="16"/>
  <c r="H823" i="16"/>
  <c r="H824" i="16"/>
  <c r="H825" i="16"/>
  <c r="H826" i="16"/>
  <c r="H827" i="16"/>
  <c r="H828" i="16"/>
  <c r="H829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1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6" i="16"/>
  <c r="H907" i="16"/>
  <c r="H908" i="16"/>
  <c r="H909" i="16"/>
  <c r="H910" i="16"/>
  <c r="H911" i="16"/>
  <c r="H912" i="16"/>
  <c r="H913" i="16"/>
  <c r="H914" i="16"/>
  <c r="H915" i="16"/>
  <c r="H916" i="16"/>
  <c r="H917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1" i="16"/>
  <c r="H942" i="16"/>
  <c r="H943" i="16"/>
  <c r="H944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H1000" i="16"/>
  <c r="H1001" i="16"/>
  <c r="H1002" i="16"/>
  <c r="H1003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1" i="16"/>
  <c r="H1022" i="16"/>
  <c r="H1023" i="16"/>
  <c r="H1024" i="16"/>
  <c r="H1025" i="16"/>
  <c r="H1026" i="16"/>
  <c r="H1027" i="16"/>
  <c r="H1028" i="16"/>
  <c r="H1029" i="16"/>
  <c r="H1030" i="16"/>
  <c r="H1031" i="16"/>
  <c r="H1032" i="16"/>
  <c r="H1033" i="16"/>
  <c r="H1034" i="16"/>
  <c r="H1035" i="16"/>
  <c r="H1036" i="16"/>
  <c r="H1037" i="16"/>
  <c r="H1038" i="16"/>
  <c r="H1039" i="16"/>
  <c r="H1040" i="16"/>
  <c r="H1041" i="16"/>
  <c r="H1042" i="16"/>
  <c r="H1043" i="16"/>
  <c r="H1044" i="16"/>
  <c r="H1045" i="16"/>
  <c r="H1046" i="16"/>
  <c r="H1047" i="16"/>
  <c r="H1048" i="16"/>
  <c r="H1049" i="16"/>
  <c r="H1050" i="16"/>
  <c r="H1051" i="16"/>
  <c r="H1052" i="16"/>
  <c r="H1053" i="16"/>
  <c r="H1054" i="16"/>
  <c r="H1055" i="16"/>
  <c r="H1056" i="16"/>
  <c r="H1057" i="16"/>
  <c r="H1058" i="16"/>
  <c r="H1059" i="16"/>
  <c r="H1060" i="16"/>
  <c r="H1061" i="16"/>
  <c r="H1062" i="16"/>
  <c r="H1063" i="16"/>
  <c r="H1064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2" i="16"/>
  <c r="H1103" i="16"/>
  <c r="H1104" i="16"/>
  <c r="H1105" i="16"/>
  <c r="H1106" i="16"/>
  <c r="H1107" i="16"/>
  <c r="H1108" i="16"/>
  <c r="H1109" i="16"/>
  <c r="H1110" i="16"/>
  <c r="H1111" i="16"/>
  <c r="H1112" i="16"/>
  <c r="H1113" i="16"/>
  <c r="H1114" i="16"/>
  <c r="H1115" i="16"/>
  <c r="H1116" i="16"/>
  <c r="H1117" i="16"/>
  <c r="H1118" i="16"/>
  <c r="H1119" i="16"/>
  <c r="H1120" i="16"/>
  <c r="H1121" i="16"/>
  <c r="H1122" i="16"/>
  <c r="H1123" i="16"/>
  <c r="H1124" i="16"/>
  <c r="H1125" i="16"/>
  <c r="H1126" i="16"/>
  <c r="H1127" i="16"/>
  <c r="H1128" i="16"/>
  <c r="H1129" i="16"/>
  <c r="H1130" i="16"/>
  <c r="H1131" i="16"/>
  <c r="H1132" i="16"/>
  <c r="H1133" i="16"/>
  <c r="H1134" i="16"/>
  <c r="H1135" i="16"/>
  <c r="H1136" i="16"/>
  <c r="H1137" i="16"/>
  <c r="H1138" i="16"/>
  <c r="H1139" i="16"/>
  <c r="H1140" i="16"/>
  <c r="H1141" i="16"/>
  <c r="H1142" i="16"/>
  <c r="H1143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65" i="16"/>
  <c r="H1166" i="16"/>
  <c r="H1167" i="16"/>
  <c r="H1168" i="16"/>
  <c r="H1169" i="16"/>
  <c r="H1170" i="16"/>
  <c r="H1171" i="16"/>
  <c r="H1172" i="16"/>
  <c r="H1173" i="16"/>
  <c r="H1174" i="16"/>
  <c r="H1175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0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3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5" i="16"/>
  <c r="H1266" i="16"/>
  <c r="H1267" i="16"/>
  <c r="H1268" i="16"/>
  <c r="H1269" i="16"/>
  <c r="H1270" i="16"/>
  <c r="H1271" i="16"/>
  <c r="H1272" i="16"/>
  <c r="H1273" i="16"/>
  <c r="H1274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307" i="16"/>
  <c r="H1308" i="16"/>
  <c r="H1309" i="16"/>
  <c r="H1310" i="16"/>
  <c r="H1311" i="16"/>
  <c r="H1312" i="16"/>
  <c r="H1313" i="16"/>
  <c r="H1314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694" i="16"/>
  <c r="H1695" i="16"/>
  <c r="H1696" i="16"/>
  <c r="H1697" i="16"/>
  <c r="H1698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868" i="16"/>
  <c r="H1869" i="16"/>
  <c r="H1870" i="16"/>
  <c r="H1871" i="16"/>
  <c r="H1872" i="16"/>
  <c r="H1873" i="16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2005" i="16"/>
  <c r="H2006" i="16"/>
  <c r="H2007" i="16"/>
  <c r="H2008" i="16"/>
  <c r="H2009" i="16"/>
  <c r="H2010" i="16"/>
  <c r="H2011" i="16"/>
  <c r="H2012" i="16"/>
  <c r="H2013" i="16"/>
  <c r="H2014" i="16"/>
  <c r="H2015" i="16"/>
  <c r="H2016" i="16"/>
  <c r="H2017" i="16"/>
  <c r="H2018" i="16"/>
  <c r="H2019" i="16"/>
  <c r="H2020" i="16"/>
  <c r="H2021" i="16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H2060" i="16"/>
  <c r="H2061" i="16"/>
  <c r="H2062" i="16"/>
  <c r="H2063" i="16"/>
  <c r="H2064" i="16"/>
  <c r="H2065" i="16"/>
  <c r="H2066" i="16"/>
  <c r="H2067" i="16"/>
  <c r="H2068" i="16"/>
  <c r="H2069" i="16"/>
  <c r="H2070" i="16"/>
  <c r="H2071" i="16"/>
  <c r="H2072" i="16"/>
  <c r="H2073" i="16"/>
  <c r="H2074" i="16"/>
  <c r="H2075" i="16"/>
  <c r="H2076" i="16"/>
  <c r="H2077" i="16"/>
  <c r="H2078" i="16"/>
  <c r="H2079" i="16"/>
  <c r="H2080" i="16"/>
  <c r="H2081" i="16"/>
  <c r="H2082" i="16"/>
  <c r="H2083" i="16"/>
  <c r="H2084" i="16"/>
  <c r="H2085" i="16"/>
  <c r="H2086" i="16"/>
  <c r="H2087" i="16"/>
  <c r="H2088" i="16"/>
  <c r="H2089" i="16"/>
  <c r="H2090" i="16"/>
  <c r="H2091" i="16"/>
  <c r="H2092" i="16"/>
  <c r="H2093" i="16"/>
  <c r="H2094" i="16"/>
  <c r="H2095" i="16"/>
  <c r="H2096" i="16"/>
  <c r="H2097" i="16"/>
  <c r="H2098" i="16"/>
  <c r="H2099" i="16"/>
  <c r="H2100" i="16"/>
  <c r="H2101" i="16"/>
  <c r="H2102" i="16"/>
  <c r="H2103" i="16"/>
  <c r="H2104" i="16"/>
  <c r="H2105" i="16"/>
  <c r="H2106" i="16"/>
  <c r="H2107" i="16"/>
  <c r="H2108" i="16"/>
  <c r="H2109" i="16"/>
  <c r="H2110" i="16"/>
  <c r="H2111" i="16"/>
  <c r="H2112" i="16"/>
  <c r="H2113" i="16"/>
  <c r="H2114" i="16"/>
  <c r="H2115" i="16"/>
  <c r="H2116" i="16"/>
  <c r="H2117" i="16"/>
  <c r="H2118" i="16"/>
  <c r="H2119" i="16"/>
  <c r="H2120" i="16"/>
  <c r="H2121" i="16"/>
  <c r="H2122" i="16"/>
  <c r="H2123" i="16"/>
  <c r="H2124" i="16"/>
  <c r="H2125" i="16"/>
  <c r="H2126" i="16"/>
  <c r="H2127" i="16"/>
  <c r="H2128" i="16"/>
  <c r="H2129" i="16"/>
  <c r="H2130" i="16"/>
  <c r="H2131" i="16"/>
  <c r="H2132" i="16"/>
  <c r="H2133" i="16"/>
  <c r="H2134" i="16"/>
  <c r="H2135" i="16"/>
  <c r="H2136" i="16"/>
  <c r="H2137" i="16"/>
  <c r="H2138" i="16"/>
  <c r="H2139" i="16"/>
  <c r="H2140" i="16"/>
  <c r="H2141" i="16"/>
  <c r="H2142" i="16"/>
  <c r="H2143" i="16"/>
  <c r="H2144" i="16"/>
  <c r="H2145" i="16"/>
  <c r="H2146" i="16"/>
  <c r="H2147" i="16"/>
  <c r="H2148" i="16"/>
  <c r="H2149" i="16"/>
  <c r="H2150" i="16"/>
  <c r="H2151" i="16"/>
  <c r="H2152" i="16"/>
  <c r="H2153" i="16"/>
  <c r="H2154" i="16"/>
  <c r="H2155" i="16"/>
  <c r="H2156" i="16"/>
  <c r="H2157" i="16"/>
  <c r="H2158" i="16"/>
  <c r="H2159" i="16"/>
  <c r="H2160" i="16"/>
  <c r="H2161" i="16"/>
  <c r="H2162" i="16"/>
  <c r="H2163" i="16"/>
  <c r="H2164" i="16"/>
  <c r="H2165" i="16"/>
  <c r="H2166" i="16"/>
  <c r="H2167" i="16"/>
  <c r="H2168" i="16"/>
  <c r="H2169" i="16"/>
  <c r="H2170" i="16"/>
  <c r="H2171" i="16"/>
  <c r="H2172" i="16"/>
  <c r="H2173" i="16"/>
  <c r="H2174" i="16"/>
  <c r="H2175" i="16"/>
  <c r="H2176" i="16"/>
  <c r="H2177" i="16"/>
  <c r="H2178" i="16"/>
  <c r="H2179" i="16"/>
  <c r="H2180" i="16"/>
  <c r="H2181" i="16"/>
  <c r="H2182" i="16"/>
  <c r="H2183" i="16"/>
  <c r="H2184" i="16"/>
  <c r="H2185" i="16"/>
  <c r="H2186" i="16"/>
  <c r="H2187" i="16"/>
  <c r="H2188" i="16"/>
  <c r="H2189" i="16"/>
  <c r="H2190" i="16"/>
  <c r="H2191" i="16"/>
  <c r="H2192" i="16"/>
  <c r="H2193" i="16"/>
  <c r="H2194" i="16"/>
  <c r="H2195" i="16"/>
  <c r="H2196" i="16"/>
  <c r="H2197" i="16"/>
  <c r="H2198" i="16"/>
  <c r="H2199" i="16"/>
  <c r="H2200" i="16"/>
  <c r="H2201" i="16"/>
  <c r="H2202" i="16"/>
  <c r="H2203" i="16"/>
  <c r="H2204" i="16"/>
  <c r="H2205" i="16"/>
  <c r="H2206" i="16"/>
  <c r="H2207" i="16"/>
  <c r="H2208" i="16"/>
  <c r="H2209" i="16"/>
  <c r="H2210" i="16"/>
  <c r="H2211" i="16"/>
  <c r="H2212" i="16"/>
  <c r="H2213" i="16"/>
  <c r="H2214" i="16"/>
  <c r="H2215" i="16"/>
  <c r="H2216" i="16"/>
  <c r="H2217" i="16"/>
  <c r="H2218" i="16"/>
  <c r="H2219" i="16"/>
  <c r="H2220" i="16"/>
  <c r="H2221" i="16"/>
  <c r="H2222" i="16"/>
  <c r="H2223" i="16"/>
  <c r="H2224" i="16"/>
  <c r="H2225" i="16"/>
  <c r="H2226" i="16"/>
  <c r="H2227" i="16"/>
  <c r="H2228" i="16"/>
  <c r="H2229" i="16"/>
  <c r="H2230" i="16"/>
  <c r="H2231" i="16"/>
  <c r="H2232" i="16"/>
  <c r="H2233" i="16"/>
  <c r="H2234" i="16"/>
  <c r="H2235" i="16"/>
  <c r="H2236" i="16"/>
  <c r="H2237" i="16"/>
  <c r="H2238" i="16"/>
  <c r="H2239" i="16"/>
  <c r="H2240" i="16"/>
  <c r="H2241" i="16"/>
  <c r="H2242" i="16"/>
  <c r="H2243" i="16"/>
  <c r="H2244" i="16"/>
  <c r="H2245" i="16"/>
  <c r="H2246" i="16"/>
  <c r="H2247" i="16"/>
  <c r="H2248" i="16"/>
  <c r="H2249" i="16"/>
  <c r="H2250" i="16"/>
  <c r="H2251" i="16"/>
  <c r="H2252" i="16"/>
  <c r="H2253" i="16"/>
  <c r="H2254" i="16"/>
  <c r="H2255" i="16"/>
  <c r="H2256" i="16"/>
  <c r="H2257" i="16"/>
  <c r="H2258" i="16"/>
  <c r="H2259" i="16"/>
  <c r="H2260" i="16"/>
  <c r="H2261" i="16"/>
  <c r="H2262" i="16"/>
  <c r="H2263" i="16"/>
  <c r="H2264" i="16"/>
  <c r="H2265" i="16"/>
  <c r="H2266" i="16"/>
  <c r="H2267" i="16"/>
  <c r="H2268" i="16"/>
  <c r="H2269" i="16"/>
  <c r="H2270" i="16"/>
  <c r="H2271" i="16"/>
  <c r="H2272" i="16"/>
  <c r="H2273" i="16"/>
  <c r="H2274" i="16"/>
  <c r="H2275" i="16"/>
  <c r="H2276" i="16"/>
  <c r="H2277" i="16"/>
  <c r="H2278" i="16"/>
  <c r="H2279" i="16"/>
  <c r="H2280" i="16"/>
  <c r="H2281" i="16"/>
  <c r="H2282" i="16"/>
  <c r="H2283" i="16"/>
  <c r="H2284" i="16"/>
  <c r="H2285" i="16"/>
  <c r="H2286" i="16"/>
  <c r="H2287" i="16"/>
  <c r="H2288" i="16"/>
  <c r="H2289" i="16"/>
  <c r="H2290" i="16"/>
  <c r="H2291" i="16"/>
  <c r="H2292" i="16"/>
  <c r="H2293" i="16"/>
  <c r="H2294" i="16"/>
  <c r="H2295" i="16"/>
  <c r="H2296" i="16"/>
  <c r="H2297" i="16"/>
  <c r="H2298" i="16"/>
  <c r="H2299" i="16"/>
  <c r="H2300" i="16"/>
  <c r="H2301" i="16"/>
  <c r="H2302" i="16"/>
  <c r="H2303" i="16"/>
  <c r="H2304" i="16"/>
  <c r="H2305" i="16"/>
  <c r="H2306" i="16"/>
  <c r="H2307" i="16"/>
  <c r="H2308" i="16"/>
  <c r="H2309" i="16"/>
  <c r="H2310" i="16"/>
  <c r="H2311" i="16"/>
  <c r="H2312" i="16"/>
  <c r="H2313" i="16"/>
  <c r="H2314" i="16"/>
  <c r="H2315" i="16"/>
  <c r="H2316" i="16"/>
  <c r="H2317" i="16"/>
  <c r="H2318" i="16"/>
  <c r="H2319" i="16"/>
  <c r="H2320" i="16"/>
  <c r="H2321" i="16"/>
  <c r="H2322" i="16"/>
  <c r="H2323" i="16"/>
  <c r="H2324" i="16"/>
  <c r="H2325" i="16"/>
  <c r="H2326" i="16"/>
  <c r="H2327" i="16"/>
  <c r="H2328" i="16"/>
  <c r="H2329" i="16"/>
  <c r="H2330" i="16"/>
  <c r="H2331" i="16"/>
  <c r="H2332" i="16"/>
  <c r="H2333" i="16"/>
  <c r="H2334" i="16"/>
  <c r="H2335" i="16"/>
  <c r="H2336" i="16"/>
  <c r="H2337" i="16"/>
  <c r="H2338" i="16"/>
  <c r="H2339" i="16"/>
  <c r="H2340" i="16"/>
  <c r="H2341" i="16"/>
  <c r="H2342" i="16"/>
  <c r="H2343" i="16"/>
  <c r="H2344" i="16"/>
  <c r="H2345" i="16"/>
  <c r="H2346" i="16"/>
  <c r="H2347" i="16"/>
  <c r="H2348" i="16"/>
  <c r="H2349" i="16"/>
  <c r="H2350" i="16"/>
  <c r="H2351" i="16"/>
  <c r="H2352" i="16"/>
  <c r="H2353" i="16"/>
  <c r="H2354" i="16"/>
  <c r="H2355" i="16"/>
  <c r="H2356" i="16"/>
  <c r="H2357" i="16"/>
  <c r="H2358" i="16"/>
  <c r="H2359" i="16"/>
  <c r="H2360" i="16"/>
  <c r="H2361" i="16"/>
  <c r="H2362" i="16"/>
  <c r="H2363" i="16"/>
  <c r="H2364" i="16"/>
  <c r="H2365" i="16"/>
  <c r="H2366" i="16"/>
  <c r="H2367" i="16"/>
  <c r="H2368" i="16"/>
  <c r="H2369" i="16"/>
  <c r="H2370" i="16"/>
  <c r="H2371" i="16"/>
  <c r="H2372" i="16"/>
  <c r="H2373" i="16"/>
  <c r="H2374" i="16"/>
  <c r="H2375" i="16"/>
  <c r="H2376" i="16"/>
  <c r="H2377" i="16"/>
  <c r="H2378" i="16"/>
  <c r="H2379" i="16"/>
  <c r="H2380" i="16"/>
  <c r="H2381" i="16"/>
  <c r="H2382" i="16"/>
  <c r="H2383" i="16"/>
  <c r="H2384" i="16"/>
  <c r="H2385" i="16"/>
  <c r="H2386" i="16"/>
  <c r="H2387" i="16"/>
  <c r="H2388" i="16"/>
  <c r="H2389" i="16"/>
  <c r="H2390" i="16"/>
  <c r="H2391" i="16"/>
  <c r="H2392" i="16"/>
  <c r="H2393" i="16"/>
  <c r="H2394" i="16"/>
  <c r="H2395" i="16"/>
  <c r="H2396" i="16"/>
  <c r="H2397" i="16"/>
  <c r="H2398" i="16"/>
  <c r="H2399" i="16"/>
  <c r="H2400" i="16"/>
  <c r="H2401" i="16"/>
  <c r="H2402" i="16"/>
  <c r="H2403" i="16"/>
  <c r="H2404" i="16"/>
  <c r="H2405" i="16"/>
  <c r="H2406" i="16"/>
  <c r="H2407" i="16"/>
  <c r="H2408" i="16"/>
  <c r="H2409" i="16"/>
  <c r="H2410" i="16"/>
  <c r="H2411" i="16"/>
  <c r="H2412" i="16"/>
  <c r="H2413" i="16"/>
  <c r="H2414" i="16"/>
  <c r="H2415" i="16"/>
  <c r="H2416" i="16"/>
  <c r="H2417" i="16"/>
  <c r="H2418" i="16"/>
  <c r="H2419" i="16"/>
  <c r="H2420" i="16"/>
  <c r="H2421" i="16"/>
  <c r="H2422" i="16"/>
  <c r="H2423" i="16"/>
  <c r="H2424" i="16"/>
  <c r="H2425" i="16"/>
  <c r="H2426" i="16"/>
  <c r="H2427" i="16"/>
  <c r="H2428" i="16"/>
  <c r="H2429" i="16"/>
  <c r="H2430" i="16"/>
  <c r="H2431" i="16"/>
  <c r="H2432" i="16"/>
  <c r="H2433" i="16"/>
  <c r="H2434" i="16"/>
  <c r="H2435" i="16"/>
  <c r="H2436" i="16"/>
  <c r="H2437" i="16"/>
  <c r="H2438" i="16"/>
  <c r="H2439" i="16"/>
  <c r="H2440" i="16"/>
  <c r="H2441" i="16"/>
  <c r="H2442" i="16"/>
  <c r="H2443" i="16"/>
  <c r="H2444" i="16"/>
  <c r="H2445" i="16"/>
  <c r="H2446" i="16"/>
  <c r="H2447" i="16"/>
  <c r="H2448" i="16"/>
  <c r="H2449" i="16"/>
  <c r="H2450" i="16"/>
  <c r="H2451" i="16"/>
  <c r="H2452" i="16"/>
  <c r="H2453" i="16"/>
  <c r="H2454" i="16"/>
  <c r="H2455" i="16"/>
  <c r="H2456" i="16"/>
  <c r="H2457" i="16"/>
  <c r="H2458" i="16"/>
  <c r="H2459" i="16"/>
  <c r="H2460" i="16"/>
  <c r="H2461" i="16"/>
  <c r="H2462" i="16"/>
  <c r="H2463" i="16"/>
  <c r="H2464" i="16"/>
  <c r="H2465" i="16"/>
  <c r="H2466" i="16"/>
  <c r="H2467" i="16"/>
  <c r="H2468" i="16"/>
  <c r="H2469" i="16"/>
  <c r="H2470" i="16"/>
  <c r="H2471" i="16"/>
  <c r="H2472" i="16"/>
  <c r="H2473" i="16"/>
  <c r="H2474" i="16"/>
  <c r="H2475" i="16"/>
  <c r="H2476" i="16"/>
  <c r="H2477" i="16"/>
  <c r="H2478" i="16"/>
  <c r="H2479" i="16"/>
  <c r="H2480" i="16"/>
  <c r="H2481" i="16"/>
  <c r="H2482" i="16"/>
  <c r="H2483" i="16"/>
  <c r="H2484" i="16"/>
  <c r="H2485" i="16"/>
  <c r="H2486" i="16"/>
  <c r="H2487" i="16"/>
  <c r="H2488" i="16"/>
  <c r="H2489" i="16"/>
  <c r="H2490" i="16"/>
  <c r="H2491" i="16"/>
  <c r="H2492" i="16"/>
  <c r="H2493" i="16"/>
  <c r="H2494" i="16"/>
  <c r="H2495" i="16"/>
  <c r="H2496" i="16"/>
  <c r="H2497" i="16"/>
  <c r="H2498" i="16"/>
  <c r="H2499" i="16"/>
  <c r="H2500" i="16"/>
  <c r="H2501" i="16"/>
  <c r="H2502" i="16"/>
  <c r="H2503" i="16"/>
  <c r="H2504" i="16"/>
  <c r="H2505" i="16"/>
  <c r="H2506" i="16"/>
  <c r="H2507" i="16"/>
  <c r="H2508" i="16"/>
  <c r="H2509" i="16"/>
  <c r="H2510" i="16"/>
  <c r="H2511" i="16"/>
  <c r="H2512" i="16"/>
  <c r="H2513" i="16"/>
  <c r="H2514" i="16"/>
  <c r="H2515" i="16"/>
  <c r="H2516" i="16"/>
  <c r="H2517" i="16"/>
  <c r="H2518" i="16"/>
  <c r="H2519" i="16"/>
  <c r="H2520" i="16"/>
  <c r="H2521" i="16"/>
  <c r="H2522" i="16"/>
  <c r="H2523" i="16"/>
  <c r="H2524" i="16"/>
  <c r="H2525" i="16"/>
  <c r="H2526" i="16"/>
  <c r="H2527" i="16"/>
  <c r="H2528" i="16"/>
  <c r="H2529" i="16"/>
  <c r="H2530" i="16"/>
  <c r="H2531" i="16"/>
  <c r="H2532" i="16"/>
  <c r="H2533" i="16"/>
  <c r="H2534" i="16"/>
  <c r="H2535" i="16"/>
  <c r="H2536" i="16"/>
  <c r="H2537" i="16"/>
  <c r="H2538" i="16"/>
  <c r="H2539" i="16"/>
  <c r="H2540" i="16"/>
  <c r="H2541" i="16"/>
  <c r="H2542" i="16"/>
  <c r="H2543" i="16"/>
  <c r="H2544" i="16"/>
  <c r="H2545" i="16"/>
  <c r="H2546" i="16"/>
  <c r="H2547" i="16"/>
  <c r="H2548" i="16"/>
  <c r="H2549" i="16"/>
  <c r="H2550" i="16"/>
  <c r="H2551" i="16"/>
  <c r="H2552" i="16"/>
  <c r="H2553" i="16"/>
  <c r="H2554" i="16"/>
  <c r="H2555" i="16"/>
  <c r="H2556" i="16"/>
  <c r="H2557" i="16"/>
  <c r="H2558" i="16"/>
  <c r="H2559" i="16"/>
  <c r="H2560" i="16"/>
  <c r="H2561" i="16"/>
  <c r="H2562" i="16"/>
  <c r="H2563" i="16"/>
  <c r="H2564" i="16"/>
  <c r="H2565" i="16"/>
  <c r="H2566" i="16"/>
  <c r="H2567" i="16"/>
  <c r="H2568" i="16"/>
  <c r="H2569" i="16"/>
  <c r="H2570" i="16"/>
  <c r="H2571" i="16"/>
  <c r="H2572" i="16"/>
  <c r="H2573" i="16"/>
  <c r="H2574" i="16"/>
  <c r="H2575" i="16"/>
  <c r="H2576" i="16"/>
  <c r="H2577" i="16"/>
  <c r="H2578" i="16"/>
  <c r="H2579" i="16"/>
  <c r="H2580" i="16"/>
  <c r="H2581" i="16"/>
  <c r="H2582" i="16"/>
  <c r="H2583" i="16"/>
  <c r="H2584" i="16"/>
  <c r="H2585" i="16"/>
  <c r="H2586" i="16"/>
  <c r="H2587" i="16"/>
  <c r="H2588" i="16"/>
  <c r="H2589" i="16"/>
  <c r="H2590" i="16"/>
  <c r="H2591" i="16"/>
  <c r="H2592" i="16"/>
  <c r="H2593" i="16"/>
  <c r="H2594" i="16"/>
  <c r="H2595" i="16"/>
  <c r="H2596" i="16"/>
  <c r="H2597" i="16"/>
  <c r="H2598" i="16"/>
  <c r="H2599" i="16"/>
  <c r="H2600" i="16"/>
  <c r="H2601" i="16"/>
  <c r="H2602" i="16"/>
  <c r="H2603" i="16"/>
  <c r="H2604" i="16"/>
  <c r="H2605" i="16"/>
  <c r="H2606" i="16"/>
  <c r="H2607" i="16"/>
  <c r="H2608" i="16"/>
  <c r="H2609" i="16"/>
  <c r="H2610" i="16"/>
  <c r="H2611" i="16"/>
  <c r="H2612" i="16"/>
  <c r="H2613" i="16"/>
  <c r="H2614" i="16"/>
  <c r="H2615" i="16"/>
  <c r="H2616" i="16"/>
  <c r="H2617" i="16"/>
  <c r="H2618" i="16"/>
  <c r="H2619" i="16"/>
  <c r="H2620" i="16"/>
  <c r="H2621" i="16"/>
  <c r="H2622" i="16"/>
  <c r="H2623" i="16"/>
  <c r="H2624" i="16"/>
  <c r="H2625" i="16"/>
  <c r="H2626" i="16"/>
  <c r="H2627" i="16"/>
  <c r="H2628" i="16"/>
  <c r="H2629" i="16"/>
  <c r="H2630" i="16"/>
  <c r="H2631" i="16"/>
  <c r="H2632" i="16"/>
  <c r="H2633" i="16"/>
  <c r="H2634" i="16"/>
  <c r="H2635" i="16"/>
  <c r="H2636" i="16"/>
  <c r="H2637" i="16"/>
  <c r="H2638" i="16"/>
  <c r="H2639" i="16"/>
  <c r="H2640" i="16"/>
  <c r="H2641" i="16"/>
  <c r="H2642" i="16"/>
  <c r="H2643" i="16"/>
  <c r="H2644" i="16"/>
  <c r="H2645" i="16"/>
  <c r="H2646" i="16"/>
  <c r="H2647" i="16"/>
  <c r="H2648" i="16"/>
  <c r="H2649" i="16"/>
  <c r="H2650" i="16"/>
  <c r="H2651" i="16"/>
  <c r="H2652" i="16"/>
  <c r="H2653" i="16"/>
  <c r="H2654" i="16"/>
  <c r="H2655" i="16"/>
  <c r="H2656" i="16"/>
  <c r="H2657" i="16"/>
  <c r="H2658" i="16"/>
  <c r="H2659" i="16"/>
  <c r="H2660" i="16"/>
  <c r="H2661" i="16"/>
  <c r="H2662" i="16"/>
  <c r="H2663" i="16"/>
  <c r="H2664" i="16"/>
  <c r="H2665" i="16"/>
  <c r="H2666" i="16"/>
  <c r="H2667" i="16"/>
  <c r="H2668" i="16"/>
  <c r="H2669" i="16"/>
  <c r="H2670" i="16"/>
  <c r="H2671" i="16"/>
  <c r="H2672" i="16"/>
  <c r="H2673" i="16"/>
  <c r="H2674" i="16"/>
  <c r="H2675" i="16"/>
  <c r="H2676" i="16"/>
  <c r="H2677" i="16"/>
  <c r="H2678" i="16"/>
  <c r="H2679" i="16"/>
  <c r="H2680" i="16"/>
  <c r="H2681" i="16"/>
  <c r="H2682" i="16"/>
  <c r="H2683" i="16"/>
  <c r="H2684" i="16"/>
  <c r="H2685" i="16"/>
  <c r="H2686" i="16"/>
  <c r="H2687" i="16"/>
  <c r="H2688" i="16"/>
  <c r="H2689" i="16"/>
  <c r="H2690" i="16"/>
  <c r="H2691" i="16"/>
  <c r="H2692" i="16"/>
  <c r="H2693" i="16"/>
  <c r="H2694" i="16"/>
  <c r="H2695" i="16"/>
  <c r="H2696" i="16"/>
  <c r="H2697" i="16"/>
  <c r="H2698" i="16"/>
  <c r="H2699" i="16"/>
  <c r="H2700" i="16"/>
  <c r="H2701" i="16"/>
  <c r="H2702" i="16"/>
  <c r="H2703" i="16"/>
  <c r="H2704" i="16"/>
  <c r="H2705" i="16"/>
  <c r="H2706" i="16"/>
  <c r="H2707" i="16"/>
  <c r="H2708" i="16"/>
  <c r="H2709" i="16"/>
  <c r="H2710" i="16"/>
  <c r="H2711" i="16"/>
  <c r="H2712" i="16"/>
  <c r="H2713" i="16"/>
  <c r="H2714" i="16"/>
  <c r="H2715" i="16"/>
  <c r="H2716" i="16"/>
  <c r="H2717" i="16"/>
  <c r="H2718" i="16"/>
  <c r="H2719" i="16"/>
  <c r="H2720" i="16"/>
  <c r="H2721" i="16"/>
  <c r="H2722" i="16"/>
  <c r="H2723" i="16"/>
  <c r="H2724" i="16"/>
  <c r="H2725" i="16"/>
  <c r="H2726" i="16"/>
  <c r="H2727" i="16"/>
  <c r="H2728" i="16"/>
  <c r="H2729" i="16"/>
  <c r="H2730" i="16"/>
  <c r="H2731" i="16"/>
  <c r="H2732" i="16"/>
  <c r="H2733" i="16"/>
  <c r="H2734" i="16"/>
  <c r="H2735" i="16"/>
  <c r="H2736" i="16"/>
  <c r="H2737" i="16"/>
  <c r="H2738" i="16"/>
  <c r="H2739" i="16"/>
  <c r="H2740" i="16"/>
  <c r="H2741" i="16"/>
  <c r="H2742" i="16"/>
  <c r="H2743" i="16"/>
  <c r="H2744" i="16"/>
  <c r="H2745" i="16"/>
  <c r="H2746" i="16"/>
  <c r="H2747" i="16"/>
  <c r="H2748" i="16"/>
  <c r="H2749" i="16"/>
  <c r="H2750" i="16"/>
  <c r="H2751" i="16"/>
  <c r="H2752" i="16"/>
  <c r="H2753" i="16"/>
  <c r="H2754" i="16"/>
  <c r="H2755" i="16"/>
  <c r="H2756" i="16"/>
  <c r="H2757" i="16"/>
  <c r="H2758" i="16"/>
  <c r="H2759" i="16"/>
  <c r="H2760" i="16"/>
  <c r="H2761" i="16"/>
  <c r="H2762" i="16"/>
  <c r="H2763" i="16"/>
  <c r="H2764" i="16"/>
  <c r="H2765" i="16"/>
  <c r="H2766" i="16"/>
  <c r="H2767" i="16"/>
  <c r="H2768" i="16"/>
  <c r="H2769" i="16"/>
  <c r="H2770" i="16"/>
  <c r="H2771" i="16"/>
  <c r="H2772" i="16"/>
  <c r="H2773" i="16"/>
  <c r="H2774" i="16"/>
  <c r="H2775" i="16"/>
  <c r="H2776" i="16"/>
  <c r="H2777" i="16"/>
  <c r="H2778" i="16"/>
  <c r="H2779" i="16"/>
  <c r="H2780" i="16"/>
  <c r="H2781" i="16"/>
  <c r="H2782" i="16"/>
  <c r="H2783" i="16"/>
  <c r="H2784" i="16"/>
  <c r="H2785" i="16"/>
  <c r="H2786" i="16"/>
  <c r="H2787" i="16"/>
  <c r="H2788" i="16"/>
  <c r="H2789" i="16"/>
  <c r="H2790" i="16"/>
  <c r="H2791" i="16"/>
  <c r="H2792" i="16"/>
  <c r="H2793" i="16"/>
  <c r="H2794" i="16"/>
  <c r="H2795" i="16"/>
  <c r="H2796" i="16"/>
  <c r="H2797" i="16"/>
  <c r="H2798" i="16"/>
  <c r="H2799" i="16"/>
  <c r="H2800" i="16"/>
  <c r="H2801" i="16"/>
  <c r="H2802" i="16"/>
  <c r="H2803" i="16"/>
  <c r="H2804" i="16"/>
  <c r="H2805" i="16"/>
  <c r="H2806" i="16"/>
  <c r="H2807" i="16"/>
  <c r="H2808" i="16"/>
  <c r="H2809" i="16"/>
  <c r="H2810" i="16"/>
  <c r="H2811" i="16"/>
  <c r="H2812" i="16"/>
  <c r="H2813" i="16"/>
  <c r="H2814" i="16"/>
  <c r="H2815" i="16"/>
  <c r="H2816" i="16"/>
  <c r="H2817" i="16"/>
  <c r="H2818" i="16"/>
  <c r="H2819" i="16"/>
  <c r="H2820" i="16"/>
  <c r="H2821" i="16"/>
  <c r="H2822" i="16"/>
  <c r="H2823" i="16"/>
  <c r="H2824" i="16"/>
  <c r="H2825" i="16"/>
  <c r="H2826" i="16"/>
  <c r="H2827" i="16"/>
  <c r="H2828" i="16"/>
  <c r="H2829" i="16"/>
  <c r="H2830" i="16"/>
  <c r="H2831" i="16"/>
  <c r="H2832" i="16"/>
  <c r="H2833" i="16"/>
  <c r="H2834" i="16"/>
  <c r="H2835" i="16"/>
  <c r="H2836" i="16"/>
  <c r="H2837" i="16"/>
  <c r="H2838" i="16"/>
  <c r="H2839" i="16"/>
  <c r="H2840" i="16"/>
  <c r="H2841" i="16"/>
  <c r="H2842" i="16"/>
  <c r="H2843" i="16"/>
  <c r="H2844" i="16"/>
  <c r="H2845" i="16"/>
  <c r="H2846" i="16"/>
  <c r="H2847" i="16"/>
  <c r="H2848" i="16"/>
  <c r="H2849" i="16"/>
  <c r="H2850" i="16"/>
  <c r="H2851" i="16"/>
  <c r="H2852" i="16"/>
  <c r="H2853" i="16"/>
  <c r="H2854" i="16"/>
  <c r="H2855" i="16"/>
  <c r="H2856" i="16"/>
  <c r="H2857" i="16"/>
  <c r="H2858" i="16"/>
  <c r="H2859" i="16"/>
  <c r="H2860" i="16"/>
  <c r="H2861" i="16"/>
  <c r="H2862" i="16"/>
  <c r="H2863" i="16"/>
  <c r="H2864" i="16"/>
  <c r="H2865" i="16"/>
  <c r="H2866" i="16"/>
  <c r="H2867" i="16"/>
  <c r="H2868" i="16"/>
  <c r="H2869" i="16"/>
  <c r="H2870" i="16"/>
  <c r="H2871" i="16"/>
  <c r="H2872" i="16"/>
  <c r="H2873" i="16"/>
  <c r="H2874" i="16"/>
  <c r="H2875" i="16"/>
  <c r="H2876" i="16"/>
  <c r="H2877" i="16"/>
  <c r="H2878" i="16"/>
  <c r="H2879" i="16"/>
  <c r="H2880" i="16"/>
  <c r="H2881" i="16"/>
  <c r="H2882" i="16"/>
  <c r="H2883" i="16"/>
  <c r="H2884" i="16"/>
  <c r="H2885" i="16"/>
  <c r="H2886" i="16"/>
  <c r="H2887" i="16"/>
  <c r="H2888" i="16"/>
  <c r="H2889" i="16"/>
  <c r="H2890" i="16"/>
  <c r="H2891" i="16"/>
  <c r="H2892" i="16"/>
  <c r="H2893" i="16"/>
  <c r="H2894" i="16"/>
  <c r="H2895" i="16"/>
  <c r="H2896" i="16"/>
  <c r="H2897" i="16"/>
  <c r="H2898" i="16"/>
  <c r="H2899" i="16"/>
  <c r="H2900" i="16"/>
  <c r="H2901" i="16"/>
  <c r="H2902" i="16"/>
  <c r="H2903" i="16"/>
  <c r="H2904" i="16"/>
  <c r="H2905" i="16"/>
  <c r="H2906" i="16"/>
  <c r="H2907" i="16"/>
  <c r="H2908" i="16"/>
  <c r="H2909" i="16"/>
  <c r="H2910" i="16"/>
  <c r="H2911" i="16"/>
  <c r="H2912" i="16"/>
  <c r="H2913" i="16"/>
  <c r="H2914" i="16"/>
  <c r="H2915" i="16"/>
  <c r="H2916" i="16"/>
  <c r="H2917" i="16"/>
  <c r="H2918" i="16"/>
  <c r="H2919" i="16"/>
  <c r="H2920" i="16"/>
  <c r="H2921" i="16"/>
  <c r="H2922" i="16"/>
  <c r="H2923" i="16"/>
  <c r="H2924" i="16"/>
  <c r="H2925" i="16"/>
  <c r="H2926" i="16"/>
  <c r="H2927" i="16"/>
  <c r="H2928" i="16"/>
  <c r="H2929" i="16"/>
  <c r="H2930" i="16"/>
  <c r="H2931" i="16"/>
  <c r="H2932" i="16"/>
  <c r="H2933" i="16"/>
  <c r="H2934" i="16"/>
  <c r="H2935" i="16"/>
  <c r="H2936" i="16"/>
  <c r="H2937" i="16"/>
  <c r="H2938" i="16"/>
  <c r="H2939" i="16"/>
  <c r="H2940" i="16"/>
  <c r="H2941" i="16"/>
  <c r="H2942" i="16"/>
  <c r="H2943" i="16"/>
  <c r="H2944" i="16"/>
  <c r="H2945" i="16"/>
  <c r="H2946" i="16"/>
  <c r="H2947" i="16"/>
  <c r="H2948" i="16"/>
  <c r="H2949" i="16"/>
  <c r="H2950" i="16"/>
  <c r="H2951" i="16"/>
  <c r="H2952" i="16"/>
  <c r="H2953" i="16"/>
  <c r="H2954" i="16"/>
  <c r="H2955" i="16"/>
  <c r="H2956" i="16"/>
  <c r="H2957" i="16"/>
  <c r="H2958" i="16"/>
  <c r="H2959" i="16"/>
  <c r="H2960" i="16"/>
  <c r="H2961" i="16"/>
  <c r="H2962" i="16"/>
  <c r="H2963" i="16"/>
  <c r="H2964" i="16"/>
  <c r="H2965" i="16"/>
  <c r="H2966" i="16"/>
  <c r="H2967" i="16"/>
  <c r="H2968" i="16"/>
  <c r="H2969" i="16"/>
  <c r="H2970" i="16"/>
  <c r="H2971" i="16"/>
  <c r="H2972" i="16"/>
  <c r="H2973" i="16"/>
  <c r="H2974" i="16"/>
  <c r="H2975" i="16"/>
  <c r="H2976" i="16"/>
  <c r="H2977" i="16"/>
  <c r="H2978" i="16"/>
  <c r="H2979" i="16"/>
  <c r="H2980" i="16"/>
  <c r="H2981" i="16"/>
  <c r="H2982" i="16"/>
  <c r="H2983" i="16"/>
  <c r="H2984" i="16"/>
  <c r="H2985" i="16"/>
  <c r="H2986" i="16"/>
  <c r="H2987" i="16"/>
  <c r="H2988" i="16"/>
  <c r="H2989" i="16"/>
  <c r="H2990" i="16"/>
  <c r="H2991" i="16"/>
  <c r="H2992" i="16"/>
  <c r="H2993" i="16"/>
  <c r="H2994" i="16"/>
  <c r="H2995" i="16"/>
  <c r="H2996" i="16"/>
  <c r="H2997" i="16"/>
  <c r="H2998" i="16"/>
  <c r="H2999" i="16"/>
  <c r="H3000" i="16"/>
  <c r="H3001" i="16"/>
  <c r="H3002" i="16"/>
  <c r="H3003" i="16"/>
  <c r="H3004" i="16"/>
  <c r="H3005" i="16"/>
  <c r="H3006" i="16"/>
  <c r="H3007" i="16"/>
  <c r="H3008" i="16"/>
  <c r="H3009" i="16"/>
  <c r="H3010" i="16"/>
  <c r="H3011" i="16"/>
  <c r="H3012" i="16"/>
  <c r="H3013" i="16"/>
  <c r="H3014" i="16"/>
  <c r="H3015" i="16"/>
  <c r="H3016" i="16"/>
  <c r="H3017" i="16"/>
  <c r="H3018" i="16"/>
  <c r="H3019" i="16"/>
  <c r="H3020" i="16"/>
  <c r="H3021" i="16"/>
  <c r="H3022" i="16"/>
  <c r="H3023" i="16"/>
  <c r="H3024" i="16"/>
  <c r="H3025" i="16"/>
  <c r="H3026" i="16"/>
  <c r="H3027" i="16"/>
  <c r="H3028" i="16"/>
  <c r="H3029" i="16"/>
  <c r="H3030" i="16"/>
  <c r="H3031" i="16"/>
  <c r="H3032" i="16"/>
  <c r="H3033" i="16"/>
  <c r="H3034" i="16"/>
  <c r="H3035" i="16"/>
  <c r="H3036" i="16"/>
  <c r="H3037" i="16"/>
  <c r="H3038" i="16"/>
  <c r="H3039" i="16"/>
  <c r="H3040" i="16"/>
  <c r="H3041" i="16"/>
  <c r="H3042" i="16"/>
  <c r="H3043" i="16"/>
  <c r="H3044" i="16"/>
  <c r="H3045" i="16"/>
  <c r="H3046" i="16"/>
  <c r="H3047" i="16"/>
  <c r="H3048" i="16"/>
  <c r="H3049" i="16"/>
  <c r="H3050" i="16"/>
  <c r="H3051" i="16"/>
  <c r="H3052" i="16"/>
  <c r="H3053" i="16"/>
  <c r="H3054" i="16"/>
  <c r="H3055" i="16"/>
  <c r="H3056" i="16"/>
  <c r="H3057" i="16"/>
  <c r="H3058" i="16"/>
  <c r="H3059" i="16"/>
  <c r="H3060" i="16"/>
  <c r="H3061" i="16"/>
  <c r="H3062" i="16"/>
  <c r="H3063" i="16"/>
  <c r="H3064" i="16"/>
  <c r="H3065" i="16"/>
  <c r="H3066" i="16"/>
  <c r="H3067" i="16"/>
  <c r="H3068" i="16"/>
  <c r="H3069" i="16"/>
  <c r="H3070" i="16"/>
  <c r="H3071" i="16"/>
  <c r="H3072" i="16"/>
  <c r="H3073" i="16"/>
  <c r="H3074" i="16"/>
  <c r="H3075" i="16"/>
  <c r="H3076" i="16"/>
  <c r="H3077" i="16"/>
  <c r="H3078" i="16"/>
  <c r="H3079" i="16"/>
  <c r="H3080" i="16"/>
  <c r="H3081" i="16"/>
  <c r="H3082" i="16"/>
  <c r="H3083" i="16"/>
  <c r="H3084" i="16"/>
  <c r="H3085" i="16"/>
  <c r="H3086" i="16"/>
  <c r="H3087" i="16"/>
  <c r="H3088" i="16"/>
  <c r="H3089" i="16"/>
  <c r="H3090" i="16"/>
  <c r="H3091" i="16"/>
  <c r="H3092" i="16"/>
  <c r="H3093" i="16"/>
  <c r="H3094" i="16"/>
  <c r="H3095" i="16"/>
  <c r="H3096" i="16"/>
  <c r="H3097" i="16"/>
  <c r="H3098" i="16"/>
  <c r="H3099" i="16"/>
  <c r="H3100" i="16"/>
  <c r="H3101" i="16"/>
  <c r="H3102" i="16"/>
  <c r="H3103" i="16"/>
  <c r="H3104" i="16"/>
  <c r="H3105" i="16"/>
  <c r="H3106" i="16"/>
  <c r="H3107" i="16"/>
  <c r="H3108" i="16"/>
  <c r="H3109" i="16"/>
  <c r="H3110" i="16"/>
  <c r="H3111" i="16"/>
  <c r="H3112" i="16"/>
  <c r="H3113" i="16"/>
  <c r="H3114" i="16"/>
  <c r="H3115" i="16"/>
  <c r="H3116" i="16"/>
  <c r="H3117" i="16"/>
  <c r="H3118" i="16"/>
  <c r="H3119" i="16"/>
  <c r="H3120" i="16"/>
  <c r="H3121" i="16"/>
  <c r="H3122" i="16"/>
  <c r="H3123" i="16"/>
  <c r="H3124" i="16"/>
  <c r="H3125" i="16"/>
  <c r="H3126" i="16"/>
  <c r="H3127" i="16"/>
  <c r="H3128" i="16"/>
  <c r="H3129" i="16"/>
  <c r="H3130" i="16"/>
  <c r="H3131" i="16"/>
  <c r="H3132" i="16"/>
  <c r="H3133" i="16"/>
  <c r="H3134" i="16"/>
  <c r="H3135" i="16"/>
  <c r="H3136" i="16"/>
  <c r="H3137" i="16"/>
  <c r="H3138" i="16"/>
  <c r="H3139" i="16"/>
  <c r="H3140" i="16"/>
  <c r="H3141" i="16"/>
  <c r="H3142" i="16"/>
  <c r="H3143" i="16"/>
  <c r="H3144" i="16"/>
  <c r="H3145" i="16"/>
  <c r="H3146" i="16"/>
  <c r="H3147" i="16"/>
  <c r="H3148" i="16"/>
  <c r="H3149" i="16"/>
  <c r="H3150" i="16"/>
  <c r="H3151" i="16"/>
  <c r="H3152" i="16"/>
  <c r="H3153" i="16"/>
  <c r="H3154" i="16"/>
  <c r="H3155" i="16"/>
  <c r="H3156" i="16"/>
  <c r="H3157" i="16"/>
  <c r="H3158" i="16"/>
  <c r="H3159" i="16"/>
  <c r="H3160" i="16"/>
  <c r="H3161" i="16"/>
  <c r="H3162" i="16"/>
  <c r="H3163" i="16"/>
  <c r="H3164" i="16"/>
  <c r="H3165" i="16"/>
  <c r="H3166" i="16"/>
  <c r="H3167" i="16"/>
  <c r="H3168" i="16"/>
  <c r="H3169" i="16"/>
  <c r="H3170" i="16"/>
  <c r="H3171" i="16"/>
  <c r="H3172" i="16"/>
  <c r="H3173" i="16"/>
  <c r="H3174" i="16"/>
  <c r="H3175" i="16"/>
  <c r="H3176" i="16"/>
  <c r="H3177" i="16"/>
  <c r="H3178" i="16"/>
  <c r="H3179" i="16"/>
  <c r="H3180" i="16"/>
  <c r="H3181" i="16"/>
  <c r="H3182" i="16"/>
  <c r="H3183" i="16"/>
  <c r="H3184" i="16"/>
  <c r="H3185" i="16"/>
  <c r="H3186" i="16"/>
  <c r="H3187" i="16"/>
  <c r="H3188" i="16"/>
  <c r="H3189" i="16"/>
  <c r="H3190" i="16"/>
  <c r="H3191" i="16"/>
  <c r="H3192" i="16"/>
  <c r="H3193" i="16"/>
  <c r="H3194" i="16"/>
  <c r="H3195" i="16"/>
  <c r="H3196" i="16"/>
  <c r="H3197" i="16"/>
  <c r="H3198" i="16"/>
  <c r="H3199" i="16"/>
  <c r="H3200" i="16"/>
  <c r="H3201" i="16"/>
  <c r="H3202" i="16"/>
  <c r="H3203" i="16"/>
  <c r="H3204" i="16"/>
  <c r="H3205" i="16"/>
  <c r="H3206" i="16"/>
  <c r="H3207" i="16"/>
  <c r="H3208" i="16"/>
  <c r="H3209" i="16"/>
  <c r="H3210" i="16"/>
  <c r="H3211" i="16"/>
  <c r="H3212" i="16"/>
  <c r="H3213" i="16"/>
  <c r="H3214" i="16"/>
  <c r="H3215" i="16"/>
  <c r="H3216" i="16"/>
  <c r="H3217" i="16"/>
  <c r="H3218" i="16"/>
  <c r="H3219" i="16"/>
  <c r="H3220" i="16"/>
  <c r="H3221" i="16"/>
  <c r="H3222" i="16"/>
  <c r="H3223" i="16"/>
  <c r="H3224" i="16"/>
  <c r="H3225" i="16"/>
  <c r="H3226" i="16"/>
  <c r="H3227" i="16"/>
  <c r="H3228" i="16"/>
  <c r="H3229" i="16"/>
  <c r="H3230" i="16"/>
  <c r="H3231" i="16"/>
  <c r="H3232" i="16"/>
  <c r="H3233" i="16"/>
  <c r="H3234" i="16"/>
  <c r="H3235" i="16"/>
  <c r="H3236" i="16"/>
  <c r="H3237" i="16"/>
  <c r="H3238" i="16"/>
  <c r="H3239" i="16"/>
  <c r="H3240" i="16"/>
  <c r="H3241" i="16"/>
  <c r="H3242" i="16"/>
  <c r="H3243" i="16"/>
  <c r="H3244" i="16"/>
  <c r="H3245" i="16"/>
  <c r="H3246" i="16"/>
  <c r="H3247" i="16"/>
  <c r="H3248" i="16"/>
  <c r="H3249" i="16"/>
  <c r="H3250" i="16"/>
  <c r="H3251" i="16"/>
  <c r="H3252" i="16"/>
  <c r="H3253" i="16"/>
  <c r="H3254" i="16"/>
  <c r="H3255" i="16"/>
  <c r="H3256" i="16"/>
  <c r="H3257" i="16"/>
  <c r="H3258" i="16"/>
  <c r="H3259" i="16"/>
  <c r="H3260" i="16"/>
  <c r="H3261" i="16"/>
  <c r="H3262" i="16"/>
  <c r="H3263" i="16"/>
  <c r="H3264" i="16"/>
  <c r="H3265" i="16"/>
  <c r="H3266" i="16"/>
  <c r="H3267" i="16"/>
  <c r="H3268" i="16"/>
  <c r="H3269" i="16"/>
  <c r="H3270" i="16"/>
  <c r="H3271" i="16"/>
  <c r="H3272" i="16"/>
  <c r="H3273" i="16"/>
  <c r="H3274" i="16"/>
  <c r="H3275" i="16"/>
  <c r="H3276" i="16"/>
  <c r="H3277" i="16"/>
  <c r="H3278" i="16"/>
  <c r="H3279" i="16"/>
  <c r="H3280" i="16"/>
  <c r="H3281" i="16"/>
  <c r="H3282" i="16"/>
  <c r="H3283" i="16"/>
  <c r="H3284" i="16"/>
  <c r="H3285" i="16"/>
  <c r="H3286" i="16"/>
  <c r="H3287" i="16"/>
  <c r="H3288" i="16"/>
  <c r="H3289" i="16"/>
  <c r="H3290" i="16"/>
  <c r="H3291" i="16"/>
  <c r="H3292" i="16"/>
  <c r="H3293" i="16"/>
  <c r="H3294" i="16"/>
  <c r="H3295" i="16"/>
  <c r="H3296" i="16"/>
  <c r="H3297" i="16"/>
  <c r="H3298" i="16"/>
  <c r="H3299" i="16"/>
  <c r="H3300" i="16"/>
  <c r="H3301" i="16"/>
  <c r="H3302" i="16"/>
  <c r="H3303" i="16"/>
  <c r="H3304" i="16"/>
  <c r="H3305" i="16"/>
  <c r="H3306" i="16"/>
  <c r="H3307" i="16"/>
  <c r="H3308" i="16"/>
  <c r="H3309" i="16"/>
  <c r="H3310" i="16"/>
  <c r="H3311" i="16"/>
  <c r="H3312" i="16"/>
  <c r="H3313" i="16"/>
  <c r="H3314" i="16"/>
  <c r="H3315" i="16"/>
  <c r="H3316" i="16"/>
  <c r="H3317" i="16"/>
  <c r="H3318" i="16"/>
  <c r="H3319" i="16"/>
  <c r="H3320" i="16"/>
  <c r="H3321" i="16"/>
  <c r="H3322" i="16"/>
  <c r="H3323" i="16"/>
  <c r="H3324" i="16"/>
  <c r="H3325" i="16"/>
  <c r="H3326" i="16"/>
  <c r="H3327" i="16"/>
  <c r="H3328" i="16"/>
  <c r="H3329" i="16"/>
  <c r="H3330" i="16"/>
  <c r="H3331" i="16"/>
  <c r="H3332" i="16"/>
  <c r="H3333" i="16"/>
  <c r="H3334" i="16"/>
  <c r="H3335" i="16"/>
  <c r="H3336" i="16"/>
  <c r="H3337" i="16"/>
  <c r="H3338" i="16"/>
  <c r="H3339" i="16"/>
  <c r="H3340" i="16"/>
  <c r="H3341" i="16"/>
  <c r="H3342" i="16"/>
  <c r="H3343" i="16"/>
  <c r="H3344" i="16"/>
  <c r="H3345" i="16"/>
  <c r="H3346" i="16"/>
  <c r="H3347" i="16"/>
  <c r="H3348" i="16"/>
  <c r="H3349" i="16"/>
  <c r="H3350" i="16"/>
  <c r="H3351" i="16"/>
  <c r="H3352" i="16"/>
  <c r="H3353" i="16"/>
  <c r="H3354" i="16"/>
  <c r="H3355" i="16"/>
  <c r="H3356" i="16"/>
  <c r="H3357" i="16"/>
  <c r="H3358" i="16"/>
  <c r="H3359" i="16"/>
  <c r="H3360" i="16"/>
  <c r="H3361" i="16"/>
  <c r="H3362" i="16"/>
  <c r="H3363" i="16"/>
  <c r="H3364" i="16"/>
  <c r="H3365" i="16"/>
  <c r="H3366" i="16"/>
  <c r="H3367" i="16"/>
  <c r="H3368" i="16"/>
  <c r="H3369" i="16"/>
  <c r="H3370" i="16"/>
  <c r="H3371" i="16"/>
  <c r="H3372" i="16"/>
  <c r="H3373" i="16"/>
  <c r="H3374" i="16"/>
  <c r="H3375" i="16"/>
  <c r="H3376" i="16"/>
  <c r="H3377" i="16"/>
  <c r="H3378" i="16"/>
  <c r="H3379" i="16"/>
  <c r="H3380" i="16"/>
  <c r="H3381" i="16"/>
  <c r="H3382" i="16"/>
  <c r="H3383" i="16"/>
  <c r="H3384" i="16"/>
  <c r="H3385" i="16"/>
  <c r="H3386" i="16"/>
  <c r="H3387" i="16"/>
  <c r="H3388" i="16"/>
  <c r="H3389" i="16"/>
  <c r="H3390" i="16"/>
  <c r="H3391" i="16"/>
  <c r="H3392" i="16"/>
  <c r="H3393" i="16"/>
  <c r="H3394" i="16"/>
  <c r="H3395" i="16"/>
  <c r="H3396" i="16"/>
  <c r="H3397" i="16"/>
  <c r="H3398" i="16"/>
  <c r="H3399" i="16"/>
  <c r="H3400" i="16"/>
  <c r="H3401" i="16"/>
  <c r="H3402" i="16"/>
  <c r="H3403" i="16"/>
  <c r="H3404" i="16"/>
  <c r="H3405" i="16"/>
  <c r="H3406" i="16"/>
  <c r="H3407" i="16"/>
  <c r="H3408" i="16"/>
  <c r="H3409" i="16"/>
  <c r="H3410" i="16"/>
  <c r="H3411" i="16"/>
  <c r="H3412" i="16"/>
  <c r="H3413" i="16"/>
  <c r="H3414" i="16"/>
  <c r="H3415" i="16"/>
  <c r="H3416" i="16"/>
  <c r="H3417" i="16"/>
  <c r="H3418" i="16"/>
  <c r="H3419" i="16"/>
  <c r="H3420" i="16"/>
  <c r="H3421" i="16"/>
  <c r="H3422" i="16"/>
  <c r="H3423" i="16"/>
  <c r="H3424" i="16"/>
  <c r="H3425" i="16"/>
  <c r="H3426" i="16"/>
  <c r="H3427" i="16"/>
  <c r="H3428" i="16"/>
  <c r="H3429" i="16"/>
  <c r="H3430" i="16"/>
  <c r="H3431" i="16"/>
  <c r="H3432" i="16"/>
  <c r="H3433" i="16"/>
  <c r="H3434" i="16"/>
  <c r="H3435" i="16"/>
  <c r="H3436" i="16"/>
  <c r="H3437" i="16"/>
  <c r="H3438" i="16"/>
  <c r="H3439" i="16"/>
  <c r="H3440" i="16"/>
  <c r="H3441" i="16"/>
  <c r="H3442" i="16"/>
  <c r="H3443" i="16"/>
  <c r="H3444" i="16"/>
  <c r="H3445" i="16"/>
  <c r="H3446" i="16"/>
  <c r="H3447" i="16"/>
  <c r="H3448" i="16"/>
  <c r="H3449" i="16"/>
  <c r="H3450" i="16"/>
  <c r="H3451" i="16"/>
  <c r="H3452" i="16"/>
  <c r="H3453" i="16"/>
  <c r="H3454" i="16"/>
  <c r="H3455" i="16"/>
  <c r="H3456" i="16"/>
  <c r="H3457" i="16"/>
  <c r="H3458" i="16"/>
  <c r="H3459" i="16"/>
  <c r="H3460" i="16"/>
  <c r="H3461" i="16"/>
  <c r="H3462" i="16"/>
  <c r="H3463" i="16"/>
  <c r="H3464" i="16"/>
  <c r="H3465" i="16"/>
  <c r="H3466" i="16"/>
  <c r="H3467" i="16"/>
  <c r="H3468" i="16"/>
  <c r="H3469" i="16"/>
  <c r="H3470" i="16"/>
  <c r="H3471" i="16"/>
  <c r="H3472" i="16"/>
  <c r="H3473" i="16"/>
  <c r="H3474" i="16"/>
  <c r="H3475" i="16"/>
  <c r="H3476" i="16"/>
  <c r="H3477" i="16"/>
  <c r="H3478" i="16"/>
  <c r="H3479" i="16"/>
  <c r="H3480" i="16"/>
  <c r="H3481" i="16"/>
  <c r="H3482" i="16"/>
  <c r="H3483" i="16"/>
  <c r="H3484" i="16"/>
  <c r="H3485" i="16"/>
  <c r="H3486" i="16"/>
  <c r="H3487" i="16"/>
  <c r="H3488" i="16"/>
  <c r="H3489" i="16"/>
  <c r="H3490" i="16"/>
  <c r="H3491" i="16"/>
  <c r="H3492" i="16"/>
  <c r="H3493" i="16"/>
  <c r="H3494" i="16"/>
  <c r="H3495" i="16"/>
  <c r="H3496" i="16"/>
  <c r="H3497" i="16"/>
  <c r="H3498" i="16"/>
  <c r="H3499" i="16"/>
  <c r="H3500" i="16"/>
  <c r="H3501" i="16"/>
  <c r="H3502" i="16"/>
  <c r="H3503" i="16"/>
  <c r="H3504" i="16"/>
  <c r="H3505" i="16"/>
  <c r="H3506" i="16"/>
  <c r="H3507" i="16"/>
  <c r="H3508" i="16"/>
  <c r="H3509" i="16"/>
  <c r="H3510" i="16"/>
  <c r="H3511" i="16"/>
  <c r="H3512" i="16"/>
  <c r="H3513" i="16"/>
  <c r="H3514" i="16"/>
  <c r="H3515" i="16"/>
  <c r="H3516" i="16"/>
  <c r="H3517" i="16"/>
  <c r="H3518" i="16"/>
  <c r="H3519" i="16"/>
  <c r="H3520" i="16"/>
  <c r="H3521" i="16"/>
  <c r="H3522" i="16"/>
  <c r="H3523" i="16"/>
  <c r="H3524" i="16"/>
  <c r="H3525" i="16"/>
  <c r="H3526" i="16"/>
  <c r="H3527" i="16"/>
  <c r="H3528" i="16"/>
  <c r="H3529" i="16"/>
  <c r="H3530" i="16"/>
  <c r="H3531" i="16"/>
  <c r="H3532" i="16"/>
  <c r="H3533" i="16"/>
  <c r="H3534" i="16"/>
  <c r="H3535" i="16"/>
  <c r="H3536" i="16"/>
  <c r="H3537" i="16"/>
  <c r="H3538" i="16"/>
  <c r="H3539" i="16"/>
  <c r="H3540" i="16"/>
  <c r="H3541" i="16"/>
  <c r="H3542" i="16"/>
  <c r="H3543" i="16"/>
  <c r="H3544" i="16"/>
  <c r="H3545" i="16"/>
  <c r="H3546" i="16"/>
  <c r="H3547" i="16"/>
  <c r="H3548" i="16"/>
  <c r="H3549" i="16"/>
  <c r="H3550" i="16"/>
  <c r="H3551" i="16"/>
  <c r="H3552" i="16"/>
  <c r="H3553" i="16"/>
  <c r="H3554" i="16"/>
  <c r="H3555" i="16"/>
  <c r="H3556" i="16"/>
  <c r="H3557" i="16"/>
  <c r="H3558" i="16"/>
  <c r="H3559" i="16"/>
  <c r="H3560" i="16"/>
  <c r="H3561" i="16"/>
  <c r="H3562" i="16"/>
  <c r="H3563" i="16"/>
  <c r="H3564" i="16"/>
  <c r="H3565" i="16"/>
  <c r="H3566" i="16"/>
  <c r="H3567" i="16"/>
  <c r="H3568" i="16"/>
  <c r="H3569" i="16"/>
  <c r="H3570" i="16"/>
  <c r="H3571" i="16"/>
  <c r="H3572" i="16"/>
  <c r="H3573" i="16"/>
  <c r="H3574" i="16"/>
  <c r="H3575" i="16"/>
  <c r="H3576" i="16"/>
  <c r="H3577" i="16"/>
  <c r="H3578" i="16"/>
  <c r="H3579" i="16"/>
  <c r="H3580" i="16"/>
  <c r="H3581" i="16"/>
  <c r="H3582" i="16"/>
  <c r="H3583" i="16"/>
  <c r="H3584" i="16"/>
  <c r="H3585" i="16"/>
  <c r="H3586" i="16"/>
  <c r="H3587" i="16"/>
  <c r="H3588" i="16"/>
  <c r="H3589" i="16"/>
  <c r="H3590" i="16"/>
  <c r="H3591" i="16"/>
  <c r="H3592" i="16"/>
  <c r="H3593" i="16"/>
  <c r="H3594" i="16"/>
  <c r="H3595" i="16"/>
  <c r="H3596" i="16"/>
  <c r="H3597" i="16"/>
  <c r="H3598" i="16"/>
  <c r="H3599" i="16"/>
  <c r="H3600" i="16"/>
  <c r="H3601" i="16"/>
  <c r="H3602" i="16"/>
  <c r="H3603" i="16"/>
  <c r="H3604" i="16"/>
  <c r="H3605" i="16"/>
  <c r="H3606" i="16"/>
  <c r="H3607" i="16"/>
  <c r="H3608" i="16"/>
  <c r="H3609" i="16"/>
  <c r="H3610" i="16"/>
  <c r="H3611" i="16"/>
  <c r="H3612" i="16"/>
  <c r="H3613" i="16"/>
  <c r="H3614" i="16"/>
  <c r="H3615" i="16"/>
  <c r="H3616" i="16"/>
  <c r="H3617" i="16"/>
  <c r="H3618" i="16"/>
  <c r="H3619" i="16"/>
  <c r="H3620" i="16"/>
  <c r="H3621" i="16"/>
  <c r="H3622" i="16"/>
  <c r="H3623" i="16"/>
  <c r="H3624" i="16"/>
  <c r="H3625" i="16"/>
  <c r="H3626" i="16"/>
  <c r="H3627" i="16"/>
  <c r="H3628" i="16"/>
  <c r="H3629" i="16"/>
  <c r="H3630" i="16"/>
  <c r="H3631" i="16"/>
  <c r="H3632" i="16"/>
  <c r="H3633" i="16"/>
  <c r="H3634" i="16"/>
  <c r="H3635" i="16"/>
  <c r="H3636" i="16"/>
  <c r="H3637" i="16"/>
  <c r="H3638" i="16"/>
  <c r="H3639" i="16"/>
  <c r="H3640" i="16"/>
  <c r="H3641" i="16"/>
  <c r="H3642" i="16"/>
  <c r="H3643" i="16"/>
  <c r="H3644" i="16"/>
  <c r="H3645" i="16"/>
  <c r="H3646" i="16"/>
  <c r="H3647" i="16"/>
  <c r="H3648" i="16"/>
  <c r="H3649" i="16"/>
  <c r="H3650" i="16"/>
  <c r="H3651" i="16"/>
  <c r="H3652" i="16"/>
  <c r="H3653" i="16"/>
  <c r="H3654" i="16"/>
  <c r="H3655" i="16"/>
  <c r="H3656" i="16"/>
  <c r="H3657" i="16"/>
  <c r="H3658" i="16"/>
  <c r="H3659" i="16"/>
  <c r="H3660" i="16"/>
  <c r="H3661" i="16"/>
  <c r="H3662" i="16"/>
  <c r="H3663" i="16"/>
  <c r="H3664" i="16"/>
  <c r="H3665" i="16"/>
  <c r="H3666" i="16"/>
  <c r="H3667" i="16"/>
  <c r="H3668" i="16"/>
  <c r="H3669" i="16"/>
  <c r="H3670" i="16"/>
  <c r="H3671" i="16"/>
  <c r="H3672" i="16"/>
  <c r="H3673" i="16"/>
  <c r="H3674" i="16"/>
  <c r="H3675" i="16"/>
  <c r="H3676" i="16"/>
  <c r="H3677" i="16"/>
  <c r="H3678" i="16"/>
  <c r="H3679" i="16"/>
  <c r="H3680" i="16"/>
  <c r="H3681" i="16"/>
  <c r="H3682" i="16"/>
  <c r="H3683" i="16"/>
  <c r="H3684" i="16"/>
  <c r="H3685" i="16"/>
  <c r="H3686" i="16"/>
  <c r="H3687" i="16"/>
  <c r="H3688" i="16"/>
  <c r="H3689" i="16"/>
  <c r="H3690" i="16"/>
  <c r="H3691" i="16"/>
  <c r="H3692" i="16"/>
  <c r="H3693" i="16"/>
  <c r="H3694" i="16"/>
  <c r="H3695" i="16"/>
  <c r="H3696" i="16"/>
  <c r="H3697" i="16"/>
  <c r="H3698" i="16"/>
  <c r="H3699" i="16"/>
  <c r="H3700" i="16"/>
  <c r="H3701" i="16"/>
  <c r="H3702" i="16"/>
  <c r="H3703" i="16"/>
  <c r="H3704" i="16"/>
  <c r="H3705" i="16"/>
  <c r="H3706" i="16"/>
  <c r="H3707" i="16"/>
  <c r="H3708" i="16"/>
  <c r="H3709" i="16"/>
  <c r="H3710" i="16"/>
  <c r="H3711" i="16"/>
  <c r="H3712" i="16"/>
  <c r="H3713" i="16"/>
  <c r="H3714" i="16"/>
  <c r="H3715" i="16"/>
  <c r="H3716" i="16"/>
  <c r="H3717" i="16"/>
  <c r="H3718" i="16"/>
  <c r="H3719" i="16"/>
  <c r="H3720" i="16"/>
  <c r="H3721" i="16"/>
  <c r="H3722" i="16"/>
  <c r="H3723" i="16"/>
  <c r="H3724" i="16"/>
  <c r="H3725" i="16"/>
  <c r="H3726" i="16"/>
  <c r="H3727" i="16"/>
  <c r="H3728" i="16"/>
  <c r="H3729" i="16"/>
  <c r="H3730" i="16"/>
  <c r="H3731" i="16"/>
  <c r="H3732" i="16"/>
  <c r="H3733" i="16"/>
  <c r="H3734" i="16"/>
  <c r="H3735" i="16"/>
  <c r="H3736" i="16"/>
  <c r="H3737" i="16"/>
  <c r="H3738" i="16"/>
  <c r="H3739" i="16"/>
  <c r="H3740" i="16"/>
  <c r="H3741" i="16"/>
  <c r="H3742" i="16"/>
  <c r="H3743" i="16"/>
  <c r="H3744" i="16"/>
  <c r="H3745" i="16"/>
  <c r="H3746" i="16"/>
  <c r="H3747" i="16"/>
  <c r="H3748" i="16"/>
  <c r="H3749" i="16"/>
  <c r="H3750" i="16"/>
  <c r="H3751" i="16"/>
  <c r="H3752" i="16"/>
  <c r="H3753" i="16"/>
  <c r="H3754" i="16"/>
  <c r="H3755" i="16"/>
  <c r="H3756" i="16"/>
  <c r="H3757" i="16"/>
  <c r="H3758" i="16"/>
  <c r="H3759" i="16"/>
  <c r="H3760" i="16"/>
  <c r="H3761" i="16"/>
  <c r="H3762" i="16"/>
  <c r="H3763" i="16"/>
  <c r="H3764" i="16"/>
  <c r="H3765" i="16"/>
  <c r="H3766" i="16"/>
  <c r="H3767" i="16"/>
  <c r="H3768" i="16"/>
  <c r="H3769" i="16"/>
  <c r="H3770" i="16"/>
  <c r="H3771" i="16"/>
  <c r="H3772" i="16"/>
  <c r="H3773" i="16"/>
  <c r="H3774" i="16"/>
  <c r="H3775" i="16"/>
  <c r="H3776" i="16"/>
  <c r="H3777" i="16"/>
  <c r="H3778" i="16"/>
  <c r="H3779" i="16"/>
  <c r="H3780" i="16"/>
  <c r="H3781" i="16"/>
  <c r="H3782" i="16"/>
  <c r="H3783" i="16"/>
  <c r="H3784" i="16"/>
  <c r="H3785" i="16"/>
  <c r="H3786" i="16"/>
  <c r="H3787" i="16"/>
  <c r="H3788" i="16"/>
  <c r="H3789" i="16"/>
  <c r="H3790" i="16"/>
  <c r="H3791" i="16"/>
  <c r="H3792" i="16"/>
  <c r="H3793" i="16"/>
  <c r="H3794" i="16"/>
  <c r="H3795" i="16"/>
  <c r="H3796" i="16"/>
  <c r="H3797" i="16"/>
  <c r="H3798" i="16"/>
  <c r="H3799" i="16"/>
  <c r="H3800" i="16"/>
  <c r="H3801" i="16"/>
  <c r="H3802" i="16"/>
  <c r="H3803" i="16"/>
  <c r="H3804" i="16"/>
  <c r="H3805" i="16"/>
  <c r="H3806" i="16"/>
  <c r="H3807" i="16"/>
  <c r="H3808" i="16"/>
  <c r="H3809" i="16"/>
  <c r="H3810" i="16"/>
  <c r="H3811" i="16"/>
  <c r="H3812" i="16"/>
  <c r="H3813" i="16"/>
  <c r="H3814" i="16"/>
  <c r="H3815" i="16"/>
  <c r="H3816" i="16"/>
  <c r="H3817" i="16"/>
  <c r="H3818" i="16"/>
  <c r="H3819" i="16"/>
  <c r="H3820" i="16"/>
  <c r="H3821" i="16"/>
  <c r="H3822" i="16"/>
  <c r="H3823" i="16"/>
  <c r="H3824" i="16"/>
  <c r="H3825" i="16"/>
  <c r="H3826" i="16"/>
  <c r="H3827" i="16"/>
  <c r="H3828" i="16"/>
  <c r="H3829" i="16"/>
  <c r="H3830" i="16"/>
  <c r="H3831" i="16"/>
  <c r="H3832" i="16"/>
  <c r="H3833" i="16"/>
  <c r="H3834" i="16"/>
  <c r="H3835" i="16"/>
  <c r="H3836" i="16"/>
  <c r="H3837" i="16"/>
  <c r="H3838" i="16"/>
  <c r="H3839" i="16"/>
  <c r="H3840" i="16"/>
  <c r="H3841" i="16"/>
  <c r="H3842" i="16"/>
  <c r="H3843" i="16"/>
  <c r="H3844" i="16"/>
  <c r="H3845" i="16"/>
  <c r="H3846" i="16"/>
  <c r="H3847" i="16"/>
  <c r="H3848" i="16"/>
  <c r="H3849" i="16"/>
  <c r="H3850" i="16"/>
  <c r="H3851" i="16"/>
  <c r="H3852" i="16"/>
  <c r="H3853" i="16"/>
  <c r="H3854" i="16"/>
  <c r="H3855" i="16"/>
  <c r="H3856" i="16"/>
  <c r="H3857" i="16"/>
  <c r="H3858" i="16"/>
  <c r="H3859" i="16"/>
  <c r="H3860" i="16"/>
  <c r="H3861" i="16"/>
  <c r="H3862" i="16"/>
  <c r="H3863" i="16"/>
  <c r="H3864" i="16"/>
  <c r="H3865" i="16"/>
  <c r="H3866" i="16"/>
  <c r="H3867" i="16"/>
  <c r="H3868" i="16"/>
  <c r="H3869" i="16"/>
  <c r="H3870" i="16"/>
  <c r="H3871" i="16"/>
  <c r="H3872" i="16"/>
  <c r="H3873" i="16"/>
  <c r="H3874" i="16"/>
  <c r="H3875" i="16"/>
  <c r="H3876" i="16"/>
  <c r="H3877" i="16"/>
  <c r="H3878" i="16"/>
  <c r="H3879" i="16"/>
  <c r="H3880" i="16"/>
  <c r="H3881" i="16"/>
  <c r="H3882" i="16"/>
  <c r="H3883" i="16"/>
  <c r="H3884" i="16"/>
  <c r="H3885" i="16"/>
  <c r="H3886" i="16"/>
  <c r="H3887" i="16"/>
  <c r="H3888" i="16"/>
  <c r="H3889" i="16"/>
  <c r="H3890" i="16"/>
  <c r="H3891" i="16"/>
  <c r="H3892" i="16"/>
  <c r="H3893" i="16"/>
  <c r="H3894" i="16"/>
  <c r="H3895" i="16"/>
  <c r="H3896" i="16"/>
  <c r="H3897" i="16"/>
  <c r="H3898" i="16"/>
  <c r="H3899" i="16"/>
  <c r="H3900" i="16"/>
  <c r="H3901" i="16"/>
  <c r="H3902" i="16"/>
  <c r="H3903" i="16"/>
  <c r="H3904" i="16"/>
  <c r="H3905" i="16"/>
  <c r="H3906" i="16"/>
  <c r="H3907" i="16"/>
  <c r="H3908" i="16"/>
  <c r="H3909" i="16"/>
  <c r="H3910" i="16"/>
  <c r="H3911" i="16"/>
  <c r="H3912" i="16"/>
  <c r="H3913" i="16"/>
  <c r="H3914" i="16"/>
  <c r="H3915" i="16"/>
  <c r="H3916" i="16"/>
  <c r="H3917" i="16"/>
  <c r="H3918" i="16"/>
  <c r="H3919" i="16"/>
  <c r="H3920" i="16"/>
  <c r="H3921" i="16"/>
  <c r="H3922" i="16"/>
  <c r="H3923" i="16"/>
  <c r="H3924" i="16"/>
  <c r="H3925" i="16"/>
  <c r="H3926" i="16"/>
  <c r="H3927" i="16"/>
  <c r="H3928" i="16"/>
  <c r="H3929" i="16"/>
  <c r="H3930" i="16"/>
  <c r="H3931" i="16"/>
  <c r="H3932" i="16"/>
  <c r="H3933" i="16"/>
  <c r="H3934" i="16"/>
  <c r="H3935" i="16"/>
  <c r="H3936" i="16"/>
  <c r="H3937" i="16"/>
  <c r="H3938" i="16"/>
  <c r="H3939" i="16"/>
  <c r="H3940" i="16"/>
  <c r="H3941" i="16"/>
  <c r="H3942" i="16"/>
  <c r="H3943" i="16"/>
  <c r="H3944" i="16"/>
  <c r="H3945" i="16"/>
  <c r="H3946" i="16"/>
  <c r="H3947" i="16"/>
  <c r="H3948" i="16"/>
  <c r="H3949" i="16"/>
  <c r="H3950" i="16"/>
  <c r="H3951" i="16"/>
  <c r="H3952" i="16"/>
  <c r="H3953" i="16"/>
  <c r="H3954" i="16"/>
  <c r="H3955" i="16"/>
  <c r="H3956" i="16"/>
  <c r="H3957" i="16"/>
  <c r="H3958" i="16"/>
  <c r="H3959" i="16"/>
  <c r="H3960" i="16"/>
  <c r="H3961" i="16"/>
  <c r="H3962" i="16"/>
  <c r="H3963" i="16"/>
  <c r="H3964" i="16"/>
  <c r="H3965" i="16"/>
  <c r="H3966" i="16"/>
  <c r="H3967" i="16"/>
  <c r="H3968" i="16"/>
  <c r="H3969" i="16"/>
  <c r="H3970" i="16"/>
  <c r="H3971" i="16"/>
  <c r="H3972" i="16"/>
  <c r="H3973" i="16"/>
  <c r="H3974" i="16"/>
  <c r="H3975" i="16"/>
  <c r="H3976" i="16"/>
  <c r="H3977" i="16"/>
  <c r="H3978" i="16"/>
  <c r="H3979" i="16"/>
  <c r="H3980" i="16"/>
  <c r="H3981" i="16"/>
  <c r="H3982" i="16"/>
  <c r="H3983" i="16"/>
  <c r="H3984" i="16"/>
  <c r="H3985" i="16"/>
  <c r="H3986" i="16"/>
  <c r="H3987" i="16"/>
  <c r="H3988" i="16"/>
  <c r="H3989" i="16"/>
  <c r="H3990" i="16"/>
  <c r="H3991" i="16"/>
  <c r="H3992" i="16"/>
  <c r="H3993" i="16"/>
  <c r="H3994" i="16"/>
  <c r="H3995" i="16"/>
  <c r="H3996" i="16"/>
  <c r="H3997" i="16"/>
  <c r="H3998" i="16"/>
  <c r="H3999" i="16"/>
  <c r="H4000" i="16"/>
  <c r="H4001" i="16"/>
  <c r="H4002" i="16"/>
  <c r="H4003" i="16"/>
  <c r="H4004" i="16"/>
  <c r="H4005" i="16"/>
  <c r="H4006" i="16"/>
  <c r="H4007" i="16"/>
  <c r="H4008" i="16"/>
  <c r="H4009" i="16"/>
  <c r="H4010" i="16"/>
  <c r="H4011" i="16"/>
  <c r="H4012" i="16"/>
  <c r="H4013" i="16"/>
  <c r="H4014" i="16"/>
  <c r="H4015" i="16"/>
  <c r="H4016" i="16"/>
  <c r="H4017" i="16"/>
  <c r="H4018" i="16"/>
  <c r="H4019" i="16"/>
  <c r="H4020" i="16"/>
  <c r="H4021" i="16"/>
  <c r="H4022" i="16"/>
  <c r="H4023" i="16"/>
  <c r="H4024" i="16"/>
  <c r="H4025" i="16"/>
  <c r="H4026" i="16"/>
  <c r="H4027" i="16"/>
  <c r="H4028" i="16"/>
  <c r="H4029" i="16"/>
  <c r="H4030" i="16"/>
  <c r="H4031" i="16"/>
  <c r="H4032" i="16"/>
  <c r="H4033" i="16"/>
  <c r="H4034" i="16"/>
  <c r="H4035" i="16"/>
  <c r="H4036" i="16"/>
  <c r="H4037" i="16"/>
  <c r="H4038" i="16"/>
  <c r="H4039" i="16"/>
  <c r="H4040" i="16"/>
  <c r="H4041" i="16"/>
  <c r="H4042" i="16"/>
  <c r="H4043" i="16"/>
  <c r="H4044" i="16"/>
  <c r="H4045" i="16"/>
  <c r="H4046" i="16"/>
  <c r="H4047" i="16"/>
  <c r="H4048" i="16"/>
  <c r="H4049" i="16"/>
  <c r="H4050" i="16"/>
  <c r="H4051" i="16"/>
  <c r="H4052" i="16"/>
  <c r="H4053" i="16"/>
  <c r="H4054" i="16"/>
  <c r="H4055" i="16"/>
  <c r="H4056" i="16"/>
  <c r="H4057" i="16"/>
  <c r="H4058" i="16"/>
  <c r="H4059" i="16"/>
  <c r="H4060" i="16"/>
  <c r="H4061" i="16"/>
  <c r="H4062" i="16"/>
  <c r="H4063" i="16"/>
  <c r="H4064" i="16"/>
  <c r="H4065" i="16"/>
  <c r="H4066" i="16"/>
  <c r="H4067" i="16"/>
  <c r="H4068" i="16"/>
  <c r="H4069" i="16"/>
  <c r="H4070" i="16"/>
  <c r="H4071" i="16"/>
  <c r="H4072" i="16"/>
  <c r="H4073" i="16"/>
  <c r="H4074" i="16"/>
  <c r="H4075" i="16"/>
  <c r="H4076" i="16"/>
  <c r="H4077" i="16"/>
  <c r="H4078" i="16"/>
  <c r="H4079" i="16"/>
  <c r="H4080" i="16"/>
  <c r="H4081" i="16"/>
  <c r="H4082" i="16"/>
  <c r="H4083" i="16"/>
  <c r="H4084" i="16"/>
  <c r="H4085" i="16"/>
  <c r="H4086" i="16"/>
  <c r="H4087" i="16"/>
  <c r="H4088" i="16"/>
  <c r="H4089" i="16"/>
  <c r="H4090" i="16"/>
  <c r="H4091" i="16"/>
  <c r="H4092" i="16"/>
  <c r="H4093" i="16"/>
  <c r="H4094" i="16"/>
  <c r="H4095" i="16"/>
  <c r="H4096" i="16"/>
  <c r="H4097" i="16"/>
  <c r="H4098" i="16"/>
  <c r="H4099" i="16"/>
  <c r="H4100" i="16"/>
  <c r="H4101" i="16"/>
  <c r="H4102" i="16"/>
  <c r="H4103" i="16"/>
  <c r="H4104" i="16"/>
  <c r="H4105" i="16"/>
  <c r="H4106" i="16"/>
  <c r="H4107" i="16"/>
  <c r="H4108" i="16"/>
  <c r="H4109" i="16"/>
  <c r="H4110" i="16"/>
  <c r="H4111" i="16"/>
  <c r="H4112" i="16"/>
  <c r="H4113" i="16"/>
  <c r="H4114" i="16"/>
  <c r="H4115" i="16"/>
  <c r="H4116" i="16"/>
  <c r="H4117" i="16"/>
  <c r="H4118" i="16"/>
  <c r="H4119" i="16"/>
  <c r="H4120" i="16"/>
  <c r="H4121" i="16"/>
  <c r="H4122" i="16"/>
  <c r="H4123" i="16"/>
  <c r="H4124" i="16"/>
  <c r="H4125" i="16"/>
  <c r="H4126" i="16"/>
  <c r="H4127" i="16"/>
  <c r="H4128" i="16"/>
  <c r="H4129" i="16"/>
  <c r="H4130" i="16"/>
  <c r="H4131" i="16"/>
  <c r="H4132" i="16"/>
  <c r="H4133" i="16"/>
  <c r="H4134" i="16"/>
  <c r="H4135" i="16"/>
  <c r="H4136" i="16"/>
  <c r="H4137" i="16"/>
  <c r="H4138" i="16"/>
  <c r="H4139" i="16"/>
  <c r="H4140" i="16"/>
  <c r="H4141" i="16"/>
  <c r="H4142" i="16"/>
  <c r="H4143" i="16"/>
  <c r="H4144" i="16"/>
  <c r="H4145" i="16"/>
  <c r="H4146" i="16"/>
  <c r="H4147" i="16"/>
  <c r="H4148" i="16"/>
  <c r="H4149" i="16"/>
  <c r="H4150" i="16"/>
  <c r="H4151" i="16"/>
  <c r="H4152" i="16"/>
  <c r="H4153" i="16"/>
  <c r="H4154" i="16"/>
  <c r="H4155" i="16"/>
  <c r="H4156" i="16"/>
  <c r="H4157" i="16"/>
  <c r="H4158" i="16"/>
  <c r="H4159" i="16"/>
  <c r="H4160" i="16"/>
  <c r="H4161" i="16"/>
  <c r="H4162" i="16"/>
  <c r="H4163" i="16"/>
  <c r="H4164" i="16"/>
  <c r="H4165" i="16"/>
  <c r="H4166" i="16"/>
  <c r="H4167" i="16"/>
  <c r="H4168" i="16"/>
  <c r="H4169" i="16"/>
  <c r="H4170" i="16"/>
  <c r="H4171" i="16"/>
  <c r="H4172" i="16"/>
  <c r="H4173" i="16"/>
  <c r="H4174" i="16"/>
  <c r="H4175" i="16"/>
  <c r="H4176" i="16"/>
  <c r="H4177" i="16"/>
  <c r="H4178" i="16"/>
  <c r="H4179" i="16"/>
  <c r="H4180" i="16"/>
  <c r="H4181" i="16"/>
  <c r="H4182" i="16"/>
  <c r="H4183" i="16"/>
  <c r="H4184" i="16"/>
  <c r="H4185" i="16"/>
  <c r="H4186" i="16"/>
  <c r="H4187" i="16"/>
  <c r="H4188" i="16"/>
  <c r="H4189" i="16"/>
  <c r="H4190" i="16"/>
  <c r="H4191" i="16"/>
  <c r="H4192" i="16"/>
  <c r="H4193" i="16"/>
  <c r="H4194" i="16"/>
  <c r="H4195" i="16"/>
  <c r="H4196" i="16"/>
  <c r="H4197" i="16"/>
  <c r="H4198" i="16"/>
  <c r="H4199" i="16"/>
  <c r="H4200" i="16"/>
  <c r="H4201" i="16"/>
  <c r="H4202" i="16"/>
  <c r="H4203" i="16"/>
  <c r="H4204" i="16"/>
  <c r="H4205" i="16"/>
  <c r="H4206" i="16"/>
  <c r="H4207" i="16"/>
  <c r="H4208" i="16"/>
  <c r="H4209" i="16"/>
  <c r="H4210" i="16"/>
  <c r="H4211" i="16"/>
  <c r="H4212" i="16"/>
  <c r="H4213" i="16"/>
  <c r="H4214" i="16"/>
  <c r="H4215" i="16"/>
  <c r="H4216" i="16"/>
  <c r="H4217" i="16"/>
  <c r="H4218" i="16"/>
  <c r="H4219" i="16"/>
  <c r="H4220" i="16"/>
  <c r="H4221" i="16"/>
  <c r="H4222" i="16"/>
  <c r="H4223" i="16"/>
  <c r="H4224" i="16"/>
  <c r="H4225" i="16"/>
  <c r="H4226" i="16"/>
  <c r="H4227" i="16"/>
  <c r="H4228" i="16"/>
  <c r="H4229" i="16"/>
  <c r="H4230" i="16"/>
  <c r="H4231" i="16"/>
  <c r="H4232" i="16"/>
  <c r="H4233" i="16"/>
  <c r="H4234" i="16"/>
  <c r="H4235" i="16"/>
  <c r="H4236" i="16"/>
  <c r="H4237" i="16"/>
  <c r="H4238" i="16"/>
  <c r="H4239" i="16"/>
  <c r="H4240" i="16"/>
  <c r="H4241" i="16"/>
  <c r="H4242" i="16"/>
  <c r="H4243" i="16"/>
  <c r="H4244" i="16"/>
  <c r="H4245" i="16"/>
  <c r="H4246" i="16"/>
  <c r="H4247" i="16"/>
  <c r="H4248" i="16"/>
  <c r="H4249" i="16"/>
  <c r="H4250" i="16"/>
  <c r="H4251" i="16"/>
  <c r="H4252" i="16"/>
  <c r="H4253" i="16"/>
  <c r="H4254" i="16"/>
  <c r="H4255" i="16"/>
  <c r="H4256" i="16"/>
  <c r="H4257" i="16"/>
  <c r="H4258" i="16"/>
  <c r="H4259" i="16"/>
  <c r="H4260" i="16"/>
  <c r="H4261" i="16"/>
  <c r="H4262" i="16"/>
  <c r="H4263" i="16"/>
  <c r="H4264" i="16"/>
  <c r="H4265" i="16"/>
  <c r="H4266" i="16"/>
  <c r="H4267" i="16"/>
  <c r="H4268" i="16"/>
  <c r="H4269" i="16"/>
  <c r="H4270" i="16"/>
  <c r="H4271" i="16"/>
  <c r="H4272" i="16"/>
  <c r="H4273" i="16"/>
  <c r="H4274" i="16"/>
  <c r="H4275" i="16"/>
  <c r="H4276" i="16"/>
  <c r="H4277" i="16"/>
  <c r="H4278" i="16"/>
  <c r="H4279" i="16"/>
  <c r="H4280" i="16"/>
  <c r="H4281" i="16"/>
  <c r="H4282" i="16"/>
  <c r="H4283" i="16"/>
  <c r="H4284" i="16"/>
  <c r="H4285" i="16"/>
  <c r="H4286" i="16"/>
  <c r="H4287" i="16"/>
  <c r="H4288" i="16"/>
  <c r="H4289" i="16"/>
  <c r="H4290" i="16"/>
  <c r="H4291" i="16"/>
  <c r="H4292" i="16"/>
  <c r="H4293" i="16"/>
  <c r="H4294" i="16"/>
  <c r="H4295" i="16"/>
  <c r="H4296" i="16"/>
  <c r="H4297" i="16"/>
  <c r="H4298" i="16"/>
  <c r="H4299" i="16"/>
  <c r="H4300" i="16"/>
  <c r="H4301" i="16"/>
  <c r="H4302" i="16"/>
  <c r="H4303" i="16"/>
  <c r="H4304" i="16"/>
  <c r="H4305" i="16"/>
  <c r="H4306" i="16"/>
  <c r="H4307" i="16"/>
  <c r="H4308" i="16"/>
  <c r="H4309" i="16"/>
  <c r="H4310" i="16"/>
  <c r="H4311" i="16"/>
  <c r="H4312" i="16"/>
  <c r="H4313" i="16"/>
  <c r="H4314" i="16"/>
  <c r="H4315" i="16"/>
  <c r="H4316" i="16"/>
  <c r="H4317" i="16"/>
  <c r="H4318" i="16"/>
  <c r="H4319" i="16"/>
  <c r="H4320" i="16"/>
  <c r="H4321" i="16"/>
  <c r="H4322" i="16"/>
  <c r="H4323" i="16"/>
  <c r="H4324" i="16"/>
  <c r="H4325" i="16"/>
  <c r="H4326" i="16"/>
  <c r="H4327" i="16"/>
  <c r="H4328" i="16"/>
  <c r="H4329" i="16"/>
  <c r="H4330" i="16"/>
  <c r="H4331" i="16"/>
  <c r="H4332" i="16"/>
  <c r="H4333" i="16"/>
  <c r="H4334" i="16"/>
  <c r="H4335" i="16"/>
  <c r="H4336" i="16"/>
  <c r="H4337" i="16"/>
  <c r="H4338" i="16"/>
  <c r="H4339" i="16"/>
  <c r="H4340" i="16"/>
  <c r="H4341" i="16"/>
  <c r="H4342" i="16"/>
  <c r="H4343" i="16"/>
  <c r="H4344" i="16"/>
  <c r="H4345" i="16"/>
  <c r="H4346" i="16"/>
  <c r="H4347" i="16"/>
  <c r="H4348" i="16"/>
  <c r="H4349" i="16"/>
  <c r="H4350" i="16"/>
  <c r="H4351" i="16"/>
  <c r="H4352" i="16"/>
  <c r="H4353" i="16"/>
  <c r="H4354" i="16"/>
  <c r="H4355" i="16"/>
  <c r="H4356" i="16"/>
  <c r="H4357" i="16"/>
  <c r="H4358" i="16"/>
  <c r="H4359" i="16"/>
  <c r="H4360" i="16"/>
  <c r="H4361" i="16"/>
  <c r="H4362" i="16"/>
  <c r="H4363" i="16"/>
  <c r="H4364" i="16"/>
  <c r="H4365" i="16"/>
  <c r="H4366" i="16"/>
  <c r="H4367" i="16"/>
  <c r="H4368" i="16"/>
  <c r="H4369" i="16"/>
  <c r="H4370" i="16"/>
  <c r="H4371" i="16"/>
  <c r="H4372" i="16"/>
  <c r="H4373" i="16"/>
  <c r="H4374" i="16"/>
  <c r="H4375" i="16"/>
  <c r="H4376" i="16"/>
  <c r="H4377" i="16"/>
  <c r="H4378" i="16"/>
  <c r="H4379" i="16"/>
  <c r="H4380" i="16"/>
  <c r="H4381" i="16"/>
  <c r="H4382" i="16"/>
  <c r="H4383" i="16"/>
  <c r="H4384" i="16"/>
  <c r="H4385" i="16"/>
  <c r="H4386" i="16"/>
  <c r="H4387" i="16"/>
  <c r="H4388" i="16"/>
  <c r="H4389" i="16"/>
  <c r="H4390" i="16"/>
  <c r="H4391" i="16"/>
  <c r="H4392" i="16"/>
  <c r="H4393" i="16"/>
  <c r="H4394" i="16"/>
  <c r="H4395" i="16"/>
  <c r="H4396" i="16"/>
  <c r="H4397" i="16"/>
  <c r="H4398" i="16"/>
  <c r="H4399" i="16"/>
  <c r="H4400" i="16"/>
  <c r="H4401" i="16"/>
  <c r="H4402" i="16"/>
  <c r="H4403" i="16"/>
  <c r="H4404" i="16"/>
  <c r="H4405" i="16"/>
  <c r="H4406" i="16"/>
  <c r="H4407" i="16"/>
  <c r="H4408" i="16"/>
  <c r="H4409" i="16"/>
  <c r="H4410" i="16"/>
  <c r="H4411" i="16"/>
  <c r="H4412" i="16"/>
  <c r="H4413" i="16"/>
  <c r="H4414" i="16"/>
  <c r="H4415" i="16"/>
  <c r="H4416" i="16"/>
  <c r="H4417" i="16"/>
  <c r="H4418" i="16"/>
  <c r="H4419" i="16"/>
  <c r="H4420" i="16"/>
  <c r="H4421" i="16"/>
  <c r="H4422" i="16"/>
  <c r="H4423" i="16"/>
  <c r="H4424" i="16"/>
  <c r="H4425" i="16"/>
  <c r="H4426" i="16"/>
  <c r="H4427" i="16"/>
  <c r="H4428" i="16"/>
  <c r="H4429" i="16"/>
  <c r="H4430" i="16"/>
  <c r="H4431" i="16"/>
  <c r="H4432" i="16"/>
  <c r="H4433" i="16"/>
  <c r="H4434" i="16"/>
  <c r="H4435" i="16"/>
  <c r="H4436" i="16"/>
  <c r="H4437" i="16"/>
  <c r="H4438" i="16"/>
  <c r="H4439" i="16"/>
  <c r="H4440" i="16"/>
  <c r="H4441" i="16"/>
  <c r="H4442" i="16"/>
  <c r="H4443" i="16"/>
  <c r="H4444" i="16"/>
  <c r="H4445" i="16"/>
  <c r="H4446" i="16"/>
  <c r="H4447" i="16"/>
  <c r="H4448" i="16"/>
  <c r="H4449" i="16"/>
  <c r="H4450" i="16"/>
  <c r="H4451" i="16"/>
  <c r="H4452" i="16"/>
  <c r="H4453" i="16"/>
  <c r="H4454" i="16"/>
  <c r="H4455" i="16"/>
  <c r="H4456" i="16"/>
  <c r="H4457" i="16"/>
  <c r="H4458" i="16"/>
  <c r="H4459" i="16"/>
  <c r="H4460" i="16"/>
  <c r="H4461" i="16"/>
  <c r="H4462" i="16"/>
  <c r="H4463" i="16"/>
  <c r="H4464" i="16"/>
  <c r="H4465" i="16"/>
  <c r="H4466" i="16"/>
  <c r="H4467" i="16"/>
  <c r="H4468" i="16"/>
  <c r="H4469" i="16"/>
  <c r="H4470" i="16"/>
  <c r="H4471" i="16"/>
  <c r="H4472" i="16"/>
  <c r="H4473" i="16"/>
  <c r="H4474" i="16"/>
  <c r="H4475" i="16"/>
  <c r="H4476" i="16"/>
  <c r="H4477" i="16"/>
  <c r="H4478" i="16"/>
  <c r="H4479" i="16"/>
  <c r="H4480" i="16"/>
  <c r="H4481" i="16"/>
  <c r="H4482" i="16"/>
  <c r="H4483" i="16"/>
  <c r="H4484" i="16"/>
  <c r="H4485" i="16"/>
  <c r="H4486" i="16"/>
  <c r="H4487" i="16"/>
  <c r="H4488" i="16"/>
  <c r="H4489" i="16"/>
  <c r="H4490" i="16"/>
  <c r="H4491" i="16"/>
  <c r="H4492" i="16"/>
  <c r="H4493" i="16"/>
  <c r="H4494" i="16"/>
  <c r="H4495" i="16"/>
  <c r="H4496" i="16"/>
  <c r="H4497" i="16"/>
  <c r="H4498" i="16"/>
  <c r="H4499" i="16"/>
  <c r="H4500" i="16"/>
  <c r="H4501" i="16"/>
  <c r="H4502" i="16"/>
  <c r="H4503" i="16"/>
  <c r="H4504" i="16"/>
  <c r="H4505" i="16"/>
  <c r="H4506" i="16"/>
  <c r="H4507" i="16"/>
  <c r="H4508" i="16"/>
  <c r="H4509" i="16"/>
  <c r="H4510" i="16"/>
  <c r="H4511" i="16"/>
  <c r="H4512" i="16"/>
  <c r="H4513" i="16"/>
  <c r="H4514" i="16"/>
  <c r="H4515" i="16"/>
  <c r="H4516" i="16"/>
  <c r="H4517" i="16"/>
  <c r="H4518" i="16"/>
  <c r="H4519" i="16"/>
  <c r="H4520" i="16"/>
  <c r="H4521" i="16"/>
  <c r="H4522" i="16"/>
  <c r="H4523" i="16"/>
  <c r="H4524" i="16"/>
  <c r="H4525" i="16"/>
  <c r="H4526" i="16"/>
  <c r="H4527" i="16"/>
  <c r="H4528" i="16"/>
  <c r="H4529" i="16"/>
  <c r="H4530" i="16"/>
  <c r="H4531" i="16"/>
  <c r="H4532" i="16"/>
  <c r="H4533" i="16"/>
  <c r="H4534" i="16"/>
  <c r="H4535" i="16"/>
  <c r="H4536" i="16"/>
  <c r="H4537" i="16"/>
  <c r="H4538" i="16"/>
  <c r="H4539" i="16"/>
  <c r="H4540" i="16"/>
  <c r="H4541" i="16"/>
  <c r="H4542" i="16"/>
  <c r="H4543" i="16"/>
  <c r="H4544" i="16"/>
  <c r="H4545" i="16"/>
  <c r="H4546" i="16"/>
  <c r="H4547" i="16"/>
  <c r="H4548" i="16"/>
  <c r="H4549" i="16"/>
  <c r="H4550" i="16"/>
  <c r="H4551" i="16"/>
  <c r="H4552" i="16"/>
  <c r="H4553" i="16"/>
  <c r="H4554" i="16"/>
  <c r="H4555" i="16"/>
  <c r="H4556" i="16"/>
  <c r="H4557" i="16"/>
  <c r="H4558" i="16"/>
  <c r="H4559" i="16"/>
  <c r="H4560" i="16"/>
  <c r="H4561" i="16"/>
  <c r="H4562" i="16"/>
  <c r="H4563" i="16"/>
  <c r="H4564" i="16"/>
  <c r="H4565" i="16"/>
  <c r="H4566" i="16"/>
  <c r="H4567" i="16"/>
  <c r="H4568" i="16"/>
  <c r="H4569" i="16"/>
  <c r="H4570" i="16"/>
  <c r="H4571" i="16"/>
  <c r="H4572" i="16"/>
  <c r="H4573" i="16"/>
  <c r="H4574" i="16"/>
  <c r="H4575" i="16"/>
  <c r="H4576" i="16"/>
  <c r="H4577" i="16"/>
  <c r="H4578" i="16"/>
  <c r="H4579" i="16"/>
  <c r="H4580" i="16"/>
  <c r="H4581" i="16"/>
  <c r="H4582" i="16"/>
  <c r="H4583" i="16"/>
  <c r="H4584" i="16"/>
  <c r="H4585" i="16"/>
  <c r="H4586" i="16"/>
  <c r="H4587" i="16"/>
  <c r="H4588" i="16"/>
  <c r="H4589" i="16"/>
  <c r="H4590" i="16"/>
  <c r="H4591" i="16"/>
  <c r="H4592" i="16"/>
  <c r="H4593" i="16"/>
  <c r="H4594" i="16"/>
  <c r="H4595" i="16"/>
  <c r="H4596" i="16"/>
  <c r="H4597" i="16"/>
  <c r="H4598" i="16"/>
  <c r="H4599" i="16"/>
  <c r="H4600" i="16"/>
  <c r="H4601" i="16"/>
  <c r="H4602" i="16"/>
  <c r="H4603" i="16"/>
  <c r="H4604" i="16"/>
  <c r="H4605" i="16"/>
  <c r="H4606" i="16"/>
  <c r="H4607" i="16"/>
  <c r="H4608" i="16"/>
  <c r="H4609" i="16"/>
  <c r="H4610" i="16"/>
  <c r="H4611" i="16"/>
  <c r="H4612" i="16"/>
  <c r="H4613" i="16"/>
  <c r="H4614" i="16"/>
  <c r="H4615" i="16"/>
  <c r="H4616" i="16"/>
  <c r="H4617" i="16"/>
  <c r="H4618" i="16"/>
  <c r="H4619" i="16"/>
  <c r="H4620" i="16"/>
  <c r="H4621" i="16"/>
  <c r="H4622" i="16"/>
  <c r="H4623" i="16"/>
  <c r="H4624" i="16"/>
  <c r="H4625" i="16"/>
  <c r="H4626" i="16"/>
  <c r="H4627" i="16"/>
  <c r="H4628" i="16"/>
  <c r="H4629" i="16"/>
  <c r="H4630" i="16"/>
  <c r="H4631" i="16"/>
  <c r="H4632" i="16"/>
  <c r="H4633" i="16"/>
  <c r="H4634" i="16"/>
  <c r="H4635" i="16"/>
  <c r="H4636" i="16"/>
  <c r="H4637" i="16"/>
  <c r="H4638" i="16"/>
  <c r="H4639" i="16"/>
  <c r="H4640" i="16"/>
  <c r="H4641" i="16"/>
  <c r="H4642" i="16"/>
  <c r="H4643" i="16"/>
  <c r="H4644" i="16"/>
  <c r="H4645" i="16"/>
  <c r="H4646" i="16"/>
  <c r="H4647" i="16"/>
  <c r="H4648" i="16"/>
  <c r="H4649" i="16"/>
  <c r="H4650" i="16"/>
  <c r="H4651" i="16"/>
  <c r="H4652" i="16"/>
  <c r="H4653" i="16"/>
  <c r="H4654" i="16"/>
  <c r="H4655" i="16"/>
  <c r="H4656" i="16"/>
  <c r="H4657" i="16"/>
  <c r="H4658" i="16"/>
  <c r="H4659" i="16"/>
  <c r="H4660" i="16"/>
  <c r="H4661" i="16"/>
  <c r="H4662" i="16"/>
  <c r="H4663" i="16"/>
  <c r="H4664" i="16"/>
  <c r="H4665" i="16"/>
  <c r="H4666" i="16"/>
  <c r="H4667" i="16"/>
  <c r="H4668" i="16"/>
  <c r="H4669" i="16"/>
  <c r="H4670" i="16"/>
  <c r="H4671" i="16"/>
  <c r="H4672" i="16"/>
  <c r="H4673" i="16"/>
  <c r="H4674" i="16"/>
  <c r="H4675" i="16"/>
  <c r="H4676" i="16"/>
  <c r="H4677" i="16"/>
  <c r="H4678" i="16"/>
  <c r="H4679" i="16"/>
  <c r="H4680" i="16"/>
  <c r="H4681" i="16"/>
  <c r="H4682" i="16"/>
  <c r="H4683" i="16"/>
  <c r="H4684" i="16"/>
  <c r="H4685" i="16"/>
  <c r="H4686" i="16"/>
  <c r="H4687" i="16"/>
  <c r="H4688" i="16"/>
  <c r="H4689" i="16"/>
  <c r="H4690" i="16"/>
  <c r="H4691" i="16"/>
  <c r="H4692" i="16"/>
  <c r="H4693" i="16"/>
  <c r="H4694" i="16"/>
  <c r="H4695" i="16"/>
  <c r="H4696" i="16"/>
  <c r="H4697" i="16"/>
  <c r="H4698" i="16"/>
  <c r="H4699" i="16"/>
  <c r="H4700" i="16"/>
  <c r="H4701" i="16"/>
  <c r="H4702" i="16"/>
  <c r="H4703" i="16"/>
  <c r="H4704" i="16"/>
  <c r="H4705" i="16"/>
  <c r="H4706" i="16"/>
  <c r="H4707" i="16"/>
  <c r="H4708" i="16"/>
  <c r="H4709" i="16"/>
  <c r="H4710" i="16"/>
  <c r="H4711" i="16"/>
  <c r="H4712" i="16"/>
  <c r="H4713" i="16"/>
  <c r="H4714" i="16"/>
  <c r="H4715" i="16"/>
  <c r="H4716" i="16"/>
  <c r="H4717" i="16"/>
  <c r="H4718" i="16"/>
  <c r="H4719" i="16"/>
  <c r="H4720" i="16"/>
  <c r="H4721" i="16"/>
  <c r="H4722" i="16"/>
  <c r="H4723" i="16"/>
  <c r="H4724" i="16"/>
  <c r="H4725" i="16"/>
  <c r="H4726" i="16"/>
  <c r="H4727" i="16"/>
  <c r="H4728" i="16"/>
  <c r="H4729" i="16"/>
  <c r="H4730" i="16"/>
  <c r="H4731" i="16"/>
  <c r="H4732" i="16"/>
  <c r="H4733" i="16"/>
  <c r="H4734" i="16"/>
  <c r="H4735" i="16"/>
  <c r="H4736" i="16"/>
  <c r="H4737" i="16"/>
  <c r="H4738" i="16"/>
  <c r="H4739" i="16"/>
  <c r="H4740" i="16"/>
  <c r="H4741" i="16"/>
  <c r="H4742" i="16"/>
  <c r="H4743" i="16"/>
  <c r="H4744" i="16"/>
  <c r="H4745" i="16"/>
  <c r="H4746" i="16"/>
  <c r="H4747" i="16"/>
  <c r="H4748" i="16"/>
  <c r="H4749" i="16"/>
  <c r="H4750" i="16"/>
  <c r="H4751" i="16"/>
  <c r="H4752" i="16"/>
  <c r="H4753" i="16"/>
  <c r="H4754" i="16"/>
  <c r="H4755" i="16"/>
  <c r="H4756" i="16"/>
  <c r="H4757" i="16"/>
  <c r="H4758" i="16"/>
  <c r="H4759" i="16"/>
  <c r="H4760" i="16"/>
  <c r="H4761" i="16"/>
  <c r="H4762" i="16"/>
  <c r="H4763" i="16"/>
  <c r="H4764" i="16"/>
  <c r="H4765" i="16"/>
  <c r="H4766" i="16"/>
  <c r="H4767" i="16"/>
  <c r="H4768" i="16"/>
  <c r="H4769" i="16"/>
  <c r="H4770" i="16"/>
  <c r="H4771" i="16"/>
  <c r="H4772" i="16"/>
  <c r="H4773" i="16"/>
  <c r="H4774" i="16"/>
  <c r="H4775" i="16"/>
  <c r="H4776" i="16"/>
  <c r="H4777" i="16"/>
  <c r="H4778" i="16"/>
  <c r="H4779" i="16"/>
  <c r="H4780" i="16"/>
  <c r="H4781" i="16"/>
  <c r="H4782" i="16"/>
  <c r="H4783" i="16"/>
  <c r="H4784" i="16"/>
  <c r="H4785" i="16"/>
  <c r="H4786" i="16"/>
  <c r="H4787" i="16"/>
  <c r="H4788" i="16"/>
  <c r="H4789" i="16"/>
  <c r="H4790" i="16"/>
  <c r="H4791" i="16"/>
  <c r="H4792" i="16"/>
  <c r="H4793" i="16"/>
  <c r="H4794" i="16"/>
  <c r="H4795" i="16"/>
  <c r="H4796" i="16"/>
  <c r="H4797" i="16"/>
  <c r="H4798" i="16"/>
  <c r="H4799" i="16"/>
  <c r="H4800" i="16"/>
  <c r="H4801" i="16"/>
  <c r="H4802" i="16"/>
  <c r="H4803" i="16"/>
  <c r="H4804" i="16"/>
  <c r="H4805" i="16"/>
  <c r="H4806" i="16"/>
  <c r="H4807" i="16"/>
  <c r="H4808" i="16"/>
  <c r="H4809" i="16"/>
  <c r="H4810" i="16"/>
  <c r="H4811" i="16"/>
  <c r="H4812" i="16"/>
  <c r="H4813" i="16"/>
  <c r="H4814" i="16"/>
  <c r="H4815" i="16"/>
  <c r="H4816" i="16"/>
  <c r="H4817" i="16"/>
  <c r="H4818" i="16"/>
  <c r="H4819" i="16"/>
  <c r="H4820" i="16"/>
  <c r="H4821" i="16"/>
  <c r="H4822" i="16"/>
  <c r="H4823" i="16"/>
  <c r="H4824" i="16"/>
  <c r="H4825" i="16"/>
  <c r="H4826" i="16"/>
  <c r="H4827" i="16"/>
  <c r="H4828" i="16"/>
  <c r="H4829" i="16"/>
  <c r="H4830" i="16"/>
  <c r="H4831" i="16"/>
  <c r="H4832" i="16"/>
  <c r="H4833" i="16"/>
  <c r="H4834" i="16"/>
  <c r="H4835" i="16"/>
  <c r="H4836" i="16"/>
  <c r="H4837" i="16"/>
  <c r="H4838" i="16"/>
  <c r="H4839" i="16"/>
  <c r="H4840" i="16"/>
  <c r="H4841" i="16"/>
  <c r="H4842" i="16"/>
  <c r="H4843" i="16"/>
  <c r="H4844" i="16"/>
  <c r="H4845" i="16"/>
  <c r="H4846" i="16"/>
  <c r="H4847" i="16"/>
  <c r="H4848" i="16"/>
  <c r="H4849" i="16"/>
  <c r="H4850" i="16"/>
  <c r="H4851" i="16"/>
  <c r="H4852" i="16"/>
  <c r="H4853" i="16"/>
  <c r="H4854" i="16"/>
  <c r="H4855" i="16"/>
  <c r="H4856" i="16"/>
  <c r="H4857" i="16"/>
  <c r="H4858" i="16"/>
  <c r="H4859" i="16"/>
  <c r="H4860" i="16"/>
  <c r="H4861" i="16"/>
  <c r="H4862" i="16"/>
  <c r="H4863" i="16"/>
  <c r="H4864" i="16"/>
  <c r="H4865" i="16"/>
  <c r="H4866" i="16"/>
  <c r="H4867" i="16"/>
  <c r="H4868" i="16"/>
  <c r="H4869" i="16"/>
  <c r="H4870" i="16"/>
  <c r="H4871" i="16"/>
  <c r="H4872" i="16"/>
  <c r="H4873" i="16"/>
  <c r="H4874" i="16"/>
  <c r="H4875" i="16"/>
  <c r="H4876" i="16"/>
  <c r="H4877" i="16"/>
  <c r="H4878" i="16"/>
  <c r="H4879" i="16"/>
  <c r="H4880" i="16"/>
  <c r="H4881" i="16"/>
  <c r="H4882" i="16"/>
  <c r="H4883" i="16"/>
  <c r="H4884" i="16"/>
  <c r="H4885" i="16"/>
  <c r="H4886" i="16"/>
  <c r="H4887" i="16"/>
  <c r="H4888" i="16"/>
  <c r="H4889" i="16"/>
  <c r="H4890" i="16"/>
  <c r="H4891" i="16"/>
  <c r="H4892" i="16"/>
  <c r="H4893" i="16"/>
  <c r="H4894" i="16"/>
  <c r="H4895" i="16"/>
  <c r="H4896" i="16"/>
  <c r="H4897" i="16"/>
  <c r="H4898" i="16"/>
  <c r="H4899" i="16"/>
  <c r="H4900" i="16"/>
  <c r="H4901" i="16"/>
  <c r="H4902" i="16"/>
  <c r="H4903" i="16"/>
  <c r="H4904" i="16"/>
  <c r="H4905" i="16"/>
  <c r="H4906" i="16"/>
  <c r="H4907" i="16"/>
  <c r="H4908" i="16"/>
  <c r="H4909" i="16"/>
  <c r="H4910" i="16"/>
  <c r="H4911" i="16"/>
  <c r="H4912" i="16"/>
  <c r="H4913" i="16"/>
  <c r="H4914" i="16"/>
  <c r="H4915" i="16"/>
  <c r="H4916" i="16"/>
  <c r="H4917" i="16"/>
  <c r="H4918" i="16"/>
  <c r="H4919" i="16"/>
  <c r="H4920" i="16"/>
  <c r="H4921" i="16"/>
  <c r="H4922" i="16"/>
  <c r="H4923" i="16"/>
  <c r="H4924" i="16"/>
  <c r="H4925" i="16"/>
  <c r="H4926" i="16"/>
  <c r="H4927" i="16"/>
  <c r="H4928" i="16"/>
  <c r="H4929" i="16"/>
  <c r="H4930" i="16"/>
  <c r="H4931" i="16"/>
  <c r="H4932" i="16"/>
  <c r="H4933" i="16"/>
  <c r="H4934" i="16"/>
  <c r="H4935" i="16"/>
  <c r="H4936" i="16"/>
  <c r="H4937" i="16"/>
  <c r="H4938" i="16"/>
  <c r="H4939" i="16"/>
  <c r="H4940" i="16"/>
  <c r="H4941" i="16"/>
  <c r="H4942" i="16"/>
  <c r="H4943" i="16"/>
  <c r="H4944" i="16"/>
  <c r="H4945" i="16"/>
  <c r="H4946" i="16"/>
  <c r="H4947" i="16"/>
  <c r="H4948" i="16"/>
  <c r="H4949" i="16"/>
  <c r="H4950" i="16"/>
  <c r="H4951" i="16"/>
  <c r="H4952" i="16"/>
  <c r="H4953" i="16"/>
  <c r="H4954" i="16"/>
  <c r="H4955" i="16"/>
  <c r="H4956" i="16"/>
  <c r="H4957" i="16"/>
  <c r="H4958" i="16"/>
  <c r="H4959" i="16"/>
  <c r="H4960" i="16"/>
  <c r="H4961" i="16"/>
  <c r="H4962" i="16"/>
  <c r="H4963" i="16"/>
  <c r="H4964" i="16"/>
  <c r="H4965" i="16"/>
  <c r="H4966" i="16"/>
  <c r="H4967" i="16"/>
  <c r="H4968" i="16"/>
  <c r="H4969" i="16"/>
  <c r="H4970" i="16"/>
  <c r="H4971" i="16"/>
  <c r="H4972" i="16"/>
  <c r="H4973" i="16"/>
  <c r="H4974" i="16"/>
  <c r="H4975" i="16"/>
  <c r="H4976" i="16"/>
  <c r="H4977" i="16"/>
  <c r="H4978" i="16"/>
  <c r="H4979" i="16"/>
  <c r="H4980" i="16"/>
  <c r="H4981" i="16"/>
  <c r="H4982" i="16"/>
  <c r="H4983" i="16"/>
  <c r="H4984" i="16"/>
  <c r="H4985" i="16"/>
  <c r="H4986" i="16"/>
  <c r="H4987" i="16"/>
  <c r="H4988" i="16"/>
  <c r="H4989" i="16"/>
  <c r="H4990" i="16"/>
  <c r="H4991" i="16"/>
  <c r="H4992" i="16"/>
  <c r="H4993" i="16"/>
  <c r="H4994" i="16"/>
  <c r="H4995" i="16"/>
  <c r="H4996" i="16"/>
  <c r="H4997" i="16"/>
  <c r="H4998" i="16"/>
  <c r="H4999" i="16"/>
  <c r="H5000" i="16"/>
  <c r="H5001" i="16"/>
  <c r="H5002" i="16"/>
  <c r="H5003" i="16"/>
  <c r="H5004" i="16"/>
  <c r="H5005" i="16"/>
  <c r="H5006" i="16"/>
  <c r="H5007" i="16"/>
  <c r="H5008" i="16"/>
  <c r="H5009" i="16"/>
  <c r="H5010" i="16"/>
  <c r="H5011" i="16"/>
  <c r="H5012" i="16"/>
  <c r="H5013" i="16"/>
  <c r="H5014" i="16"/>
  <c r="H5015" i="16"/>
  <c r="H5016" i="16"/>
  <c r="H5017" i="16"/>
  <c r="H5018" i="16"/>
  <c r="H5019" i="16"/>
  <c r="H5020" i="16"/>
  <c r="H5021" i="16"/>
  <c r="H5022" i="16"/>
  <c r="H5023" i="16"/>
  <c r="H5024" i="16"/>
  <c r="H5025" i="16"/>
  <c r="H5026" i="16"/>
  <c r="H5027" i="16"/>
  <c r="H5028" i="16"/>
  <c r="H5029" i="16"/>
  <c r="H5030" i="16"/>
  <c r="H5031" i="16"/>
  <c r="H5032" i="16"/>
  <c r="H5033" i="16"/>
  <c r="H5034" i="16"/>
  <c r="H5035" i="16"/>
  <c r="H5036" i="16"/>
  <c r="H5037" i="16"/>
  <c r="H5038" i="16"/>
  <c r="H5039" i="16"/>
  <c r="H5040" i="16"/>
  <c r="H5041" i="16"/>
  <c r="H5042" i="16"/>
  <c r="H5043" i="16"/>
  <c r="H5044" i="16"/>
  <c r="H5045" i="16"/>
  <c r="H5046" i="16"/>
  <c r="H5047" i="16"/>
  <c r="H5048" i="16"/>
  <c r="H5049" i="16"/>
  <c r="H5050" i="16"/>
  <c r="H5051" i="16"/>
  <c r="H5052" i="16"/>
  <c r="H5053" i="16"/>
  <c r="H5054" i="16"/>
  <c r="H5055" i="16"/>
  <c r="H5056" i="16"/>
  <c r="H5057" i="16"/>
  <c r="H5058" i="16"/>
  <c r="H5059" i="16"/>
  <c r="H5060" i="16"/>
  <c r="H5061" i="16"/>
  <c r="H5062" i="16"/>
  <c r="H5063" i="16"/>
  <c r="H5064" i="16"/>
  <c r="H5065" i="16"/>
  <c r="H5066" i="16"/>
  <c r="H5067" i="16"/>
  <c r="H5068" i="16"/>
  <c r="H5069" i="16"/>
  <c r="H5070" i="16"/>
  <c r="H5071" i="16"/>
  <c r="H5072" i="16"/>
  <c r="H5073" i="16"/>
  <c r="H5074" i="16"/>
  <c r="H5075" i="16"/>
  <c r="H5076" i="16"/>
  <c r="H5077" i="16"/>
  <c r="H5078" i="16"/>
  <c r="H5079" i="16"/>
  <c r="H5080" i="16"/>
  <c r="H5081" i="16"/>
  <c r="H5082" i="16"/>
  <c r="H5083" i="16"/>
  <c r="H5084" i="16"/>
  <c r="H5085" i="16"/>
  <c r="H5086" i="16"/>
  <c r="H5087" i="16"/>
  <c r="H5088" i="16"/>
  <c r="H5089" i="16"/>
  <c r="H5090" i="16"/>
  <c r="H5091" i="16"/>
  <c r="H5092" i="16"/>
  <c r="H5093" i="16"/>
  <c r="H5094" i="16"/>
  <c r="H5095" i="16"/>
  <c r="H5096" i="16"/>
  <c r="H5097" i="16"/>
  <c r="H5098" i="16"/>
  <c r="H5099" i="16"/>
  <c r="H5100" i="16"/>
  <c r="H5101" i="16"/>
  <c r="H5102" i="16"/>
  <c r="H5103" i="16"/>
  <c r="H5104" i="16"/>
  <c r="H5105" i="16"/>
  <c r="H5106" i="16"/>
  <c r="H5107" i="16"/>
  <c r="H5108" i="16"/>
  <c r="H5109" i="16"/>
  <c r="H5110" i="16"/>
  <c r="H5111" i="16"/>
  <c r="H5112" i="16"/>
  <c r="H5113" i="16"/>
  <c r="H5114" i="16"/>
  <c r="H5115" i="16"/>
  <c r="H5116" i="16"/>
  <c r="H5117" i="16"/>
  <c r="H5118" i="16"/>
  <c r="H5119" i="16"/>
  <c r="H5120" i="16"/>
  <c r="H5121" i="16"/>
  <c r="H5122" i="16"/>
  <c r="H5123" i="16"/>
  <c r="H5124" i="16"/>
  <c r="H5125" i="16"/>
  <c r="H5126" i="16"/>
  <c r="H5127" i="16"/>
  <c r="H5128" i="16"/>
  <c r="H5129" i="16"/>
  <c r="H5130" i="16"/>
  <c r="H5131" i="16"/>
  <c r="H5132" i="16"/>
  <c r="H5133" i="16"/>
  <c r="H5134" i="16"/>
  <c r="H5135" i="16"/>
  <c r="H5136" i="16"/>
  <c r="H5137" i="16"/>
  <c r="H5138" i="16"/>
  <c r="H5139" i="16"/>
  <c r="H5140" i="16"/>
  <c r="H5141" i="16"/>
  <c r="H5142" i="16"/>
  <c r="H5143" i="16"/>
  <c r="H5144" i="16"/>
  <c r="H5145" i="16"/>
  <c r="H5146" i="16"/>
  <c r="H5147" i="16"/>
  <c r="H5148" i="16"/>
  <c r="H5149" i="16"/>
  <c r="H5150" i="16"/>
  <c r="H5151" i="16"/>
  <c r="H5152" i="16"/>
  <c r="H5153" i="16"/>
  <c r="H5154" i="16"/>
  <c r="H5155" i="16"/>
  <c r="H5156" i="16"/>
  <c r="H5157" i="16"/>
  <c r="H5158" i="16"/>
  <c r="H5159" i="16"/>
  <c r="H5160" i="16"/>
  <c r="H5161" i="16"/>
  <c r="H5162" i="16"/>
  <c r="H5163" i="16"/>
  <c r="H5164" i="16"/>
  <c r="H5165" i="16"/>
  <c r="H5166" i="16"/>
  <c r="H5167" i="16"/>
  <c r="H5168" i="16"/>
  <c r="H5169" i="16"/>
  <c r="H5170" i="16"/>
  <c r="H5171" i="16"/>
  <c r="H5172" i="16"/>
  <c r="H5173" i="16"/>
  <c r="H5174" i="16"/>
  <c r="H5175" i="16"/>
  <c r="H5176" i="16"/>
  <c r="H5177" i="16"/>
  <c r="H5178" i="16"/>
  <c r="H5179" i="16"/>
  <c r="H5180" i="16"/>
  <c r="H5181" i="16"/>
  <c r="H5182" i="16"/>
  <c r="H5183" i="16"/>
  <c r="H5184" i="16"/>
  <c r="H5185" i="16"/>
  <c r="H5186" i="16"/>
  <c r="H5187" i="16"/>
  <c r="H5188" i="16"/>
  <c r="H5189" i="16"/>
  <c r="H5190" i="16"/>
  <c r="H5191" i="16"/>
  <c r="H5192" i="16"/>
  <c r="H5193" i="16"/>
  <c r="H5194" i="16"/>
  <c r="H5195" i="16"/>
  <c r="H5196" i="16"/>
  <c r="H5197" i="16"/>
  <c r="H5198" i="16"/>
  <c r="H5199" i="16"/>
  <c r="H5200" i="16"/>
  <c r="H5201" i="16"/>
  <c r="H5202" i="16"/>
  <c r="H5203" i="16"/>
  <c r="H5204" i="16"/>
  <c r="H5205" i="16"/>
  <c r="H5206" i="16"/>
  <c r="H5207" i="16"/>
  <c r="H5208" i="16"/>
  <c r="H5209" i="16"/>
  <c r="H5210" i="16"/>
  <c r="H5211" i="16"/>
  <c r="H5212" i="16"/>
  <c r="H5213" i="16"/>
  <c r="H5214" i="16"/>
  <c r="H5215" i="16"/>
  <c r="H5216" i="16"/>
  <c r="H5217" i="16"/>
  <c r="H5218" i="16"/>
  <c r="H5219" i="16"/>
  <c r="H5220" i="16"/>
  <c r="H5221" i="16"/>
  <c r="H5222" i="16"/>
  <c r="H5223" i="16"/>
  <c r="H5224" i="16"/>
  <c r="H5225" i="16"/>
  <c r="H5226" i="16"/>
  <c r="H5227" i="16"/>
  <c r="H5228" i="16"/>
  <c r="H5229" i="16"/>
  <c r="H5230" i="16"/>
  <c r="H5231" i="16"/>
  <c r="H5232" i="16"/>
  <c r="H5233" i="16"/>
  <c r="H5234" i="16"/>
  <c r="H5235" i="16"/>
  <c r="H5236" i="16"/>
  <c r="H5237" i="16"/>
  <c r="H5238" i="16"/>
  <c r="H5239" i="16"/>
  <c r="H5240" i="16"/>
  <c r="H5241" i="16"/>
  <c r="H5242" i="16"/>
  <c r="H5243" i="16"/>
  <c r="H5244" i="16"/>
  <c r="H5245" i="16"/>
  <c r="H5246" i="16"/>
  <c r="H5247" i="16"/>
  <c r="H5248" i="16"/>
  <c r="H5249" i="16"/>
  <c r="H5250" i="16"/>
  <c r="H5251" i="16"/>
  <c r="H5252" i="16"/>
  <c r="H5253" i="16"/>
  <c r="H5254" i="16"/>
  <c r="H5255" i="16"/>
  <c r="H5256" i="16"/>
  <c r="H5257" i="16"/>
  <c r="H5258" i="16"/>
  <c r="H5259" i="16"/>
  <c r="H5260" i="16"/>
  <c r="H5261" i="16"/>
  <c r="H5262" i="16"/>
  <c r="H5263" i="16"/>
  <c r="H5264" i="16"/>
  <c r="H5265" i="16"/>
  <c r="H5266" i="16"/>
  <c r="H5267" i="16"/>
  <c r="H5268" i="16"/>
  <c r="H5269" i="16"/>
  <c r="H5270" i="16"/>
  <c r="H5271" i="16"/>
  <c r="H5272" i="16"/>
  <c r="H5273" i="16"/>
  <c r="H5274" i="16"/>
  <c r="H5275" i="16"/>
  <c r="H5276" i="16"/>
  <c r="H5277" i="16"/>
  <c r="H5278" i="16"/>
  <c r="H5279" i="16"/>
  <c r="H5280" i="16"/>
  <c r="H5281" i="16"/>
  <c r="H5282" i="16"/>
  <c r="H5283" i="16"/>
  <c r="H5284" i="16"/>
  <c r="H5285" i="16"/>
  <c r="H5286" i="16"/>
  <c r="H5287" i="16"/>
  <c r="H5288" i="16"/>
  <c r="H5289" i="16"/>
  <c r="H5290" i="16"/>
  <c r="H5291" i="16"/>
  <c r="H5292" i="16"/>
  <c r="H5293" i="16"/>
  <c r="H5294" i="16"/>
  <c r="H5295" i="16"/>
  <c r="H5296" i="16"/>
  <c r="H5297" i="16"/>
  <c r="H5298" i="16"/>
  <c r="H5299" i="16"/>
  <c r="H5300" i="16"/>
  <c r="H5301" i="16"/>
  <c r="H5302" i="16"/>
  <c r="H5303" i="16"/>
  <c r="H5304" i="16"/>
  <c r="H5305" i="16"/>
  <c r="H5306" i="16"/>
  <c r="H5307" i="16"/>
  <c r="H5308" i="16"/>
  <c r="H5309" i="16"/>
  <c r="H5310" i="16"/>
  <c r="H5311" i="16"/>
  <c r="H5312" i="16"/>
  <c r="H5313" i="16"/>
  <c r="H5314" i="16"/>
  <c r="H5315" i="16"/>
  <c r="H5316" i="16"/>
  <c r="H5317" i="16"/>
  <c r="H5318" i="16"/>
  <c r="H5319" i="16"/>
  <c r="H5320" i="16"/>
  <c r="H5321" i="16"/>
  <c r="H5322" i="16"/>
  <c r="H5323" i="16"/>
  <c r="H5324" i="16"/>
  <c r="H5325" i="16"/>
  <c r="H5326" i="16"/>
  <c r="H5327" i="16"/>
  <c r="H5328" i="16"/>
  <c r="H5329" i="16"/>
  <c r="H5330" i="16"/>
  <c r="H5331" i="16"/>
  <c r="H5332" i="16"/>
  <c r="H5333" i="16"/>
  <c r="H5334" i="16"/>
  <c r="H5335" i="16"/>
  <c r="H5336" i="16"/>
  <c r="H5337" i="16"/>
  <c r="H5338" i="16"/>
  <c r="H5339" i="16"/>
  <c r="H5340" i="16"/>
  <c r="H5341" i="16"/>
  <c r="H5342" i="16"/>
  <c r="H5343" i="16"/>
  <c r="H5344" i="16"/>
  <c r="H5345" i="16"/>
  <c r="H5346" i="16"/>
  <c r="H5347" i="16"/>
  <c r="H5348" i="16"/>
  <c r="H5349" i="16"/>
  <c r="H5350" i="16"/>
  <c r="H5351" i="16"/>
  <c r="H5352" i="16"/>
  <c r="H5353" i="16"/>
  <c r="H5354" i="16"/>
  <c r="H5355" i="16"/>
  <c r="H5356" i="16"/>
  <c r="H5357" i="16"/>
  <c r="H5358" i="16"/>
  <c r="H5359" i="16"/>
  <c r="H5360" i="16"/>
  <c r="H5361" i="16"/>
  <c r="H5362" i="16"/>
  <c r="H5363" i="16"/>
  <c r="H5364" i="16"/>
  <c r="H5365" i="16"/>
  <c r="H5366" i="16"/>
  <c r="H5367" i="16"/>
  <c r="H5368" i="16"/>
  <c r="H5369" i="16"/>
  <c r="H5370" i="16"/>
  <c r="H5371" i="16"/>
  <c r="H5372" i="16"/>
  <c r="H5373" i="16"/>
  <c r="H5374" i="16"/>
  <c r="H5375" i="16"/>
  <c r="H5376" i="16"/>
  <c r="H5377" i="16"/>
  <c r="H5378" i="16"/>
  <c r="H5379" i="16"/>
  <c r="H5380" i="16"/>
  <c r="H5381" i="16"/>
  <c r="H5382" i="16"/>
  <c r="H5383" i="16"/>
  <c r="H5384" i="16"/>
  <c r="H5385" i="16"/>
  <c r="H5386" i="16"/>
  <c r="H5387" i="16"/>
  <c r="H5388" i="16"/>
  <c r="H5389" i="16"/>
  <c r="H5390" i="16"/>
  <c r="H5391" i="16"/>
  <c r="H5392" i="16"/>
  <c r="H5393" i="16"/>
  <c r="H5394" i="16"/>
  <c r="H5395" i="16"/>
  <c r="H5396" i="16"/>
  <c r="H5397" i="16"/>
  <c r="H5398" i="16"/>
  <c r="H5399" i="16"/>
  <c r="H5400" i="16"/>
  <c r="H5401" i="16"/>
  <c r="H5402" i="16"/>
  <c r="H5403" i="16"/>
  <c r="H5404" i="16"/>
  <c r="H5405" i="16"/>
  <c r="H5406" i="16"/>
  <c r="H5407" i="16"/>
  <c r="H5408" i="16"/>
  <c r="H5409" i="16"/>
  <c r="H5410" i="16"/>
  <c r="H5411" i="16"/>
  <c r="H5412" i="16"/>
  <c r="H5413" i="16"/>
  <c r="H5414" i="16"/>
  <c r="H5415" i="16"/>
  <c r="H5416" i="16"/>
  <c r="H5417" i="16"/>
  <c r="H5418" i="16"/>
  <c r="H5419" i="16"/>
  <c r="H5420" i="16"/>
  <c r="H5421" i="16"/>
  <c r="H5422" i="16"/>
  <c r="H5423" i="16"/>
  <c r="H5424" i="16"/>
  <c r="H5425" i="16"/>
  <c r="H5426" i="16"/>
  <c r="H5427" i="16"/>
  <c r="H5428" i="16"/>
  <c r="H5429" i="16"/>
  <c r="H5430" i="16"/>
  <c r="H5431" i="16"/>
  <c r="H5432" i="16"/>
  <c r="H5433" i="16"/>
  <c r="H5434" i="16"/>
  <c r="H5435" i="16"/>
  <c r="H5436" i="16"/>
  <c r="H5437" i="16"/>
  <c r="H5438" i="16"/>
  <c r="H5439" i="16"/>
  <c r="H5440" i="16"/>
  <c r="H5441" i="16"/>
  <c r="H5442" i="16"/>
  <c r="H5443" i="16"/>
  <c r="H5444" i="16"/>
  <c r="H5445" i="16"/>
  <c r="H5446" i="16"/>
  <c r="H5447" i="16"/>
  <c r="H5448" i="16"/>
  <c r="H5449" i="16"/>
  <c r="H5450" i="16"/>
  <c r="H5451" i="16"/>
  <c r="H5452" i="16"/>
  <c r="H5453" i="16"/>
  <c r="H5454" i="16"/>
  <c r="H5455" i="16"/>
  <c r="H5456" i="16"/>
  <c r="H5457" i="16"/>
  <c r="H5458" i="16"/>
  <c r="H5459" i="16"/>
  <c r="H5460" i="16"/>
  <c r="H5461" i="16"/>
  <c r="H5462" i="16"/>
  <c r="H5463" i="16"/>
  <c r="H5464" i="16"/>
  <c r="H5465" i="16"/>
  <c r="H5466" i="16"/>
  <c r="H5467" i="16"/>
  <c r="H5468" i="16"/>
  <c r="H5469" i="16"/>
  <c r="H5470" i="16"/>
  <c r="H5471" i="16"/>
  <c r="H5472" i="16"/>
  <c r="H5473" i="16"/>
  <c r="H5474" i="16"/>
  <c r="H5475" i="16"/>
  <c r="H5476" i="16"/>
  <c r="H5477" i="16"/>
  <c r="H5478" i="16"/>
  <c r="H5479" i="16"/>
  <c r="H5480" i="16"/>
  <c r="H5481" i="16"/>
  <c r="H5482" i="16"/>
  <c r="H5483" i="16"/>
  <c r="H5484" i="16"/>
  <c r="H5485" i="16"/>
  <c r="H5486" i="16"/>
  <c r="H5487" i="16"/>
  <c r="H5488" i="16"/>
  <c r="H5489" i="16"/>
  <c r="H5490" i="16"/>
  <c r="H5491" i="16"/>
  <c r="H5492" i="16"/>
  <c r="H5493" i="16"/>
  <c r="H5494" i="16"/>
  <c r="H5495" i="16"/>
  <c r="H5496" i="16"/>
  <c r="H5497" i="16"/>
  <c r="H5498" i="16"/>
  <c r="H5499" i="16"/>
  <c r="H5500" i="16"/>
  <c r="H5501" i="16"/>
  <c r="H5502" i="16"/>
  <c r="H5503" i="16"/>
  <c r="H5504" i="16"/>
  <c r="H5505" i="16"/>
  <c r="H5506" i="16"/>
  <c r="H5507" i="16"/>
  <c r="H5508" i="16"/>
  <c r="H5509" i="16"/>
  <c r="H5510" i="16"/>
  <c r="H5511" i="16"/>
  <c r="H5512" i="16"/>
  <c r="H5513" i="16"/>
  <c r="H5514" i="16"/>
  <c r="H5515" i="16"/>
  <c r="H5516" i="16"/>
  <c r="H5517" i="16"/>
  <c r="H5518" i="16"/>
  <c r="H5519" i="16"/>
  <c r="H5520" i="16"/>
  <c r="H5521" i="16"/>
  <c r="H5522" i="16"/>
  <c r="H5523" i="16"/>
  <c r="H5524" i="16"/>
  <c r="H5525" i="16"/>
  <c r="H5526" i="16"/>
  <c r="H5527" i="16"/>
  <c r="H5528" i="16"/>
  <c r="H5529" i="16"/>
  <c r="H5530" i="16"/>
  <c r="H5531" i="16"/>
  <c r="H5532" i="16"/>
  <c r="H5533" i="16"/>
  <c r="H5534" i="16"/>
  <c r="H5535" i="16"/>
  <c r="H5536" i="16"/>
  <c r="H5537" i="16"/>
  <c r="H5538" i="16"/>
  <c r="H5539" i="16"/>
  <c r="H5540" i="16"/>
  <c r="H5541" i="16"/>
  <c r="H5542" i="16"/>
  <c r="H5543" i="16"/>
  <c r="H5544" i="16"/>
  <c r="H5545" i="16"/>
  <c r="H5546" i="16"/>
  <c r="H5547" i="16"/>
  <c r="H5548" i="16"/>
  <c r="H5549" i="16"/>
  <c r="H5550" i="16"/>
  <c r="H5551" i="16"/>
  <c r="H5552" i="16"/>
  <c r="H5553" i="16"/>
  <c r="H5554" i="16"/>
  <c r="H5555" i="16"/>
  <c r="H5556" i="16"/>
  <c r="H5557" i="16"/>
  <c r="H5558" i="16"/>
  <c r="H5559" i="16"/>
  <c r="H5560" i="16"/>
  <c r="H5561" i="16"/>
  <c r="H5562" i="16"/>
  <c r="H5563" i="16"/>
  <c r="H5564" i="16"/>
  <c r="H5565" i="16"/>
  <c r="H5566" i="16"/>
  <c r="H5567" i="16"/>
  <c r="H5568" i="16"/>
  <c r="H5569" i="16"/>
  <c r="H5570" i="16"/>
  <c r="H5571" i="16"/>
  <c r="H5572" i="16"/>
  <c r="H5573" i="16"/>
  <c r="H5574" i="16"/>
  <c r="H5575" i="16"/>
  <c r="H5576" i="16"/>
  <c r="H5577" i="16"/>
  <c r="H5578" i="16"/>
  <c r="H5579" i="16"/>
  <c r="H5580" i="16"/>
  <c r="H5581" i="16"/>
  <c r="H5582" i="16"/>
  <c r="H5583" i="16"/>
  <c r="H5584" i="16"/>
  <c r="H5585" i="16"/>
  <c r="H5586" i="16"/>
  <c r="H5587" i="16"/>
  <c r="H5588" i="16"/>
  <c r="H5589" i="16"/>
  <c r="H5590" i="16"/>
  <c r="H5591" i="16"/>
  <c r="H5592" i="16"/>
  <c r="H5593" i="16"/>
  <c r="H5594" i="16"/>
  <c r="H5595" i="16"/>
  <c r="H5596" i="16"/>
  <c r="H5597" i="16"/>
  <c r="H5598" i="16"/>
  <c r="H5599" i="16"/>
  <c r="H5600" i="16"/>
  <c r="H5601" i="16"/>
  <c r="H5602" i="16"/>
  <c r="H5603" i="16"/>
  <c r="H5604" i="16"/>
  <c r="H5605" i="16"/>
  <c r="H5606" i="16"/>
  <c r="H5607" i="16"/>
  <c r="H5608" i="16"/>
  <c r="H5609" i="16"/>
  <c r="H5610" i="16"/>
  <c r="H5611" i="16"/>
  <c r="H5612" i="16"/>
  <c r="H5613" i="16"/>
  <c r="H5614" i="16"/>
  <c r="H5615" i="16"/>
  <c r="H5616" i="16"/>
  <c r="H5617" i="16"/>
  <c r="H5618" i="16"/>
  <c r="H5619" i="16"/>
  <c r="H5620" i="16"/>
  <c r="H5621" i="16"/>
  <c r="H5622" i="16"/>
  <c r="H5623" i="16"/>
  <c r="H5624" i="16"/>
  <c r="H5625" i="16"/>
  <c r="H5626" i="16"/>
  <c r="H5627" i="16"/>
  <c r="H5628" i="16"/>
  <c r="H5629" i="16"/>
  <c r="H5630" i="16"/>
  <c r="H5631" i="16"/>
  <c r="H5632" i="16"/>
  <c r="H5633" i="16"/>
  <c r="H5634" i="16"/>
  <c r="H5635" i="16"/>
  <c r="H5636" i="16"/>
  <c r="H5637" i="16"/>
  <c r="H5638" i="16"/>
  <c r="H5639" i="16"/>
  <c r="H5640" i="16"/>
  <c r="H5641" i="16"/>
  <c r="H5642" i="16"/>
  <c r="H5643" i="16"/>
  <c r="H5644" i="16"/>
  <c r="H5645" i="16"/>
  <c r="H5646" i="16"/>
  <c r="H5647" i="16"/>
  <c r="H5648" i="16"/>
  <c r="H5649" i="16"/>
  <c r="H5650" i="16"/>
  <c r="H5651" i="16"/>
  <c r="H5652" i="16"/>
  <c r="H5653" i="16"/>
  <c r="H5654" i="16"/>
  <c r="H5655" i="16"/>
  <c r="H5656" i="16"/>
  <c r="H5657" i="16"/>
  <c r="H5658" i="16"/>
  <c r="H5659" i="16"/>
  <c r="H5660" i="16"/>
  <c r="H5661" i="16"/>
  <c r="H5662" i="16"/>
  <c r="H5663" i="16"/>
  <c r="H5664" i="16"/>
  <c r="H5665" i="16"/>
  <c r="H5666" i="16"/>
  <c r="H5667" i="16"/>
  <c r="H5668" i="16"/>
  <c r="H5669" i="16"/>
  <c r="H5670" i="16"/>
  <c r="H5671" i="16"/>
  <c r="H5672" i="16"/>
  <c r="H5673" i="16"/>
  <c r="H5674" i="16"/>
  <c r="H5675" i="16"/>
  <c r="H5676" i="16"/>
  <c r="H5677" i="16"/>
  <c r="H5678" i="16"/>
  <c r="H5679" i="16"/>
  <c r="H5680" i="16"/>
  <c r="H5681" i="16"/>
  <c r="H5682" i="16"/>
  <c r="H5683" i="16"/>
  <c r="H5684" i="16"/>
  <c r="H5685" i="16"/>
  <c r="H5686" i="16"/>
  <c r="H5687" i="16"/>
  <c r="H5688" i="16"/>
  <c r="H5689" i="16"/>
  <c r="H5690" i="16"/>
  <c r="H5691" i="16"/>
  <c r="H5692" i="16"/>
  <c r="H5693" i="16"/>
  <c r="H5694" i="16"/>
  <c r="H5695" i="16"/>
  <c r="H5696" i="16"/>
  <c r="H5697" i="16"/>
  <c r="H5698" i="16"/>
  <c r="H5699" i="16"/>
  <c r="H5700" i="16"/>
  <c r="H5701" i="16"/>
  <c r="H5702" i="16"/>
  <c r="H5703" i="16"/>
  <c r="H5704" i="16"/>
  <c r="H5705" i="16"/>
  <c r="H5706" i="16"/>
  <c r="H5707" i="16"/>
  <c r="H5708" i="16"/>
  <c r="H5709" i="16"/>
  <c r="H5710" i="16"/>
  <c r="H5711" i="16"/>
  <c r="H5712" i="16"/>
  <c r="H5713" i="16"/>
  <c r="H5714" i="16"/>
  <c r="H5715" i="16"/>
  <c r="H5716" i="16"/>
  <c r="H5717" i="16"/>
  <c r="H5718" i="16"/>
  <c r="H5719" i="16"/>
  <c r="H5720" i="16"/>
  <c r="H5721" i="16"/>
  <c r="H5722" i="16"/>
  <c r="H5723" i="16"/>
  <c r="H5724" i="16"/>
  <c r="H5725" i="16"/>
  <c r="H5726" i="16"/>
  <c r="H5727" i="16"/>
  <c r="H5728" i="16"/>
  <c r="H5729" i="16"/>
  <c r="H5730" i="16"/>
  <c r="H5731" i="16"/>
  <c r="H5732" i="16"/>
  <c r="H5733" i="16"/>
  <c r="H5734" i="16"/>
  <c r="H5735" i="16"/>
  <c r="H5736" i="16"/>
  <c r="H5737" i="16"/>
  <c r="H5738" i="16"/>
  <c r="H5739" i="16"/>
  <c r="H5740" i="16"/>
  <c r="H5741" i="16"/>
  <c r="H5742" i="16"/>
  <c r="H5743" i="16"/>
  <c r="H5744" i="16"/>
  <c r="H5745" i="16"/>
  <c r="H5746" i="16"/>
  <c r="H5747" i="16"/>
  <c r="H5748" i="16"/>
  <c r="H5749" i="16"/>
  <c r="H5750" i="16"/>
  <c r="H5751" i="16"/>
  <c r="H5752" i="16"/>
  <c r="H5753" i="16"/>
  <c r="H5754" i="16"/>
  <c r="H5755" i="16"/>
  <c r="H5756" i="16"/>
  <c r="H5757" i="16"/>
  <c r="H5758" i="16"/>
  <c r="H5759" i="16"/>
  <c r="H5760" i="16"/>
  <c r="H5761" i="16"/>
  <c r="H5762" i="16"/>
  <c r="H5763" i="16"/>
  <c r="H5764" i="16"/>
  <c r="H5765" i="16"/>
  <c r="H5766" i="16"/>
  <c r="H5767" i="16"/>
  <c r="H5768" i="16"/>
  <c r="H5769" i="16"/>
  <c r="H5770" i="16"/>
  <c r="H5771" i="16"/>
  <c r="H5772" i="16"/>
  <c r="H5773" i="16"/>
  <c r="H5774" i="16"/>
  <c r="H5775" i="16"/>
  <c r="H5776" i="16"/>
  <c r="H5777" i="16"/>
  <c r="H5778" i="16"/>
  <c r="H5779" i="16"/>
  <c r="H5780" i="16"/>
  <c r="H5781" i="16"/>
  <c r="H5782" i="16"/>
  <c r="H5783" i="16"/>
  <c r="H5784" i="16"/>
  <c r="H5785" i="16"/>
  <c r="H5786" i="16"/>
  <c r="H5787" i="16"/>
  <c r="H5788" i="16"/>
  <c r="H5789" i="16"/>
  <c r="H5790" i="16"/>
  <c r="H5791" i="16"/>
  <c r="H5792" i="16"/>
  <c r="H5793" i="16"/>
  <c r="H5794" i="16"/>
  <c r="H5795" i="16"/>
  <c r="H5796" i="16"/>
  <c r="H5797" i="16"/>
  <c r="H5798" i="16"/>
  <c r="H5799" i="16"/>
  <c r="H5800" i="16"/>
  <c r="H5801" i="16"/>
  <c r="H5802" i="16"/>
  <c r="H5803" i="16"/>
  <c r="H5804" i="16"/>
  <c r="H5805" i="16"/>
  <c r="H5806" i="16"/>
  <c r="H5807" i="16"/>
  <c r="H5808" i="16"/>
  <c r="H5809" i="16"/>
  <c r="H5810" i="16"/>
  <c r="H5811" i="16"/>
  <c r="H5812" i="16"/>
  <c r="H5813" i="16"/>
  <c r="H5814" i="16"/>
  <c r="H5815" i="16"/>
  <c r="H5816" i="16"/>
  <c r="H5817" i="16"/>
  <c r="H5818" i="16"/>
  <c r="H5819" i="16"/>
  <c r="H5820" i="16"/>
  <c r="H5821" i="16"/>
  <c r="H5822" i="16"/>
  <c r="H5823" i="16"/>
  <c r="H5824" i="16"/>
  <c r="H5825" i="16"/>
  <c r="H5826" i="16"/>
  <c r="H5827" i="16"/>
  <c r="H5828" i="16"/>
  <c r="H5829" i="16"/>
  <c r="H5830" i="16"/>
  <c r="H5831" i="16"/>
  <c r="H5832" i="16"/>
  <c r="H5833" i="16"/>
  <c r="H5834" i="16"/>
  <c r="H5835" i="16"/>
  <c r="H5836" i="16"/>
  <c r="H5837" i="16"/>
  <c r="H5838" i="16"/>
  <c r="H5839" i="16"/>
  <c r="H5840" i="16"/>
  <c r="H5841" i="16"/>
  <c r="H5842" i="16"/>
  <c r="H5843" i="16"/>
  <c r="H5844" i="16"/>
  <c r="H5845" i="16"/>
  <c r="H5846" i="16"/>
  <c r="H5847" i="16"/>
  <c r="H5848" i="16"/>
  <c r="H5849" i="16"/>
  <c r="H5850" i="16"/>
  <c r="H5851" i="16"/>
  <c r="H5852" i="16"/>
  <c r="H5853" i="16"/>
  <c r="H5854" i="16"/>
  <c r="H5855" i="16"/>
  <c r="H5856" i="16"/>
  <c r="H5857" i="16"/>
  <c r="H5858" i="16"/>
  <c r="H5859" i="16"/>
  <c r="H5860" i="16"/>
  <c r="H5861" i="16"/>
  <c r="H5862" i="16"/>
  <c r="H5863" i="16"/>
  <c r="H5864" i="16"/>
  <c r="H5865" i="16"/>
  <c r="H5866" i="16"/>
  <c r="H5867" i="16"/>
  <c r="H5868" i="16"/>
  <c r="H5869" i="16"/>
  <c r="H5870" i="16"/>
  <c r="H5871" i="16"/>
  <c r="H5872" i="16"/>
  <c r="H5873" i="16"/>
  <c r="H5874" i="16"/>
  <c r="H5875" i="16"/>
  <c r="H5876" i="16"/>
  <c r="H5877" i="16"/>
  <c r="H5878" i="16"/>
  <c r="H5879" i="16"/>
  <c r="H5880" i="16"/>
  <c r="H5881" i="16"/>
  <c r="H5882" i="16"/>
  <c r="H5883" i="16"/>
  <c r="H5884" i="16"/>
  <c r="H5885" i="16"/>
  <c r="H5886" i="16"/>
  <c r="H5887" i="16"/>
  <c r="H5888" i="16"/>
  <c r="H5889" i="16"/>
  <c r="H5890" i="16"/>
  <c r="H5891" i="16"/>
  <c r="H5892" i="16"/>
  <c r="H5893" i="16"/>
  <c r="H5894" i="16"/>
  <c r="H5895" i="16"/>
  <c r="H5896" i="16"/>
  <c r="H5897" i="16"/>
  <c r="H5898" i="16"/>
  <c r="H5899" i="16"/>
  <c r="H5900" i="16"/>
  <c r="H5901" i="16"/>
  <c r="H5902" i="16"/>
  <c r="H5903" i="16"/>
  <c r="H5904" i="16"/>
  <c r="H5905" i="16"/>
  <c r="H5906" i="16"/>
  <c r="H5907" i="16"/>
  <c r="H5908" i="16"/>
  <c r="H5909" i="16"/>
  <c r="H5910" i="16"/>
  <c r="H5911" i="16"/>
  <c r="H5912" i="16"/>
  <c r="H5913" i="16"/>
  <c r="H5914" i="16"/>
  <c r="H5915" i="16"/>
  <c r="H5916" i="16"/>
  <c r="H5917" i="16"/>
  <c r="H5918" i="16"/>
  <c r="H5919" i="16"/>
  <c r="H5920" i="16"/>
  <c r="H5921" i="16"/>
  <c r="H5922" i="16"/>
  <c r="H5923" i="16"/>
  <c r="H5924" i="16"/>
  <c r="H5925" i="16"/>
  <c r="H5926" i="16"/>
  <c r="H5927" i="16"/>
  <c r="H5928" i="16"/>
  <c r="H5929" i="16"/>
  <c r="H5930" i="16"/>
  <c r="H5931" i="16"/>
  <c r="H5932" i="16"/>
  <c r="H5933" i="16"/>
  <c r="H5934" i="16"/>
  <c r="H5935" i="16"/>
  <c r="H5936" i="16"/>
  <c r="H5937" i="16"/>
  <c r="H5938" i="16"/>
  <c r="H5939" i="16"/>
  <c r="H5940" i="16"/>
  <c r="H5941" i="16"/>
  <c r="H5942" i="16"/>
  <c r="H5943" i="16"/>
  <c r="H5944" i="16"/>
  <c r="H5945" i="16"/>
  <c r="H5946" i="16"/>
  <c r="H5947" i="16"/>
  <c r="H5948" i="16"/>
  <c r="H5949" i="16"/>
  <c r="H5950" i="16"/>
  <c r="H5951" i="16"/>
  <c r="H5952" i="16"/>
  <c r="H5953" i="16"/>
  <c r="H5954" i="16"/>
  <c r="H5955" i="16"/>
  <c r="H5956" i="16"/>
  <c r="H5957" i="16"/>
  <c r="H5958" i="16"/>
  <c r="H5959" i="16"/>
  <c r="H5960" i="16"/>
  <c r="H5961" i="16"/>
  <c r="H5962" i="16"/>
  <c r="H5963" i="16"/>
  <c r="H5964" i="16"/>
  <c r="H5965" i="16"/>
  <c r="H5966" i="16"/>
  <c r="H5967" i="16"/>
  <c r="H5968" i="16"/>
  <c r="H5969" i="16"/>
  <c r="H5970" i="16"/>
  <c r="H5971" i="16"/>
  <c r="H5972" i="16"/>
  <c r="H5973" i="16"/>
  <c r="H5974" i="16"/>
  <c r="H5975" i="16"/>
  <c r="H5976" i="16"/>
  <c r="H5977" i="16"/>
  <c r="H5978" i="16"/>
  <c r="H5979" i="16"/>
  <c r="H5980" i="16"/>
  <c r="H5981" i="16"/>
  <c r="H5982" i="16"/>
  <c r="H5983" i="16"/>
  <c r="H5984" i="16"/>
  <c r="H5985" i="16"/>
  <c r="H5986" i="16"/>
  <c r="H5987" i="16"/>
  <c r="H5988" i="16"/>
  <c r="H5989" i="16"/>
  <c r="H5990" i="16"/>
  <c r="H5991" i="16"/>
  <c r="H5992" i="16"/>
  <c r="H5993" i="16"/>
  <c r="H5994" i="16"/>
  <c r="H5995" i="16"/>
  <c r="H5996" i="16"/>
  <c r="H5997" i="16"/>
  <c r="H5998" i="16"/>
  <c r="H5999" i="16"/>
  <c r="H6000" i="16"/>
  <c r="H6001" i="16"/>
  <c r="H6002" i="16"/>
  <c r="H6003" i="16"/>
  <c r="H6004" i="16"/>
  <c r="H6005" i="16"/>
  <c r="H6006" i="16"/>
  <c r="H6007" i="16"/>
  <c r="H6008" i="16"/>
  <c r="H6009" i="16"/>
  <c r="H6010" i="16"/>
  <c r="H6011" i="16"/>
  <c r="H6012" i="16"/>
  <c r="H6013" i="16"/>
  <c r="H6014" i="16"/>
  <c r="H6015" i="16"/>
  <c r="H6016" i="16"/>
  <c r="H6017" i="16"/>
  <c r="H6018" i="16"/>
  <c r="H6019" i="16"/>
  <c r="H6020" i="16"/>
  <c r="H6021" i="16"/>
  <c r="H6022" i="16"/>
  <c r="H6023" i="16"/>
  <c r="H6024" i="16"/>
  <c r="H6025" i="16"/>
  <c r="H6026" i="16"/>
  <c r="H6027" i="16"/>
  <c r="H6028" i="16"/>
  <c r="H6029" i="16"/>
  <c r="H6030" i="16"/>
  <c r="H6031" i="16"/>
  <c r="H6032" i="16"/>
  <c r="H6033" i="16"/>
  <c r="H6034" i="16"/>
  <c r="H6035" i="16"/>
  <c r="H6036" i="16"/>
  <c r="H6037" i="16"/>
  <c r="H6038" i="16"/>
  <c r="H6039" i="16"/>
  <c r="H6040" i="16"/>
  <c r="H6041" i="16"/>
  <c r="H6042" i="16"/>
  <c r="H6043" i="16"/>
  <c r="H6044" i="16"/>
  <c r="H6045" i="16"/>
  <c r="H6046" i="16"/>
  <c r="H6047" i="16"/>
  <c r="H6048" i="16"/>
  <c r="H6049" i="16"/>
  <c r="H6050" i="16"/>
  <c r="H6051" i="16"/>
  <c r="H6052" i="16"/>
  <c r="H6053" i="16"/>
  <c r="H6054" i="16"/>
  <c r="H6055" i="16"/>
  <c r="H6056" i="16"/>
  <c r="H6057" i="16"/>
  <c r="H6058" i="16"/>
  <c r="H6059" i="16"/>
  <c r="H6060" i="16"/>
  <c r="H6061" i="16"/>
  <c r="H6062" i="16"/>
  <c r="H6063" i="16"/>
  <c r="H6064" i="16"/>
  <c r="H6065" i="16"/>
  <c r="H6066" i="16"/>
  <c r="H6067" i="16"/>
  <c r="H6068" i="16"/>
  <c r="H6069" i="16"/>
  <c r="H6070" i="16"/>
  <c r="H6071" i="16"/>
  <c r="H6072" i="16"/>
  <c r="H6073" i="16"/>
  <c r="H6074" i="16"/>
  <c r="H6075" i="16"/>
  <c r="H6076" i="16"/>
  <c r="H6077" i="16"/>
  <c r="H6078" i="16"/>
  <c r="H6079" i="16"/>
  <c r="H6080" i="16"/>
  <c r="H6081" i="16"/>
  <c r="H6082" i="16"/>
  <c r="H6083" i="16"/>
  <c r="H6084" i="16"/>
  <c r="H6085" i="16"/>
  <c r="H6086" i="16"/>
  <c r="H6087" i="16"/>
  <c r="H6088" i="16"/>
  <c r="H6089" i="16"/>
  <c r="H6090" i="16"/>
  <c r="H6091" i="16"/>
  <c r="H6092" i="16"/>
  <c r="H6093" i="16"/>
  <c r="H6094" i="16"/>
  <c r="H6095" i="16"/>
  <c r="H6096" i="16"/>
  <c r="H6097" i="16"/>
  <c r="H6098" i="16"/>
  <c r="H6099" i="16"/>
  <c r="H6100" i="16"/>
  <c r="H6101" i="16"/>
  <c r="H6102" i="16"/>
  <c r="H6103" i="16"/>
  <c r="H6104" i="16"/>
  <c r="H6105" i="16"/>
  <c r="H6106" i="16"/>
  <c r="H6107" i="16"/>
  <c r="H6108" i="16"/>
  <c r="H6109" i="16"/>
  <c r="H6110" i="16"/>
  <c r="H6111" i="16"/>
  <c r="H6112" i="16"/>
  <c r="H6113" i="16"/>
  <c r="H6114" i="16"/>
  <c r="H6115" i="16"/>
  <c r="H6116" i="16"/>
  <c r="H6117" i="16"/>
  <c r="H6118" i="16"/>
  <c r="H6119" i="16"/>
  <c r="H6120" i="16"/>
  <c r="H6121" i="16"/>
  <c r="H6122" i="16"/>
  <c r="H6123" i="16"/>
  <c r="H6124" i="16"/>
  <c r="H6125" i="16"/>
  <c r="H6126" i="16"/>
  <c r="H6127" i="16"/>
  <c r="H6128" i="16"/>
  <c r="H6129" i="16"/>
  <c r="H6130" i="16"/>
  <c r="H6131" i="16"/>
  <c r="H6132" i="16"/>
  <c r="H6133" i="16"/>
  <c r="H6134" i="16"/>
  <c r="H6135" i="16"/>
  <c r="H6136" i="16"/>
  <c r="H6137" i="16"/>
  <c r="H6138" i="16"/>
  <c r="H6139" i="16"/>
  <c r="H6140" i="16"/>
  <c r="H6141" i="16"/>
  <c r="H6142" i="16"/>
  <c r="H6143" i="16"/>
  <c r="H6144" i="16"/>
  <c r="H6145" i="16"/>
  <c r="H6146" i="16"/>
  <c r="H6147" i="16"/>
  <c r="H6148" i="16"/>
  <c r="H6149" i="16"/>
  <c r="H6150" i="16"/>
  <c r="H6151" i="16"/>
  <c r="H6152" i="16"/>
  <c r="H6153" i="16"/>
  <c r="H6154" i="16"/>
  <c r="H6155" i="16"/>
  <c r="H6156" i="16"/>
  <c r="H6157" i="16"/>
  <c r="H6158" i="16"/>
  <c r="H6159" i="16"/>
  <c r="H6160" i="16"/>
  <c r="H6161" i="16"/>
  <c r="H6162" i="16"/>
  <c r="H6163" i="16"/>
  <c r="H6164" i="16"/>
  <c r="H6165" i="16"/>
  <c r="H6166" i="16"/>
  <c r="H6167" i="16"/>
  <c r="H6168" i="16"/>
  <c r="H6169" i="16"/>
  <c r="H6170" i="16"/>
  <c r="H6171" i="16"/>
  <c r="H6172" i="16"/>
  <c r="H6173" i="16"/>
  <c r="H6174" i="16"/>
  <c r="H6175" i="16"/>
  <c r="H6176" i="16"/>
  <c r="H6177" i="16"/>
  <c r="H6178" i="16"/>
  <c r="H6179" i="16"/>
  <c r="H6180" i="16"/>
  <c r="H6181" i="16"/>
  <c r="H6182" i="16"/>
  <c r="H6183" i="16"/>
  <c r="H6184" i="16"/>
  <c r="H6185" i="16"/>
  <c r="H6186" i="16"/>
  <c r="H6187" i="16"/>
  <c r="H6188" i="16"/>
  <c r="H6189" i="16"/>
  <c r="H6190" i="16"/>
  <c r="H6191" i="16"/>
  <c r="H6192" i="16"/>
  <c r="H6193" i="16"/>
  <c r="H6194" i="16"/>
  <c r="H6195" i="16"/>
  <c r="H6196" i="16"/>
  <c r="H6197" i="16"/>
  <c r="H6198" i="16"/>
  <c r="H6199" i="16"/>
  <c r="H6200" i="16"/>
  <c r="H6201" i="16"/>
  <c r="H6202" i="16"/>
  <c r="H6203" i="16"/>
  <c r="H6204" i="16"/>
  <c r="H6205" i="16"/>
  <c r="H6206" i="16"/>
  <c r="H6207" i="16"/>
  <c r="H6208" i="16"/>
  <c r="H6209" i="16"/>
  <c r="H6210" i="16"/>
  <c r="H6211" i="16"/>
  <c r="H6212" i="16"/>
  <c r="H6213" i="16"/>
  <c r="H6214" i="16"/>
  <c r="H6215" i="16"/>
  <c r="H6216" i="16"/>
  <c r="H6217" i="16"/>
  <c r="H6218" i="16"/>
  <c r="H6219" i="16"/>
  <c r="H6220" i="16"/>
  <c r="H6221" i="16"/>
  <c r="H6222" i="16"/>
  <c r="H6223" i="16"/>
  <c r="H6224" i="16"/>
  <c r="H6225" i="16"/>
  <c r="H6226" i="16"/>
  <c r="H6227" i="16"/>
  <c r="H6228" i="16"/>
  <c r="H6229" i="16"/>
  <c r="H6230" i="16"/>
  <c r="H6231" i="16"/>
  <c r="H6232" i="16"/>
  <c r="H6233" i="16"/>
  <c r="H6234" i="16"/>
  <c r="H6235" i="16"/>
  <c r="H6236" i="16"/>
  <c r="H6237" i="16"/>
  <c r="H6238" i="16"/>
  <c r="H6239" i="16"/>
  <c r="H6240" i="16"/>
  <c r="H6241" i="16"/>
  <c r="H6242" i="16"/>
  <c r="H6243" i="16"/>
  <c r="H6244" i="16"/>
  <c r="H6245" i="16"/>
  <c r="H6246" i="16"/>
  <c r="H6247" i="16"/>
  <c r="H6248" i="16"/>
  <c r="H6249" i="16"/>
  <c r="H6250" i="16"/>
  <c r="H6251" i="16"/>
  <c r="H6252" i="16"/>
  <c r="H6253" i="16"/>
  <c r="H6254" i="16"/>
  <c r="H6255" i="16"/>
  <c r="H6256" i="16"/>
  <c r="H6257" i="16"/>
  <c r="H6258" i="16"/>
  <c r="H6259" i="16"/>
  <c r="H6260" i="16"/>
  <c r="H6261" i="16"/>
  <c r="H6262" i="16"/>
  <c r="H6263" i="16"/>
  <c r="H6264" i="16"/>
  <c r="H6265" i="16"/>
  <c r="H6266" i="16"/>
  <c r="H6267" i="16"/>
  <c r="H6268" i="16"/>
  <c r="H6269" i="16"/>
  <c r="H6270" i="16"/>
  <c r="H6271" i="16"/>
  <c r="H6272" i="16"/>
  <c r="H6273" i="16"/>
  <c r="H6274" i="16"/>
  <c r="H6275" i="16"/>
  <c r="H6276" i="16"/>
  <c r="H6277" i="16"/>
  <c r="H6278" i="16"/>
  <c r="H6279" i="16"/>
  <c r="H6280" i="16"/>
  <c r="H6281" i="16"/>
  <c r="H6282" i="16"/>
  <c r="H6283" i="16"/>
  <c r="H6284" i="16"/>
  <c r="H6285" i="16"/>
  <c r="H6286" i="16"/>
  <c r="H6287" i="16"/>
  <c r="H6288" i="16"/>
  <c r="H6289" i="16"/>
  <c r="H6290" i="16"/>
  <c r="H6291" i="16"/>
  <c r="H6292" i="16"/>
  <c r="H6293" i="16"/>
  <c r="H6294" i="16"/>
  <c r="H6295" i="16"/>
  <c r="H6296" i="16"/>
  <c r="H6297" i="16"/>
  <c r="H6298" i="16"/>
  <c r="H6299" i="16"/>
  <c r="H6300" i="16"/>
  <c r="H6301" i="16"/>
  <c r="H6302" i="16"/>
  <c r="H6303" i="16"/>
  <c r="H6304" i="16"/>
  <c r="H6305" i="16"/>
  <c r="H6306" i="16"/>
  <c r="H6307" i="16"/>
  <c r="H6308" i="16"/>
  <c r="H6309" i="16"/>
  <c r="H6310" i="16"/>
  <c r="H6311" i="16"/>
  <c r="H6312" i="16"/>
  <c r="H6313" i="16"/>
  <c r="H6314" i="16"/>
  <c r="H6315" i="16"/>
  <c r="H6316" i="16"/>
  <c r="H6317" i="16"/>
  <c r="H6318" i="16"/>
  <c r="H6319" i="16"/>
  <c r="H6320" i="16"/>
  <c r="H6321" i="16"/>
  <c r="H6322" i="16"/>
  <c r="H6323" i="16"/>
  <c r="H6324" i="16"/>
  <c r="H6325" i="16"/>
  <c r="H6326" i="16"/>
  <c r="H6327" i="16"/>
  <c r="H6328" i="16"/>
  <c r="H6329" i="16"/>
  <c r="H6330" i="16"/>
  <c r="H6331" i="16"/>
  <c r="H6332" i="16"/>
  <c r="H6333" i="16"/>
  <c r="H6334" i="16"/>
  <c r="H6335" i="16"/>
  <c r="H6336" i="16"/>
  <c r="H6337" i="16"/>
  <c r="H6338" i="16"/>
  <c r="H6339" i="16"/>
  <c r="H6340" i="16"/>
  <c r="H6341" i="16"/>
  <c r="H6342" i="16"/>
  <c r="H6343" i="16"/>
  <c r="H6344" i="16"/>
  <c r="H6345" i="16"/>
  <c r="H6346" i="16"/>
  <c r="H6347" i="16"/>
  <c r="H6348" i="16"/>
  <c r="H6349" i="16"/>
  <c r="H6350" i="16"/>
  <c r="H6351" i="16"/>
  <c r="H6352" i="16"/>
  <c r="H6353" i="16"/>
  <c r="H6354" i="16"/>
  <c r="H6355" i="16"/>
  <c r="H6356" i="16"/>
  <c r="H6357" i="16"/>
  <c r="H6358" i="16"/>
  <c r="H6359" i="16"/>
  <c r="H6360" i="16"/>
  <c r="H6361" i="16"/>
  <c r="H6362" i="16"/>
  <c r="H6363" i="16"/>
  <c r="H6364" i="16"/>
  <c r="H6365" i="16"/>
  <c r="H6366" i="16"/>
  <c r="H6367" i="16"/>
  <c r="H6368" i="16"/>
  <c r="H6369" i="16"/>
  <c r="H6370" i="16"/>
  <c r="H6371" i="16"/>
  <c r="H6372" i="16"/>
  <c r="H6373" i="16"/>
  <c r="H6374" i="16"/>
  <c r="H6375" i="16"/>
  <c r="H6376" i="16"/>
  <c r="H6377" i="16"/>
  <c r="H6378" i="16"/>
  <c r="H6379" i="16"/>
  <c r="H6380" i="16"/>
  <c r="H6381" i="16"/>
  <c r="H6382" i="16"/>
  <c r="H6383" i="16"/>
  <c r="H6384" i="16"/>
  <c r="H6385" i="16"/>
  <c r="H6386" i="16"/>
  <c r="H6387" i="16"/>
  <c r="H6388" i="16"/>
  <c r="H6389" i="16"/>
  <c r="H6390" i="16"/>
  <c r="H6391" i="16"/>
  <c r="H6392" i="16"/>
  <c r="H6393" i="16"/>
  <c r="H6394" i="16"/>
  <c r="H6395" i="16"/>
  <c r="H6396" i="16"/>
  <c r="H6397" i="16"/>
  <c r="H6398" i="16"/>
  <c r="H6399" i="16"/>
  <c r="H6400" i="16"/>
  <c r="H6401" i="16"/>
  <c r="H6402" i="16"/>
  <c r="H6403" i="16"/>
  <c r="H6404" i="16"/>
  <c r="H6405" i="16"/>
  <c r="H6406" i="16"/>
  <c r="H6407" i="16"/>
  <c r="H6408" i="16"/>
  <c r="H6409" i="16"/>
  <c r="H6410" i="16"/>
  <c r="H6411" i="16"/>
  <c r="H6412" i="16"/>
  <c r="H6413" i="16"/>
  <c r="H6414" i="16"/>
  <c r="H6415" i="16"/>
  <c r="H6416" i="16"/>
  <c r="H6417" i="16"/>
  <c r="H6418" i="16"/>
  <c r="H6419" i="16"/>
  <c r="H6420" i="16"/>
  <c r="H6421" i="16"/>
  <c r="H6422" i="16"/>
  <c r="H6423" i="16"/>
  <c r="H6424" i="16"/>
  <c r="H6425" i="16"/>
  <c r="H6426" i="16"/>
  <c r="H6427" i="16"/>
  <c r="H6428" i="16"/>
  <c r="H6429" i="16"/>
  <c r="H6430" i="16"/>
  <c r="H6431" i="16"/>
  <c r="H6432" i="16"/>
  <c r="H6433" i="16"/>
  <c r="H6434" i="16"/>
  <c r="H6435" i="16"/>
  <c r="H6436" i="16"/>
  <c r="H6437" i="16"/>
  <c r="H6438" i="16"/>
  <c r="H6439" i="16"/>
  <c r="H6440" i="16"/>
  <c r="H6441" i="16"/>
  <c r="H6442" i="16"/>
  <c r="H6443" i="16"/>
  <c r="H6444" i="16"/>
  <c r="H6445" i="16"/>
  <c r="H6446" i="16"/>
  <c r="H6447" i="16"/>
  <c r="H6448" i="16"/>
  <c r="H6449" i="16"/>
  <c r="H6450" i="16"/>
  <c r="H6451" i="16"/>
  <c r="H6452" i="16"/>
  <c r="H6453" i="16"/>
  <c r="H6454" i="16"/>
  <c r="H6455" i="16"/>
  <c r="H6456" i="16"/>
  <c r="H6457" i="16"/>
  <c r="H6458" i="16"/>
  <c r="H6459" i="16"/>
  <c r="H6460" i="16"/>
  <c r="H6461" i="16"/>
  <c r="H6462" i="16"/>
  <c r="H6463" i="16"/>
  <c r="H6464" i="16"/>
  <c r="H6465" i="16"/>
  <c r="H6466" i="16"/>
  <c r="H6467" i="16"/>
  <c r="H6468" i="16"/>
  <c r="H6469" i="16"/>
  <c r="H6470" i="16"/>
  <c r="H6471" i="16"/>
  <c r="H6472" i="16"/>
  <c r="H6473" i="16"/>
  <c r="H6474" i="16"/>
  <c r="H6475" i="16"/>
  <c r="H6476" i="16"/>
  <c r="H6477" i="16"/>
  <c r="H6478" i="16"/>
  <c r="H6479" i="16"/>
  <c r="H6480" i="16"/>
  <c r="H6481" i="16"/>
  <c r="H6482" i="16"/>
  <c r="H6483" i="16"/>
  <c r="H6484" i="16"/>
  <c r="H6485" i="16"/>
  <c r="H6486" i="16"/>
  <c r="H6487" i="16"/>
  <c r="H6488" i="16"/>
  <c r="H6489" i="16"/>
  <c r="H6490" i="16"/>
  <c r="H6491" i="16"/>
  <c r="H6492" i="16"/>
  <c r="H6493" i="16"/>
  <c r="H6494" i="16"/>
  <c r="H6495" i="16"/>
  <c r="H6496" i="16"/>
  <c r="H6497" i="16"/>
  <c r="H6498" i="16"/>
  <c r="H6499" i="16"/>
  <c r="H6500" i="16"/>
  <c r="H6501" i="16"/>
  <c r="H6502" i="16"/>
  <c r="H6503" i="16"/>
  <c r="H6504" i="16"/>
  <c r="H6505" i="16"/>
  <c r="H6506" i="16"/>
  <c r="H6507" i="16"/>
  <c r="H6508" i="16"/>
  <c r="H6509" i="16"/>
  <c r="H6510" i="16"/>
  <c r="H6511" i="16"/>
  <c r="H6512" i="16"/>
  <c r="H6513" i="16"/>
  <c r="H6514" i="16"/>
  <c r="H6515" i="16"/>
  <c r="H6516" i="16"/>
  <c r="H6517" i="16"/>
  <c r="H6518" i="16"/>
  <c r="H6519" i="16"/>
  <c r="H6520" i="16"/>
  <c r="H6521" i="16"/>
  <c r="H6522" i="16"/>
  <c r="H6523" i="16"/>
  <c r="H6524" i="16"/>
  <c r="H6525" i="16"/>
  <c r="H6526" i="16"/>
  <c r="H6527" i="16"/>
  <c r="H6528" i="16"/>
  <c r="H6529" i="16"/>
  <c r="H6530" i="16"/>
  <c r="H6531" i="16"/>
  <c r="H6532" i="16"/>
  <c r="H6533" i="16"/>
  <c r="H6534" i="16"/>
  <c r="H6535" i="16"/>
  <c r="H6536" i="16"/>
  <c r="H6537" i="16"/>
  <c r="H6538" i="16"/>
  <c r="H6539" i="16"/>
  <c r="H6540" i="16"/>
  <c r="H6541" i="16"/>
  <c r="H6542" i="16"/>
  <c r="H6543" i="16"/>
  <c r="H6544" i="16"/>
  <c r="H6545" i="16"/>
  <c r="H6546" i="16"/>
  <c r="H6547" i="16"/>
  <c r="H6548" i="16"/>
  <c r="H6549" i="16"/>
  <c r="H6550" i="16"/>
  <c r="H6551" i="16"/>
  <c r="H6552" i="16"/>
  <c r="H6553" i="16"/>
  <c r="H6554" i="16"/>
  <c r="H6555" i="16"/>
  <c r="H6556" i="16"/>
  <c r="H6557" i="16"/>
  <c r="H6558" i="16"/>
  <c r="H6559" i="16"/>
  <c r="H6560" i="16"/>
  <c r="H6561" i="16"/>
  <c r="H6562" i="16"/>
  <c r="H6563" i="16"/>
  <c r="H6564" i="16"/>
  <c r="H6565" i="16"/>
  <c r="H6566" i="16"/>
  <c r="H6567" i="16"/>
  <c r="H6568" i="16"/>
  <c r="H6569" i="16"/>
  <c r="H6570" i="16"/>
  <c r="H6571" i="16"/>
  <c r="H6572" i="16"/>
  <c r="H6573" i="16"/>
  <c r="H6574" i="16"/>
  <c r="H6575" i="16"/>
  <c r="H6576" i="16"/>
  <c r="H6577" i="16"/>
  <c r="H6578" i="16"/>
  <c r="H6579" i="16"/>
  <c r="H6580" i="16"/>
  <c r="H6581" i="16"/>
  <c r="H6582" i="16"/>
  <c r="H6583" i="16"/>
  <c r="H6584" i="16"/>
  <c r="H6585" i="16"/>
  <c r="H6586" i="16"/>
  <c r="H6587" i="16"/>
  <c r="H6588" i="16"/>
  <c r="H6589" i="16"/>
  <c r="H6590" i="16"/>
  <c r="H6591" i="16"/>
  <c r="H6592" i="16"/>
  <c r="H6593" i="16"/>
  <c r="H6594" i="16"/>
  <c r="H6595" i="16"/>
  <c r="H6596" i="16"/>
  <c r="H6597" i="16"/>
  <c r="H6598" i="16"/>
  <c r="H6599" i="16"/>
  <c r="H6600" i="16"/>
  <c r="H6601" i="16"/>
  <c r="H6602" i="16"/>
  <c r="H6603" i="16"/>
  <c r="H6604" i="16"/>
  <c r="H6605" i="16"/>
  <c r="H6606" i="16"/>
  <c r="H6607" i="16"/>
  <c r="H6608" i="16"/>
  <c r="H6609" i="16"/>
  <c r="H6610" i="16"/>
  <c r="H6611" i="16"/>
  <c r="H6612" i="16"/>
  <c r="H6613" i="16"/>
  <c r="H6614" i="16"/>
  <c r="H6615" i="16"/>
  <c r="H6616" i="16"/>
  <c r="H6617" i="16"/>
  <c r="H6618" i="16"/>
  <c r="H6619" i="16"/>
  <c r="H6620" i="16"/>
  <c r="H6621" i="16"/>
  <c r="H6622" i="16"/>
  <c r="H6623" i="16"/>
  <c r="H6624" i="16"/>
  <c r="H6625" i="16"/>
  <c r="H6626" i="16"/>
  <c r="H6627" i="16"/>
  <c r="H6628" i="16"/>
  <c r="H6629" i="16"/>
  <c r="H6630" i="16"/>
  <c r="H6631" i="16"/>
  <c r="H6632" i="16"/>
  <c r="H6633" i="16"/>
  <c r="H6634" i="16"/>
  <c r="H6635" i="16"/>
  <c r="H6636" i="16"/>
  <c r="H6637" i="16"/>
  <c r="H6638" i="16"/>
  <c r="H6639" i="16"/>
  <c r="H6640" i="16"/>
  <c r="H6641" i="16"/>
  <c r="H6642" i="16"/>
  <c r="H6643" i="16"/>
  <c r="H6644" i="16"/>
  <c r="H6645" i="16"/>
  <c r="H6646" i="16"/>
  <c r="H6647" i="16"/>
  <c r="H6648" i="16"/>
  <c r="H6649" i="16"/>
  <c r="H6650" i="16"/>
  <c r="H6651" i="16"/>
  <c r="H6652" i="16"/>
  <c r="H6653" i="16"/>
  <c r="H6654" i="16"/>
  <c r="H6655" i="16"/>
  <c r="H6656" i="16"/>
  <c r="H6657" i="16"/>
  <c r="H6658" i="16"/>
  <c r="H6659" i="16"/>
  <c r="H6660" i="16"/>
  <c r="H6661" i="16"/>
  <c r="H6662" i="16"/>
  <c r="H6663" i="16"/>
  <c r="H6664" i="16"/>
  <c r="H6665" i="16"/>
  <c r="H6666" i="16"/>
  <c r="H6667" i="16"/>
  <c r="H6668" i="16"/>
  <c r="H6669" i="16"/>
  <c r="H6670" i="16"/>
  <c r="H6671" i="16"/>
  <c r="H6672" i="16"/>
  <c r="H6673" i="16"/>
  <c r="H6674" i="16"/>
  <c r="H6675" i="16"/>
  <c r="H6676" i="16"/>
  <c r="H6677" i="16"/>
  <c r="H6678" i="16"/>
  <c r="H6679" i="16"/>
  <c r="H6680" i="16"/>
  <c r="H6681" i="16"/>
  <c r="H6682" i="16"/>
  <c r="H6683" i="16"/>
  <c r="H6684" i="16"/>
  <c r="H6685" i="16"/>
  <c r="H6686" i="16"/>
  <c r="H6687" i="16"/>
  <c r="H6688" i="16"/>
  <c r="H6689" i="16"/>
  <c r="H6690" i="16"/>
  <c r="H6691" i="16"/>
  <c r="H6692" i="16"/>
  <c r="H6693" i="16"/>
  <c r="H6694" i="16"/>
  <c r="H6695" i="16"/>
  <c r="H6696" i="16"/>
  <c r="H6697" i="16"/>
  <c r="H6698" i="16"/>
  <c r="H6699" i="16"/>
  <c r="H6700" i="16"/>
  <c r="H6701" i="16"/>
  <c r="H6702" i="16"/>
  <c r="H6703" i="16"/>
  <c r="H6704" i="16"/>
  <c r="H6705" i="16"/>
  <c r="H6706" i="16"/>
  <c r="H6707" i="16"/>
  <c r="H6708" i="16"/>
  <c r="H6709" i="16"/>
  <c r="H6710" i="16"/>
  <c r="H6711" i="16"/>
  <c r="H6712" i="16"/>
  <c r="H6713" i="16"/>
  <c r="H6714" i="16"/>
  <c r="H6715" i="16"/>
  <c r="H6716" i="16"/>
  <c r="H6717" i="16"/>
  <c r="H6718" i="16"/>
  <c r="H6719" i="16"/>
  <c r="H6720" i="16"/>
  <c r="H6721" i="16"/>
  <c r="H6722" i="16"/>
  <c r="H6723" i="16"/>
  <c r="H6724" i="16"/>
  <c r="H6725" i="16"/>
  <c r="H6726" i="16"/>
  <c r="H6727" i="16"/>
  <c r="H6728" i="16"/>
  <c r="H6729" i="16"/>
  <c r="H6730" i="16"/>
  <c r="H6731" i="16"/>
  <c r="H6732" i="16"/>
  <c r="H6733" i="16"/>
  <c r="H6734" i="16"/>
  <c r="H6735" i="16"/>
  <c r="H6736" i="16"/>
  <c r="H6737" i="16"/>
  <c r="H6738" i="16"/>
  <c r="H6739" i="16"/>
  <c r="H6740" i="16"/>
  <c r="H6741" i="16"/>
  <c r="H6742" i="16"/>
  <c r="H6743" i="16"/>
  <c r="H6744" i="16"/>
  <c r="H6745" i="16"/>
  <c r="H6746" i="16"/>
  <c r="H6747" i="16"/>
  <c r="H6748" i="16"/>
  <c r="H6749" i="16"/>
  <c r="H6750" i="16"/>
  <c r="H6751" i="16"/>
  <c r="H6752" i="16"/>
  <c r="H6753" i="16"/>
  <c r="H6754" i="16"/>
  <c r="H6755" i="16"/>
  <c r="H6756" i="16"/>
  <c r="H6757" i="16"/>
  <c r="H6758" i="16"/>
  <c r="H6759" i="16"/>
  <c r="H6760" i="16"/>
  <c r="H6761" i="16"/>
  <c r="H6762" i="16"/>
  <c r="H6763" i="16"/>
  <c r="H6764" i="16"/>
  <c r="H6765" i="16"/>
  <c r="H6766" i="16"/>
  <c r="H6767" i="16"/>
  <c r="H6768" i="16"/>
  <c r="H6769" i="16"/>
  <c r="H6770" i="16"/>
  <c r="H6771" i="16"/>
  <c r="H6772" i="16"/>
  <c r="H6773" i="16"/>
  <c r="H6774" i="16"/>
  <c r="H6775" i="16"/>
  <c r="H6776" i="16"/>
  <c r="H6777" i="16"/>
  <c r="H6778" i="16"/>
  <c r="H6779" i="16"/>
  <c r="H6780" i="16"/>
  <c r="H6781" i="16"/>
  <c r="H6782" i="16"/>
  <c r="H6783" i="16"/>
  <c r="H6784" i="16"/>
  <c r="H6785" i="16"/>
  <c r="H6786" i="16"/>
  <c r="H6787" i="16"/>
  <c r="H6788" i="16"/>
  <c r="H6789" i="16"/>
  <c r="H6790" i="16"/>
  <c r="H6791" i="16"/>
  <c r="H6792" i="16"/>
  <c r="H6793" i="16"/>
  <c r="H6794" i="16"/>
  <c r="H6795" i="16"/>
  <c r="H6796" i="16"/>
  <c r="H6797" i="16"/>
  <c r="H6798" i="16"/>
  <c r="H6799" i="16"/>
  <c r="H6800" i="16"/>
  <c r="H6801" i="16"/>
  <c r="H6802" i="16"/>
  <c r="H6803" i="16"/>
  <c r="H6804" i="16"/>
  <c r="H6805" i="16"/>
  <c r="H6806" i="16"/>
  <c r="H6807" i="16"/>
  <c r="H6808" i="16"/>
  <c r="H6809" i="16"/>
  <c r="H6810" i="16"/>
  <c r="H6811" i="16"/>
  <c r="H6812" i="16"/>
  <c r="H6813" i="16"/>
  <c r="H6814" i="16"/>
  <c r="H6815" i="16"/>
  <c r="H6816" i="16"/>
  <c r="H6817" i="16"/>
  <c r="H6818" i="16"/>
  <c r="H6819" i="16"/>
  <c r="H6820" i="16"/>
  <c r="H6821" i="16"/>
  <c r="H6822" i="16"/>
  <c r="H6823" i="16"/>
  <c r="H6824" i="16"/>
  <c r="H6825" i="16"/>
  <c r="H6826" i="16"/>
  <c r="H6827" i="16"/>
  <c r="H6828" i="16"/>
  <c r="H6829" i="16"/>
  <c r="H6830" i="16"/>
  <c r="H6831" i="16"/>
  <c r="H6832" i="16"/>
  <c r="H6833" i="16"/>
  <c r="H6834" i="16"/>
  <c r="H6835" i="16"/>
  <c r="H6836" i="16"/>
  <c r="H6837" i="16"/>
  <c r="H6838" i="16"/>
  <c r="H6839" i="16"/>
  <c r="H6840" i="16"/>
  <c r="H6841" i="16"/>
  <c r="H6842" i="16"/>
  <c r="H6843" i="16"/>
  <c r="H6844" i="16"/>
  <c r="H6845" i="16"/>
  <c r="H6846" i="16"/>
  <c r="H6847" i="16"/>
  <c r="H6848" i="16"/>
  <c r="H6849" i="16"/>
  <c r="H6850" i="16"/>
  <c r="H6851" i="16"/>
  <c r="H6852" i="16"/>
  <c r="H6853" i="16"/>
  <c r="H6854" i="16"/>
  <c r="H6855" i="16"/>
  <c r="H6856" i="16"/>
  <c r="H6857" i="16"/>
  <c r="H6858" i="16"/>
  <c r="H6859" i="16"/>
  <c r="H6860" i="16"/>
  <c r="H6861" i="16"/>
  <c r="H6862" i="16"/>
  <c r="H6863" i="16"/>
  <c r="H6864" i="16"/>
  <c r="H6865" i="16"/>
  <c r="H6866" i="16"/>
  <c r="H6867" i="16"/>
  <c r="H6868" i="16"/>
  <c r="H6869" i="16"/>
  <c r="H6870" i="16"/>
  <c r="H6871" i="16"/>
  <c r="H6872" i="16"/>
  <c r="H6873" i="16"/>
  <c r="H6874" i="16"/>
  <c r="H6875" i="16"/>
  <c r="H6876" i="16"/>
  <c r="H6877" i="16"/>
  <c r="H6878" i="16"/>
  <c r="H6879" i="16"/>
  <c r="H6880" i="16"/>
  <c r="H6881" i="16"/>
  <c r="H6882" i="16"/>
  <c r="H6883" i="16"/>
  <c r="H6884" i="16"/>
  <c r="H6885" i="16"/>
  <c r="H6886" i="16"/>
  <c r="H6887" i="16"/>
  <c r="H6888" i="16"/>
  <c r="H6889" i="16"/>
  <c r="H6890" i="16"/>
  <c r="H6891" i="16"/>
  <c r="H6892" i="16"/>
  <c r="H6893" i="16"/>
  <c r="H6894" i="16"/>
  <c r="H6895" i="16"/>
  <c r="H6896" i="16"/>
  <c r="H6897" i="16"/>
  <c r="H6898" i="16"/>
  <c r="H6899" i="16"/>
  <c r="H6900" i="16"/>
  <c r="H6901" i="16"/>
  <c r="H6902" i="16"/>
  <c r="H6903" i="16"/>
  <c r="H6904" i="16"/>
  <c r="H6905" i="16"/>
  <c r="H6906" i="16"/>
  <c r="H6907" i="16"/>
  <c r="H6908" i="16"/>
  <c r="H6909" i="16"/>
  <c r="H6910" i="16"/>
  <c r="H6911" i="16"/>
  <c r="H6912" i="16"/>
  <c r="H6913" i="16"/>
  <c r="H6914" i="16"/>
  <c r="H6915" i="16"/>
  <c r="H6916" i="16"/>
  <c r="H6917" i="16"/>
  <c r="H6918" i="16"/>
  <c r="H6919" i="16"/>
  <c r="H6920" i="16"/>
  <c r="H6921" i="16"/>
  <c r="H6922" i="16"/>
  <c r="H6923" i="16"/>
  <c r="H6924" i="16"/>
  <c r="H6925" i="16"/>
  <c r="H6926" i="16"/>
  <c r="H2" i="16"/>
  <c r="E6258" i="16"/>
  <c r="E6259" i="16"/>
  <c r="E6260" i="16"/>
  <c r="E6261" i="16"/>
  <c r="E6600" i="16"/>
  <c r="E6263" i="16"/>
  <c r="E6264" i="16"/>
  <c r="E6265" i="16"/>
  <c r="E6266" i="16"/>
  <c r="E6267" i="16"/>
  <c r="E6268" i="16"/>
  <c r="E6269" i="16"/>
  <c r="E1241" i="16"/>
  <c r="E6271" i="16"/>
  <c r="E6607" i="16"/>
  <c r="E6273" i="16"/>
  <c r="E6274" i="16"/>
  <c r="E6628" i="16"/>
  <c r="E6276" i="16"/>
  <c r="E6277" i="16"/>
  <c r="E6278" i="16"/>
  <c r="E5609" i="16"/>
  <c r="E6280" i="16"/>
  <c r="E6281" i="16"/>
  <c r="E6282" i="16"/>
  <c r="E6636" i="16"/>
  <c r="E6427" i="16"/>
  <c r="E6285" i="16"/>
  <c r="E6286" i="16"/>
  <c r="E6287" i="16"/>
  <c r="E6288" i="16"/>
  <c r="E6289" i="16"/>
  <c r="E6290" i="16"/>
  <c r="E6291" i="16"/>
  <c r="E6292" i="16"/>
  <c r="E6293" i="16"/>
  <c r="E6294" i="16"/>
  <c r="E6295" i="16"/>
  <c r="E6296" i="16"/>
  <c r="E6297" i="16"/>
  <c r="E6262" i="16"/>
  <c r="E6299" i="16"/>
  <c r="E6300" i="16"/>
  <c r="E6301" i="16"/>
  <c r="E6671" i="16"/>
  <c r="E6303" i="16"/>
  <c r="E6304" i="16"/>
  <c r="E6305" i="16"/>
  <c r="E6306" i="16"/>
  <c r="E6272" i="16"/>
  <c r="E6693" i="16"/>
  <c r="E6309" i="16"/>
  <c r="E6310" i="16"/>
  <c r="E6311" i="16"/>
  <c r="E6312" i="16"/>
  <c r="E6313" i="16"/>
  <c r="E6314" i="16"/>
  <c r="E6315" i="16"/>
  <c r="E6316" i="16"/>
  <c r="E6317" i="16"/>
  <c r="E6318" i="16"/>
  <c r="E6319" i="16"/>
  <c r="E6320" i="16"/>
  <c r="E6437" i="16"/>
  <c r="E6322" i="16"/>
  <c r="E6323" i="16"/>
  <c r="E6324" i="16"/>
  <c r="E6325" i="16"/>
  <c r="E6326" i="16"/>
  <c r="E6327" i="16"/>
  <c r="E6328" i="16"/>
  <c r="E6329" i="16"/>
  <c r="E6330" i="16"/>
  <c r="E6331" i="16"/>
  <c r="E6716" i="16"/>
  <c r="E6333" i="16"/>
  <c r="E6334" i="16"/>
  <c r="E6335" i="16"/>
  <c r="E6336" i="16"/>
  <c r="E6337" i="16"/>
  <c r="E6338" i="16"/>
  <c r="E6339" i="16"/>
  <c r="E6340" i="16"/>
  <c r="E6341" i="16"/>
  <c r="E6342" i="16"/>
  <c r="E6343" i="16"/>
  <c r="E6344" i="16"/>
  <c r="E6345" i="16"/>
  <c r="E6346" i="16"/>
  <c r="E6347" i="16"/>
  <c r="E6275" i="16"/>
  <c r="E6349" i="16"/>
  <c r="E6350" i="16"/>
  <c r="E6351" i="16"/>
  <c r="E5624" i="16"/>
  <c r="E6353" i="16"/>
  <c r="E6354" i="16"/>
  <c r="E6355" i="16"/>
  <c r="E6356" i="16"/>
  <c r="E6357" i="16"/>
  <c r="E6283" i="16"/>
  <c r="E6359" i="16"/>
  <c r="E6360" i="16"/>
  <c r="E6722" i="16"/>
  <c r="E6362" i="16"/>
  <c r="E6363" i="16"/>
  <c r="E6364" i="16"/>
  <c r="E6365" i="16"/>
  <c r="E6366" i="16"/>
  <c r="E6367" i="16"/>
  <c r="E6368" i="16"/>
  <c r="E6369" i="16"/>
  <c r="E6370" i="16"/>
  <c r="E6371" i="16"/>
  <c r="E6372" i="16"/>
  <c r="E6373" i="16"/>
  <c r="E6374" i="16"/>
  <c r="E6375" i="16"/>
  <c r="E6454" i="16"/>
  <c r="E6377" i="16"/>
  <c r="E6378" i="16"/>
  <c r="E6379" i="16"/>
  <c r="E6380" i="16"/>
  <c r="E6381" i="16"/>
  <c r="E6382" i="16"/>
  <c r="E6383" i="16"/>
  <c r="E6384" i="16"/>
  <c r="E6385" i="16"/>
  <c r="E6464" i="16"/>
  <c r="E6387" i="16"/>
  <c r="E6388" i="16"/>
  <c r="E6389" i="16"/>
  <c r="E6390" i="16"/>
  <c r="E6391" i="16"/>
  <c r="E5681" i="16"/>
  <c r="E6393" i="16"/>
  <c r="E6513" i="16"/>
  <c r="E6298" i="16"/>
  <c r="E6302" i="16"/>
  <c r="E6397" i="16"/>
  <c r="E6398" i="16"/>
  <c r="E5690" i="16"/>
  <c r="E6727" i="16"/>
  <c r="E6537" i="16"/>
  <c r="E6402" i="16"/>
  <c r="E6307" i="16"/>
  <c r="E6404" i="16"/>
  <c r="E6405" i="16"/>
  <c r="E6406" i="16"/>
  <c r="E6407" i="16"/>
  <c r="E6408" i="16"/>
  <c r="E6409" i="16"/>
  <c r="E6410" i="16"/>
  <c r="E6411" i="16"/>
  <c r="E6412" i="16"/>
  <c r="E6413" i="16"/>
  <c r="E6414" i="16"/>
  <c r="E6415" i="16"/>
  <c r="E6416" i="16"/>
  <c r="E6417" i="16"/>
  <c r="E6418" i="16"/>
  <c r="E6419" i="16"/>
  <c r="E6540" i="16"/>
  <c r="E6421" i="16"/>
  <c r="E6422" i="16"/>
  <c r="E6423" i="16"/>
  <c r="E6424" i="16"/>
  <c r="E5699" i="16"/>
  <c r="E6426" i="16"/>
  <c r="E1253" i="16"/>
  <c r="E6428" i="16"/>
  <c r="E6429" i="16"/>
  <c r="E6430" i="16"/>
  <c r="E6431" i="16"/>
  <c r="E6432" i="16"/>
  <c r="E6433" i="16"/>
  <c r="E6434" i="16"/>
  <c r="E6435" i="16"/>
  <c r="E6436" i="16"/>
  <c r="E6558" i="16"/>
  <c r="E6438" i="16"/>
  <c r="E6439" i="16"/>
  <c r="E5705" i="16"/>
  <c r="E5746" i="16"/>
  <c r="E6442" i="16"/>
  <c r="E5754" i="16"/>
  <c r="E6444" i="16"/>
  <c r="E6445" i="16"/>
  <c r="E6446" i="16"/>
  <c r="E5756" i="16"/>
  <c r="E6448" i="16"/>
  <c r="E5834" i="16"/>
  <c r="E6450" i="16"/>
  <c r="E6451" i="16"/>
  <c r="E6452" i="16"/>
  <c r="E6453" i="16"/>
  <c r="E6562" i="16"/>
  <c r="E6455" i="16"/>
  <c r="E6456" i="16"/>
  <c r="E6457" i="16"/>
  <c r="E6458" i="16"/>
  <c r="E6459" i="16"/>
  <c r="E6308" i="16"/>
  <c r="E6461" i="16"/>
  <c r="E6332" i="16"/>
  <c r="E6463" i="16"/>
  <c r="E6569" i="16"/>
  <c r="E6465" i="16"/>
  <c r="E6466" i="16"/>
  <c r="E6467" i="16"/>
  <c r="E6468" i="16"/>
  <c r="E6469" i="16"/>
  <c r="E6470" i="16"/>
  <c r="E6734" i="16"/>
  <c r="E6472" i="16"/>
  <c r="E6473" i="16"/>
  <c r="E6474" i="16"/>
  <c r="E6475" i="16"/>
  <c r="E6476" i="16"/>
  <c r="E6746" i="16"/>
  <c r="E6478" i="16"/>
  <c r="E6479" i="16"/>
  <c r="E5848" i="16"/>
  <c r="E6481" i="16"/>
  <c r="E6482" i="16"/>
  <c r="E6483" i="16"/>
  <c r="E6484" i="16"/>
  <c r="E6485" i="16"/>
  <c r="E6486" i="16"/>
  <c r="E6487" i="16"/>
  <c r="E6488" i="16"/>
  <c r="E6489" i="16"/>
  <c r="E6747" i="16"/>
  <c r="E6491" i="16"/>
  <c r="E5882" i="16"/>
  <c r="E6493" i="16"/>
  <c r="E6494" i="16"/>
  <c r="E6495" i="16"/>
  <c r="E6496" i="16"/>
  <c r="E6497" i="16"/>
  <c r="E6498" i="16"/>
  <c r="E6499" i="16"/>
  <c r="E6500" i="16"/>
  <c r="E6755" i="16"/>
  <c r="E6502" i="16"/>
  <c r="E6503" i="16"/>
  <c r="E6504" i="16"/>
  <c r="E6505" i="16"/>
  <c r="E6506" i="16"/>
  <c r="E6507" i="16"/>
  <c r="E5887" i="16"/>
  <c r="E6509" i="16"/>
  <c r="E6348" i="16"/>
  <c r="E6511" i="16"/>
  <c r="E6512" i="16"/>
  <c r="E6575" i="16"/>
  <c r="E6514" i="16"/>
  <c r="E6515" i="16"/>
  <c r="E5918" i="16"/>
  <c r="E6517" i="16"/>
  <c r="E6518" i="16"/>
  <c r="E6519" i="16"/>
  <c r="E6520" i="16"/>
  <c r="E5919" i="16"/>
  <c r="E6522" i="16"/>
  <c r="E6523" i="16"/>
  <c r="E6524" i="16"/>
  <c r="E6525" i="16"/>
  <c r="E6526" i="16"/>
  <c r="E6527" i="16"/>
  <c r="E6528" i="16"/>
  <c r="E6529" i="16"/>
  <c r="E6530" i="16"/>
  <c r="E6531" i="16"/>
  <c r="E6532" i="16"/>
  <c r="E6533" i="16"/>
  <c r="E6534" i="16"/>
  <c r="E6535" i="16"/>
  <c r="E6536" i="16"/>
  <c r="E6629" i="16"/>
  <c r="E6538" i="16"/>
  <c r="E6539" i="16"/>
  <c r="E6651" i="16"/>
  <c r="E6541" i="16"/>
  <c r="E5932" i="16"/>
  <c r="E6543" i="16"/>
  <c r="E6544" i="16"/>
  <c r="E6545" i="16"/>
  <c r="E6546" i="16"/>
  <c r="E6547" i="16"/>
  <c r="E6548" i="16"/>
  <c r="E6549" i="16"/>
  <c r="E6550" i="16"/>
  <c r="E5954" i="16"/>
  <c r="E6552" i="16"/>
  <c r="E6553" i="16"/>
  <c r="E6554" i="16"/>
  <c r="E5957" i="16"/>
  <c r="E6556" i="16"/>
  <c r="E6557" i="16"/>
  <c r="E1290" i="16"/>
  <c r="E6559" i="16"/>
  <c r="E6560" i="16"/>
  <c r="E5972" i="16"/>
  <c r="E1300" i="16"/>
  <c r="E6563" i="16"/>
  <c r="E6564" i="16"/>
  <c r="E6760" i="16"/>
  <c r="E6766" i="16"/>
  <c r="E6567" i="16"/>
  <c r="E6568" i="16"/>
  <c r="E6666" i="16"/>
  <c r="E6570" i="16"/>
  <c r="E6358" i="16"/>
  <c r="E6572" i="16"/>
  <c r="E6573" i="16"/>
  <c r="E6574" i="16"/>
  <c r="E6669" i="16"/>
  <c r="E6576" i="16"/>
  <c r="E6577" i="16"/>
  <c r="E6578" i="16"/>
  <c r="E6579" i="16"/>
  <c r="E6580" i="16"/>
  <c r="E6581" i="16"/>
  <c r="E6582" i="16"/>
  <c r="E6583" i="16"/>
  <c r="E6584" i="16"/>
  <c r="E6585" i="16"/>
  <c r="E6586" i="16"/>
  <c r="E6587" i="16"/>
  <c r="E6588" i="16"/>
  <c r="E6589" i="16"/>
  <c r="E6590" i="16"/>
  <c r="E6591" i="16"/>
  <c r="E6592" i="16"/>
  <c r="E6593" i="16"/>
  <c r="E6594" i="16"/>
  <c r="E6595" i="16"/>
  <c r="E6596" i="16"/>
  <c r="E6597" i="16"/>
  <c r="E6361" i="16"/>
  <c r="E6599" i="16"/>
  <c r="E6395" i="16"/>
  <c r="E6601" i="16"/>
  <c r="E6602" i="16"/>
  <c r="E6603" i="16"/>
  <c r="E6604" i="16"/>
  <c r="E6605" i="16"/>
  <c r="E6606" i="16"/>
  <c r="E6396" i="16"/>
  <c r="E6608" i="16"/>
  <c r="E6609" i="16"/>
  <c r="E6610" i="16"/>
  <c r="E6611" i="16"/>
  <c r="E6612" i="16"/>
  <c r="E6613" i="16"/>
  <c r="E6614" i="16"/>
  <c r="E6615" i="16"/>
  <c r="E6616" i="16"/>
  <c r="E5993" i="16"/>
  <c r="E6618" i="16"/>
  <c r="E6619" i="16"/>
  <c r="E6620" i="16"/>
  <c r="E6621" i="16"/>
  <c r="E6622" i="16"/>
  <c r="E6623" i="16"/>
  <c r="E6624" i="16"/>
  <c r="E6625" i="16"/>
  <c r="E6626" i="16"/>
  <c r="E6627" i="16"/>
  <c r="E6771" i="16"/>
  <c r="E6687" i="16"/>
  <c r="E6630" i="16"/>
  <c r="E6631" i="16"/>
  <c r="E6632" i="16"/>
  <c r="E6633" i="16"/>
  <c r="E6634" i="16"/>
  <c r="E6635" i="16"/>
  <c r="E6774" i="16"/>
  <c r="E6637" i="16"/>
  <c r="E6638" i="16"/>
  <c r="E6639" i="16"/>
  <c r="E6640" i="16"/>
  <c r="E6641" i="16"/>
  <c r="E6642" i="16"/>
  <c r="E6643" i="16"/>
  <c r="E6644" i="16"/>
  <c r="E6645" i="16"/>
  <c r="E6646" i="16"/>
  <c r="E6647" i="16"/>
  <c r="E6648" i="16"/>
  <c r="E6649" i="16"/>
  <c r="E6650" i="16"/>
  <c r="E6690" i="16"/>
  <c r="E6652" i="16"/>
  <c r="E6653" i="16"/>
  <c r="E6654" i="16"/>
  <c r="E6655" i="16"/>
  <c r="E6656" i="16"/>
  <c r="E6657" i="16"/>
  <c r="E6658" i="16"/>
  <c r="E6659" i="16"/>
  <c r="E6660" i="16"/>
  <c r="E6661" i="16"/>
  <c r="E6662" i="16"/>
  <c r="E6663" i="16"/>
  <c r="E6664" i="16"/>
  <c r="E6665" i="16"/>
  <c r="E1301" i="16"/>
  <c r="E6667" i="16"/>
  <c r="E6668" i="16"/>
  <c r="E6726" i="16"/>
  <c r="E6670" i="16"/>
  <c r="E6779" i="16"/>
  <c r="E6672" i="16"/>
  <c r="E6673" i="16"/>
  <c r="E6674" i="16"/>
  <c r="E6675" i="16"/>
  <c r="E6676" i="16"/>
  <c r="E6677" i="16"/>
  <c r="E5995" i="16"/>
  <c r="E6679" i="16"/>
  <c r="E6032" i="16"/>
  <c r="E6681" i="16"/>
  <c r="E6682" i="16"/>
  <c r="E6683" i="16"/>
  <c r="E6684" i="16"/>
  <c r="E6685" i="16"/>
  <c r="E6686" i="16"/>
  <c r="E6730" i="16"/>
  <c r="E6688" i="16"/>
  <c r="E6689" i="16"/>
  <c r="E6758" i="16"/>
  <c r="E6691" i="16"/>
  <c r="E6692" i="16"/>
  <c r="E6400" i="16"/>
  <c r="E6694" i="16"/>
  <c r="E6695" i="16"/>
  <c r="E6696" i="16"/>
  <c r="E6697" i="16"/>
  <c r="E6698" i="16"/>
  <c r="E6699" i="16"/>
  <c r="E6700" i="16"/>
  <c r="E6701" i="16"/>
  <c r="E6073" i="16"/>
  <c r="E6703" i="16"/>
  <c r="E6704" i="16"/>
  <c r="E6705" i="16"/>
  <c r="E6706" i="16"/>
  <c r="E6707" i="16"/>
  <c r="E6708" i="16"/>
  <c r="E6709" i="16"/>
  <c r="E6710" i="16"/>
  <c r="E6711" i="16"/>
  <c r="E6712" i="16"/>
  <c r="E6713" i="16"/>
  <c r="E6714" i="16"/>
  <c r="E6715" i="16"/>
  <c r="E6403" i="16"/>
  <c r="E6717" i="16"/>
  <c r="E6718" i="16"/>
  <c r="E6083" i="16"/>
  <c r="E6720" i="16"/>
  <c r="E6721" i="16"/>
  <c r="E6460" i="16"/>
  <c r="E6723" i="16"/>
  <c r="E6724" i="16"/>
  <c r="E6725" i="16"/>
  <c r="E1306" i="16"/>
  <c r="E6805" i="16"/>
  <c r="E6728" i="16"/>
  <c r="E6729" i="16"/>
  <c r="E6789" i="16"/>
  <c r="E6731" i="16"/>
  <c r="E6732" i="16"/>
  <c r="E6733" i="16"/>
  <c r="E6462" i="16"/>
  <c r="E6735" i="16"/>
  <c r="E6736" i="16"/>
  <c r="E6737" i="16"/>
  <c r="E6738" i="16"/>
  <c r="E6739" i="16"/>
  <c r="E6740" i="16"/>
  <c r="E6741" i="16"/>
  <c r="E6742" i="16"/>
  <c r="E6743" i="16"/>
  <c r="E6744" i="16"/>
  <c r="E6745" i="16"/>
  <c r="E6471" i="16"/>
  <c r="E6808" i="16"/>
  <c r="E6748" i="16"/>
  <c r="E6749" i="16"/>
  <c r="E6750" i="16"/>
  <c r="E6751" i="16"/>
  <c r="E6752" i="16"/>
  <c r="E6753" i="16"/>
  <c r="E6754" i="16"/>
  <c r="E6817" i="16"/>
  <c r="E6756" i="16"/>
  <c r="E6757" i="16"/>
  <c r="E1307" i="16"/>
  <c r="E6759" i="16"/>
  <c r="E6821" i="16"/>
  <c r="E6761" i="16"/>
  <c r="E6762" i="16"/>
  <c r="E6763" i="16"/>
  <c r="E6764" i="16"/>
  <c r="E6765" i="16"/>
  <c r="E6477" i="16"/>
  <c r="E6767" i="16"/>
  <c r="E6768" i="16"/>
  <c r="E6769" i="16"/>
  <c r="E6770" i="16"/>
  <c r="E6490" i="16"/>
  <c r="E6772" i="16"/>
  <c r="E6773" i="16"/>
  <c r="E6501" i="16"/>
  <c r="E6775" i="16"/>
  <c r="E6116" i="16"/>
  <c r="E6777" i="16"/>
  <c r="E6778" i="16"/>
  <c r="E6510" i="16"/>
  <c r="E6780" i="16"/>
  <c r="E6781" i="16"/>
  <c r="E6782" i="16"/>
  <c r="E6783" i="16"/>
  <c r="E6784" i="16"/>
  <c r="E6785" i="16"/>
  <c r="E6786" i="16"/>
  <c r="E6787" i="16"/>
  <c r="E6788" i="16"/>
  <c r="E6796" i="16"/>
  <c r="E6790" i="16"/>
  <c r="E6791" i="16"/>
  <c r="E6792" i="16"/>
  <c r="E6793" i="16"/>
  <c r="E6794" i="16"/>
  <c r="E6795" i="16"/>
  <c r="E6813" i="16"/>
  <c r="E6797" i="16"/>
  <c r="E6798" i="16"/>
  <c r="E6799" i="16"/>
  <c r="E6800" i="16"/>
  <c r="E6801" i="16"/>
  <c r="E6802" i="16"/>
  <c r="E6803" i="16"/>
  <c r="E6804" i="16"/>
  <c r="E6823" i="16"/>
  <c r="E6806" i="16"/>
  <c r="E6807" i="16"/>
  <c r="E6565" i="16"/>
  <c r="E6129" i="16"/>
  <c r="E6163" i="16"/>
  <c r="E6811" i="16"/>
  <c r="E6812" i="16"/>
  <c r="E6834" i="16"/>
  <c r="E6814" i="16"/>
  <c r="E6815" i="16"/>
  <c r="E6816" i="16"/>
  <c r="E6566" i="16"/>
  <c r="E6818" i="16"/>
  <c r="E6819" i="16"/>
  <c r="E6820" i="16"/>
  <c r="E6836" i="16"/>
  <c r="E6822" i="16"/>
  <c r="E6862" i="16"/>
  <c r="E6824" i="16"/>
  <c r="E6825" i="16"/>
  <c r="E6826" i="16"/>
  <c r="E6827" i="16"/>
  <c r="E6828" i="16"/>
  <c r="E6829" i="16"/>
  <c r="E6830" i="16"/>
  <c r="E6831" i="16"/>
  <c r="E6832" i="16"/>
  <c r="E6833" i="16"/>
  <c r="E1318" i="16"/>
  <c r="E6835" i="16"/>
  <c r="E6889" i="16"/>
  <c r="E6837" i="16"/>
  <c r="E6838" i="16"/>
  <c r="E6839" i="16"/>
  <c r="E6840" i="16"/>
  <c r="E6841" i="16"/>
  <c r="E6842" i="16"/>
  <c r="E6843" i="16"/>
  <c r="E6844" i="16"/>
  <c r="E6845" i="16"/>
  <c r="E6846" i="16"/>
  <c r="E6847" i="16"/>
  <c r="E6848" i="16"/>
  <c r="E6849" i="16"/>
  <c r="E6850" i="16"/>
  <c r="E6851" i="16"/>
  <c r="E6852" i="16"/>
  <c r="E6853" i="16"/>
  <c r="E6854" i="16"/>
  <c r="E6855" i="16"/>
  <c r="E6856" i="16"/>
  <c r="E6857" i="16"/>
  <c r="E6858" i="16"/>
  <c r="E6859" i="16"/>
  <c r="E6860" i="16"/>
  <c r="E6861" i="16"/>
  <c r="E6571" i="16"/>
  <c r="E6863" i="16"/>
  <c r="E6864" i="16"/>
  <c r="E6865" i="16"/>
  <c r="E6866" i="16"/>
  <c r="E6867" i="16"/>
  <c r="E6868" i="16"/>
  <c r="E6869" i="16"/>
  <c r="E6870" i="16"/>
  <c r="E6165" i="16"/>
  <c r="E6872" i="16"/>
  <c r="E6873" i="16"/>
  <c r="E6874" i="16"/>
  <c r="E6875" i="16"/>
  <c r="E6876" i="16"/>
  <c r="E6877" i="16"/>
  <c r="E6878" i="16"/>
  <c r="E6879" i="16"/>
  <c r="E6880" i="16"/>
  <c r="E6881" i="16"/>
  <c r="E6882" i="16"/>
  <c r="E6883" i="16"/>
  <c r="E6884" i="16"/>
  <c r="E6885" i="16"/>
  <c r="E6886" i="16"/>
  <c r="E6887" i="16"/>
  <c r="E6888" i="16"/>
  <c r="E6895" i="16"/>
  <c r="E6890" i="16"/>
  <c r="E6891" i="16"/>
  <c r="E6892" i="16"/>
  <c r="E6893" i="16"/>
  <c r="E6894" i="16"/>
  <c r="E6598" i="16"/>
  <c r="E6896" i="16"/>
  <c r="E6897" i="16"/>
  <c r="E6205" i="16"/>
  <c r="E6899" i="16"/>
  <c r="E6900" i="16"/>
  <c r="E6901" i="16"/>
  <c r="E6902" i="16"/>
  <c r="E6224" i="16"/>
  <c r="E6904" i="16"/>
  <c r="E6905" i="16"/>
  <c r="E6906" i="16"/>
  <c r="E6907" i="16"/>
  <c r="E6908" i="16"/>
  <c r="E6909" i="16"/>
  <c r="E6910" i="16"/>
  <c r="E6911" i="16"/>
  <c r="E6912" i="16"/>
  <c r="E6913" i="16"/>
  <c r="E6914" i="16"/>
  <c r="E6915" i="16"/>
  <c r="E6916" i="16"/>
  <c r="E6917" i="16"/>
  <c r="E6918" i="16"/>
  <c r="E6919" i="16"/>
  <c r="E6920" i="16"/>
  <c r="E6921" i="16"/>
  <c r="E6922" i="16"/>
  <c r="E6923" i="16"/>
  <c r="E6924" i="16"/>
  <c r="E6925" i="16"/>
  <c r="E6926" i="16"/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" i="18"/>
  <c r="F2" i="22"/>
  <c r="F225" i="22"/>
  <c r="F213" i="22"/>
  <c r="F199" i="22"/>
  <c r="F183" i="22"/>
  <c r="F167" i="22"/>
  <c r="F150" i="22"/>
  <c r="F131" i="22"/>
  <c r="F111" i="22"/>
  <c r="F91" i="22"/>
  <c r="F69" i="22"/>
  <c r="F48" i="22"/>
  <c r="F27" i="22"/>
  <c r="F3" i="22"/>
  <c r="F226" i="22"/>
  <c r="F214" i="22"/>
  <c r="F200" i="22"/>
  <c r="F184" i="22"/>
  <c r="F168" i="22"/>
  <c r="F151" i="22"/>
  <c r="F132" i="22"/>
  <c r="F112" i="22"/>
  <c r="F92" i="22"/>
  <c r="F70" i="22"/>
  <c r="F227" i="22"/>
  <c r="F215" i="22"/>
  <c r="F201" i="22"/>
  <c r="F185" i="22"/>
  <c r="F169" i="22"/>
  <c r="F152" i="22"/>
  <c r="F133" i="22"/>
  <c r="F113" i="22"/>
  <c r="F93" i="22"/>
  <c r="F71" i="22"/>
  <c r="F49" i="22"/>
  <c r="F28" i="22"/>
  <c r="F4" i="22"/>
  <c r="F228" i="22"/>
  <c r="F216" i="22"/>
  <c r="F202" i="22"/>
  <c r="F186" i="22"/>
  <c r="F170" i="22"/>
  <c r="F153" i="22"/>
  <c r="F134" i="22"/>
  <c r="F114" i="22"/>
  <c r="F94" i="22"/>
  <c r="F72" i="22"/>
  <c r="F50" i="22"/>
  <c r="F29" i="22"/>
  <c r="F5" i="22"/>
  <c r="F229" i="22"/>
  <c r="F217" i="22"/>
  <c r="F203" i="22"/>
  <c r="F187" i="22"/>
  <c r="F171" i="22"/>
  <c r="F154" i="22"/>
  <c r="F135" i="22"/>
  <c r="F115" i="22"/>
  <c r="F95" i="22"/>
  <c r="F73" i="22"/>
  <c r="F51" i="22"/>
  <c r="F30" i="22"/>
  <c r="F6" i="22"/>
  <c r="F230" i="22"/>
  <c r="F218" i="22"/>
  <c r="F204" i="22"/>
  <c r="F188" i="22"/>
  <c r="F172" i="22"/>
  <c r="F155" i="22"/>
  <c r="F136" i="22"/>
  <c r="F116" i="22"/>
  <c r="F96" i="22"/>
  <c r="F74" i="22"/>
  <c r="F52" i="22"/>
  <c r="F31" i="22"/>
  <c r="F7" i="22"/>
  <c r="F219" i="22"/>
  <c r="F205" i="22"/>
  <c r="F189" i="22"/>
  <c r="F173" i="22"/>
  <c r="F156" i="22"/>
  <c r="F137" i="22"/>
  <c r="F117" i="22"/>
  <c r="F97" i="22"/>
  <c r="F75" i="22"/>
  <c r="F53" i="22"/>
  <c r="F32" i="22"/>
  <c r="F8" i="22"/>
  <c r="F231" i="22"/>
  <c r="F220" i="22"/>
  <c r="F206" i="22"/>
  <c r="F190" i="22"/>
  <c r="F174" i="22"/>
  <c r="F157" i="22"/>
  <c r="F138" i="22"/>
  <c r="F118" i="22"/>
  <c r="F98" i="22"/>
  <c r="F76" i="22"/>
  <c r="F54" i="22"/>
  <c r="F33" i="22"/>
  <c r="F9" i="22"/>
  <c r="F232" i="22"/>
  <c r="F221" i="22"/>
  <c r="F207" i="22"/>
  <c r="F191" i="22"/>
  <c r="F175" i="22"/>
  <c r="F158" i="22"/>
  <c r="F139" i="22"/>
  <c r="F119" i="22"/>
  <c r="F99" i="22"/>
  <c r="F77" i="22"/>
  <c r="F55" i="22"/>
  <c r="F34" i="22"/>
  <c r="F10" i="22"/>
  <c r="F11" i="22"/>
  <c r="F12" i="22"/>
  <c r="F120" i="22"/>
  <c r="F100" i="22"/>
  <c r="F78" i="22"/>
  <c r="F56" i="22"/>
  <c r="F35" i="22"/>
  <c r="F13" i="22"/>
  <c r="F233" i="22"/>
  <c r="F222" i="22"/>
  <c r="F208" i="22"/>
  <c r="F192" i="22"/>
  <c r="F176" i="22"/>
  <c r="F159" i="22"/>
  <c r="F140" i="22"/>
  <c r="F121" i="22"/>
  <c r="F101" i="22"/>
  <c r="F79" i="22"/>
  <c r="F57" i="22"/>
  <c r="F36" i="22"/>
  <c r="F14" i="22"/>
  <c r="F209" i="22"/>
  <c r="F193" i="22"/>
  <c r="F177" i="22"/>
  <c r="F160" i="22"/>
  <c r="F141" i="22"/>
  <c r="F122" i="22"/>
  <c r="F102" i="22"/>
  <c r="F80" i="22"/>
  <c r="F58" i="22"/>
  <c r="F37" i="22"/>
  <c r="F15" i="22"/>
  <c r="F81" i="22"/>
  <c r="F59" i="22"/>
  <c r="F38" i="22"/>
  <c r="F16" i="22"/>
  <c r="F234" i="22"/>
  <c r="F223" i="22"/>
  <c r="F210" i="22"/>
  <c r="F194" i="22"/>
  <c r="F178" i="22"/>
  <c r="F161" i="22"/>
  <c r="F142" i="22"/>
  <c r="F123" i="22"/>
  <c r="F103" i="22"/>
  <c r="F82" i="22"/>
  <c r="F60" i="22"/>
  <c r="F39" i="22"/>
  <c r="F17" i="22"/>
  <c r="F83" i="22"/>
  <c r="F61" i="22"/>
  <c r="F40" i="22"/>
  <c r="F18" i="22"/>
  <c r="F162" i="22"/>
  <c r="F143" i="22"/>
  <c r="F124" i="22"/>
  <c r="F104" i="22"/>
  <c r="F84" i="22"/>
  <c r="F62" i="22"/>
  <c r="F41" i="22"/>
  <c r="F19" i="22"/>
  <c r="F144" i="22"/>
  <c r="F125" i="22"/>
  <c r="F105" i="22"/>
  <c r="F85" i="22"/>
  <c r="F63" i="22"/>
  <c r="F42" i="22"/>
  <c r="F20" i="22"/>
  <c r="F235" i="22"/>
  <c r="F224" i="22"/>
  <c r="F211" i="22"/>
  <c r="F195" i="22"/>
  <c r="F179" i="22"/>
  <c r="F163" i="22"/>
  <c r="F145" i="22"/>
  <c r="F126" i="22"/>
  <c r="F106" i="22"/>
  <c r="F86" i="22"/>
  <c r="F64" i="22"/>
  <c r="F43" i="22"/>
  <c r="F21" i="22"/>
  <c r="F196" i="22"/>
  <c r="F180" i="22"/>
  <c r="F164" i="22"/>
  <c r="F146" i="22"/>
  <c r="F127" i="22"/>
  <c r="F107" i="22"/>
  <c r="F87" i="22"/>
  <c r="F65" i="22"/>
  <c r="F44" i="22"/>
  <c r="F22" i="22"/>
  <c r="F236" i="22"/>
  <c r="F197" i="22"/>
  <c r="F181" i="22"/>
  <c r="F165" i="22"/>
  <c r="F147" i="22"/>
  <c r="F128" i="22"/>
  <c r="F108" i="22"/>
  <c r="F88" i="22"/>
  <c r="F66" i="22"/>
  <c r="F45" i="22"/>
  <c r="F23" i="22"/>
  <c r="F212" i="22"/>
  <c r="F198" i="22"/>
  <c r="F182" i="22"/>
  <c r="F166" i="22"/>
  <c r="F148" i="22"/>
  <c r="F129" i="22"/>
  <c r="F109" i="22"/>
  <c r="F89" i="22"/>
  <c r="F67" i="22"/>
  <c r="F46" i="22"/>
  <c r="F24" i="22"/>
  <c r="F149" i="22"/>
  <c r="F130" i="22"/>
  <c r="F110" i="22"/>
  <c r="F90" i="22"/>
  <c r="F68" i="22"/>
  <c r="F47" i="22"/>
  <c r="F25" i="22"/>
  <c r="F26" i="22"/>
  <c r="N199" i="18" l="1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E6081" i="16" l="1"/>
  <c r="E6086" i="16"/>
  <c r="E6245" i="16"/>
  <c r="E6043" i="16"/>
  <c r="E5688" i="16"/>
  <c r="E5644" i="16"/>
  <c r="E5720" i="16"/>
  <c r="E5864" i="16"/>
  <c r="E6014" i="16"/>
  <c r="E5731" i="16"/>
  <c r="E5969" i="16"/>
  <c r="E5693" i="16"/>
  <c r="E5871" i="16"/>
  <c r="E5987" i="16"/>
  <c r="E5620" i="16"/>
  <c r="E5992" i="16"/>
  <c r="E5912" i="16"/>
  <c r="E6251" i="16"/>
  <c r="E5956" i="16"/>
  <c r="E5734" i="16"/>
  <c r="E6223" i="16"/>
  <c r="E5915" i="16"/>
  <c r="E6079" i="16"/>
  <c r="E5894" i="16"/>
  <c r="E6007" i="16"/>
  <c r="E6088" i="16"/>
  <c r="E5629" i="16"/>
  <c r="E5701" i="16"/>
  <c r="E5876" i="16"/>
  <c r="E5656" i="16"/>
  <c r="E5650" i="16"/>
  <c r="E6152" i="16"/>
  <c r="E5786" i="16"/>
  <c r="E5662" i="16"/>
  <c r="E5787" i="16"/>
  <c r="E5950" i="16"/>
  <c r="E5703" i="16"/>
  <c r="E5930" i="16"/>
  <c r="E5937" i="16"/>
  <c r="E6194" i="16"/>
  <c r="E5818" i="16"/>
  <c r="E5949" i="16"/>
  <c r="E6076" i="16"/>
  <c r="E5744" i="16"/>
  <c r="E6049" i="16"/>
  <c r="E6115" i="16"/>
  <c r="E5755" i="16"/>
  <c r="E5934" i="16"/>
  <c r="E6077" i="16"/>
  <c r="E5776" i="16"/>
  <c r="E5970" i="16"/>
  <c r="E5931" i="16"/>
  <c r="E6055" i="16"/>
  <c r="E5796" i="16"/>
  <c r="E5924" i="16"/>
  <c r="E5812" i="16"/>
  <c r="E6095" i="16"/>
  <c r="E6056" i="16"/>
  <c r="E6139" i="16"/>
  <c r="E5672" i="16"/>
  <c r="E6030" i="16"/>
  <c r="E5702" i="16"/>
  <c r="E6090" i="16"/>
  <c r="E5630" i="16"/>
  <c r="E5870" i="16"/>
  <c r="E5623" i="16"/>
  <c r="E5661" i="16"/>
  <c r="E6240" i="16"/>
  <c r="E6105" i="16"/>
  <c r="E5843" i="16"/>
  <c r="E6046" i="16"/>
  <c r="E5611" i="16"/>
  <c r="E5875" i="16"/>
  <c r="E6109" i="16"/>
  <c r="E6021" i="16"/>
  <c r="E5759" i="16"/>
  <c r="E5979" i="16"/>
  <c r="E5767" i="16"/>
  <c r="E5941" i="16"/>
  <c r="E5973" i="16"/>
  <c r="E5610" i="16"/>
  <c r="E5967" i="16"/>
  <c r="E6121" i="16"/>
  <c r="E6146" i="16"/>
  <c r="E5852" i="16"/>
  <c r="E6254" i="16"/>
  <c r="E5695" i="16"/>
  <c r="E5675" i="16"/>
  <c r="E6241" i="16"/>
  <c r="E5960" i="16"/>
  <c r="E5686" i="16"/>
  <c r="E6193" i="16"/>
  <c r="E6071" i="16"/>
  <c r="E5815" i="16"/>
  <c r="E5933" i="16"/>
  <c r="E5689" i="16"/>
  <c r="E5714" i="16"/>
  <c r="E5799" i="16"/>
  <c r="E6084" i="16"/>
  <c r="E5989" i="16"/>
  <c r="E6001" i="16"/>
  <c r="E6188" i="16"/>
  <c r="E5961" i="16"/>
  <c r="E6026" i="16"/>
  <c r="E5617" i="16"/>
  <c r="E6045" i="16"/>
  <c r="E6164" i="16"/>
  <c r="E6207" i="16"/>
  <c r="E6250" i="16"/>
  <c r="E5829" i="16"/>
  <c r="E6136" i="16"/>
  <c r="E6091" i="16"/>
  <c r="E5810" i="16"/>
  <c r="E5669" i="16"/>
  <c r="E5906" i="16"/>
  <c r="E6069" i="16"/>
  <c r="E5980" i="16"/>
  <c r="E6204" i="16"/>
  <c r="E6072" i="16"/>
  <c r="E6133" i="16"/>
  <c r="E5721" i="16"/>
  <c r="E5651" i="16"/>
  <c r="E5764" i="16"/>
  <c r="E5822" i="16"/>
  <c r="E5763" i="16"/>
  <c r="E6061" i="16"/>
  <c r="E5921" i="16"/>
  <c r="E6068" i="16"/>
  <c r="E5920" i="16"/>
  <c r="E6027" i="16"/>
  <c r="E5879" i="16"/>
  <c r="E5722" i="16"/>
  <c r="E5604" i="16"/>
  <c r="E5666" i="16"/>
  <c r="E5895" i="16"/>
  <c r="E6054" i="16"/>
  <c r="E6158" i="16"/>
  <c r="E6236" i="16"/>
  <c r="E6149" i="16"/>
  <c r="E5908" i="16"/>
  <c r="E6120" i="16"/>
  <c r="E5614" i="16"/>
  <c r="E5713" i="16"/>
  <c r="E5739" i="16"/>
  <c r="E6232" i="16"/>
  <c r="E6067" i="16"/>
  <c r="E6237" i="16"/>
  <c r="E6025" i="16"/>
  <c r="E6119" i="16"/>
  <c r="E6199" i="16"/>
  <c r="E5802" i="16"/>
  <c r="E5968" i="16"/>
  <c r="E6156" i="16"/>
  <c r="E6200" i="16"/>
  <c r="E6097" i="16"/>
  <c r="E5729" i="16"/>
  <c r="E6171" i="16"/>
  <c r="E5683" i="16"/>
  <c r="E5881" i="16"/>
  <c r="E5905" i="16"/>
  <c r="E6202" i="16"/>
  <c r="E5827" i="16"/>
  <c r="E5732" i="16"/>
  <c r="E5711" i="16"/>
  <c r="E6117" i="16"/>
  <c r="E6118" i="16"/>
  <c r="E5735" i="16"/>
  <c r="E5999" i="16"/>
  <c r="E5901" i="16"/>
  <c r="E5737" i="16"/>
  <c r="E6020" i="16"/>
  <c r="E6035" i="16"/>
  <c r="E6257" i="16"/>
  <c r="E6142" i="16"/>
  <c r="E6217" i="16"/>
  <c r="E5825" i="16"/>
  <c r="E5902" i="16"/>
  <c r="E5773" i="16"/>
  <c r="E5715" i="16"/>
  <c r="E5966" i="16"/>
  <c r="E6135" i="16"/>
  <c r="E6016" i="16"/>
  <c r="E5616" i="16"/>
  <c r="E6220" i="16"/>
  <c r="E5619" i="16"/>
  <c r="E5952" i="16"/>
  <c r="E5691" i="16"/>
  <c r="E5991" i="16"/>
  <c r="E5958" i="16"/>
  <c r="E6201" i="16"/>
  <c r="E5745" i="16"/>
  <c r="E5613" i="16"/>
  <c r="E5854" i="16"/>
  <c r="E6062" i="16"/>
  <c r="E6210" i="16"/>
  <c r="E5625" i="16"/>
  <c r="E6153" i="16"/>
  <c r="E5820" i="16"/>
  <c r="E6070" i="16"/>
  <c r="E6226" i="16"/>
  <c r="E6123" i="16"/>
  <c r="E5830" i="16"/>
  <c r="E5728" i="16"/>
  <c r="E5649" i="16"/>
  <c r="E5928" i="16"/>
  <c r="E6160" i="16"/>
  <c r="E5996" i="16"/>
  <c r="E6053" i="16"/>
  <c r="E6010" i="16"/>
  <c r="E5857" i="16"/>
  <c r="E5635" i="16"/>
  <c r="E5645" i="16"/>
  <c r="E5990" i="16"/>
  <c r="E6147" i="16"/>
  <c r="E5679" i="16"/>
  <c r="E5856" i="16"/>
  <c r="E5717" i="16"/>
  <c r="E5766" i="16"/>
  <c r="E5923" i="16"/>
  <c r="E6208" i="16"/>
  <c r="E5903" i="16"/>
  <c r="E6190" i="16"/>
  <c r="E5994" i="16"/>
  <c r="E5884" i="16"/>
  <c r="E5832" i="16"/>
  <c r="E6222" i="16"/>
  <c r="E5718" i="16"/>
  <c r="E5807" i="16"/>
  <c r="E6191" i="16"/>
  <c r="E5779" i="16"/>
  <c r="E5885" i="16"/>
  <c r="E6181" i="16"/>
  <c r="E5757" i="16"/>
  <c r="E5615" i="16"/>
  <c r="E5863" i="16"/>
  <c r="E6130" i="16"/>
  <c r="E5866" i="16"/>
  <c r="E5794" i="16"/>
  <c r="E5955" i="16"/>
  <c r="E5664" i="16"/>
  <c r="E5697" i="16"/>
  <c r="E5719" i="16"/>
  <c r="E5824" i="16"/>
  <c r="E5925" i="16"/>
  <c r="E6094" i="16"/>
  <c r="E5670" i="16"/>
  <c r="E5696" i="16"/>
  <c r="E5897" i="16"/>
  <c r="E5938" i="16"/>
  <c r="E5659" i="16"/>
  <c r="E6143" i="16"/>
  <c r="E5880" i="16"/>
  <c r="E5891" i="16"/>
  <c r="E6122" i="16"/>
  <c r="E5917" i="16"/>
  <c r="E6126" i="16"/>
  <c r="E5780" i="16"/>
  <c r="E5708" i="16"/>
  <c r="E6075" i="16"/>
  <c r="E5749" i="16"/>
  <c r="E6092" i="16"/>
  <c r="E5939" i="16"/>
  <c r="E5892" i="16"/>
  <c r="E5861" i="16"/>
  <c r="E6145" i="16"/>
  <c r="E6150" i="16"/>
  <c r="E6177" i="16"/>
  <c r="E6425" i="16"/>
  <c r="E6392" i="16"/>
  <c r="E6702" i="16"/>
  <c r="E6680" i="16"/>
  <c r="E6480" i="16"/>
  <c r="E6810" i="16"/>
  <c r="E6279" i="16"/>
  <c r="E6561" i="16"/>
  <c r="E6898" i="16"/>
  <c r="E6903" i="16"/>
  <c r="E6449" i="16"/>
  <c r="E6555" i="16"/>
  <c r="E6719" i="16"/>
  <c r="E6492" i="16"/>
  <c r="E6508" i="16"/>
  <c r="E6440" i="16"/>
  <c r="E6352" i="16"/>
  <c r="E6551" i="16"/>
  <c r="E6447" i="16"/>
  <c r="E6776" i="16"/>
  <c r="E6617" i="16"/>
  <c r="E6871" i="16"/>
  <c r="E6441" i="16"/>
  <c r="E6809" i="16"/>
  <c r="E6399" i="16"/>
  <c r="E6516" i="16"/>
  <c r="E6521" i="16"/>
  <c r="E6542" i="16"/>
  <c r="E6678" i="16"/>
  <c r="E6443" i="16"/>
  <c r="E6023" i="16"/>
  <c r="E5878" i="16"/>
  <c r="E6114" i="16"/>
  <c r="E5634" i="16"/>
  <c r="E5797" i="16"/>
  <c r="E5836" i="16"/>
  <c r="E6229" i="16"/>
  <c r="E5874" i="16"/>
  <c r="E5789" i="16"/>
  <c r="E6011" i="16"/>
  <c r="E6065" i="16"/>
  <c r="E6098" i="16"/>
  <c r="E6039" i="16"/>
  <c r="E5730" i="16"/>
  <c r="E5687" i="16"/>
  <c r="E6005" i="16"/>
  <c r="E6185" i="16"/>
  <c r="E5655" i="16"/>
  <c r="E5828" i="16"/>
  <c r="E6238" i="16"/>
  <c r="E5777" i="16"/>
  <c r="E6059" i="16"/>
  <c r="E5814" i="16"/>
  <c r="E5883" i="16"/>
  <c r="E6167" i="16"/>
  <c r="E5643" i="16"/>
  <c r="E6080" i="16"/>
  <c r="E6183" i="16"/>
  <c r="E5671" i="16"/>
  <c r="E5965" i="16"/>
  <c r="E5678" i="16"/>
  <c r="E6203" i="16"/>
  <c r="E6168" i="16"/>
  <c r="E5752" i="16"/>
  <c r="E5748" i="16"/>
  <c r="E5806" i="16"/>
  <c r="E5646" i="16"/>
  <c r="E6253" i="16"/>
  <c r="E5845" i="16"/>
  <c r="E5978" i="16"/>
  <c r="E5694" i="16"/>
  <c r="E5771" i="16"/>
  <c r="E5855" i="16"/>
  <c r="E6244" i="16"/>
  <c r="E5657" i="16"/>
  <c r="E6002" i="16"/>
  <c r="E6015" i="16"/>
  <c r="E5982" i="16"/>
  <c r="E5816" i="16"/>
  <c r="E5962" i="16"/>
  <c r="E5740" i="16"/>
  <c r="E6057" i="16"/>
  <c r="E5922" i="16"/>
  <c r="E6022" i="16"/>
  <c r="E5709" i="16"/>
  <c r="E6141" i="16"/>
  <c r="E6003" i="16"/>
  <c r="E5850" i="16"/>
  <c r="E5627" i="16"/>
  <c r="E6082" i="16"/>
  <c r="E6064" i="16"/>
  <c r="E6089" i="16"/>
  <c r="E6184" i="16"/>
  <c r="E5890" i="16"/>
  <c r="E6246" i="16"/>
  <c r="E5823" i="16"/>
  <c r="E6172" i="16"/>
  <c r="E5940" i="16"/>
  <c r="E6087" i="16"/>
  <c r="E6154" i="16"/>
  <c r="E6206" i="16"/>
  <c r="E5913" i="16"/>
  <c r="E6066" i="16"/>
  <c r="E6173" i="16"/>
  <c r="E5641" i="16"/>
  <c r="E5640" i="16"/>
  <c r="E5628" i="16"/>
  <c r="E5904" i="16"/>
  <c r="E5997" i="16"/>
  <c r="E5936" i="16"/>
  <c r="E5638" i="16"/>
  <c r="E5676" i="16"/>
  <c r="E5795" i="16"/>
  <c r="E6144" i="16"/>
  <c r="E5835" i="16"/>
  <c r="E5637" i="16"/>
  <c r="E6219" i="16"/>
  <c r="E5858" i="16"/>
  <c r="E5663" i="16"/>
  <c r="E6234" i="16"/>
  <c r="E5667" i="16"/>
  <c r="E6170" i="16"/>
  <c r="E5811" i="16"/>
  <c r="E5846" i="16"/>
  <c r="E5800" i="16"/>
  <c r="E6085" i="16"/>
  <c r="E6093" i="16"/>
  <c r="E6161" i="16"/>
  <c r="E5758" i="16"/>
  <c r="E5983" i="16"/>
  <c r="E6256" i="16"/>
  <c r="E5607" i="16"/>
  <c r="E5837" i="16"/>
  <c r="E5844" i="16"/>
  <c r="E6159" i="16"/>
  <c r="E5775" i="16"/>
  <c r="E6078" i="16"/>
  <c r="E5626" i="16"/>
  <c r="E5873" i="16"/>
  <c r="E5774" i="16"/>
  <c r="E6028" i="16"/>
  <c r="E5778" i="16"/>
  <c r="E5862" i="16"/>
  <c r="E5698" i="16"/>
  <c r="E6162" i="16"/>
  <c r="E5951" i="16"/>
  <c r="E5988" i="16"/>
  <c r="E5859" i="16"/>
  <c r="E5867" i="16"/>
  <c r="E5927" i="16"/>
  <c r="E6180" i="16"/>
  <c r="E6124" i="16"/>
  <c r="E5761" i="16"/>
  <c r="E5813" i="16"/>
  <c r="E5821" i="16"/>
  <c r="E5803" i="16"/>
  <c r="E6230" i="16"/>
  <c r="E5765" i="16"/>
  <c r="E6176" i="16"/>
  <c r="E6243" i="16"/>
  <c r="E5976" i="16"/>
  <c r="E5770" i="16"/>
  <c r="E6140" i="16"/>
  <c r="E5658" i="16"/>
  <c r="E6017" i="16"/>
  <c r="E5809" i="16"/>
  <c r="E6127" i="16"/>
  <c r="E6211" i="16"/>
  <c r="E5723" i="16"/>
  <c r="E6214" i="16"/>
  <c r="E5959" i="16"/>
  <c r="E5943" i="16"/>
  <c r="E6048" i="16"/>
  <c r="E6169" i="16"/>
  <c r="E5817" i="16"/>
  <c r="E6248" i="16"/>
  <c r="E6148" i="16"/>
  <c r="E5826" i="16"/>
  <c r="E5621" i="16"/>
  <c r="E5639" i="16"/>
  <c r="E5707" i="16"/>
  <c r="E6239" i="16"/>
  <c r="E5727" i="16"/>
  <c r="E6060" i="16"/>
  <c r="E5889" i="16"/>
  <c r="E6042" i="16"/>
  <c r="E5839" i="16"/>
  <c r="E5654" i="16"/>
  <c r="E6131" i="16"/>
  <c r="E5838" i="16"/>
  <c r="E5886" i="16"/>
  <c r="E5801" i="16"/>
  <c r="E5605" i="16"/>
  <c r="E6138" i="16"/>
  <c r="E5935" i="16"/>
  <c r="E5899" i="16"/>
  <c r="E5868" i="16"/>
  <c r="E5612" i="16"/>
  <c r="E6108" i="16"/>
  <c r="E5840" i="16"/>
  <c r="E5736" i="16"/>
  <c r="E5977" i="16"/>
  <c r="E5747" i="16"/>
  <c r="E5910" i="16"/>
  <c r="E5984" i="16"/>
  <c r="E5668" i="16"/>
  <c r="E5860" i="16"/>
  <c r="E5963" i="16"/>
  <c r="E1234" i="16"/>
  <c r="E5841" i="16"/>
  <c r="E6235" i="16"/>
  <c r="E6227" i="16"/>
  <c r="E5853" i="16"/>
  <c r="E5772" i="16"/>
  <c r="E5911" i="16"/>
  <c r="E5888" i="16"/>
  <c r="E6174" i="16"/>
  <c r="E5805" i="16"/>
  <c r="E6134" i="16"/>
  <c r="E5916" i="16"/>
  <c r="E6040" i="16"/>
  <c r="E5898" i="16"/>
  <c r="E5791" i="16"/>
  <c r="E6009" i="16"/>
  <c r="E5784" i="16"/>
  <c r="E5985" i="16"/>
  <c r="E6024" i="16"/>
  <c r="E6155" i="16"/>
  <c r="E5726" i="16"/>
  <c r="E5783" i="16"/>
  <c r="E5636" i="16"/>
  <c r="E6012" i="16"/>
  <c r="E5633" i="16"/>
  <c r="E6018" i="16"/>
  <c r="E5684" i="16"/>
  <c r="E6255" i="16"/>
  <c r="E5808" i="16"/>
  <c r="E5677" i="16"/>
  <c r="E5781" i="16"/>
  <c r="E5944" i="16"/>
  <c r="E5724" i="16"/>
  <c r="E6004" i="16"/>
  <c r="E5653" i="16"/>
  <c r="E6096" i="16"/>
  <c r="E6132" i="16"/>
  <c r="E5971" i="16"/>
  <c r="E5953" i="16"/>
  <c r="E6110" i="16"/>
  <c r="E5792" i="16"/>
  <c r="E5710" i="16"/>
  <c r="E6249" i="16"/>
  <c r="E6031" i="16"/>
  <c r="E5798" i="16"/>
  <c r="E5926" i="16"/>
  <c r="E6101" i="16"/>
  <c r="E5618" i="16"/>
  <c r="E6178" i="16"/>
  <c r="E5914" i="16"/>
  <c r="E5975" i="16"/>
  <c r="E5738" i="16"/>
  <c r="E6029" i="16"/>
  <c r="E6036" i="16"/>
  <c r="E5760" i="16"/>
  <c r="E6197" i="16"/>
  <c r="E6058" i="16"/>
  <c r="E6137" i="16"/>
  <c r="E5741" i="16"/>
  <c r="E6182" i="16"/>
  <c r="E6213" i="16"/>
  <c r="E6112" i="16"/>
  <c r="E6242" i="16"/>
  <c r="E5948" i="16"/>
  <c r="E5750" i="16"/>
  <c r="E5692" i="16"/>
  <c r="E6111" i="16"/>
  <c r="E6195" i="16"/>
  <c r="E5929" i="16"/>
  <c r="E5606" i="16"/>
  <c r="E5981" i="16"/>
  <c r="E6103" i="16"/>
  <c r="E5716" i="16"/>
  <c r="E5725" i="16"/>
  <c r="E6252" i="16"/>
  <c r="E5712" i="16"/>
  <c r="E6221" i="16"/>
  <c r="E5947" i="16"/>
  <c r="E6008" i="16"/>
  <c r="E6231" i="16"/>
  <c r="E5768" i="16"/>
  <c r="E5872" i="16"/>
  <c r="E5865" i="16"/>
  <c r="E6107" i="16"/>
  <c r="E6151" i="16"/>
  <c r="E5877" i="16"/>
  <c r="E6033" i="16"/>
  <c r="E6013" i="16"/>
  <c r="E6321" i="16"/>
  <c r="E6125" i="16"/>
  <c r="E6420" i="16"/>
  <c r="E6270" i="16"/>
  <c r="E6000" i="16"/>
  <c r="E5893" i="16"/>
  <c r="E5998" i="16"/>
  <c r="E6052" i="16"/>
  <c r="E6041" i="16"/>
  <c r="E6386" i="16"/>
  <c r="E5849" i="16"/>
  <c r="E5896" i="16"/>
  <c r="E6050" i="16"/>
  <c r="E5842" i="16"/>
  <c r="E6019" i="16"/>
  <c r="E6284" i="16"/>
  <c r="E6186" i="16"/>
  <c r="E6189" i="16"/>
  <c r="E6401" i="16"/>
  <c r="E6376" i="16"/>
  <c r="E6100" i="16"/>
  <c r="E6228" i="16"/>
  <c r="E5847" i="16"/>
  <c r="E6394" i="16"/>
  <c r="E6212" i="16"/>
  <c r="E5869" i="16"/>
  <c r="E6225" i="16"/>
  <c r="E6047" i="16"/>
  <c r="E6113" i="16"/>
  <c r="E5964" i="16"/>
  <c r="E5700" i="16"/>
  <c r="E6198" i="16"/>
  <c r="E5622" i="16"/>
  <c r="E6074" i="16"/>
  <c r="E6179" i="16"/>
  <c r="E5909" i="16"/>
  <c r="E5680" i="16"/>
  <c r="E5660" i="16"/>
  <c r="E6038" i="16"/>
  <c r="E6128" i="16"/>
  <c r="E6218" i="16"/>
  <c r="E6175" i="16"/>
  <c r="E6099" i="16"/>
  <c r="E5945" i="16"/>
  <c r="E6102" i="16"/>
  <c r="E5907" i="16"/>
  <c r="E5751" i="16"/>
  <c r="E5733" i="16"/>
  <c r="E5819" i="16"/>
  <c r="E5665" i="16"/>
  <c r="E5974" i="16"/>
  <c r="E5942" i="16"/>
  <c r="E6044" i="16"/>
  <c r="E6216" i="16"/>
  <c r="E5674" i="16"/>
  <c r="E6233" i="16"/>
  <c r="E5833" i="16"/>
  <c r="E6166" i="16"/>
  <c r="E5743" i="16"/>
  <c r="E6037" i="16"/>
  <c r="E5632" i="16"/>
  <c r="E6034" i="16"/>
  <c r="E5790" i="16"/>
  <c r="E5804" i="16"/>
  <c r="E5631" i="16"/>
  <c r="E6006" i="16"/>
  <c r="E5946" i="16"/>
  <c r="E5831" i="16"/>
  <c r="E5682" i="16"/>
  <c r="E6106" i="16"/>
  <c r="E5647" i="16"/>
  <c r="E6051" i="16"/>
  <c r="E5706" i="16"/>
  <c r="E6196" i="16"/>
  <c r="E5608" i="16"/>
  <c r="E5673" i="16"/>
  <c r="E6104" i="16"/>
  <c r="E5851" i="16"/>
  <c r="E5900" i="16"/>
  <c r="E5793" i="16"/>
  <c r="E6209" i="16"/>
  <c r="E6247" i="16"/>
  <c r="E6192" i="16"/>
  <c r="E6063" i="16"/>
  <c r="E5753" i="16"/>
  <c r="E5704" i="16"/>
  <c r="E6215" i="16"/>
  <c r="E5769" i="16"/>
  <c r="E6157" i="16"/>
  <c r="E5986" i="16"/>
  <c r="E6187" i="16"/>
  <c r="N3" i="18" l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2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120" i="18"/>
  <c r="L119" i="18"/>
  <c r="L118" i="18"/>
  <c r="L117" i="18"/>
  <c r="L116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38" i="18"/>
  <c r="L137" i="18"/>
  <c r="L136" i="18"/>
  <c r="L135" i="18"/>
  <c r="L134" i="18"/>
  <c r="L133" i="18"/>
  <c r="L132" i="18"/>
  <c r="L131" i="18"/>
  <c r="L130" i="18"/>
  <c r="L129" i="18"/>
  <c r="L128" i="18"/>
  <c r="L127" i="18"/>
  <c r="L126" i="18"/>
  <c r="L125" i="18"/>
  <c r="L124" i="18"/>
  <c r="L123" i="18"/>
  <c r="L122" i="18"/>
  <c r="L121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96" i="18"/>
  <c r="L195" i="18"/>
  <c r="L194" i="18"/>
  <c r="L193" i="18"/>
  <c r="L192" i="18"/>
  <c r="L191" i="18"/>
  <c r="L190" i="18"/>
  <c r="L189" i="18"/>
  <c r="L188" i="18"/>
  <c r="L187" i="18"/>
  <c r="L186" i="18"/>
  <c r="L185" i="18"/>
  <c r="L184" i="18"/>
  <c r="L208" i="18"/>
  <c r="L207" i="18"/>
  <c r="L206" i="18"/>
  <c r="L205" i="18"/>
  <c r="L204" i="18"/>
  <c r="L203" i="18"/>
  <c r="L202" i="18"/>
  <c r="L201" i="18"/>
  <c r="L200" i="18"/>
  <c r="L199" i="18"/>
  <c r="L198" i="18"/>
  <c r="L197" i="18"/>
  <c r="L220" i="18"/>
  <c r="L219" i="18"/>
  <c r="L218" i="18"/>
  <c r="L217" i="18"/>
  <c r="L216" i="18"/>
  <c r="L215" i="18"/>
  <c r="L214" i="18"/>
  <c r="L213" i="18"/>
  <c r="L212" i="18"/>
  <c r="L211" i="18"/>
  <c r="L210" i="18"/>
  <c r="L209" i="18"/>
  <c r="E1359" i="16"/>
  <c r="E1693" i="16"/>
  <c r="E1498" i="16"/>
  <c r="E1506" i="16"/>
  <c r="E1437" i="16"/>
  <c r="E1361" i="16"/>
  <c r="E1451" i="16"/>
  <c r="E1646" i="16"/>
  <c r="E1602" i="16"/>
  <c r="E1342" i="16"/>
  <c r="E1457" i="16"/>
  <c r="E1419" i="16"/>
  <c r="E1516" i="16"/>
  <c r="E1694" i="16"/>
  <c r="E1452" i="16"/>
  <c r="E1462" i="16"/>
  <c r="E1320" i="16"/>
  <c r="E1442" i="16"/>
  <c r="E1373" i="16"/>
  <c r="E1599" i="16"/>
  <c r="E1482" i="16"/>
  <c r="E1615" i="16"/>
  <c r="E1379" i="16"/>
  <c r="E1461" i="16"/>
  <c r="E1358" i="16"/>
  <c r="E1504" i="16"/>
  <c r="E1470" i="16"/>
  <c r="E1533" i="16"/>
  <c r="E64" i="16"/>
  <c r="E96" i="16"/>
  <c r="E132" i="16"/>
  <c r="E17" i="16"/>
  <c r="E71" i="16"/>
  <c r="E231" i="16"/>
  <c r="E37" i="16"/>
  <c r="E262" i="16"/>
  <c r="E53" i="16"/>
  <c r="E36" i="16"/>
  <c r="E77" i="16"/>
  <c r="E182" i="16"/>
  <c r="E84" i="16"/>
  <c r="E278" i="16"/>
  <c r="E186" i="16"/>
  <c r="E128" i="16"/>
  <c r="E227" i="16"/>
  <c r="E142" i="16"/>
  <c r="E191" i="16"/>
  <c r="E203" i="16"/>
  <c r="E136" i="16"/>
  <c r="E171" i="16"/>
  <c r="E157" i="16"/>
  <c r="E232" i="16"/>
  <c r="E174" i="16"/>
  <c r="E214" i="16"/>
  <c r="E43" i="16"/>
  <c r="E275" i="16"/>
  <c r="E12" i="16"/>
  <c r="E276" i="16"/>
  <c r="E18" i="16"/>
  <c r="E313" i="16"/>
  <c r="E138" i="16"/>
  <c r="E94" i="16"/>
  <c r="E267" i="16"/>
  <c r="E57" i="16"/>
  <c r="E4" i="16"/>
  <c r="E216" i="16"/>
  <c r="E297" i="16"/>
  <c r="E193" i="16"/>
  <c r="E141" i="16"/>
  <c r="E210" i="16"/>
  <c r="E45" i="16"/>
  <c r="E314" i="16"/>
  <c r="E277" i="16"/>
  <c r="E296" i="16"/>
  <c r="E220" i="16"/>
  <c r="E131" i="16"/>
  <c r="E54" i="16"/>
  <c r="E247" i="16"/>
  <c r="E289" i="16"/>
  <c r="E159" i="16"/>
  <c r="E290" i="16"/>
  <c r="E279" i="16"/>
  <c r="E135" i="16"/>
  <c r="E208" i="16"/>
  <c r="E149" i="16"/>
  <c r="E239" i="16"/>
  <c r="E47" i="16"/>
  <c r="E23" i="16"/>
  <c r="E63" i="16"/>
  <c r="E185" i="16"/>
  <c r="E218" i="16"/>
  <c r="E175" i="16"/>
  <c r="E99" i="16"/>
  <c r="E87" i="16"/>
  <c r="E125" i="16"/>
  <c r="E111" i="16"/>
  <c r="E15" i="16"/>
  <c r="E107" i="16"/>
  <c r="E192" i="16"/>
  <c r="E180" i="16"/>
  <c r="E93" i="16"/>
  <c r="E293" i="16"/>
  <c r="E194" i="16"/>
  <c r="E264" i="16"/>
  <c r="E140" i="16"/>
  <c r="E127" i="16"/>
  <c r="E181" i="16"/>
  <c r="E166" i="16"/>
  <c r="E66" i="16"/>
  <c r="E50" i="16"/>
  <c r="E304" i="16"/>
  <c r="E98" i="16"/>
  <c r="E236" i="16"/>
  <c r="E246" i="16"/>
  <c r="E243" i="16"/>
  <c r="E242" i="16"/>
  <c r="E298" i="16"/>
  <c r="E241" i="16"/>
  <c r="E160" i="16"/>
  <c r="E215" i="16"/>
  <c r="E226" i="16"/>
  <c r="E212" i="16"/>
  <c r="E286" i="16"/>
  <c r="E162" i="16"/>
  <c r="E114" i="16"/>
  <c r="E305" i="16"/>
  <c r="E302" i="16"/>
  <c r="E117" i="16"/>
  <c r="E222" i="16"/>
  <c r="E163" i="16"/>
  <c r="E25" i="16"/>
  <c r="E164" i="16"/>
  <c r="E56" i="16"/>
  <c r="E82" i="16"/>
  <c r="E172" i="16"/>
  <c r="E228" i="16"/>
  <c r="E271" i="16"/>
  <c r="E147" i="16"/>
  <c r="E80" i="16"/>
  <c r="E245" i="16"/>
  <c r="E158" i="16"/>
  <c r="E281" i="16"/>
  <c r="E83" i="16"/>
  <c r="E10" i="16"/>
  <c r="E27" i="16"/>
  <c r="E265" i="16"/>
  <c r="E274" i="16"/>
  <c r="E176" i="16"/>
  <c r="E122" i="16"/>
  <c r="E310" i="16"/>
  <c r="E168" i="16"/>
  <c r="E91" i="16"/>
  <c r="E39" i="16"/>
  <c r="E266" i="16"/>
  <c r="E150" i="16"/>
  <c r="E238" i="16"/>
  <c r="E86" i="16"/>
  <c r="E201" i="16"/>
  <c r="E72" i="16"/>
  <c r="E110" i="16"/>
  <c r="E24" i="16"/>
  <c r="E70" i="16"/>
  <c r="E124" i="16"/>
  <c r="E269" i="16"/>
  <c r="E287" i="16"/>
  <c r="E6" i="16"/>
  <c r="E229" i="16"/>
  <c r="E40" i="16"/>
  <c r="E32" i="16"/>
  <c r="E34" i="16"/>
  <c r="E152" i="16"/>
  <c r="E78" i="16"/>
  <c r="E65" i="16"/>
  <c r="E133" i="16"/>
  <c r="E230" i="16"/>
  <c r="E301" i="16"/>
  <c r="E165" i="16"/>
  <c r="E255" i="16"/>
  <c r="E129" i="16"/>
  <c r="E295" i="16"/>
  <c r="E170" i="16"/>
  <c r="E14" i="16"/>
  <c r="E206" i="16"/>
  <c r="E282" i="16"/>
  <c r="E223" i="16"/>
  <c r="E95" i="16"/>
  <c r="E113" i="16"/>
  <c r="E283" i="16"/>
  <c r="E252" i="16"/>
  <c r="E260" i="16"/>
  <c r="E288" i="16"/>
  <c r="E248" i="16"/>
  <c r="E273" i="16"/>
  <c r="E44" i="16"/>
  <c r="E46" i="16"/>
  <c r="E235" i="16"/>
  <c r="E28" i="16"/>
  <c r="E256" i="16"/>
  <c r="E55" i="16"/>
  <c r="E139" i="16"/>
  <c r="E21" i="16"/>
  <c r="E89" i="16"/>
  <c r="E62" i="16"/>
  <c r="E9" i="16"/>
  <c r="E79" i="16"/>
  <c r="E244" i="16"/>
  <c r="E303" i="16"/>
  <c r="E5" i="16"/>
  <c r="E3" i="16"/>
  <c r="E8" i="16"/>
  <c r="E198" i="16"/>
  <c r="E237" i="16"/>
  <c r="E143" i="16"/>
  <c r="E148" i="16"/>
  <c r="E219" i="16"/>
  <c r="E251" i="16"/>
  <c r="E178" i="16"/>
  <c r="E137" i="16"/>
  <c r="E224" i="16"/>
  <c r="E101" i="16"/>
  <c r="E183" i="16"/>
  <c r="E102" i="16"/>
  <c r="E253" i="16"/>
  <c r="E118" i="16"/>
  <c r="E189" i="16"/>
  <c r="E312" i="16"/>
  <c r="E41" i="16"/>
  <c r="E115" i="16"/>
  <c r="E204" i="16"/>
  <c r="E73" i="16"/>
  <c r="E13" i="16"/>
  <c r="E105" i="16"/>
  <c r="E195" i="16"/>
  <c r="E270" i="16"/>
  <c r="E161" i="16"/>
  <c r="E29" i="16"/>
  <c r="E211" i="16"/>
  <c r="E284" i="16"/>
  <c r="E156" i="16"/>
  <c r="E257" i="16"/>
  <c r="E205" i="16"/>
  <c r="E100" i="16"/>
  <c r="E49" i="16"/>
  <c r="E155" i="16"/>
  <c r="E153" i="16"/>
  <c r="E179" i="16"/>
  <c r="E261" i="16"/>
  <c r="E90" i="16"/>
  <c r="E67" i="16"/>
  <c r="E59" i="16"/>
  <c r="E76" i="16"/>
  <c r="E285" i="16"/>
  <c r="E81" i="16"/>
  <c r="E197" i="16"/>
  <c r="E200" i="16"/>
  <c r="E196" i="16"/>
  <c r="E190" i="16"/>
  <c r="E103" i="16"/>
  <c r="E85" i="16"/>
  <c r="E263" i="16"/>
  <c r="E26" i="16"/>
  <c r="E177" i="16"/>
  <c r="E249" i="16"/>
  <c r="E88" i="16"/>
  <c r="E202" i="16"/>
  <c r="E120" i="16"/>
  <c r="E11" i="16"/>
  <c r="E19" i="16"/>
  <c r="E233" i="16"/>
  <c r="E20" i="16"/>
  <c r="E106" i="16"/>
  <c r="E108" i="16"/>
  <c r="E116" i="16"/>
  <c r="E31" i="16"/>
  <c r="E292" i="16"/>
  <c r="E209" i="16"/>
  <c r="E61" i="16"/>
  <c r="E109" i="16"/>
  <c r="E145" i="16"/>
  <c r="E22" i="16"/>
  <c r="E2" i="16"/>
  <c r="E213" i="16"/>
  <c r="E104" i="16"/>
  <c r="E306" i="16"/>
  <c r="E217" i="16"/>
  <c r="E280" i="16"/>
  <c r="E221" i="16"/>
  <c r="E134" i="16"/>
  <c r="E299" i="16"/>
  <c r="E52" i="16"/>
  <c r="E188" i="16"/>
  <c r="E268" i="16"/>
  <c r="E121" i="16"/>
  <c r="E16" i="16"/>
  <c r="E144" i="16"/>
  <c r="E146" i="16"/>
  <c r="E42" i="16"/>
  <c r="E151" i="16"/>
  <c r="E169" i="16"/>
  <c r="E225" i="16"/>
  <c r="E187" i="16"/>
  <c r="E123" i="16"/>
  <c r="E311" i="16"/>
  <c r="E48" i="16"/>
  <c r="E68" i="16"/>
  <c r="E291" i="16"/>
  <c r="E272" i="16"/>
  <c r="E58" i="16"/>
  <c r="E207" i="16"/>
  <c r="E184" i="16"/>
  <c r="E112" i="16"/>
  <c r="E130" i="16"/>
  <c r="E309" i="16"/>
  <c r="E415" i="16"/>
  <c r="E462" i="16"/>
  <c r="E452" i="16"/>
  <c r="E371" i="16"/>
  <c r="E408" i="16"/>
  <c r="E331" i="16"/>
  <c r="E594" i="16"/>
  <c r="E556" i="16"/>
  <c r="E368" i="16"/>
  <c r="E389" i="16"/>
  <c r="E435" i="16"/>
  <c r="E359" i="16"/>
  <c r="E538" i="16"/>
  <c r="E564" i="16"/>
  <c r="E599" i="16"/>
  <c r="E446" i="16"/>
  <c r="E375" i="16"/>
  <c r="E552" i="16"/>
  <c r="E472" i="16"/>
  <c r="E507" i="16"/>
  <c r="E454" i="16"/>
  <c r="E503" i="16"/>
  <c r="E358" i="16"/>
  <c r="E334" i="16"/>
  <c r="E631" i="16"/>
  <c r="E557" i="16"/>
  <c r="E584" i="16"/>
  <c r="E319" i="16"/>
  <c r="E326" i="16"/>
  <c r="E632" i="16"/>
  <c r="E530" i="16"/>
  <c r="E566" i="16"/>
  <c r="E370" i="16"/>
  <c r="E620" i="16"/>
  <c r="E417" i="16"/>
  <c r="E492" i="16"/>
  <c r="E615" i="16"/>
  <c r="E527" i="16"/>
  <c r="E607" i="16"/>
  <c r="E545" i="16"/>
  <c r="E478" i="16"/>
  <c r="E461" i="16"/>
  <c r="E361" i="16"/>
  <c r="E611" i="16"/>
  <c r="E391" i="16"/>
  <c r="E395" i="16"/>
  <c r="E598" i="16"/>
  <c r="E339" i="16"/>
  <c r="E418" i="16"/>
  <c r="E481" i="16"/>
  <c r="E469" i="16"/>
  <c r="E464" i="16"/>
  <c r="E539" i="16"/>
  <c r="E612" i="16"/>
  <c r="E600" i="16"/>
  <c r="E388" i="16"/>
  <c r="E608" i="16"/>
  <c r="E485" i="16"/>
  <c r="E471" i="16"/>
  <c r="E453" i="16"/>
  <c r="E535" i="16"/>
  <c r="E560" i="16"/>
  <c r="E378" i="16"/>
  <c r="E543" i="16"/>
  <c r="E529" i="16"/>
  <c r="E508" i="16"/>
  <c r="E630" i="16"/>
  <c r="E335" i="16"/>
  <c r="E407" i="16"/>
  <c r="E445" i="16"/>
  <c r="E327" i="16"/>
  <c r="E619" i="16"/>
  <c r="E585" i="16"/>
  <c r="E460" i="16"/>
  <c r="E511" i="16"/>
  <c r="E610" i="16"/>
  <c r="E562" i="16"/>
  <c r="E448" i="16"/>
  <c r="E517" i="16"/>
  <c r="E515" i="16"/>
  <c r="E381" i="16"/>
  <c r="E506" i="16"/>
  <c r="E567" i="16"/>
  <c r="E365" i="16"/>
  <c r="E434" i="16"/>
  <c r="E624" i="16"/>
  <c r="E569" i="16"/>
  <c r="E618" i="16"/>
  <c r="E523" i="16"/>
  <c r="E565" i="16"/>
  <c r="E351" i="16"/>
  <c r="E550" i="16"/>
  <c r="E383" i="16"/>
  <c r="E487" i="16"/>
  <c r="E626" i="16"/>
  <c r="E436" i="16"/>
  <c r="E551" i="16"/>
  <c r="E542" i="16"/>
  <c r="E606" i="16"/>
  <c r="E488" i="16"/>
  <c r="E321" i="16"/>
  <c r="E623" i="16"/>
  <c r="E513" i="16"/>
  <c r="E489" i="16"/>
  <c r="E522" i="16"/>
  <c r="E337" i="16"/>
  <c r="E414" i="16"/>
  <c r="E490" i="16"/>
  <c r="E504" i="16"/>
  <c r="E553" i="16"/>
  <c r="E593" i="16"/>
  <c r="E467" i="16"/>
  <c r="E399" i="16"/>
  <c r="E484" i="16"/>
  <c r="E463" i="16"/>
  <c r="E601" i="16"/>
  <c r="E341" i="16"/>
  <c r="E325" i="16"/>
  <c r="E588" i="16"/>
  <c r="E633" i="16"/>
  <c r="E628" i="16"/>
  <c r="E595" i="16"/>
  <c r="E440" i="16"/>
  <c r="E629" i="16"/>
  <c r="E625" i="16"/>
  <c r="E589" i="16"/>
  <c r="E537" i="16"/>
  <c r="E354" i="16"/>
  <c r="E514" i="16"/>
  <c r="E605" i="16"/>
  <c r="E597" i="16"/>
  <c r="E587" i="16"/>
  <c r="E420" i="16"/>
  <c r="E350" i="16"/>
  <c r="E561" i="16"/>
  <c r="E573" i="16"/>
  <c r="E412" i="16"/>
  <c r="E627" i="16"/>
  <c r="E323" i="16"/>
  <c r="E580" i="16"/>
  <c r="E352" i="16"/>
  <c r="E320" i="16"/>
  <c r="E416" i="16"/>
  <c r="E344" i="16"/>
  <c r="E501" i="16"/>
  <c r="E563" i="16"/>
  <c r="E385" i="16"/>
  <c r="E583" i="16"/>
  <c r="E635" i="16"/>
  <c r="E366" i="16"/>
  <c r="E609" i="16"/>
  <c r="E505" i="16"/>
  <c r="E374" i="16"/>
  <c r="E496" i="16"/>
  <c r="E525" i="16"/>
  <c r="E548" i="16"/>
  <c r="E316" i="16"/>
  <c r="E540" i="16"/>
  <c r="E431" i="16"/>
  <c r="E444" i="16"/>
  <c r="E386" i="16"/>
  <c r="E521" i="16"/>
  <c r="E336" i="16"/>
  <c r="E591" i="16"/>
  <c r="E322" i="16"/>
  <c r="E426" i="16"/>
  <c r="E554" i="16"/>
  <c r="E355" i="16"/>
  <c r="E347" i="16"/>
  <c r="E491" i="16"/>
  <c r="E349" i="16"/>
  <c r="E380" i="16"/>
  <c r="E475" i="16"/>
  <c r="E397" i="16"/>
  <c r="E447" i="16"/>
  <c r="E622" i="16"/>
  <c r="E576" i="16"/>
  <c r="E533" i="16"/>
  <c r="E499" i="16"/>
  <c r="E578" i="16"/>
  <c r="E330" i="16"/>
  <c r="E405" i="16"/>
  <c r="E403" i="16"/>
  <c r="E586" i="16"/>
  <c r="E603" i="16"/>
  <c r="E457" i="16"/>
  <c r="E362" i="16"/>
  <c r="E433" i="16"/>
  <c r="E575" i="16"/>
  <c r="E602" i="16"/>
  <c r="E581" i="16"/>
  <c r="E570" i="16"/>
  <c r="E393" i="16"/>
  <c r="E577" i="16"/>
  <c r="E342" i="16"/>
  <c r="E369" i="16"/>
  <c r="E528" i="16"/>
  <c r="E502" i="16"/>
  <c r="E458" i="16"/>
  <c r="E410" i="16"/>
  <c r="E376" i="16"/>
  <c r="E498" i="16"/>
  <c r="E333" i="16"/>
  <c r="E340" i="16"/>
  <c r="E400" i="16"/>
  <c r="E324" i="16"/>
  <c r="E398" i="16"/>
  <c r="E318" i="16"/>
  <c r="E526" i="16"/>
  <c r="E317" i="16"/>
  <c r="E541" i="16"/>
  <c r="E406" i="16"/>
  <c r="E544" i="16"/>
  <c r="E572" i="16"/>
  <c r="E379" i="16"/>
  <c r="E559" i="16"/>
  <c r="E468" i="16"/>
  <c r="E493" i="16"/>
  <c r="E402" i="16"/>
  <c r="E547" i="16"/>
  <c r="E555" i="16"/>
  <c r="E613" i="16"/>
  <c r="E510" i="16"/>
  <c r="E455" i="16"/>
  <c r="E419" i="16"/>
  <c r="E442" i="16"/>
  <c r="E373" i="16"/>
  <c r="E532" i="16"/>
  <c r="E437" i="16"/>
  <c r="E520" i="16"/>
  <c r="E531" i="16"/>
  <c r="E425" i="16"/>
  <c r="E592" i="16"/>
  <c r="E387" i="16"/>
  <c r="E343" i="16"/>
  <c r="E390" i="16"/>
  <c r="E315" i="16"/>
  <c r="E604" i="16"/>
  <c r="E482" i="16"/>
  <c r="E382" i="16"/>
  <c r="E430" i="16"/>
  <c r="E596" i="16"/>
  <c r="E413" i="16"/>
  <c r="E524" i="16"/>
  <c r="E480" i="16"/>
  <c r="E364" i="16"/>
  <c r="E477" i="16"/>
  <c r="E411" i="16"/>
  <c r="E512" i="16"/>
  <c r="E574" i="16"/>
  <c r="E443" i="16"/>
  <c r="E476" i="16"/>
  <c r="E582" i="16"/>
  <c r="E392" i="16"/>
  <c r="E450" i="16"/>
  <c r="E617" i="16"/>
  <c r="E486" i="16"/>
  <c r="E470" i="16"/>
  <c r="E500" i="16"/>
  <c r="E456" i="16"/>
  <c r="E346" i="16"/>
  <c r="E421" i="16"/>
  <c r="E509" i="16"/>
  <c r="E401" i="16"/>
  <c r="E328" i="16"/>
  <c r="E338" i="16"/>
  <c r="E438" i="16"/>
  <c r="E494" i="16"/>
  <c r="E495" i="16"/>
  <c r="E473" i="16"/>
  <c r="E332" i="16"/>
  <c r="E377" i="16"/>
  <c r="E465" i="16"/>
  <c r="E360" i="16"/>
  <c r="E590" i="16"/>
  <c r="E424" i="16"/>
  <c r="E558" i="16"/>
  <c r="E429" i="16"/>
  <c r="E428" i="16"/>
  <c r="E345" i="16"/>
  <c r="E571" i="16"/>
  <c r="E568" i="16"/>
  <c r="E536" i="16"/>
  <c r="E616" i="16"/>
  <c r="E348" i="16"/>
  <c r="E451" i="16"/>
  <c r="E479" i="16"/>
  <c r="E579" i="16"/>
  <c r="E422" i="16"/>
  <c r="E516" i="16"/>
  <c r="E423" i="16"/>
  <c r="E546" i="16"/>
  <c r="E409" i="16"/>
  <c r="E621" i="16"/>
  <c r="E367" i="16"/>
  <c r="E329" i="16"/>
  <c r="E439" i="16"/>
  <c r="E634" i="16"/>
  <c r="E404" i="16"/>
  <c r="E466" i="16"/>
  <c r="E356" i="16"/>
  <c r="E497" i="16"/>
  <c r="E474" i="16"/>
  <c r="E519" i="16"/>
  <c r="E357" i="16"/>
  <c r="E549" i="16"/>
  <c r="E372" i="16"/>
  <c r="E432" i="16"/>
  <c r="E363" i="16"/>
  <c r="E614" i="16"/>
  <c r="E441" i="16"/>
  <c r="E384" i="16"/>
  <c r="E534" i="16"/>
  <c r="E449" i="16"/>
  <c r="E396" i="16"/>
  <c r="E518" i="16"/>
  <c r="E483" i="16"/>
  <c r="E394" i="16"/>
  <c r="E353" i="16"/>
  <c r="E427" i="16"/>
  <c r="E459" i="16"/>
  <c r="E697" i="16"/>
  <c r="E951" i="16"/>
  <c r="E819" i="16"/>
  <c r="E656" i="16"/>
  <c r="E737" i="16"/>
  <c r="E823" i="16"/>
  <c r="E888" i="16"/>
  <c r="E993" i="16"/>
  <c r="E792" i="16"/>
  <c r="E892" i="16"/>
  <c r="E729" i="16"/>
  <c r="E884" i="16"/>
  <c r="E987" i="16"/>
  <c r="E715" i="16"/>
  <c r="E642" i="16"/>
  <c r="E653" i="16"/>
  <c r="E893" i="16"/>
  <c r="E861" i="16"/>
  <c r="E652" i="16"/>
  <c r="E734" i="16"/>
  <c r="E992" i="16"/>
  <c r="E973" i="16"/>
  <c r="E829" i="16"/>
  <c r="E978" i="16"/>
  <c r="E750" i="16"/>
  <c r="E788" i="16"/>
  <c r="E909" i="16"/>
  <c r="E769" i="16"/>
  <c r="E646" i="16"/>
  <c r="E869" i="16"/>
  <c r="E810" i="16"/>
  <c r="E696" i="16"/>
  <c r="E921" i="16"/>
  <c r="E911" i="16"/>
  <c r="E717" i="16"/>
  <c r="E772" i="16"/>
  <c r="E943" i="16"/>
  <c r="E660" i="16"/>
  <c r="E707" i="16"/>
  <c r="E918" i="16"/>
  <c r="E718" i="16"/>
  <c r="E806" i="16"/>
  <c r="E801" i="16"/>
  <c r="E946" i="16"/>
  <c r="E889" i="16"/>
  <c r="E720" i="16"/>
  <c r="E813" i="16"/>
  <c r="E667" i="16"/>
  <c r="E1001" i="16"/>
  <c r="E859" i="16"/>
  <c r="E873" i="16"/>
  <c r="E712" i="16"/>
  <c r="E763" i="16"/>
  <c r="E870" i="16"/>
  <c r="E765" i="16"/>
  <c r="E981" i="16"/>
  <c r="E849" i="16"/>
  <c r="E722" i="16"/>
  <c r="E725" i="16"/>
  <c r="E747" i="16"/>
  <c r="E950" i="16"/>
  <c r="E755" i="16"/>
  <c r="E886" i="16"/>
  <c r="E846" i="16"/>
  <c r="E963" i="16"/>
  <c r="E835" i="16"/>
  <c r="E832" i="16"/>
  <c r="E700" i="16"/>
  <c r="E797" i="16"/>
  <c r="E905" i="16"/>
  <c r="E818" i="16"/>
  <c r="E784" i="16"/>
  <c r="E713" i="16"/>
  <c r="E967" i="16"/>
  <c r="E863" i="16"/>
  <c r="E736" i="16"/>
  <c r="E827" i="16"/>
  <c r="E972" i="16"/>
  <c r="E775" i="16"/>
  <c r="E937" i="16"/>
  <c r="E820" i="16"/>
  <c r="E709" i="16"/>
  <c r="E742" i="16"/>
  <c r="E673" i="16"/>
  <c r="E960" i="16"/>
  <c r="E30" i="16"/>
  <c r="E33" i="16"/>
  <c r="E35" i="16"/>
  <c r="E7" i="16"/>
  <c r="E983" i="16"/>
  <c r="E927" i="16"/>
  <c r="E969" i="16"/>
  <c r="E891" i="16"/>
  <c r="E980" i="16"/>
  <c r="E811" i="16"/>
  <c r="E900" i="16"/>
  <c r="E828" i="16"/>
  <c r="E650" i="16"/>
  <c r="E668" i="16"/>
  <c r="E761" i="16"/>
  <c r="E887" i="16"/>
  <c r="E866" i="16"/>
  <c r="E1000" i="16"/>
  <c r="E805" i="16"/>
  <c r="E657" i="16"/>
  <c r="E997" i="16"/>
  <c r="E817" i="16"/>
  <c r="E692" i="16"/>
  <c r="E958" i="16"/>
  <c r="E643" i="16"/>
  <c r="E665" i="16"/>
  <c r="E714" i="16"/>
  <c r="E682" i="16"/>
  <c r="E871" i="16"/>
  <c r="E902" i="16"/>
  <c r="E789" i="16"/>
  <c r="E749" i="16"/>
  <c r="E877" i="16"/>
  <c r="E826" i="16"/>
  <c r="E710" i="16"/>
  <c r="E641" i="16"/>
  <c r="E773" i="16"/>
  <c r="E705" i="16"/>
  <c r="E701" i="16"/>
  <c r="E933" i="16"/>
  <c r="E661" i="16"/>
  <c r="E935" i="16"/>
  <c r="E727" i="16"/>
  <c r="E856" i="16"/>
  <c r="E798" i="16"/>
  <c r="E872" i="16"/>
  <c r="E790" i="16"/>
  <c r="E979" i="16"/>
  <c r="E864" i="16"/>
  <c r="E645" i="16"/>
  <c r="E990" i="16"/>
  <c r="E991" i="16"/>
  <c r="E874" i="16"/>
  <c r="E844" i="16"/>
  <c r="E901" i="16"/>
  <c r="E875" i="16"/>
  <c r="E903" i="16"/>
  <c r="E768" i="16"/>
  <c r="E825" i="16"/>
  <c r="E699" i="16"/>
  <c r="E862" i="16"/>
  <c r="E865" i="16"/>
  <c r="E964" i="16"/>
  <c r="E914" i="16"/>
  <c r="E841" i="16"/>
  <c r="E753" i="16"/>
  <c r="E956" i="16"/>
  <c r="E898" i="16"/>
  <c r="E800" i="16"/>
  <c r="E1004" i="16"/>
  <c r="E776" i="16"/>
  <c r="E998" i="16"/>
  <c r="E966" i="16"/>
  <c r="E994" i="16"/>
  <c r="E957" i="16"/>
  <c r="E868" i="16"/>
  <c r="E955" i="16"/>
  <c r="E779" i="16"/>
  <c r="E636" i="16"/>
  <c r="E876" i="16"/>
  <c r="E637" i="16"/>
  <c r="E774" i="16"/>
  <c r="E651" i="16"/>
  <c r="E899" i="16"/>
  <c r="E711" i="16"/>
  <c r="E1002" i="16"/>
  <c r="E766" i="16"/>
  <c r="E942" i="16"/>
  <c r="E687" i="16"/>
  <c r="E939" i="16"/>
  <c r="E928" i="16"/>
  <c r="E996" i="16"/>
  <c r="E688" i="16"/>
  <c r="E679" i="16"/>
  <c r="E910" i="16"/>
  <c r="E770" i="16"/>
  <c r="E929" i="16"/>
  <c r="E930" i="16"/>
  <c r="E732" i="16"/>
  <c r="E953" i="16"/>
  <c r="E843" i="16"/>
  <c r="E1006" i="16"/>
  <c r="E982" i="16"/>
  <c r="E719" i="16"/>
  <c r="E731" i="16"/>
  <c r="E908" i="16"/>
  <c r="E833" i="16"/>
  <c r="E904" i="16"/>
  <c r="E780" i="16"/>
  <c r="E838" i="16"/>
  <c r="E857" i="16"/>
  <c r="E915" i="16"/>
  <c r="E778" i="16"/>
  <c r="E881" i="16"/>
  <c r="E804" i="16"/>
  <c r="E793" i="16"/>
  <c r="E787" i="16"/>
  <c r="E733" i="16"/>
  <c r="E671" i="16"/>
  <c r="E686" i="16"/>
  <c r="E693" i="16"/>
  <c r="E989" i="16"/>
  <c r="E691" i="16"/>
  <c r="E845" i="16"/>
  <c r="E726" i="16"/>
  <c r="E812" i="16"/>
  <c r="E913" i="16"/>
  <c r="E807" i="16"/>
  <c r="E945" i="16"/>
  <c r="E974" i="16"/>
  <c r="E758" i="16"/>
  <c r="E795" i="16"/>
  <c r="E882" i="16"/>
  <c r="E853" i="16"/>
  <c r="E948" i="16"/>
  <c r="E683" i="16"/>
  <c r="E907" i="16"/>
  <c r="E976" i="16"/>
  <c r="E971" i="16"/>
  <c r="E815" i="16"/>
  <c r="E756" i="16"/>
  <c r="E702" i="16"/>
  <c r="E968" i="16"/>
  <c r="E926" i="16"/>
  <c r="E644" i="16"/>
  <c r="E745" i="16"/>
  <c r="E708" i="16"/>
  <c r="E848" i="16"/>
  <c r="E639" i="16"/>
  <c r="E858" i="16"/>
  <c r="E947" i="16"/>
  <c r="E664" i="16"/>
  <c r="E883" i="16"/>
  <c r="E762" i="16"/>
  <c r="E676" i="16"/>
  <c r="E721" i="16"/>
  <c r="E666" i="16"/>
  <c r="E674" i="16"/>
  <c r="E754" i="16"/>
  <c r="E648" i="16"/>
  <c r="E752" i="16"/>
  <c r="E640" i="16"/>
  <c r="E940" i="16"/>
  <c r="E760" i="16"/>
  <c r="E638" i="16"/>
  <c r="E938" i="16"/>
  <c r="E965" i="16"/>
  <c r="E962" i="16"/>
  <c r="E897" i="16"/>
  <c r="E654" i="16"/>
  <c r="E850" i="16"/>
  <c r="E925" i="16"/>
  <c r="E847" i="16"/>
  <c r="E730" i="16"/>
  <c r="E842" i="16"/>
  <c r="E984" i="16"/>
  <c r="E739" i="16"/>
  <c r="E920" i="16"/>
  <c r="E906" i="16"/>
  <c r="E782" i="16"/>
  <c r="E802" i="16"/>
  <c r="E895" i="16"/>
  <c r="E919" i="16"/>
  <c r="E685" i="16"/>
  <c r="E988" i="16"/>
  <c r="E1005" i="16"/>
  <c r="E995" i="16"/>
  <c r="E796" i="16"/>
  <c r="E738" i="16"/>
  <c r="E922" i="16"/>
  <c r="E678" i="16"/>
  <c r="E740" i="16"/>
  <c r="E977" i="16"/>
  <c r="E837" i="16"/>
  <c r="E728" i="16"/>
  <c r="E724" i="16"/>
  <c r="E916" i="16"/>
  <c r="E867" i="16"/>
  <c r="E851" i="16"/>
  <c r="E831" i="16"/>
  <c r="E767" i="16"/>
  <c r="E786" i="16"/>
  <c r="E885" i="16"/>
  <c r="E794" i="16"/>
  <c r="E659" i="16"/>
  <c r="E647" i="16"/>
  <c r="E704" i="16"/>
  <c r="E941" i="16"/>
  <c r="E803" i="16"/>
  <c r="E975" i="16"/>
  <c r="E781" i="16"/>
  <c r="E764" i="16"/>
  <c r="E952" i="16"/>
  <c r="E743" i="16"/>
  <c r="E808" i="16"/>
  <c r="E912" i="16"/>
  <c r="E944" i="16"/>
  <c r="E744" i="16"/>
  <c r="E986" i="16"/>
  <c r="E855" i="16"/>
  <c r="E814" i="16"/>
  <c r="E999" i="16"/>
  <c r="E672" i="16"/>
  <c r="E684" i="16"/>
  <c r="E658" i="16"/>
  <c r="E680" i="16"/>
  <c r="E655" i="16"/>
  <c r="E954" i="16"/>
  <c r="E670" i="16"/>
  <c r="E662" i="16"/>
  <c r="E723" i="16"/>
  <c r="E936" i="16"/>
  <c r="E822" i="16"/>
  <c r="E959" i="16"/>
  <c r="E785" i="16"/>
  <c r="E931" i="16"/>
  <c r="E698" i="16"/>
  <c r="E970" i="16"/>
  <c r="E894" i="16"/>
  <c r="E923" i="16"/>
  <c r="E649" i="16"/>
  <c r="E681" i="16"/>
  <c r="E878" i="16"/>
  <c r="E836" i="16"/>
  <c r="E934" i="16"/>
  <c r="E809" i="16"/>
  <c r="E830" i="16"/>
  <c r="E748" i="16"/>
  <c r="E879" i="16"/>
  <c r="E949" i="16"/>
  <c r="E663" i="16"/>
  <c r="E840" i="16"/>
  <c r="E777" i="16"/>
  <c r="E771" i="16"/>
  <c r="E854" i="16"/>
  <c r="E675" i="16"/>
  <c r="E757" i="16"/>
  <c r="E735" i="16"/>
  <c r="E932" i="16"/>
  <c r="E706" i="16"/>
  <c r="E799" i="16"/>
  <c r="E1003" i="16"/>
  <c r="E852" i="16"/>
  <c r="E759" i="16"/>
  <c r="E824" i="16"/>
  <c r="E694" i="16"/>
  <c r="E669" i="16"/>
  <c r="E716" i="16"/>
  <c r="E880" i="16"/>
  <c r="E834" i="16"/>
  <c r="E791" i="16"/>
  <c r="E695" i="16"/>
  <c r="E703" i="16"/>
  <c r="E985" i="16"/>
  <c r="E746" i="16"/>
  <c r="E924" i="16"/>
  <c r="E890" i="16"/>
  <c r="E689" i="16"/>
  <c r="E821" i="16"/>
  <c r="E783" i="16"/>
  <c r="E741" i="16"/>
  <c r="E839" i="16"/>
  <c r="E917" i="16"/>
  <c r="E690" i="16"/>
  <c r="E816" i="16"/>
  <c r="E896" i="16"/>
  <c r="E1077" i="16"/>
  <c r="E1074" i="16"/>
  <c r="E1357" i="16"/>
  <c r="E1022" i="16"/>
  <c r="E1211" i="16"/>
  <c r="E1112" i="16"/>
  <c r="E1178" i="16"/>
  <c r="E1405" i="16"/>
  <c r="E1289" i="16"/>
  <c r="E1397" i="16"/>
  <c r="E1010" i="16"/>
  <c r="E1261" i="16"/>
  <c r="E1183" i="16"/>
  <c r="E1079" i="16"/>
  <c r="E1288" i="16"/>
  <c r="E1219" i="16"/>
  <c r="E1245" i="16"/>
  <c r="E1061" i="16"/>
  <c r="E1197" i="16"/>
  <c r="E1404" i="16"/>
  <c r="E1218" i="16"/>
  <c r="E1131" i="16"/>
  <c r="E1163" i="16"/>
  <c r="E1266" i="16"/>
  <c r="E1314" i="16"/>
  <c r="E1731" i="16"/>
  <c r="E2006" i="16"/>
  <c r="E1856" i="16"/>
  <c r="E1849" i="16"/>
  <c r="E1763" i="16"/>
  <c r="E1994" i="16"/>
  <c r="E1729" i="16"/>
  <c r="E1978" i="16"/>
  <c r="E2008" i="16"/>
  <c r="E1945" i="16"/>
  <c r="E1764" i="16"/>
  <c r="E1749" i="16"/>
  <c r="E1854" i="16"/>
  <c r="E1839" i="16"/>
  <c r="E1882" i="16"/>
  <c r="E2012" i="16"/>
  <c r="E2035" i="16"/>
  <c r="E1815" i="16"/>
  <c r="E2011" i="16"/>
  <c r="E1695" i="16"/>
  <c r="E1823" i="16"/>
  <c r="E1848" i="16"/>
  <c r="E1732" i="16"/>
  <c r="E1888" i="16"/>
  <c r="E1903" i="16"/>
  <c r="E1890" i="16"/>
  <c r="E1906" i="16"/>
  <c r="E1250" i="16"/>
  <c r="E1375" i="16"/>
  <c r="E1369" i="16"/>
  <c r="E1200" i="16"/>
  <c r="E1130" i="16"/>
  <c r="E1271" i="16"/>
  <c r="E1256" i="16"/>
  <c r="E1326" i="16"/>
  <c r="E1315" i="16"/>
  <c r="E1184" i="16"/>
  <c r="E1317" i="16"/>
  <c r="E1088" i="16"/>
  <c r="E1351" i="16"/>
  <c r="E1097" i="16"/>
  <c r="E1324" i="16"/>
  <c r="E1036" i="16"/>
  <c r="E1033" i="16"/>
  <c r="E1196" i="16"/>
  <c r="E1019" i="16"/>
  <c r="E1156" i="16"/>
  <c r="E1090" i="16"/>
  <c r="E1353" i="16"/>
  <c r="E1415" i="16"/>
  <c r="E1412" i="16"/>
  <c r="E1255" i="16"/>
  <c r="E1122" i="16"/>
  <c r="E1273" i="16"/>
  <c r="E1396" i="16"/>
  <c r="E1141" i="16"/>
  <c r="E1058" i="16"/>
  <c r="E1263" i="16"/>
  <c r="E1242" i="16"/>
  <c r="E1120" i="16"/>
  <c r="E1243" i="16"/>
  <c r="E1165" i="16"/>
  <c r="E1228" i="16"/>
  <c r="E1376" i="16"/>
  <c r="E1233" i="16"/>
  <c r="E1328" i="16"/>
  <c r="E1260" i="16"/>
  <c r="E1076" i="16"/>
  <c r="E1224" i="16"/>
  <c r="E1308" i="16"/>
  <c r="E1086" i="16"/>
  <c r="E1206" i="16"/>
  <c r="E1283" i="16"/>
  <c r="E1026" i="16"/>
  <c r="E1392" i="16"/>
  <c r="E1380" i="16"/>
  <c r="E1110" i="16"/>
  <c r="E1282" i="16"/>
  <c r="E1115" i="16"/>
  <c r="E1367" i="16"/>
  <c r="E1124" i="16"/>
  <c r="E1071" i="16"/>
  <c r="E1310" i="16"/>
  <c r="E1024" i="16"/>
  <c r="E1175" i="16"/>
  <c r="E1134" i="16"/>
  <c r="E1222" i="16"/>
  <c r="E1111" i="16"/>
  <c r="E60" i="16"/>
  <c r="E69" i="16"/>
  <c r="E51" i="16"/>
  <c r="E75" i="16"/>
  <c r="E38" i="16"/>
  <c r="E74" i="16"/>
  <c r="E1391" i="16"/>
  <c r="E1377" i="16"/>
  <c r="E1292" i="16"/>
  <c r="E1084" i="16"/>
  <c r="E1388" i="16"/>
  <c r="E1304" i="16"/>
  <c r="E1164" i="16"/>
  <c r="E1202" i="16"/>
  <c r="E1023" i="16"/>
  <c r="E1293" i="16"/>
  <c r="E1349" i="16"/>
  <c r="E1137" i="16"/>
  <c r="E1265" i="16"/>
  <c r="E1411" i="16"/>
  <c r="E1334" i="16"/>
  <c r="E1366" i="16"/>
  <c r="E1009" i="16"/>
  <c r="E1205" i="16"/>
  <c r="E1012" i="16"/>
  <c r="E1052" i="16"/>
  <c r="E1166" i="16"/>
  <c r="E1313" i="16"/>
  <c r="E1056" i="16"/>
  <c r="E1089" i="16"/>
  <c r="E1053" i="16"/>
  <c r="E1215" i="16"/>
  <c r="E1368" i="16"/>
  <c r="E1121" i="16"/>
  <c r="E1276" i="16"/>
  <c r="E1147" i="16"/>
  <c r="E1146" i="16"/>
  <c r="E1085" i="16"/>
  <c r="E1339" i="16"/>
  <c r="E1034" i="16"/>
  <c r="E1144" i="16"/>
  <c r="E1021" i="16"/>
  <c r="E1179" i="16"/>
  <c r="E1186" i="16"/>
  <c r="E1401" i="16"/>
  <c r="E1387" i="16"/>
  <c r="E1016" i="16"/>
  <c r="E1217" i="16"/>
  <c r="E1374" i="16"/>
  <c r="E1239" i="16"/>
  <c r="E1237" i="16"/>
  <c r="E1402" i="16"/>
  <c r="E1305" i="16"/>
  <c r="E1238" i="16"/>
  <c r="E1054" i="16"/>
  <c r="E1299" i="16"/>
  <c r="E1244" i="16"/>
  <c r="E1309" i="16"/>
  <c r="E1067" i="16"/>
  <c r="E1372" i="16"/>
  <c r="E1209" i="16"/>
  <c r="E1148" i="16"/>
  <c r="E1082" i="16"/>
  <c r="E1408" i="16"/>
  <c r="E1095" i="16"/>
  <c r="E1213" i="16"/>
  <c r="E1240" i="16"/>
  <c r="E1258" i="16"/>
  <c r="E1262" i="16"/>
  <c r="E1081" i="16"/>
  <c r="E1075" i="16"/>
  <c r="E1127" i="16"/>
  <c r="E1356" i="16"/>
  <c r="E1188" i="16"/>
  <c r="E1364" i="16"/>
  <c r="E1302" i="16"/>
  <c r="E1189" i="16"/>
  <c r="E1182" i="16"/>
  <c r="E1406" i="16"/>
  <c r="E1269" i="16"/>
  <c r="E1153" i="16"/>
  <c r="E1007" i="16"/>
  <c r="E1275" i="16"/>
  <c r="E1230" i="16"/>
  <c r="E1264" i="16"/>
  <c r="E1319" i="16"/>
  <c r="E1047" i="16"/>
  <c r="E1344" i="16"/>
  <c r="E1291" i="16"/>
  <c r="E1303" i="16"/>
  <c r="E1142" i="16"/>
  <c r="E1060" i="16"/>
  <c r="E1346" i="16"/>
  <c r="E1316" i="16"/>
  <c r="E1333" i="16"/>
  <c r="E1064" i="16"/>
  <c r="E1348" i="16"/>
  <c r="E1410" i="16"/>
  <c r="E1145" i="16"/>
  <c r="E1049" i="16"/>
  <c r="E1335" i="16"/>
  <c r="E1106" i="16"/>
  <c r="E1251" i="16"/>
  <c r="E1400" i="16"/>
  <c r="E1390" i="16"/>
  <c r="E1091" i="16"/>
  <c r="E1168" i="16"/>
  <c r="E1272" i="16"/>
  <c r="E1352" i="16"/>
  <c r="E1102" i="16"/>
  <c r="E1225" i="16"/>
  <c r="E1297" i="16"/>
  <c r="E1386" i="16"/>
  <c r="E1101" i="16"/>
  <c r="E1154" i="16"/>
  <c r="E1181" i="16"/>
  <c r="E1321" i="16"/>
  <c r="E1226" i="16"/>
  <c r="E1285" i="16"/>
  <c r="E1281" i="16"/>
  <c r="E1191" i="16"/>
  <c r="E1172" i="16"/>
  <c r="E1162" i="16"/>
  <c r="E1043" i="16"/>
  <c r="E1173" i="16"/>
  <c r="E1280" i="16"/>
  <c r="E1187" i="16"/>
  <c r="E1341" i="16"/>
  <c r="E1068" i="16"/>
  <c r="E1098" i="16"/>
  <c r="E1417" i="16"/>
  <c r="E1158" i="16"/>
  <c r="E1370" i="16"/>
  <c r="E1135" i="16"/>
  <c r="E1132" i="16"/>
  <c r="E1394" i="16"/>
  <c r="E1355" i="16"/>
  <c r="E1284" i="16"/>
  <c r="E1216" i="16"/>
  <c r="E1109" i="16"/>
  <c r="E1185" i="16"/>
  <c r="E1360" i="16"/>
  <c r="E1312" i="16"/>
  <c r="E1194" i="16"/>
  <c r="E1105" i="16"/>
  <c r="E1363" i="16"/>
  <c r="E1177" i="16"/>
  <c r="E1331" i="16"/>
  <c r="E1204" i="16"/>
  <c r="E1139" i="16"/>
  <c r="E1208" i="16"/>
  <c r="E1409" i="16"/>
  <c r="E1138" i="16"/>
  <c r="E1117" i="16"/>
  <c r="E1330" i="16"/>
  <c r="E1025" i="16"/>
  <c r="E1015" i="16"/>
  <c r="E1038" i="16"/>
  <c r="E1254" i="16"/>
  <c r="E1057" i="16"/>
  <c r="E1236" i="16"/>
  <c r="E1150" i="16"/>
  <c r="E1286" i="16"/>
  <c r="E1046" i="16"/>
  <c r="E1066" i="16"/>
  <c r="E1128" i="16"/>
  <c r="E1044" i="16"/>
  <c r="E1125" i="16"/>
  <c r="E1011" i="16"/>
  <c r="E1008" i="16"/>
  <c r="E1136" i="16"/>
  <c r="E1298" i="16"/>
  <c r="E1027" i="16"/>
  <c r="E1345" i="16"/>
  <c r="E1083" i="16"/>
  <c r="E1192" i="16"/>
  <c r="E1207" i="16"/>
  <c r="E1381" i="16"/>
  <c r="E1092" i="16"/>
  <c r="E1329" i="16"/>
  <c r="E1100" i="16"/>
  <c r="E1393" i="16"/>
  <c r="E1398" i="16"/>
  <c r="E1311" i="16"/>
  <c r="E1157" i="16"/>
  <c r="E1104" i="16"/>
  <c r="E1325" i="16"/>
  <c r="E1190" i="16"/>
  <c r="E1295" i="16"/>
  <c r="E1235" i="16"/>
  <c r="E1094" i="16"/>
  <c r="E1407" i="16"/>
  <c r="E1340" i="16"/>
  <c r="E1395" i="16"/>
  <c r="E1231" i="16"/>
  <c r="E1176" i="16"/>
  <c r="E1327" i="16"/>
  <c r="E1048" i="16"/>
  <c r="E1099" i="16"/>
  <c r="E1267" i="16"/>
  <c r="E1384" i="16"/>
  <c r="E1221" i="16"/>
  <c r="E1078" i="16"/>
  <c r="E1270" i="16"/>
  <c r="E1322" i="16"/>
  <c r="E1247" i="16"/>
  <c r="E1062" i="16"/>
  <c r="E1180" i="16"/>
  <c r="E1332" i="16"/>
  <c r="E1161" i="16"/>
  <c r="E1143" i="16"/>
  <c r="E1080" i="16"/>
  <c r="E1171" i="16"/>
  <c r="E1018" i="16"/>
  <c r="E1059" i="16"/>
  <c r="E1149" i="16"/>
  <c r="E1383" i="16"/>
  <c r="E1140" i="16"/>
  <c r="E1155" i="16"/>
  <c r="E1413" i="16"/>
  <c r="E1116" i="16"/>
  <c r="E1198" i="16"/>
  <c r="E1350" i="16"/>
  <c r="E1032" i="16"/>
  <c r="E1203" i="16"/>
  <c r="E1030" i="16"/>
  <c r="E1050" i="16"/>
  <c r="E1257" i="16"/>
  <c r="E1347" i="16"/>
  <c r="E1013" i="16"/>
  <c r="E1065" i="16"/>
  <c r="E1029" i="16"/>
  <c r="E1382" i="16"/>
  <c r="E1389" i="16"/>
  <c r="E1362" i="16"/>
  <c r="E1169" i="16"/>
  <c r="E1103" i="16"/>
  <c r="E1259" i="16"/>
  <c r="E1035" i="16"/>
  <c r="E1129" i="16"/>
  <c r="E1343" i="16"/>
  <c r="E1210" i="16"/>
  <c r="E1371" i="16"/>
  <c r="E1096" i="16"/>
  <c r="E1017" i="16"/>
  <c r="E1365" i="16"/>
  <c r="E1073" i="16"/>
  <c r="E1160" i="16"/>
  <c r="E1212" i="16"/>
  <c r="E1051" i="16"/>
  <c r="E1378" i="16"/>
  <c r="E1337" i="16"/>
  <c r="E1294" i="16"/>
  <c r="E1229" i="16"/>
  <c r="E1020" i="16"/>
  <c r="E1040" i="16"/>
  <c r="E1416" i="16"/>
  <c r="E1277" i="16"/>
  <c r="E1108" i="16"/>
  <c r="E1037" i="16"/>
  <c r="E1232" i="16"/>
  <c r="E1045" i="16"/>
  <c r="E1252" i="16"/>
  <c r="E1274" i="16"/>
  <c r="E1113" i="16"/>
  <c r="E1354" i="16"/>
  <c r="E1170" i="16"/>
  <c r="E1152" i="16"/>
  <c r="E1268" i="16"/>
  <c r="E1246" i="16"/>
  <c r="E1107" i="16"/>
  <c r="E1399" i="16"/>
  <c r="E1248" i="16"/>
  <c r="E1063" i="16"/>
  <c r="E1414" i="16"/>
  <c r="E1336" i="16"/>
  <c r="E1070" i="16"/>
  <c r="E1278" i="16"/>
  <c r="E1133" i="16"/>
  <c r="E1042" i="16"/>
  <c r="E1031" i="16"/>
  <c r="E1087" i="16"/>
  <c r="E1279" i="16"/>
  <c r="E1227" i="16"/>
  <c r="E1055" i="16"/>
  <c r="E1072" i="16"/>
  <c r="E1223" i="16"/>
  <c r="E1174" i="16"/>
  <c r="E1119" i="16"/>
  <c r="E1287" i="16"/>
  <c r="E1114" i="16"/>
  <c r="E1323" i="16"/>
  <c r="E1385" i="16"/>
  <c r="E1041" i="16"/>
  <c r="E1338" i="16"/>
  <c r="E1403" i="16"/>
  <c r="E1249" i="16"/>
  <c r="E1296" i="16"/>
  <c r="E1634" i="16"/>
  <c r="E1551" i="16"/>
  <c r="E1433" i="16"/>
  <c r="E1487" i="16"/>
  <c r="E1718" i="16"/>
  <c r="E1491" i="16"/>
  <c r="E1706" i="16"/>
  <c r="E1612" i="16"/>
  <c r="E1432" i="16"/>
  <c r="E1675" i="16"/>
  <c r="E1424" i="16"/>
  <c r="E1768" i="16"/>
  <c r="E1524" i="16"/>
  <c r="E1711" i="16"/>
  <c r="E1576" i="16"/>
  <c r="E1752" i="16"/>
  <c r="E1475" i="16"/>
  <c r="E1561" i="16"/>
  <c r="E1434" i="16"/>
  <c r="E1664" i="16"/>
  <c r="E1700" i="16"/>
  <c r="E1577" i="16"/>
  <c r="E2238" i="16"/>
  <c r="E2156" i="16"/>
  <c r="E2311" i="16"/>
  <c r="E2270" i="16"/>
  <c r="E2133" i="16"/>
  <c r="E2251" i="16"/>
  <c r="E2225" i="16"/>
  <c r="E2385" i="16"/>
  <c r="E2178" i="16"/>
  <c r="E2315" i="16"/>
  <c r="E2318" i="16"/>
  <c r="E2041" i="16"/>
  <c r="E2114" i="16"/>
  <c r="E2045" i="16"/>
  <c r="E2356" i="16"/>
  <c r="E2042" i="16"/>
  <c r="E2192" i="16"/>
  <c r="E2152" i="16"/>
  <c r="E2309" i="16"/>
  <c r="E2271" i="16"/>
  <c r="E2244" i="16"/>
  <c r="E2161" i="16"/>
  <c r="E2276" i="16"/>
  <c r="E1574" i="16"/>
  <c r="E1640" i="16"/>
  <c r="E1702" i="16"/>
  <c r="E1773" i="16"/>
  <c r="E1791" i="16"/>
  <c r="E1727" i="16"/>
  <c r="E1575" i="16"/>
  <c r="E1703" i="16"/>
  <c r="E1759" i="16"/>
  <c r="E1597" i="16"/>
  <c r="E1722" i="16"/>
  <c r="E1714" i="16"/>
  <c r="E1779" i="16"/>
  <c r="E1662" i="16"/>
  <c r="E1496" i="16"/>
  <c r="E1467" i="16"/>
  <c r="E1803" i="16"/>
  <c r="E1746" i="16"/>
  <c r="E1781" i="16"/>
  <c r="E1617" i="16"/>
  <c r="E1792" i="16"/>
  <c r="E1771" i="16"/>
  <c r="E1753" i="16"/>
  <c r="E1687" i="16"/>
  <c r="E1568" i="16"/>
  <c r="E1656" i="16"/>
  <c r="E1603" i="16"/>
  <c r="E1600" i="16"/>
  <c r="E1652" i="16"/>
  <c r="E1701" i="16"/>
  <c r="E1708" i="16"/>
  <c r="E1511" i="16"/>
  <c r="E1501" i="16"/>
  <c r="E1449" i="16"/>
  <c r="E1503" i="16"/>
  <c r="E1740" i="16"/>
  <c r="E1431" i="16"/>
  <c r="E1730" i="16"/>
  <c r="E1445" i="16"/>
  <c r="E1704" i="16"/>
  <c r="E1742" i="16"/>
  <c r="E1802" i="16"/>
  <c r="E1715" i="16"/>
  <c r="E1797" i="16"/>
  <c r="E1569" i="16"/>
  <c r="E1705" i="16"/>
  <c r="E1655" i="16"/>
  <c r="E1541" i="16"/>
  <c r="E1605" i="16"/>
  <c r="E1784" i="16"/>
  <c r="E1733" i="16"/>
  <c r="E1633" i="16"/>
  <c r="E1663" i="16"/>
  <c r="E1522" i="16"/>
  <c r="E1627" i="16"/>
  <c r="E1427" i="16"/>
  <c r="E1465" i="16"/>
  <c r="E1760" i="16"/>
  <c r="E1645" i="16"/>
  <c r="E1488" i="16"/>
  <c r="E1609" i="16"/>
  <c r="E1669" i="16"/>
  <c r="E1489" i="16"/>
  <c r="E1697" i="16"/>
  <c r="E1619" i="16"/>
  <c r="E1439" i="16"/>
  <c r="E1567" i="16"/>
  <c r="E1795" i="16"/>
  <c r="E1765" i="16"/>
  <c r="E1668" i="16"/>
  <c r="E1523" i="16"/>
  <c r="E1709" i="16"/>
  <c r="E1681" i="16"/>
  <c r="E1583" i="16"/>
  <c r="E1528" i="16"/>
  <c r="E119" i="16"/>
  <c r="E97" i="16"/>
  <c r="E92" i="16"/>
  <c r="E154" i="16"/>
  <c r="E126" i="16"/>
  <c r="E1761" i="16"/>
  <c r="E1780" i="16"/>
  <c r="E1555" i="16"/>
  <c r="E1494" i="16"/>
  <c r="E1680" i="16"/>
  <c r="E1772" i="16"/>
  <c r="E1578" i="16"/>
  <c r="E1682" i="16"/>
  <c r="E1604" i="16"/>
  <c r="E1435" i="16"/>
  <c r="E1710" i="16"/>
  <c r="E1643" i="16"/>
  <c r="E1562" i="16"/>
  <c r="E1770" i="16"/>
  <c r="E1796" i="16"/>
  <c r="E1721" i="16"/>
  <c r="E1751" i="16"/>
  <c r="E1420" i="16"/>
  <c r="E1607" i="16"/>
  <c r="E1699" i="16"/>
  <c r="E1534" i="16"/>
  <c r="E1692" i="16"/>
  <c r="E1502" i="16"/>
  <c r="E1468" i="16"/>
  <c r="E1743" i="16"/>
  <c r="E1538" i="16"/>
  <c r="E1659" i="16"/>
  <c r="E1556" i="16"/>
  <c r="E1497" i="16"/>
  <c r="E1553" i="16"/>
  <c r="E1588" i="16"/>
  <c r="E1548" i="16"/>
  <c r="E1428" i="16"/>
  <c r="E1713" i="16"/>
  <c r="E1545" i="16"/>
  <c r="E1786" i="16"/>
  <c r="E1592" i="16"/>
  <c r="E1495" i="16"/>
  <c r="E1788" i="16"/>
  <c r="E1787" i="16"/>
  <c r="E1632" i="16"/>
  <c r="E1426" i="16"/>
  <c r="E1769" i="16"/>
  <c r="E1758" i="16"/>
  <c r="E1696" i="16"/>
  <c r="E1629" i="16"/>
  <c r="E1661" i="16"/>
  <c r="E1635" i="16"/>
  <c r="E1425" i="16"/>
  <c r="E1479" i="16"/>
  <c r="E1654" i="16"/>
  <c r="E1801" i="16"/>
  <c r="E1542" i="16"/>
  <c r="E1614" i="16"/>
  <c r="E1631" i="16"/>
  <c r="E1509" i="16"/>
  <c r="E1805" i="16"/>
  <c r="E1648" i="16"/>
  <c r="E1593" i="16"/>
  <c r="E1493" i="16"/>
  <c r="E1745" i="16"/>
  <c r="E1688" i="16"/>
  <c r="E1754" i="16"/>
  <c r="E1641" i="16"/>
  <c r="E1591" i="16"/>
  <c r="E1677" i="16"/>
  <c r="E1651" i="16"/>
  <c r="E1565" i="16"/>
  <c r="E1418" i="16"/>
  <c r="E1422" i="16"/>
  <c r="E1585" i="16"/>
  <c r="E1734" i="16"/>
  <c r="E1658" i="16"/>
  <c r="E1649" i="16"/>
  <c r="E1624" i="16"/>
  <c r="E1690" i="16"/>
  <c r="E1464" i="16"/>
  <c r="E1678" i="16"/>
  <c r="E1736" i="16"/>
  <c r="E1474" i="16"/>
  <c r="E1720" i="16"/>
  <c r="E1477" i="16"/>
  <c r="E1737" i="16"/>
  <c r="E1794" i="16"/>
  <c r="E1741" i="16"/>
  <c r="E1748" i="16"/>
  <c r="E1554" i="16"/>
  <c r="E1466" i="16"/>
  <c r="E1667" i="16"/>
  <c r="E1571" i="16"/>
  <c r="E1529" i="16"/>
  <c r="E1519" i="16"/>
  <c r="E1485" i="16"/>
  <c r="E1421" i="16"/>
  <c r="E1436" i="16"/>
  <c r="E1778" i="16"/>
  <c r="E1777" i="16"/>
  <c r="E1547" i="16"/>
  <c r="E1579" i="16"/>
  <c r="E1515" i="16"/>
  <c r="E1686" i="16"/>
  <c r="E1566" i="16"/>
  <c r="E1620" i="16"/>
  <c r="E1790" i="16"/>
  <c r="E1666" i="16"/>
  <c r="E1595" i="16"/>
  <c r="E1505" i="16"/>
  <c r="E1573" i="16"/>
  <c r="E1458" i="16"/>
  <c r="E1512" i="16"/>
  <c r="E1544" i="16"/>
  <c r="E1481" i="16"/>
  <c r="E1744" i="16"/>
  <c r="E1531" i="16"/>
  <c r="E1446" i="16"/>
  <c r="E1755" i="16"/>
  <c r="E1499" i="16"/>
  <c r="E1455" i="16"/>
  <c r="E1671" i="16"/>
  <c r="E1540" i="16"/>
  <c r="E1546" i="16"/>
  <c r="E1637" i="16"/>
  <c r="E1630" i="16"/>
  <c r="E1660" i="16"/>
  <c r="E1782" i="16"/>
  <c r="E1587" i="16"/>
  <c r="E1441" i="16"/>
  <c r="E1459" i="16"/>
  <c r="E1698" i="16"/>
  <c r="E1616" i="16"/>
  <c r="E1469" i="16"/>
  <c r="E1785" i="16"/>
  <c r="E1558" i="16"/>
  <c r="E1539" i="16"/>
  <c r="E1537" i="16"/>
  <c r="E1608" i="16"/>
  <c r="E1532" i="16"/>
  <c r="E1717" i="16"/>
  <c r="E1438" i="16"/>
  <c r="E1793" i="16"/>
  <c r="E1526" i="16"/>
  <c r="E1450" i="16"/>
  <c r="E1725" i="16"/>
  <c r="E1472" i="16"/>
  <c r="E1628" i="16"/>
  <c r="E1563" i="16"/>
  <c r="E1478" i="16"/>
  <c r="E1480" i="16"/>
  <c r="E1676" i="16"/>
  <c r="E1543" i="16"/>
  <c r="E1453" i="16"/>
  <c r="E1460" i="16"/>
  <c r="E1590" i="16"/>
  <c r="E1653" i="16"/>
  <c r="E1525" i="16"/>
  <c r="E1775" i="16"/>
  <c r="E1596" i="16"/>
  <c r="E1735" i="16"/>
  <c r="E1580" i="16"/>
  <c r="E1716" i="16"/>
  <c r="E1514" i="16"/>
  <c r="E1719" i="16"/>
  <c r="E1636" i="16"/>
  <c r="E1598" i="16"/>
  <c r="E1549" i="16"/>
  <c r="E1679" i="16"/>
  <c r="E1594" i="16"/>
  <c r="E1684" i="16"/>
  <c r="E1518" i="16"/>
  <c r="E1508" i="16"/>
  <c r="E1513" i="16"/>
  <c r="E1712" i="16"/>
  <c r="E1707" i="16"/>
  <c r="E1728" i="16"/>
  <c r="E1738" i="16"/>
  <c r="E1757" i="16"/>
  <c r="E1650" i="16"/>
  <c r="E1625" i="16"/>
  <c r="E1570" i="16"/>
  <c r="E1586" i="16"/>
  <c r="E1789" i="16"/>
  <c r="E1747" i="16"/>
  <c r="E1689" i="16"/>
  <c r="E1776" i="16"/>
  <c r="E1589" i="16"/>
  <c r="E1492" i="16"/>
  <c r="E1582" i="16"/>
  <c r="E1572" i="16"/>
  <c r="E1552" i="16"/>
  <c r="E1560" i="16"/>
  <c r="E1473" i="16"/>
  <c r="E1429" i="16"/>
  <c r="E1530" i="16"/>
  <c r="E1739" i="16"/>
  <c r="E1559" i="16"/>
  <c r="E1798" i="16"/>
  <c r="E1601" i="16"/>
  <c r="E1444" i="16"/>
  <c r="E1423" i="16"/>
  <c r="E1606" i="16"/>
  <c r="E1550" i="16"/>
  <c r="E1774" i="16"/>
  <c r="E1443" i="16"/>
  <c r="E1564" i="16"/>
  <c r="E1642" i="16"/>
  <c r="E1766" i="16"/>
  <c r="E1430" i="16"/>
  <c r="E1517" i="16"/>
  <c r="E1644" i="16"/>
  <c r="E1750" i="16"/>
  <c r="E1610" i="16"/>
  <c r="E1448" i="16"/>
  <c r="E1756" i="16"/>
  <c r="E1486" i="16"/>
  <c r="E1672" i="16"/>
  <c r="E1463" i="16"/>
  <c r="E1613" i="16"/>
  <c r="E1762" i="16"/>
  <c r="E1447" i="16"/>
  <c r="E1724" i="16"/>
  <c r="E1557" i="16"/>
  <c r="E1674" i="16"/>
  <c r="E1623" i="16"/>
  <c r="E1683" i="16"/>
  <c r="E1670" i="16"/>
  <c r="E1647" i="16"/>
  <c r="E1510" i="16"/>
  <c r="E1804" i="16"/>
  <c r="E1521" i="16"/>
  <c r="E1691" i="16"/>
  <c r="E1622" i="16"/>
  <c r="E1611" i="16"/>
  <c r="E1800" i="16"/>
  <c r="E1626" i="16"/>
  <c r="E1490" i="16"/>
  <c r="E1657" i="16"/>
  <c r="E1581" i="16"/>
  <c r="E1507" i="16"/>
  <c r="E1638" i="16"/>
  <c r="E1520" i="16"/>
  <c r="E1476" i="16"/>
  <c r="E1639" i="16"/>
  <c r="E1799" i="16"/>
  <c r="E1723" i="16"/>
  <c r="E1665" i="16"/>
  <c r="E1621" i="16"/>
  <c r="E1500" i="16"/>
  <c r="E1456" i="16"/>
  <c r="E1483" i="16"/>
  <c r="E1471" i="16"/>
  <c r="E1484" i="16"/>
  <c r="E1618" i="16"/>
  <c r="E1584" i="16"/>
  <c r="E1535" i="16"/>
  <c r="E1783" i="16"/>
  <c r="E1673" i="16"/>
  <c r="E1767" i="16"/>
  <c r="E1527" i="16"/>
  <c r="E1536" i="16"/>
  <c r="E1440" i="16"/>
  <c r="E1685" i="16"/>
  <c r="E1454" i="16"/>
  <c r="E1726" i="16"/>
  <c r="E2029" i="16"/>
  <c r="E2087" i="16"/>
  <c r="E1937" i="16"/>
  <c r="E1876" i="16"/>
  <c r="E2104" i="16"/>
  <c r="E2110" i="16"/>
  <c r="E1985" i="16"/>
  <c r="E2173" i="16"/>
  <c r="E1961" i="16"/>
  <c r="E2132" i="16"/>
  <c r="E2213" i="16"/>
  <c r="E2075" i="16"/>
  <c r="E2063" i="16"/>
  <c r="E2069" i="16"/>
  <c r="E2106" i="16"/>
  <c r="E2013" i="16"/>
  <c r="E1809" i="16"/>
  <c r="E1820" i="16"/>
  <c r="E1949" i="16"/>
  <c r="E2092" i="16"/>
  <c r="E2097" i="16"/>
  <c r="E2198" i="16"/>
  <c r="E1910" i="16"/>
  <c r="E1962" i="16"/>
  <c r="E2096" i="16"/>
  <c r="E2445" i="16"/>
  <c r="E2630" i="16"/>
  <c r="E2429" i="16"/>
  <c r="E2695" i="16"/>
  <c r="E2590" i="16"/>
  <c r="E2711" i="16"/>
  <c r="E2805" i="16"/>
  <c r="E2751" i="16"/>
  <c r="E2628" i="16"/>
  <c r="E2777" i="16"/>
  <c r="E2501" i="16"/>
  <c r="E2516" i="16"/>
  <c r="E2667" i="16"/>
  <c r="E2660" i="16"/>
  <c r="E2388" i="16"/>
  <c r="E2853" i="16"/>
  <c r="E2514" i="16"/>
  <c r="E2556" i="16"/>
  <c r="E2698" i="16"/>
  <c r="E2466" i="16"/>
  <c r="E2682" i="16"/>
  <c r="E2470" i="16"/>
  <c r="E2435" i="16"/>
  <c r="E2836" i="16"/>
  <c r="E1847" i="16"/>
  <c r="E2036" i="16"/>
  <c r="E1818" i="16"/>
  <c r="E1960" i="16"/>
  <c r="E2177" i="16"/>
  <c r="E2200" i="16"/>
  <c r="E2099" i="16"/>
  <c r="E1852" i="16"/>
  <c r="E2009" i="16"/>
  <c r="E2128" i="16"/>
  <c r="E2000" i="16"/>
  <c r="E2120" i="16"/>
  <c r="E1989" i="16"/>
  <c r="E2122" i="16"/>
  <c r="E2056" i="16"/>
  <c r="E2100" i="16"/>
  <c r="E2116" i="16"/>
  <c r="E2184" i="16"/>
  <c r="E2201" i="16"/>
  <c r="E2187" i="16"/>
  <c r="E2211" i="16"/>
  <c r="E2088" i="16"/>
  <c r="E2145" i="16"/>
  <c r="E2084" i="16"/>
  <c r="E2158" i="16"/>
  <c r="E2080" i="16"/>
  <c r="E1923" i="16"/>
  <c r="E1996" i="16"/>
  <c r="E2050" i="16"/>
  <c r="E1991" i="16"/>
  <c r="E2060" i="16"/>
  <c r="E2098" i="16"/>
  <c r="E2107" i="16"/>
  <c r="E1819" i="16"/>
  <c r="E1887" i="16"/>
  <c r="E2137" i="16"/>
  <c r="E1836" i="16"/>
  <c r="E1816" i="16"/>
  <c r="E2101" i="16"/>
  <c r="E2205" i="16"/>
  <c r="E1834" i="16"/>
  <c r="E2139" i="16"/>
  <c r="E2117" i="16"/>
  <c r="E1955" i="16"/>
  <c r="E1896" i="16"/>
  <c r="E2102" i="16"/>
  <c r="E1884" i="16"/>
  <c r="E2053" i="16"/>
  <c r="E2189" i="16"/>
  <c r="E2134" i="16"/>
  <c r="E1925" i="16"/>
  <c r="E1997" i="16"/>
  <c r="E1958" i="16"/>
  <c r="E1909" i="16"/>
  <c r="E1916" i="16"/>
  <c r="E2083" i="16"/>
  <c r="E1944" i="16"/>
  <c r="E2026" i="16"/>
  <c r="E2034" i="16"/>
  <c r="E1813" i="16"/>
  <c r="E1821" i="16"/>
  <c r="E2174" i="16"/>
  <c r="E1885" i="16"/>
  <c r="E2164" i="16"/>
  <c r="E1983" i="16"/>
  <c r="E2194" i="16"/>
  <c r="E2146" i="16"/>
  <c r="E1889" i="16"/>
  <c r="E2017" i="16"/>
  <c r="E2024" i="16"/>
  <c r="E2108" i="16"/>
  <c r="E2170" i="16"/>
  <c r="E2052" i="16"/>
  <c r="E1853" i="16"/>
  <c r="E1828" i="16"/>
  <c r="E2188" i="16"/>
  <c r="E2131" i="16"/>
  <c r="E2027" i="16"/>
  <c r="E1872" i="16"/>
  <c r="E1977" i="16"/>
  <c r="E2195" i="16"/>
  <c r="E1850" i="16"/>
  <c r="E1863" i="16"/>
  <c r="E1908" i="16"/>
  <c r="E2002" i="16"/>
  <c r="E2166" i="16"/>
  <c r="E2007" i="16"/>
  <c r="E2062" i="16"/>
  <c r="E2149" i="16"/>
  <c r="E2091" i="16"/>
  <c r="E1874" i="16"/>
  <c r="E1879" i="16"/>
  <c r="E1971" i="16"/>
  <c r="E2025" i="16"/>
  <c r="E1825" i="16"/>
  <c r="E1841" i="16"/>
  <c r="E2171" i="16"/>
  <c r="E2061" i="16"/>
  <c r="E2191" i="16"/>
  <c r="E1980" i="16"/>
  <c r="E1968" i="16"/>
  <c r="E1899" i="16"/>
  <c r="E1912" i="16"/>
  <c r="E240" i="16"/>
  <c r="E234" i="16"/>
  <c r="E199" i="16"/>
  <c r="E173" i="16"/>
  <c r="E167" i="16"/>
  <c r="E250" i="16"/>
  <c r="E2167" i="16"/>
  <c r="E2185" i="16"/>
  <c r="E1941" i="16"/>
  <c r="E1979" i="16"/>
  <c r="E2068" i="16"/>
  <c r="E2074" i="16"/>
  <c r="E2109" i="16"/>
  <c r="E1904" i="16"/>
  <c r="E2039" i="16"/>
  <c r="E2094" i="16"/>
  <c r="E2154" i="16"/>
  <c r="E2038" i="16"/>
  <c r="E2129" i="16"/>
  <c r="E1920" i="16"/>
  <c r="E1950" i="16"/>
  <c r="E2044" i="16"/>
  <c r="E2214" i="16"/>
  <c r="E2141" i="16"/>
  <c r="E1886" i="16"/>
  <c r="E2165" i="16"/>
  <c r="E2140" i="16"/>
  <c r="E2121" i="16"/>
  <c r="E2190" i="16"/>
  <c r="E1993" i="16"/>
  <c r="E2215" i="16"/>
  <c r="E1922" i="16"/>
  <c r="E2054" i="16"/>
  <c r="E1972" i="16"/>
  <c r="E1942" i="16"/>
  <c r="E1934" i="16"/>
  <c r="E2113" i="16"/>
  <c r="E1880" i="16"/>
  <c r="E1929" i="16"/>
  <c r="E2193" i="16"/>
  <c r="E1981" i="16"/>
  <c r="E2196" i="16"/>
  <c r="E1881" i="16"/>
  <c r="E1939" i="16"/>
  <c r="E2090" i="16"/>
  <c r="E2162" i="16"/>
  <c r="E1864" i="16"/>
  <c r="E2023" i="16"/>
  <c r="E2057" i="16"/>
  <c r="E2032" i="16"/>
  <c r="E1814" i="16"/>
  <c r="E2021" i="16"/>
  <c r="E1811" i="16"/>
  <c r="E2085" i="16"/>
  <c r="E2209" i="16"/>
  <c r="E1866" i="16"/>
  <c r="E2004" i="16"/>
  <c r="E1926" i="16"/>
  <c r="E2022" i="16"/>
  <c r="E2037" i="16"/>
  <c r="E2216" i="16"/>
  <c r="E2186" i="16"/>
  <c r="E2169" i="16"/>
  <c r="E1982" i="16"/>
  <c r="E2175" i="16"/>
  <c r="E1878" i="16"/>
  <c r="E2005" i="16"/>
  <c r="E2153" i="16"/>
  <c r="E2182" i="16"/>
  <c r="E2144" i="16"/>
  <c r="E1905" i="16"/>
  <c r="E2081" i="16"/>
  <c r="E2105" i="16"/>
  <c r="E2072" i="16"/>
  <c r="E1976" i="16"/>
  <c r="E1954" i="16"/>
  <c r="E1970" i="16"/>
  <c r="E2015" i="16"/>
  <c r="E1806" i="16"/>
  <c r="E1988" i="16"/>
  <c r="E2111" i="16"/>
  <c r="E1860" i="16"/>
  <c r="E1851" i="16"/>
  <c r="E2138" i="16"/>
  <c r="E1862" i="16"/>
  <c r="E2124" i="16"/>
  <c r="E1940" i="16"/>
  <c r="E2135" i="16"/>
  <c r="E1827" i="16"/>
  <c r="E1914" i="16"/>
  <c r="E1837" i="16"/>
  <c r="E2151" i="16"/>
  <c r="E1810" i="16"/>
  <c r="E1870" i="16"/>
  <c r="E2019" i="16"/>
  <c r="E2059" i="16"/>
  <c r="E2183" i="16"/>
  <c r="E1933" i="16"/>
  <c r="E1956" i="16"/>
  <c r="E2199" i="16"/>
  <c r="E2079" i="16"/>
  <c r="E1963" i="16"/>
  <c r="E1902" i="16"/>
  <c r="E2157" i="16"/>
  <c r="E1857" i="16"/>
  <c r="E2118" i="16"/>
  <c r="E1913" i="16"/>
  <c r="E2197" i="16"/>
  <c r="E1986" i="16"/>
  <c r="E1894" i="16"/>
  <c r="E1928" i="16"/>
  <c r="E2142" i="16"/>
  <c r="E2159" i="16"/>
  <c r="E1883" i="16"/>
  <c r="E1871" i="16"/>
  <c r="E2064" i="16"/>
  <c r="E1931" i="16"/>
  <c r="E2031" i="16"/>
  <c r="E1998" i="16"/>
  <c r="E1833" i="16"/>
  <c r="E1845" i="16"/>
  <c r="E1829" i="16"/>
  <c r="E1843" i="16"/>
  <c r="E2028" i="16"/>
  <c r="E2048" i="16"/>
  <c r="E2176" i="16"/>
  <c r="E2016" i="16"/>
  <c r="E1807" i="16"/>
  <c r="E1855" i="16"/>
  <c r="E1900" i="16"/>
  <c r="E1924" i="16"/>
  <c r="E2001" i="16"/>
  <c r="E1974" i="16"/>
  <c r="E1919" i="16"/>
  <c r="E1927" i="16"/>
  <c r="E2202" i="16"/>
  <c r="E2126" i="16"/>
  <c r="E2093" i="16"/>
  <c r="E1911" i="16"/>
  <c r="E1830" i="16"/>
  <c r="E1858" i="16"/>
  <c r="E2020" i="16"/>
  <c r="E1952" i="16"/>
  <c r="E1865" i="16"/>
  <c r="E2043" i="16"/>
  <c r="E1984" i="16"/>
  <c r="E1840" i="16"/>
  <c r="E2071" i="16"/>
  <c r="E1987" i="16"/>
  <c r="E1867" i="16"/>
  <c r="E2051" i="16"/>
  <c r="E2210" i="16"/>
  <c r="E2150" i="16"/>
  <c r="E1995" i="16"/>
  <c r="E1964" i="16"/>
  <c r="E1943" i="16"/>
  <c r="E1951" i="16"/>
  <c r="E2203" i="16"/>
  <c r="E2095" i="16"/>
  <c r="E1898" i="16"/>
  <c r="E2119" i="16"/>
  <c r="E1990" i="16"/>
  <c r="E2030" i="16"/>
  <c r="E2070" i="16"/>
  <c r="E1935" i="16"/>
  <c r="E1999" i="16"/>
  <c r="E2073" i="16"/>
  <c r="E1893" i="16"/>
  <c r="E1892" i="16"/>
  <c r="E1895" i="16"/>
  <c r="E2077" i="16"/>
  <c r="E2112" i="16"/>
  <c r="E1822" i="16"/>
  <c r="E2160" i="16"/>
  <c r="E2046" i="16"/>
  <c r="E1838" i="16"/>
  <c r="E1975" i="16"/>
  <c r="E2204" i="16"/>
  <c r="E1915" i="16"/>
  <c r="E2148" i="16"/>
  <c r="E2147" i="16"/>
  <c r="E2089" i="16"/>
  <c r="E2181" i="16"/>
  <c r="E2130" i="16"/>
  <c r="E1877" i="16"/>
  <c r="E1973" i="16"/>
  <c r="E1824" i="16"/>
  <c r="E1932" i="16"/>
  <c r="E1938" i="16"/>
  <c r="E1967" i="16"/>
  <c r="E1948" i="16"/>
  <c r="E1859" i="16"/>
  <c r="E2206" i="16"/>
  <c r="E1957" i="16"/>
  <c r="E1917" i="16"/>
  <c r="E2136" i="16"/>
  <c r="E1947" i="16"/>
  <c r="E1992" i="16"/>
  <c r="E1832" i="16"/>
  <c r="E1808" i="16"/>
  <c r="E2180" i="16"/>
  <c r="E2055" i="16"/>
  <c r="E1936" i="16"/>
  <c r="E1831" i="16"/>
  <c r="E2168" i="16"/>
  <c r="E2040" i="16"/>
  <c r="E1953" i="16"/>
  <c r="E2143" i="16"/>
  <c r="E1966" i="16"/>
  <c r="E2125" i="16"/>
  <c r="E2212" i="16"/>
  <c r="E2086" i="16"/>
  <c r="E2065" i="16"/>
  <c r="E1835" i="16"/>
  <c r="E1946" i="16"/>
  <c r="E2014" i="16"/>
  <c r="E2076" i="16"/>
  <c r="E2067" i="16"/>
  <c r="E1812" i="16"/>
  <c r="E2115" i="16"/>
  <c r="E1846" i="16"/>
  <c r="E2155" i="16"/>
  <c r="E2033" i="16"/>
  <c r="E1817" i="16"/>
  <c r="E1907" i="16"/>
  <c r="E2082" i="16"/>
  <c r="E2003" i="16"/>
  <c r="E2208" i="16"/>
  <c r="E1918" i="16"/>
  <c r="E1844" i="16"/>
  <c r="E1875" i="16"/>
  <c r="E1965" i="16"/>
  <c r="E2018" i="16"/>
  <c r="E1891" i="16"/>
  <c r="E1873" i="16"/>
  <c r="E2103" i="16"/>
  <c r="E1959" i="16"/>
  <c r="E1861" i="16"/>
  <c r="E2207" i="16"/>
  <c r="E2010" i="16"/>
  <c r="E1897" i="16"/>
  <c r="E2058" i="16"/>
  <c r="E2123" i="16"/>
  <c r="E1901" i="16"/>
  <c r="E1842" i="16"/>
  <c r="E2066" i="16"/>
  <c r="E1868" i="16"/>
  <c r="E2047" i="16"/>
  <c r="E2163" i="16"/>
  <c r="E1869" i="16"/>
  <c r="E1930" i="16"/>
  <c r="E1969" i="16"/>
  <c r="E1921" i="16"/>
  <c r="E2049" i="16"/>
  <c r="E2127" i="16"/>
  <c r="E2179" i="16"/>
  <c r="E1826" i="16"/>
  <c r="E2172" i="16"/>
  <c r="E2078" i="16"/>
  <c r="E2395" i="16"/>
  <c r="E2588" i="16"/>
  <c r="E2448" i="16"/>
  <c r="E2361" i="16"/>
  <c r="E2462" i="16"/>
  <c r="E2469" i="16"/>
  <c r="E2224" i="16"/>
  <c r="E2587" i="16"/>
  <c r="E2296" i="16"/>
  <c r="E2606" i="16"/>
  <c r="E2570" i="16"/>
  <c r="E2232" i="16"/>
  <c r="E2256" i="16"/>
  <c r="E2415" i="16"/>
  <c r="E2449" i="16"/>
  <c r="E2475" i="16"/>
  <c r="E2600" i="16"/>
  <c r="E2648" i="16"/>
  <c r="E2729" i="16"/>
  <c r="E2624" i="16"/>
  <c r="E2421" i="16"/>
  <c r="E2680" i="16"/>
  <c r="E2268" i="16"/>
  <c r="E2473" i="16"/>
  <c r="E2451" i="16"/>
  <c r="E2564" i="16"/>
  <c r="E2536" i="16"/>
  <c r="E2286" i="16"/>
  <c r="E2264" i="16"/>
  <c r="E2625" i="16"/>
  <c r="E2494" i="16"/>
  <c r="E2348" i="16"/>
  <c r="E2715" i="16"/>
  <c r="E2686" i="16"/>
  <c r="E2392" i="16"/>
  <c r="E2221" i="16"/>
  <c r="E2651" i="16"/>
  <c r="E2621" i="16"/>
  <c r="E2384" i="16"/>
  <c r="E2353" i="16"/>
  <c r="E2446" i="16"/>
  <c r="E2387" i="16"/>
  <c r="E2634" i="16"/>
  <c r="E2593" i="16"/>
  <c r="E2247" i="16"/>
  <c r="E2599" i="16"/>
  <c r="E2579" i="16"/>
  <c r="E2718" i="16"/>
  <c r="E2706" i="16"/>
  <c r="E2531" i="16"/>
  <c r="E2368" i="16"/>
  <c r="E2417" i="16"/>
  <c r="E2596" i="16"/>
  <c r="E2374" i="16"/>
  <c r="E2461" i="16"/>
  <c r="E2366" i="16"/>
  <c r="E2582" i="16"/>
  <c r="E2554" i="16"/>
  <c r="E2344" i="16"/>
  <c r="E2559" i="16"/>
  <c r="E2255" i="16"/>
  <c r="E2505" i="16"/>
  <c r="E2608" i="16"/>
  <c r="E2991" i="16"/>
  <c r="E3065" i="16"/>
  <c r="E3189" i="16"/>
  <c r="E3230" i="16"/>
  <c r="E3000" i="16"/>
  <c r="E3239" i="16"/>
  <c r="E3125" i="16"/>
  <c r="E3098" i="16"/>
  <c r="E3108" i="16"/>
  <c r="E3236" i="16"/>
  <c r="E2997" i="16"/>
  <c r="E3013" i="16"/>
  <c r="E2856" i="16"/>
  <c r="E3113" i="16"/>
  <c r="E2895" i="16"/>
  <c r="E2937" i="16"/>
  <c r="E3263" i="16"/>
  <c r="E3247" i="16"/>
  <c r="E3017" i="16"/>
  <c r="E3251" i="16"/>
  <c r="E3218" i="16"/>
  <c r="E2995" i="16"/>
  <c r="E3185" i="16"/>
  <c r="E2978" i="16"/>
  <c r="E3249" i="16"/>
  <c r="E3217" i="16"/>
  <c r="E2973" i="16"/>
  <c r="E3048" i="16"/>
  <c r="E3221" i="16"/>
  <c r="E2410" i="16"/>
  <c r="E2233" i="16"/>
  <c r="E2503" i="16"/>
  <c r="E2694" i="16"/>
  <c r="E2592" i="16"/>
  <c r="E2609" i="16"/>
  <c r="E2455" i="16"/>
  <c r="E2467" i="16"/>
  <c r="E2275" i="16"/>
  <c r="E2532" i="16"/>
  <c r="E2397" i="16"/>
  <c r="E2601" i="16"/>
  <c r="E2440" i="16"/>
  <c r="E2616" i="16"/>
  <c r="E2573" i="16"/>
  <c r="E2701" i="16"/>
  <c r="E2722" i="16"/>
  <c r="E2614" i="16"/>
  <c r="E2661" i="16"/>
  <c r="E2705" i="16"/>
  <c r="E2737" i="16"/>
  <c r="E2643" i="16"/>
  <c r="E2571" i="16"/>
  <c r="E2560" i="16"/>
  <c r="E2567" i="16"/>
  <c r="E2675" i="16"/>
  <c r="E2235" i="16"/>
  <c r="E2528" i="16"/>
  <c r="E2578" i="16"/>
  <c r="E2485" i="16"/>
  <c r="E2357" i="16"/>
  <c r="E2447" i="16"/>
  <c r="E2234" i="16"/>
  <c r="E2524" i="16"/>
  <c r="E2731" i="16"/>
  <c r="E2254" i="16"/>
  <c r="E2538" i="16"/>
  <c r="E2442" i="16"/>
  <c r="E2591" i="16"/>
  <c r="E2598" i="16"/>
  <c r="E2252" i="16"/>
  <c r="E2317" i="16"/>
  <c r="E2638" i="16"/>
  <c r="E2594" i="16"/>
  <c r="E2249" i="16"/>
  <c r="E2401" i="16"/>
  <c r="E2323" i="16"/>
  <c r="E2375" i="16"/>
  <c r="E2527" i="16"/>
  <c r="E2326" i="16"/>
  <c r="E2595" i="16"/>
  <c r="E2708" i="16"/>
  <c r="E2631" i="16"/>
  <c r="E2618" i="16"/>
  <c r="E2450" i="16"/>
  <c r="E2319" i="16"/>
  <c r="E2313" i="16"/>
  <c r="E2717" i="16"/>
  <c r="E2507" i="16"/>
  <c r="E2351" i="16"/>
  <c r="E2430" i="16"/>
  <c r="E2369" i="16"/>
  <c r="E2640" i="16"/>
  <c r="E2513" i="16"/>
  <c r="E2477" i="16"/>
  <c r="E2382" i="16"/>
  <c r="E2537" i="16"/>
  <c r="E2287" i="16"/>
  <c r="E2653" i="16"/>
  <c r="E2220" i="16"/>
  <c r="E2565" i="16"/>
  <c r="E2544" i="16"/>
  <c r="E2393" i="16"/>
  <c r="E2659" i="16"/>
  <c r="E2502" i="16"/>
  <c r="E2439" i="16"/>
  <c r="E2623" i="16"/>
  <c r="E2391" i="16"/>
  <c r="E2288" i="16"/>
  <c r="E2437" i="16"/>
  <c r="E2693" i="16"/>
  <c r="E2359" i="16"/>
  <c r="E2685" i="16"/>
  <c r="E2641" i="16"/>
  <c r="E2320" i="16"/>
  <c r="E2409" i="16"/>
  <c r="E2408" i="16"/>
  <c r="E2402" i="16"/>
  <c r="E2345" i="16"/>
  <c r="E2349" i="16"/>
  <c r="E2492" i="16"/>
  <c r="E2499" i="16"/>
  <c r="E2300" i="16"/>
  <c r="E2672" i="16"/>
  <c r="E2236" i="16"/>
  <c r="E2281" i="16"/>
  <c r="E2687" i="16"/>
  <c r="E2432" i="16"/>
  <c r="E2734" i="16"/>
  <c r="E2644" i="16"/>
  <c r="E2724" i="16"/>
  <c r="E2566" i="16"/>
  <c r="E2736" i="16"/>
  <c r="E2509" i="16"/>
  <c r="E2526" i="16"/>
  <c r="E2681" i="16"/>
  <c r="E2463" i="16"/>
  <c r="E2411" i="16"/>
  <c r="E2654" i="16"/>
  <c r="E2534" i="16"/>
  <c r="E2707" i="16"/>
  <c r="E2629" i="16"/>
  <c r="E2406" i="16"/>
  <c r="E2443" i="16"/>
  <c r="E2540" i="16"/>
  <c r="E2273" i="16"/>
  <c r="E2363" i="16"/>
  <c r="E2704" i="16"/>
  <c r="E2336" i="16"/>
  <c r="E2562" i="16"/>
  <c r="E2465" i="16"/>
  <c r="E2284" i="16"/>
  <c r="E2306" i="16"/>
  <c r="E2299" i="16"/>
  <c r="E2646" i="16"/>
  <c r="E2331" i="16"/>
  <c r="E2491" i="16"/>
  <c r="E2548" i="16"/>
  <c r="E2422" i="16"/>
  <c r="E2688" i="16"/>
  <c r="E2297" i="16"/>
  <c r="E2710" i="16"/>
  <c r="E2468" i="16"/>
  <c r="E2689" i="16"/>
  <c r="E2589" i="16"/>
  <c r="E2418" i="16"/>
  <c r="E2555" i="16"/>
  <c r="E2657" i="16"/>
  <c r="E2703" i="16"/>
  <c r="E2720" i="16"/>
  <c r="E2230" i="16"/>
  <c r="E258" i="16"/>
  <c r="E254" i="16"/>
  <c r="E259" i="16"/>
  <c r="E2677" i="16"/>
  <c r="E2262" i="16"/>
  <c r="E2627" i="16"/>
  <c r="E2586" i="16"/>
  <c r="E2558" i="16"/>
  <c r="E2510" i="16"/>
  <c r="E2405" i="16"/>
  <c r="E2517" i="16"/>
  <c r="E2658" i="16"/>
  <c r="E2223" i="16"/>
  <c r="E2508" i="16"/>
  <c r="E2691" i="16"/>
  <c r="E2649" i="16"/>
  <c r="E2316" i="16"/>
  <c r="E2352" i="16"/>
  <c r="E2615" i="16"/>
  <c r="E2739" i="16"/>
  <c r="E2584" i="16"/>
  <c r="E2371" i="16"/>
  <c r="E2639" i="16"/>
  <c r="E2709" i="16"/>
  <c r="E2610" i="16"/>
  <c r="E2650" i="16"/>
  <c r="E2740" i="16"/>
  <c r="E2243" i="16"/>
  <c r="E2226" i="16"/>
  <c r="E2652" i="16"/>
  <c r="E2355" i="16"/>
  <c r="E2636" i="16"/>
  <c r="E2529" i="16"/>
  <c r="E2301" i="16"/>
  <c r="E2605" i="16"/>
  <c r="E2376" i="16"/>
  <c r="E2307" i="16"/>
  <c r="E2712" i="16"/>
  <c r="E2669" i="16"/>
  <c r="E2285" i="16"/>
  <c r="E2581" i="16"/>
  <c r="E2533" i="16"/>
  <c r="E2497" i="16"/>
  <c r="E2407" i="16"/>
  <c r="E2423" i="16"/>
  <c r="E2490" i="16"/>
  <c r="E2572" i="16"/>
  <c r="E2222" i="16"/>
  <c r="E2431" i="16"/>
  <c r="E2482" i="16"/>
  <c r="E2341" i="16"/>
  <c r="E2612" i="16"/>
  <c r="E2525" i="16"/>
  <c r="E2577" i="16"/>
  <c r="E2291" i="16"/>
  <c r="E2218" i="16"/>
  <c r="E2656" i="16"/>
  <c r="E2378" i="16"/>
  <c r="E2425" i="16"/>
  <c r="E2668" i="16"/>
  <c r="E2453" i="16"/>
  <c r="E2362" i="16"/>
  <c r="E2460" i="16"/>
  <c r="E2495" i="16"/>
  <c r="E2504" i="16"/>
  <c r="E2257" i="16"/>
  <c r="E2702" i="16"/>
  <c r="E2679" i="16"/>
  <c r="E2603" i="16"/>
  <c r="E2655" i="16"/>
  <c r="E2568" i="16"/>
  <c r="E2642" i="16"/>
  <c r="E2333" i="16"/>
  <c r="E2583" i="16"/>
  <c r="E2303" i="16"/>
  <c r="E2553" i="16"/>
  <c r="E2428" i="16"/>
  <c r="E2396" i="16"/>
  <c r="E2541" i="16"/>
  <c r="E2472" i="16"/>
  <c r="E2337" i="16"/>
  <c r="E2420" i="16"/>
  <c r="E2304" i="16"/>
  <c r="E2480" i="16"/>
  <c r="E2602" i="16"/>
  <c r="E2512" i="16"/>
  <c r="E2519" i="16"/>
  <c r="E2676" i="16"/>
  <c r="E2684" i="16"/>
  <c r="E2665" i="16"/>
  <c r="E2298" i="16"/>
  <c r="E2282" i="16"/>
  <c r="E2274" i="16"/>
  <c r="E2413" i="16"/>
  <c r="E2269" i="16"/>
  <c r="E2539" i="16"/>
  <c r="E2426" i="16"/>
  <c r="E2241" i="16"/>
  <c r="E2730" i="16"/>
  <c r="E2346" i="16"/>
  <c r="E2383" i="16"/>
  <c r="E2518" i="16"/>
  <c r="E2325" i="16"/>
  <c r="E2295" i="16"/>
  <c r="E2700" i="16"/>
  <c r="E2459" i="16"/>
  <c r="E2330" i="16"/>
  <c r="E2444" i="16"/>
  <c r="E2294" i="16"/>
  <c r="E2458" i="16"/>
  <c r="E2219" i="16"/>
  <c r="E2229" i="16"/>
  <c r="E2404" i="16"/>
  <c r="E2719" i="16"/>
  <c r="E2489" i="16"/>
  <c r="E2399" i="16"/>
  <c r="E2279" i="16"/>
  <c r="E2379" i="16"/>
  <c r="E2305" i="16"/>
  <c r="E2364" i="16"/>
  <c r="E2322" i="16"/>
  <c r="E2484" i="16"/>
  <c r="E2479" i="16"/>
  <c r="E2248" i="16"/>
  <c r="E2622" i="16"/>
  <c r="E2312" i="16"/>
  <c r="E2664" i="16"/>
  <c r="E2545" i="16"/>
  <c r="E2258" i="16"/>
  <c r="E2692" i="16"/>
  <c r="E2398" i="16"/>
  <c r="E2452" i="16"/>
  <c r="E2265" i="16"/>
  <c r="E2328" i="16"/>
  <c r="E2522" i="16"/>
  <c r="E2343" i="16"/>
  <c r="E2367" i="16"/>
  <c r="E2690" i="16"/>
  <c r="E2278" i="16"/>
  <c r="E2277" i="16"/>
  <c r="E2464" i="16"/>
  <c r="E2310" i="16"/>
  <c r="E2267" i="16"/>
  <c r="E2358" i="16"/>
  <c r="E2515" i="16"/>
  <c r="E2340" i="16"/>
  <c r="E2436" i="16"/>
  <c r="E2723" i="16"/>
  <c r="E2632" i="16"/>
  <c r="E2481" i="16"/>
  <c r="E2457" i="16"/>
  <c r="E2280" i="16"/>
  <c r="E2543" i="16"/>
  <c r="E2245" i="16"/>
  <c r="E2338" i="16"/>
  <c r="E2434" i="16"/>
  <c r="E2314" i="16"/>
  <c r="E2735" i="16"/>
  <c r="E2647" i="16"/>
  <c r="E2292" i="16"/>
  <c r="E2289" i="16"/>
  <c r="E2272" i="16"/>
  <c r="E2561" i="16"/>
  <c r="E2552" i="16"/>
  <c r="E2242" i="16"/>
  <c r="E2727" i="16"/>
  <c r="E2585" i="16"/>
  <c r="E2474" i="16"/>
  <c r="E2433" i="16"/>
  <c r="E2414" i="16"/>
  <c r="E2386" i="16"/>
  <c r="E2400" i="16"/>
  <c r="E2635" i="16"/>
  <c r="E2327" i="16"/>
  <c r="E2551" i="16"/>
  <c r="E2611" i="16"/>
  <c r="E2293" i="16"/>
  <c r="E2283" i="16"/>
  <c r="E2377" i="16"/>
  <c r="E2454" i="16"/>
  <c r="E2557" i="16"/>
  <c r="E2542" i="16"/>
  <c r="E2441" i="16"/>
  <c r="E2604" i="16"/>
  <c r="E2728" i="16"/>
  <c r="E2721" i="16"/>
  <c r="E2427" i="16"/>
  <c r="E2521" i="16"/>
  <c r="E2666" i="16"/>
  <c r="E2253" i="16"/>
  <c r="E2354" i="16"/>
  <c r="E2237" i="16"/>
  <c r="E2645" i="16"/>
  <c r="E2662" i="16"/>
  <c r="E2478" i="16"/>
  <c r="E2576" i="16"/>
  <c r="E2699" i="16"/>
  <c r="E2626" i="16"/>
  <c r="E2487" i="16"/>
  <c r="E2580" i="16"/>
  <c r="E2696" i="16"/>
  <c r="E2347" i="16"/>
  <c r="E2380" i="16"/>
  <c r="E2239" i="16"/>
  <c r="E2302" i="16"/>
  <c r="E2372" i="16"/>
  <c r="E2390" i="16"/>
  <c r="E2381" i="16"/>
  <c r="E2714" i="16"/>
  <c r="E2365" i="16"/>
  <c r="E2732" i="16"/>
  <c r="E2456" i="16"/>
  <c r="E2637" i="16"/>
  <c r="E2350" i="16"/>
  <c r="E2389" i="16"/>
  <c r="E2673" i="16"/>
  <c r="E2496" i="16"/>
  <c r="E2246" i="16"/>
  <c r="E2500" i="16"/>
  <c r="E2217" i="16"/>
  <c r="E2633" i="16"/>
  <c r="E2486" i="16"/>
  <c r="E2483" i="16"/>
  <c r="E2713" i="16"/>
  <c r="E2324" i="16"/>
  <c r="E2678" i="16"/>
  <c r="E2511" i="16"/>
  <c r="E2263" i="16"/>
  <c r="E2520" i="16"/>
  <c r="E2260" i="16"/>
  <c r="E2231" i="16"/>
  <c r="E2394" i="16"/>
  <c r="E2663" i="16"/>
  <c r="E2493" i="16"/>
  <c r="E2424" i="16"/>
  <c r="E2619" i="16"/>
  <c r="E2530" i="16"/>
  <c r="E2228" i="16"/>
  <c r="E2738" i="16"/>
  <c r="E2574" i="16"/>
  <c r="E2741" i="16"/>
  <c r="E2250" i="16"/>
  <c r="E2716" i="16"/>
  <c r="E2549" i="16"/>
  <c r="E2498" i="16"/>
  <c r="E2597" i="16"/>
  <c r="E2683" i="16"/>
  <c r="E2266" i="16"/>
  <c r="E2569" i="16"/>
  <c r="E2335" i="16"/>
  <c r="E2476" i="16"/>
  <c r="E2240" i="16"/>
  <c r="E2403" i="16"/>
  <c r="E2290" i="16"/>
  <c r="E2725" i="16"/>
  <c r="E2547" i="16"/>
  <c r="E2360" i="16"/>
  <c r="E2674" i="16"/>
  <c r="E2261" i="16"/>
  <c r="E2321" i="16"/>
  <c r="E2416" i="16"/>
  <c r="E2308" i="16"/>
  <c r="E2334" i="16"/>
  <c r="E2550" i="16"/>
  <c r="E2617" i="16"/>
  <c r="E2535" i="16"/>
  <c r="E2419" i="16"/>
  <c r="E2620" i="16"/>
  <c r="E2329" i="16"/>
  <c r="E2332" i="16"/>
  <c r="E2546" i="16"/>
  <c r="E2259" i="16"/>
  <c r="E2488" i="16"/>
  <c r="E2670" i="16"/>
  <c r="E2373" i="16"/>
  <c r="E2733" i="16"/>
  <c r="E2438" i="16"/>
  <c r="E2471" i="16"/>
  <c r="E2342" i="16"/>
  <c r="E2412" i="16"/>
  <c r="E2339" i="16"/>
  <c r="E2506" i="16"/>
  <c r="E2726" i="16"/>
  <c r="E2671" i="16"/>
  <c r="E2370" i="16"/>
  <c r="E2523" i="16"/>
  <c r="E2575" i="16"/>
  <c r="E2697" i="16"/>
  <c r="E2563" i="16"/>
  <c r="E2613" i="16"/>
  <c r="E2227" i="16"/>
  <c r="E2607" i="16"/>
  <c r="E3059" i="16"/>
  <c r="E2788" i="16"/>
  <c r="E2993" i="16"/>
  <c r="E2943" i="16"/>
  <c r="E2830" i="16"/>
  <c r="E2774" i="16"/>
  <c r="E2890" i="16"/>
  <c r="E2877" i="16"/>
  <c r="E3010" i="16"/>
  <c r="E3082" i="16"/>
  <c r="E3015" i="16"/>
  <c r="E2750" i="16"/>
  <c r="E2783" i="16"/>
  <c r="E3161" i="16"/>
  <c r="E3259" i="16"/>
  <c r="E3132" i="16"/>
  <c r="E3022" i="16"/>
  <c r="E2954" i="16"/>
  <c r="E2934" i="16"/>
  <c r="E2825" i="16"/>
  <c r="E3043" i="16"/>
  <c r="E3121" i="16"/>
  <c r="E3208" i="16"/>
  <c r="E2804" i="16"/>
  <c r="E2834" i="16"/>
  <c r="E2826" i="16"/>
  <c r="E2817" i="16"/>
  <c r="E2959" i="16"/>
  <c r="E3270" i="16"/>
  <c r="E2886" i="16"/>
  <c r="E2929" i="16"/>
  <c r="E2891" i="16"/>
  <c r="E3197" i="16"/>
  <c r="E3242" i="16"/>
  <c r="E2926" i="16"/>
  <c r="E3001" i="16"/>
  <c r="E3210" i="16"/>
  <c r="E2747" i="16"/>
  <c r="E2771" i="16"/>
  <c r="E3273" i="16"/>
  <c r="E3257" i="16"/>
  <c r="E3095" i="16"/>
  <c r="E3193" i="16"/>
  <c r="E2743" i="16"/>
  <c r="E2782" i="16"/>
  <c r="E2905" i="16"/>
  <c r="E3008" i="16"/>
  <c r="E3151" i="16"/>
  <c r="E2912" i="16"/>
  <c r="E3142" i="16"/>
  <c r="E3184" i="16"/>
  <c r="E2949" i="16"/>
  <c r="E3123" i="16"/>
  <c r="E3053" i="16"/>
  <c r="E3088" i="16"/>
  <c r="E3164" i="16"/>
  <c r="E3183" i="16"/>
  <c r="E3417" i="16"/>
  <c r="E3620" i="16"/>
  <c r="E3798" i="16"/>
  <c r="E3441" i="16"/>
  <c r="E3725" i="16"/>
  <c r="E3484" i="16"/>
  <c r="E3591" i="16"/>
  <c r="E3685" i="16"/>
  <c r="E3706" i="16"/>
  <c r="E3280" i="16"/>
  <c r="E3733" i="16"/>
  <c r="E3420" i="16"/>
  <c r="E3598" i="16"/>
  <c r="E3761" i="16"/>
  <c r="E3823" i="16"/>
  <c r="E3566" i="16"/>
  <c r="E3756" i="16"/>
  <c r="E3766" i="16"/>
  <c r="E3814" i="16"/>
  <c r="E3553" i="16"/>
  <c r="E3768" i="16"/>
  <c r="E3307" i="16"/>
  <c r="E3797" i="16"/>
  <c r="E3513" i="16"/>
  <c r="E3678" i="16"/>
  <c r="E3710" i="16"/>
  <c r="E3300" i="16"/>
  <c r="E3364" i="16"/>
  <c r="E3434" i="16"/>
  <c r="E3456" i="16"/>
  <c r="E2950" i="16"/>
  <c r="E2857" i="16"/>
  <c r="E3129" i="16"/>
  <c r="E3124" i="16"/>
  <c r="E3248" i="16"/>
  <c r="E2999" i="16"/>
  <c r="E3166" i="16"/>
  <c r="E2745" i="16"/>
  <c r="E3014" i="16"/>
  <c r="E2803" i="16"/>
  <c r="E3083" i="16"/>
  <c r="E3156" i="16"/>
  <c r="E2917" i="16"/>
  <c r="E3173" i="16"/>
  <c r="E3136" i="16"/>
  <c r="E3102" i="16"/>
  <c r="E3107" i="16"/>
  <c r="E2769" i="16"/>
  <c r="E3219" i="16"/>
  <c r="E3109" i="16"/>
  <c r="E3294" i="16"/>
  <c r="E3231" i="16"/>
  <c r="E3029" i="16"/>
  <c r="E2896" i="16"/>
  <c r="E2870" i="16"/>
  <c r="E2786" i="16"/>
  <c r="E2775" i="16"/>
  <c r="E2756" i="16"/>
  <c r="E2882" i="16"/>
  <c r="E3134" i="16"/>
  <c r="E2824" i="16"/>
  <c r="E2764" i="16"/>
  <c r="E2992" i="16"/>
  <c r="E2760" i="16"/>
  <c r="E3072" i="16"/>
  <c r="E2989" i="16"/>
  <c r="E3287" i="16"/>
  <c r="E3145" i="16"/>
  <c r="E3093" i="16"/>
  <c r="E3154" i="16"/>
  <c r="E2778" i="16"/>
  <c r="E2855" i="16"/>
  <c r="E3147" i="16"/>
  <c r="E2939" i="16"/>
  <c r="E3045" i="16"/>
  <c r="E2924" i="16"/>
  <c r="E3075" i="16"/>
  <c r="E3176" i="16"/>
  <c r="E3071" i="16"/>
  <c r="E3021" i="16"/>
  <c r="E2900" i="16"/>
  <c r="E3290" i="16"/>
  <c r="E2851" i="16"/>
  <c r="E2921" i="16"/>
  <c r="E3155" i="16"/>
  <c r="E3058" i="16"/>
  <c r="E3038" i="16"/>
  <c r="E2919" i="16"/>
  <c r="E3069" i="16"/>
  <c r="E2887" i="16"/>
  <c r="E2913" i="16"/>
  <c r="E2889" i="16"/>
  <c r="E2906" i="16"/>
  <c r="E2974" i="16"/>
  <c r="E3202" i="16"/>
  <c r="E3252" i="16"/>
  <c r="E2927" i="16"/>
  <c r="E2963" i="16"/>
  <c r="E3091" i="16"/>
  <c r="E3101" i="16"/>
  <c r="E3216" i="16"/>
  <c r="E3049" i="16"/>
  <c r="E2768" i="16"/>
  <c r="E3068" i="16"/>
  <c r="E2810" i="16"/>
  <c r="E2946" i="16"/>
  <c r="E2983" i="16"/>
  <c r="E2898" i="16"/>
  <c r="E2818" i="16"/>
  <c r="E2925" i="16"/>
  <c r="E3128" i="16"/>
  <c r="E2971" i="16"/>
  <c r="E3024" i="16"/>
  <c r="E3246" i="16"/>
  <c r="E2948" i="16"/>
  <c r="E3009" i="16"/>
  <c r="E2859" i="16"/>
  <c r="E3229" i="16"/>
  <c r="E2842" i="16"/>
  <c r="E3211" i="16"/>
  <c r="E2947" i="16"/>
  <c r="E2952" i="16"/>
  <c r="E2787" i="16"/>
  <c r="E2833" i="16"/>
  <c r="E2761" i="16"/>
  <c r="E2811" i="16"/>
  <c r="E2976" i="16"/>
  <c r="E3291" i="16"/>
  <c r="E3182" i="16"/>
  <c r="E3205" i="16"/>
  <c r="E2885" i="16"/>
  <c r="E3127" i="16"/>
  <c r="E2841" i="16"/>
  <c r="E3237" i="16"/>
  <c r="E3131" i="16"/>
  <c r="E3034" i="16"/>
  <c r="E3293" i="16"/>
  <c r="E3060" i="16"/>
  <c r="E2986" i="16"/>
  <c r="E2844" i="16"/>
  <c r="E2874" i="16"/>
  <c r="E2951" i="16"/>
  <c r="E3070" i="16"/>
  <c r="E2843" i="16"/>
  <c r="E2847" i="16"/>
  <c r="E2958" i="16"/>
  <c r="E2780" i="16"/>
  <c r="E3192" i="16"/>
  <c r="E3258" i="16"/>
  <c r="E3187" i="16"/>
  <c r="E3260" i="16"/>
  <c r="E2965" i="16"/>
  <c r="E3057" i="16"/>
  <c r="E3256" i="16"/>
  <c r="E3012" i="16"/>
  <c r="E2902" i="16"/>
  <c r="E3110" i="16"/>
  <c r="E2990" i="16"/>
  <c r="E3227" i="16"/>
  <c r="E3289" i="16"/>
  <c r="E3087" i="16"/>
  <c r="E3206" i="16"/>
  <c r="E2872" i="16"/>
  <c r="E3281" i="16"/>
  <c r="E3203" i="16"/>
  <c r="E3243" i="16"/>
  <c r="E2793" i="16"/>
  <c r="E3094" i="16"/>
  <c r="E2806" i="16"/>
  <c r="E3002" i="16"/>
  <c r="E3018" i="16"/>
  <c r="E3006" i="16"/>
  <c r="E3276" i="16"/>
  <c r="E3212" i="16"/>
  <c r="E2866" i="16"/>
  <c r="E3025" i="16"/>
  <c r="E307" i="16"/>
  <c r="E294" i="16"/>
  <c r="E300" i="16"/>
  <c r="E308" i="16"/>
  <c r="E677" i="16"/>
  <c r="E2791" i="16"/>
  <c r="E3039" i="16"/>
  <c r="E3062" i="16"/>
  <c r="E3120" i="16"/>
  <c r="E3055" i="16"/>
  <c r="E3214" i="16"/>
  <c r="E3004" i="16"/>
  <c r="E2749" i="16"/>
  <c r="E2944" i="16"/>
  <c r="E3215" i="16"/>
  <c r="E3245" i="16"/>
  <c r="E2795" i="16"/>
  <c r="E2909" i="16"/>
  <c r="E2861" i="16"/>
  <c r="E2854" i="16"/>
  <c r="E3275" i="16"/>
  <c r="E2892" i="16"/>
  <c r="E2907" i="16"/>
  <c r="E3081" i="16"/>
  <c r="E2945" i="16"/>
  <c r="E3201" i="16"/>
  <c r="E3262" i="16"/>
  <c r="E3209" i="16"/>
  <c r="E3133" i="16"/>
  <c r="E2752" i="16"/>
  <c r="E2796" i="16"/>
  <c r="E3106" i="16"/>
  <c r="E2901" i="16"/>
  <c r="E2754" i="16"/>
  <c r="E3046" i="16"/>
  <c r="E2770" i="16"/>
  <c r="E3272" i="16"/>
  <c r="E3122" i="16"/>
  <c r="E3172" i="16"/>
  <c r="E3295" i="16"/>
  <c r="E3220" i="16"/>
  <c r="E2942" i="16"/>
  <c r="E2904" i="16"/>
  <c r="E3235" i="16"/>
  <c r="E2964" i="16"/>
  <c r="E2960" i="16"/>
  <c r="E2820" i="16"/>
  <c r="E2865" i="16"/>
  <c r="E2828" i="16"/>
  <c r="E3240" i="16"/>
  <c r="E3033" i="16"/>
  <c r="E3148" i="16"/>
  <c r="E2920" i="16"/>
  <c r="E3076" i="16"/>
  <c r="E2935" i="16"/>
  <c r="E3051" i="16"/>
  <c r="E3139" i="16"/>
  <c r="E2936" i="16"/>
  <c r="E2996" i="16"/>
  <c r="E2894" i="16"/>
  <c r="E3199" i="16"/>
  <c r="E3078" i="16"/>
  <c r="E3160" i="16"/>
  <c r="E2838" i="16"/>
  <c r="E3224" i="16"/>
  <c r="E2918" i="16"/>
  <c r="E2858" i="16"/>
  <c r="E3104" i="16"/>
  <c r="E3264" i="16"/>
  <c r="E3084" i="16"/>
  <c r="E3140" i="16"/>
  <c r="E2748" i="16"/>
  <c r="E2815" i="16"/>
  <c r="E3135" i="16"/>
  <c r="E2975" i="16"/>
  <c r="E3030" i="16"/>
  <c r="E3171" i="16"/>
  <c r="E2880" i="16"/>
  <c r="E2763" i="16"/>
  <c r="E3044" i="16"/>
  <c r="E3266" i="16"/>
  <c r="E2822" i="16"/>
  <c r="E3074" i="16"/>
  <c r="E2899" i="16"/>
  <c r="E2966" i="16"/>
  <c r="E3028" i="16"/>
  <c r="E3056" i="16"/>
  <c r="E2816" i="16"/>
  <c r="E2821" i="16"/>
  <c r="E3186" i="16"/>
  <c r="E3041" i="16"/>
  <c r="E3177" i="16"/>
  <c r="E3007" i="16"/>
  <c r="E2784" i="16"/>
  <c r="E2800" i="16"/>
  <c r="E3052" i="16"/>
  <c r="E3255" i="16"/>
  <c r="E3204" i="16"/>
  <c r="E3130" i="16"/>
  <c r="E2957" i="16"/>
  <c r="E3116" i="16"/>
  <c r="E2840" i="16"/>
  <c r="E3162" i="16"/>
  <c r="E3150" i="16"/>
  <c r="E2979" i="16"/>
  <c r="E2860" i="16"/>
  <c r="E2910" i="16"/>
  <c r="E2930" i="16"/>
  <c r="E3232" i="16"/>
  <c r="E3137" i="16"/>
  <c r="E3019" i="16"/>
  <c r="E3063" i="16"/>
  <c r="E3080" i="16"/>
  <c r="E3181" i="16"/>
  <c r="E3158" i="16"/>
  <c r="E3241" i="16"/>
  <c r="E2875" i="16"/>
  <c r="E3067" i="16"/>
  <c r="E3073" i="16"/>
  <c r="E2802" i="16"/>
  <c r="E3194" i="16"/>
  <c r="E2812" i="16"/>
  <c r="E3097" i="16"/>
  <c r="E2798" i="16"/>
  <c r="E2766" i="16"/>
  <c r="E3099" i="16"/>
  <c r="E3165" i="16"/>
  <c r="E3066" i="16"/>
  <c r="E3286" i="16"/>
  <c r="E2955" i="16"/>
  <c r="E3254" i="16"/>
  <c r="E3005" i="16"/>
  <c r="E2863" i="16"/>
  <c r="E2829" i="16"/>
  <c r="E2871" i="16"/>
  <c r="E3146" i="16"/>
  <c r="E2827" i="16"/>
  <c r="E3003" i="16"/>
  <c r="E2746" i="16"/>
  <c r="E2864" i="16"/>
  <c r="E2757" i="16"/>
  <c r="E3274" i="16"/>
  <c r="E2814" i="16"/>
  <c r="E3284" i="16"/>
  <c r="E3035" i="16"/>
  <c r="E2931" i="16"/>
  <c r="E2915" i="16"/>
  <c r="E2962" i="16"/>
  <c r="E2807" i="16"/>
  <c r="E2808" i="16"/>
  <c r="E2922" i="16"/>
  <c r="E2903" i="16"/>
  <c r="E3086" i="16"/>
  <c r="E2773" i="16"/>
  <c r="E3179" i="16"/>
  <c r="E2849" i="16"/>
  <c r="E3100" i="16"/>
  <c r="E3200" i="16"/>
  <c r="E2933" i="16"/>
  <c r="E2794" i="16"/>
  <c r="E2868" i="16"/>
  <c r="E3126" i="16"/>
  <c r="E3032" i="16"/>
  <c r="E3152" i="16"/>
  <c r="E3103" i="16"/>
  <c r="E3244" i="16"/>
  <c r="E2883" i="16"/>
  <c r="E3085" i="16"/>
  <c r="E3011" i="16"/>
  <c r="E2848" i="16"/>
  <c r="E2765" i="16"/>
  <c r="E3190" i="16"/>
  <c r="E3090" i="16"/>
  <c r="E3077" i="16"/>
  <c r="E3040" i="16"/>
  <c r="E2897" i="16"/>
  <c r="E2809" i="16"/>
  <c r="E2797" i="16"/>
  <c r="E3279" i="16"/>
  <c r="E3064" i="16"/>
  <c r="E2977" i="16"/>
  <c r="E3292" i="16"/>
  <c r="E2767" i="16"/>
  <c r="E3207" i="16"/>
  <c r="E2968" i="16"/>
  <c r="E3195" i="16"/>
  <c r="E2981" i="16"/>
  <c r="E2823" i="16"/>
  <c r="E2852" i="16"/>
  <c r="E2879" i="16"/>
  <c r="E2819" i="16"/>
  <c r="E2832" i="16"/>
  <c r="E3115" i="16"/>
  <c r="E3117" i="16"/>
  <c r="E2801" i="16"/>
  <c r="E2938" i="16"/>
  <c r="E3223" i="16"/>
  <c r="E2953" i="16"/>
  <c r="E3283" i="16"/>
  <c r="E3198" i="16"/>
  <c r="E3020" i="16"/>
  <c r="E2985" i="16"/>
  <c r="E3144" i="16"/>
  <c r="E2758" i="16"/>
  <c r="E2867" i="16"/>
  <c r="E3112" i="16"/>
  <c r="E3168" i="16"/>
  <c r="E2914" i="16"/>
  <c r="E2998" i="16"/>
  <c r="E2967" i="16"/>
  <c r="E3119" i="16"/>
  <c r="E2813" i="16"/>
  <c r="E2988" i="16"/>
  <c r="E3092" i="16"/>
  <c r="E2969" i="16"/>
  <c r="E3159" i="16"/>
  <c r="E3277" i="16"/>
  <c r="E3278" i="16"/>
  <c r="E3267" i="16"/>
  <c r="E3096" i="16"/>
  <c r="E2980" i="16"/>
  <c r="E3222" i="16"/>
  <c r="E2779" i="16"/>
  <c r="E2762" i="16"/>
  <c r="E3234" i="16"/>
  <c r="E2893" i="16"/>
  <c r="E3111" i="16"/>
  <c r="E3027" i="16"/>
  <c r="E3253" i="16"/>
  <c r="E2972" i="16"/>
  <c r="E3050" i="16"/>
  <c r="E2846" i="16"/>
  <c r="E2839" i="16"/>
  <c r="E2940" i="16"/>
  <c r="E2908" i="16"/>
  <c r="E2982" i="16"/>
  <c r="E3143" i="16"/>
  <c r="E3268" i="16"/>
  <c r="E2916" i="16"/>
  <c r="E3288" i="16"/>
  <c r="E3157" i="16"/>
  <c r="E2888" i="16"/>
  <c r="E3228" i="16"/>
  <c r="E2923" i="16"/>
  <c r="E3149" i="16"/>
  <c r="E2845" i="16"/>
  <c r="E2831" i="16"/>
  <c r="E3042" i="16"/>
  <c r="E2772" i="16"/>
  <c r="E3047" i="16"/>
  <c r="E2742" i="16"/>
  <c r="E3196" i="16"/>
  <c r="E2932" i="16"/>
  <c r="E2789" i="16"/>
  <c r="E3265" i="16"/>
  <c r="E3031" i="16"/>
  <c r="E2862" i="16"/>
  <c r="E2792" i="16"/>
  <c r="E3118" i="16"/>
  <c r="E2928" i="16"/>
  <c r="E2744" i="16"/>
  <c r="E3061" i="16"/>
  <c r="E3037" i="16"/>
  <c r="E3233" i="16"/>
  <c r="E2884" i="16"/>
  <c r="E3213" i="16"/>
  <c r="E2753" i="16"/>
  <c r="E2876" i="16"/>
  <c r="E3271" i="16"/>
  <c r="E2987" i="16"/>
  <c r="E3079" i="16"/>
  <c r="E2776" i="16"/>
  <c r="E3036" i="16"/>
  <c r="E3153" i="16"/>
  <c r="E3180" i="16"/>
  <c r="E3169" i="16"/>
  <c r="E2835" i="16"/>
  <c r="E3167" i="16"/>
  <c r="E3023" i="16"/>
  <c r="E2790" i="16"/>
  <c r="E2799" i="16"/>
  <c r="E3016" i="16"/>
  <c r="E3026" i="16"/>
  <c r="E3141" i="16"/>
  <c r="E3105" i="16"/>
  <c r="E3261" i="16"/>
  <c r="E3191" i="16"/>
  <c r="E2837" i="16"/>
  <c r="E3174" i="16"/>
  <c r="E3114" i="16"/>
  <c r="E3238" i="16"/>
  <c r="E2759" i="16"/>
  <c r="E3178" i="16"/>
  <c r="E2781" i="16"/>
  <c r="E3175" i="16"/>
  <c r="E2956" i="16"/>
  <c r="E2850" i="16"/>
  <c r="E3089" i="16"/>
  <c r="E2961" i="16"/>
  <c r="E2873" i="16"/>
  <c r="E2869" i="16"/>
  <c r="E3188" i="16"/>
  <c r="E3225" i="16"/>
  <c r="E2911" i="16"/>
  <c r="E2755" i="16"/>
  <c r="E2984" i="16"/>
  <c r="E2941" i="16"/>
  <c r="E3285" i="16"/>
  <c r="E2878" i="16"/>
  <c r="E2881" i="16"/>
  <c r="E2994" i="16"/>
  <c r="E3054" i="16"/>
  <c r="E2785" i="16"/>
  <c r="E3282" i="16"/>
  <c r="E3226" i="16"/>
  <c r="E3138" i="16"/>
  <c r="E3250" i="16"/>
  <c r="E3163" i="16"/>
  <c r="E3269" i="16"/>
  <c r="E3170" i="16"/>
  <c r="E2970" i="16"/>
  <c r="E3655" i="16"/>
  <c r="E3696" i="16"/>
  <c r="E3816" i="16"/>
  <c r="E3787" i="16"/>
  <c r="E3389" i="16"/>
  <c r="E3741" i="16"/>
  <c r="E3363" i="16"/>
  <c r="E3734" i="16"/>
  <c r="E3461" i="16"/>
  <c r="E3333" i="16"/>
  <c r="E3398" i="16"/>
  <c r="E3631" i="16"/>
  <c r="E3453" i="16"/>
  <c r="E3624" i="16"/>
  <c r="E3590" i="16"/>
  <c r="E3529" i="16"/>
  <c r="E3438" i="16"/>
  <c r="E3361" i="16"/>
  <c r="E3537" i="16"/>
  <c r="E3507" i="16"/>
  <c r="E3436" i="16"/>
  <c r="E3838" i="16"/>
  <c r="E3597" i="16"/>
  <c r="E3569" i="16"/>
  <c r="E3615" i="16"/>
  <c r="E3385" i="16"/>
  <c r="E3585" i="16"/>
  <c r="E3383" i="16"/>
  <c r="E3799" i="16"/>
  <c r="E3319" i="16"/>
  <c r="E3330" i="16"/>
  <c r="E3496" i="16"/>
  <c r="E3717" i="16"/>
  <c r="E3451" i="16"/>
  <c r="E3764" i="16"/>
  <c r="E3793" i="16"/>
  <c r="E3315" i="16"/>
  <c r="E3594" i="16"/>
  <c r="E3340" i="16"/>
  <c r="E3773" i="16"/>
  <c r="E3687" i="16"/>
  <c r="E3409" i="16"/>
  <c r="E3448" i="16"/>
  <c r="E3481" i="16"/>
  <c r="E3574" i="16"/>
  <c r="E3819" i="16"/>
  <c r="E3592" i="16"/>
  <c r="E3776" i="16"/>
  <c r="E3781" i="16"/>
  <c r="E3379" i="16"/>
  <c r="E3357" i="16"/>
  <c r="E3824" i="16"/>
  <c r="E3617" i="16"/>
  <c r="E3681" i="16"/>
  <c r="E3584" i="16"/>
  <c r="E3645" i="16"/>
  <c r="E3671" i="16"/>
  <c r="E3526" i="16"/>
  <c r="E3840" i="16"/>
  <c r="E3968" i="16"/>
  <c r="E3949" i="16"/>
  <c r="E4169" i="16"/>
  <c r="E3901" i="16"/>
  <c r="E4260" i="16"/>
  <c r="E3959" i="16"/>
  <c r="E4031" i="16"/>
  <c r="E4360" i="16"/>
  <c r="E4203" i="16"/>
  <c r="E3827" i="16"/>
  <c r="E3935" i="16"/>
  <c r="E4281" i="16"/>
  <c r="E3833" i="16"/>
  <c r="E3845" i="16"/>
  <c r="E4162" i="16"/>
  <c r="E3855" i="16"/>
  <c r="E4008" i="16"/>
  <c r="E4153" i="16"/>
  <c r="E4137" i="16"/>
  <c r="E3992" i="16"/>
  <c r="E3850" i="16"/>
  <c r="E3936" i="16"/>
  <c r="E3878" i="16"/>
  <c r="E4317" i="16"/>
  <c r="E4179" i="16"/>
  <c r="E3996" i="16"/>
  <c r="E4134" i="16"/>
  <c r="E4021" i="16"/>
  <c r="E3922" i="16"/>
  <c r="E3509" i="16"/>
  <c r="E3822" i="16"/>
  <c r="E3464" i="16"/>
  <c r="E3477" i="16"/>
  <c r="E3869" i="16"/>
  <c r="E3334" i="16"/>
  <c r="E3701" i="16"/>
  <c r="E3488" i="16"/>
  <c r="E3650" i="16"/>
  <c r="E3522" i="16"/>
  <c r="E3301" i="16"/>
  <c r="E3735" i="16"/>
  <c r="E3763" i="16"/>
  <c r="E3810" i="16"/>
  <c r="E3491" i="16"/>
  <c r="E3753" i="16"/>
  <c r="E3580" i="16"/>
  <c r="E3677" i="16"/>
  <c r="E3711" i="16"/>
  <c r="E3657" i="16"/>
  <c r="E3352" i="16"/>
  <c r="E3606" i="16"/>
  <c r="E3360" i="16"/>
  <c r="E3458" i="16"/>
  <c r="E3422" i="16"/>
  <c r="E3311" i="16"/>
  <c r="E3672" i="16"/>
  <c r="E3860" i="16"/>
  <c r="E3746" i="16"/>
  <c r="E3416" i="16"/>
  <c r="E3643" i="16"/>
  <c r="E3807" i="16"/>
  <c r="E3588" i="16"/>
  <c r="E3637" i="16"/>
  <c r="E3413" i="16"/>
  <c r="E3607" i="16"/>
  <c r="E3468" i="16"/>
  <c r="E3396" i="16"/>
  <c r="E3316" i="16"/>
  <c r="E3732" i="16"/>
  <c r="E3583" i="16"/>
  <c r="E3664" i="16"/>
  <c r="E3568" i="16"/>
  <c r="E3368" i="16"/>
  <c r="E3297" i="16"/>
  <c r="E3497" i="16"/>
  <c r="E3630" i="16"/>
  <c r="E3347" i="16"/>
  <c r="E3425" i="16"/>
  <c r="E3728" i="16"/>
  <c r="E3665" i="16"/>
  <c r="E3738" i="16"/>
  <c r="E3778" i="16"/>
  <c r="E3494" i="16"/>
  <c r="E3726" i="16"/>
  <c r="E3337" i="16"/>
  <c r="E3644" i="16"/>
  <c r="E3775" i="16"/>
  <c r="E3571" i="16"/>
  <c r="E3865" i="16"/>
  <c r="E3796" i="16"/>
  <c r="E3346" i="16"/>
  <c r="E3783" i="16"/>
  <c r="E3472" i="16"/>
  <c r="E3600" i="16"/>
  <c r="E3705" i="16"/>
  <c r="E3489" i="16"/>
  <c r="E3720" i="16"/>
  <c r="E3362" i="16"/>
  <c r="E3806" i="16"/>
  <c r="E3483" i="16"/>
  <c r="E3371" i="16"/>
  <c r="E3317" i="16"/>
  <c r="E3521" i="16"/>
  <c r="E3714" i="16"/>
  <c r="E3452" i="16"/>
  <c r="E3792" i="16"/>
  <c r="E3771" i="16"/>
  <c r="E3723" i="16"/>
  <c r="E3748" i="16"/>
  <c r="E3862" i="16"/>
  <c r="E3790" i="16"/>
  <c r="E3548" i="16"/>
  <c r="E3328" i="16"/>
  <c r="E3460" i="16"/>
  <c r="E3712" i="16"/>
  <c r="E3559" i="16"/>
  <c r="E3825" i="16"/>
  <c r="E3670" i="16"/>
  <c r="E3470" i="16"/>
  <c r="E3621" i="16"/>
  <c r="E3815" i="16"/>
  <c r="E3299" i="16"/>
  <c r="E3397" i="16"/>
  <c r="E3784" i="16"/>
  <c r="E3868" i="16"/>
  <c r="E3573" i="16"/>
  <c r="E3320" i="16"/>
  <c r="E3737" i="16"/>
  <c r="E3561" i="16"/>
  <c r="E3550" i="16"/>
  <c r="E3866" i="16"/>
  <c r="E3805" i="16"/>
  <c r="E3713" i="16"/>
  <c r="E3603" i="16"/>
  <c r="E3691" i="16"/>
  <c r="E3536" i="16"/>
  <c r="E3339" i="16"/>
  <c r="E3437" i="16"/>
  <c r="E3772" i="16"/>
  <c r="E3656" i="16"/>
  <c r="E3709" i="16"/>
  <c r="E3516" i="16"/>
  <c r="E3863" i="16"/>
  <c r="E3530" i="16"/>
  <c r="E3632" i="16"/>
  <c r="E3446" i="16"/>
  <c r="E3430" i="16"/>
  <c r="E3373" i="16"/>
  <c r="E3480" i="16"/>
  <c r="E3407" i="16"/>
  <c r="E3366" i="16"/>
  <c r="E3596" i="16"/>
  <c r="E3546" i="16"/>
  <c r="E3661" i="16"/>
  <c r="E3666" i="16"/>
  <c r="E3540" i="16"/>
  <c r="E3564" i="16"/>
  <c r="E3680" i="16"/>
  <c r="E3318" i="16"/>
  <c r="E3785" i="16"/>
  <c r="E3693" i="16"/>
  <c r="E3791" i="16"/>
  <c r="E3463" i="16"/>
  <c r="E3758" i="16"/>
  <c r="E3429" i="16"/>
  <c r="E3642" i="16"/>
  <c r="E3682" i="16"/>
  <c r="E3834" i="16"/>
  <c r="E3636" i="16"/>
  <c r="E3515" i="16"/>
  <c r="E3545" i="16"/>
  <c r="E3801" i="16"/>
  <c r="E3457" i="16"/>
  <c r="E3835" i="16"/>
  <c r="E3707" i="16"/>
  <c r="E3786" i="16"/>
  <c r="E3367" i="16"/>
  <c r="E3498" i="16"/>
  <c r="E3321" i="16"/>
  <c r="E3736" i="16"/>
  <c r="E3613" i="16"/>
  <c r="E3415" i="16"/>
  <c r="E3668" i="16"/>
  <c r="E3305" i="16"/>
  <c r="E3482" i="16"/>
  <c r="E3424" i="16"/>
  <c r="E3782" i="16"/>
  <c r="E3794" i="16"/>
  <c r="E3627" i="16"/>
  <c r="E3695" i="16"/>
  <c r="E3847" i="16"/>
  <c r="E3654" i="16"/>
  <c r="E3821" i="16"/>
  <c r="E3523" i="16"/>
  <c r="E3476" i="16"/>
  <c r="E3699" i="16"/>
  <c r="E3789" i="16"/>
  <c r="E3602" i="16"/>
  <c r="E3326" i="16"/>
  <c r="E3471" i="16"/>
  <c r="E3350" i="16"/>
  <c r="E3331" i="16"/>
  <c r="E3405" i="16"/>
  <c r="E3802" i="16"/>
  <c r="E3577" i="16"/>
  <c r="E3400" i="16"/>
  <c r="E3454" i="16"/>
  <c r="E3634" i="16"/>
  <c r="E3611" i="16"/>
  <c r="E961" i="16"/>
  <c r="E1028" i="16"/>
  <c r="E1014" i="16"/>
  <c r="E751" i="16"/>
  <c r="E860" i="16"/>
  <c r="E3329" i="16"/>
  <c r="E3427" i="16"/>
  <c r="E3871" i="16"/>
  <c r="E3817" i="16"/>
  <c r="E3702" i="16"/>
  <c r="E3353" i="16"/>
  <c r="E3323" i="16"/>
  <c r="E3704" i="16"/>
  <c r="E3302" i="16"/>
  <c r="E3729" i="16"/>
  <c r="E3322" i="16"/>
  <c r="E3844" i="16"/>
  <c r="E3445" i="16"/>
  <c r="E3623" i="16"/>
  <c r="E3800" i="16"/>
  <c r="E3309" i="16"/>
  <c r="E3870" i="16"/>
  <c r="E3520" i="16"/>
  <c r="E3618" i="16"/>
  <c r="E3387" i="16"/>
  <c r="E3856" i="16"/>
  <c r="E3697" i="16"/>
  <c r="E3676" i="16"/>
  <c r="E3750" i="16"/>
  <c r="E3703" i="16"/>
  <c r="E3539" i="16"/>
  <c r="E3512" i="16"/>
  <c r="E3570" i="16"/>
  <c r="E3752" i="16"/>
  <c r="E3543" i="16"/>
  <c r="E3462" i="16"/>
  <c r="E3538" i="16"/>
  <c r="E3628" i="16"/>
  <c r="E3605" i="16"/>
  <c r="E3716" i="16"/>
  <c r="E3745" i="16"/>
  <c r="E3674" i="16"/>
  <c r="E3406" i="16"/>
  <c r="E3378" i="16"/>
  <c r="E3780" i="16"/>
  <c r="E3658" i="16"/>
  <c r="E3377" i="16"/>
  <c r="E3556" i="16"/>
  <c r="E3638" i="16"/>
  <c r="E3839" i="16"/>
  <c r="E3549" i="16"/>
  <c r="E3749" i="16"/>
  <c r="E3779" i="16"/>
  <c r="E3616" i="16"/>
  <c r="E3541" i="16"/>
  <c r="E3404" i="16"/>
  <c r="E3740" i="16"/>
  <c r="E3381" i="16"/>
  <c r="E3767" i="16"/>
  <c r="E3803" i="16"/>
  <c r="E3837" i="16"/>
  <c r="E3651" i="16"/>
  <c r="E3304" i="16"/>
  <c r="E3391" i="16"/>
  <c r="E3652" i="16"/>
  <c r="E3535" i="16"/>
  <c r="E3426" i="16"/>
  <c r="E3534" i="16"/>
  <c r="E3809" i="16"/>
  <c r="E3419" i="16"/>
  <c r="E3818" i="16"/>
  <c r="E3370" i="16"/>
  <c r="E3742" i="16"/>
  <c r="E3552" i="16"/>
  <c r="E3508" i="16"/>
  <c r="E3547" i="16"/>
  <c r="E3653" i="16"/>
  <c r="E3582" i="16"/>
  <c r="E3757" i="16"/>
  <c r="E3403" i="16"/>
  <c r="E3647" i="16"/>
  <c r="E3581" i="16"/>
  <c r="E3576" i="16"/>
  <c r="E3722" i="16"/>
  <c r="E3503" i="16"/>
  <c r="E3593" i="16"/>
  <c r="E3762" i="16"/>
  <c r="E3609" i="16"/>
  <c r="E3348" i="16"/>
  <c r="E3635" i="16"/>
  <c r="E3478" i="16"/>
  <c r="E3418" i="16"/>
  <c r="E3342" i="16"/>
  <c r="E3832" i="16"/>
  <c r="E3421" i="16"/>
  <c r="E3517" i="16"/>
  <c r="E3689" i="16"/>
  <c r="E3388" i="16"/>
  <c r="E3575" i="16"/>
  <c r="E3639" i="16"/>
  <c r="E3382" i="16"/>
  <c r="E3376" i="16"/>
  <c r="E3504" i="16"/>
  <c r="E3313" i="16"/>
  <c r="E3567" i="16"/>
  <c r="E3830" i="16"/>
  <c r="E3324" i="16"/>
  <c r="E3312" i="16"/>
  <c r="E3846" i="16"/>
  <c r="E3359" i="16"/>
  <c r="E3739" i="16"/>
  <c r="E3857" i="16"/>
  <c r="E3774" i="16"/>
  <c r="E3374" i="16"/>
  <c r="E3708" i="16"/>
  <c r="E3808" i="16"/>
  <c r="E3386" i="16"/>
  <c r="E3500" i="16"/>
  <c r="E3861" i="16"/>
  <c r="E3355" i="16"/>
  <c r="E3744" i="16"/>
  <c r="E3531" i="16"/>
  <c r="E3435" i="16"/>
  <c r="E3336" i="16"/>
  <c r="E3444" i="16"/>
  <c r="E3586" i="16"/>
  <c r="E3511" i="16"/>
  <c r="E3399" i="16"/>
  <c r="E3589" i="16"/>
  <c r="E3306" i="16"/>
  <c r="E3667" i="16"/>
  <c r="E3432" i="16"/>
  <c r="E3715" i="16"/>
  <c r="E3673" i="16"/>
  <c r="E3395" i="16"/>
  <c r="E3562" i="16"/>
  <c r="E3648" i="16"/>
  <c r="E3411" i="16"/>
  <c r="E3660" i="16"/>
  <c r="E3795" i="16"/>
  <c r="E3659" i="16"/>
  <c r="E3428" i="16"/>
  <c r="E3410" i="16"/>
  <c r="E3759" i="16"/>
  <c r="E3831" i="16"/>
  <c r="E3565" i="16"/>
  <c r="E3465" i="16"/>
  <c r="E3466" i="16"/>
  <c r="E3351" i="16"/>
  <c r="E3325" i="16"/>
  <c r="E3431" i="16"/>
  <c r="E3487" i="16"/>
  <c r="E3730" i="16"/>
  <c r="E3649" i="16"/>
  <c r="E3854" i="16"/>
  <c r="E3663" i="16"/>
  <c r="E3579" i="16"/>
  <c r="E3358" i="16"/>
  <c r="E3852" i="16"/>
  <c r="E3595" i="16"/>
  <c r="E3414" i="16"/>
  <c r="E3777" i="16"/>
  <c r="E3354" i="16"/>
  <c r="E3719" i="16"/>
  <c r="E3769" i="16"/>
  <c r="E3505" i="16"/>
  <c r="E3760" i="16"/>
  <c r="E3867" i="16"/>
  <c r="E3820" i="16"/>
  <c r="E3527" i="16"/>
  <c r="E3327" i="16"/>
  <c r="E3849" i="16"/>
  <c r="E3724" i="16"/>
  <c r="E3690" i="16"/>
  <c r="E3502" i="16"/>
  <c r="E3578" i="16"/>
  <c r="E3551" i="16"/>
  <c r="E3447" i="16"/>
  <c r="E3459" i="16"/>
  <c r="E3770" i="16"/>
  <c r="E3700" i="16"/>
  <c r="E3629" i="16"/>
  <c r="E3514" i="16"/>
  <c r="E3557" i="16"/>
  <c r="E3365" i="16"/>
  <c r="E3626" i="16"/>
  <c r="E3684" i="16"/>
  <c r="E3338" i="16"/>
  <c r="E3525" i="16"/>
  <c r="E3542" i="16"/>
  <c r="E3727" i="16"/>
  <c r="E3563" i="16"/>
  <c r="E3475" i="16"/>
  <c r="E3853" i="16"/>
  <c r="E3683" i="16"/>
  <c r="E3474" i="16"/>
  <c r="E3694" i="16"/>
  <c r="E3811" i="16"/>
  <c r="E3449" i="16"/>
  <c r="E3375" i="16"/>
  <c r="E3486" i="16"/>
  <c r="E3528" i="16"/>
  <c r="E3731" i="16"/>
  <c r="E3408" i="16"/>
  <c r="E3641" i="16"/>
  <c r="E3423" i="16"/>
  <c r="E3622" i="16"/>
  <c r="E3341" i="16"/>
  <c r="E3372" i="16"/>
  <c r="E3829" i="16"/>
  <c r="E3554" i="16"/>
  <c r="E3841" i="16"/>
  <c r="E3469" i="16"/>
  <c r="E3493" i="16"/>
  <c r="E3467" i="16"/>
  <c r="E3455" i="16"/>
  <c r="E3443" i="16"/>
  <c r="E3608" i="16"/>
  <c r="E3640" i="16"/>
  <c r="E3848" i="16"/>
  <c r="E3303" i="16"/>
  <c r="E3859" i="16"/>
  <c r="E3842" i="16"/>
  <c r="E3345" i="16"/>
  <c r="E3813" i="16"/>
  <c r="E3298" i="16"/>
  <c r="E3688" i="16"/>
  <c r="E3450" i="16"/>
  <c r="E3479" i="16"/>
  <c r="E3619" i="16"/>
  <c r="E3402" i="16"/>
  <c r="E3692" i="16"/>
  <c r="E3646" i="16"/>
  <c r="E3296" i="16"/>
  <c r="E3518" i="16"/>
  <c r="E3332" i="16"/>
  <c r="E3633" i="16"/>
  <c r="E3501" i="16"/>
  <c r="E3490" i="16"/>
  <c r="E3788" i="16"/>
  <c r="E3510" i="16"/>
  <c r="E3532" i="16"/>
  <c r="E3485" i="16"/>
  <c r="E3401" i="16"/>
  <c r="E3558" i="16"/>
  <c r="E3349" i="16"/>
  <c r="E3599" i="16"/>
  <c r="E3506" i="16"/>
  <c r="E3610" i="16"/>
  <c r="E3604" i="16"/>
  <c r="E3828" i="16"/>
  <c r="E3614" i="16"/>
  <c r="E3747" i="16"/>
  <c r="E3836" i="16"/>
  <c r="E3492" i="16"/>
  <c r="E3754" i="16"/>
  <c r="E3439" i="16"/>
  <c r="E3335" i="16"/>
  <c r="E3686" i="16"/>
  <c r="E3555" i="16"/>
  <c r="E3698" i="16"/>
  <c r="E3524" i="16"/>
  <c r="E3675" i="16"/>
  <c r="E3679" i="16"/>
  <c r="E3380" i="16"/>
  <c r="E3601" i="16"/>
  <c r="E3390" i="16"/>
  <c r="E3384" i="16"/>
  <c r="E3356" i="16"/>
  <c r="E3843" i="16"/>
  <c r="E3394" i="16"/>
  <c r="E3393" i="16"/>
  <c r="E3499" i="16"/>
  <c r="E3440" i="16"/>
  <c r="E3392" i="16"/>
  <c r="E3718" i="16"/>
  <c r="E3751" i="16"/>
  <c r="E3858" i="16"/>
  <c r="E3344" i="16"/>
  <c r="E3533" i="16"/>
  <c r="E3412" i="16"/>
  <c r="E3495" i="16"/>
  <c r="E3519" i="16"/>
  <c r="E3851" i="16"/>
  <c r="E3662" i="16"/>
  <c r="E3442" i="16"/>
  <c r="E3755" i="16"/>
  <c r="E3721" i="16"/>
  <c r="E3587" i="16"/>
  <c r="E3572" i="16"/>
  <c r="E3826" i="16"/>
  <c r="E3369" i="16"/>
  <c r="E3308" i="16"/>
  <c r="E3544" i="16"/>
  <c r="E3804" i="16"/>
  <c r="E3625" i="16"/>
  <c r="E3812" i="16"/>
  <c r="E3314" i="16"/>
  <c r="E3473" i="16"/>
  <c r="E3669" i="16"/>
  <c r="E3433" i="16"/>
  <c r="E3343" i="16"/>
  <c r="E3743" i="16"/>
  <c r="E3864" i="16"/>
  <c r="E3560" i="16"/>
  <c r="E3612" i="16"/>
  <c r="E3765" i="16"/>
  <c r="E3310" i="16"/>
  <c r="E4194" i="16"/>
  <c r="E4318" i="16"/>
  <c r="E4353" i="16"/>
  <c r="E4076" i="16"/>
  <c r="E4310" i="16"/>
  <c r="E4273" i="16"/>
  <c r="E4034" i="16"/>
  <c r="E3914" i="16"/>
  <c r="E4324" i="16"/>
  <c r="E3971" i="16"/>
  <c r="E4303" i="16"/>
  <c r="E4027" i="16"/>
  <c r="E4191" i="16"/>
  <c r="E3900" i="16"/>
  <c r="E4161" i="16"/>
  <c r="E4259" i="16"/>
  <c r="E4094" i="16"/>
  <c r="E4071" i="16"/>
  <c r="E4168" i="16"/>
  <c r="E4204" i="16"/>
  <c r="E4371" i="16"/>
  <c r="E4241" i="16"/>
  <c r="E3993" i="16"/>
  <c r="E3963" i="16"/>
  <c r="E4245" i="16"/>
  <c r="E4389" i="16"/>
  <c r="E4277" i="16"/>
  <c r="E3961" i="16"/>
  <c r="E4361" i="16"/>
  <c r="E3911" i="16"/>
  <c r="E4001" i="16"/>
  <c r="E4329" i="16"/>
  <c r="E4357" i="16"/>
  <c r="E4164" i="16"/>
  <c r="E3947" i="16"/>
  <c r="E4051" i="16"/>
  <c r="E4186" i="16"/>
  <c r="E3921" i="16"/>
  <c r="E4238" i="16"/>
  <c r="E3984" i="16"/>
  <c r="E4019" i="16"/>
  <c r="E3982" i="16"/>
  <c r="E4095" i="16"/>
  <c r="E4052" i="16"/>
  <c r="E4167" i="16"/>
  <c r="E4143" i="16"/>
  <c r="E4299" i="16"/>
  <c r="E4120" i="16"/>
  <c r="E3957" i="16"/>
  <c r="E4057" i="16"/>
  <c r="E4144" i="16"/>
  <c r="E4431" i="16"/>
  <c r="E4391" i="16"/>
  <c r="E4279" i="16"/>
  <c r="E4252" i="16"/>
  <c r="E4155" i="16"/>
  <c r="E4213" i="16"/>
  <c r="E4242" i="16"/>
  <c r="E4422" i="16"/>
  <c r="E4808" i="16"/>
  <c r="E4568" i="16"/>
  <c r="E4596" i="16"/>
  <c r="E4408" i="16"/>
  <c r="E4731" i="16"/>
  <c r="E4700" i="16"/>
  <c r="E4522" i="16"/>
  <c r="E4654" i="16"/>
  <c r="E4783" i="16"/>
  <c r="E4419" i="16"/>
  <c r="E4768" i="16"/>
  <c r="E4552" i="16"/>
  <c r="E4405" i="16"/>
  <c r="E4379" i="16"/>
  <c r="E4521" i="16"/>
  <c r="E4395" i="16"/>
  <c r="E4818" i="16"/>
  <c r="E4380" i="16"/>
  <c r="E4436" i="16"/>
  <c r="E4681" i="16"/>
  <c r="E4715" i="16"/>
  <c r="E4822" i="16"/>
  <c r="E4712" i="16"/>
  <c r="E4449" i="16"/>
  <c r="E4555" i="16"/>
  <c r="E4485" i="16"/>
  <c r="E4821" i="16"/>
  <c r="E4410" i="16"/>
  <c r="E4039" i="16"/>
  <c r="E3965" i="16"/>
  <c r="E4049" i="16"/>
  <c r="E4441" i="16"/>
  <c r="E3915" i="16"/>
  <c r="E4058" i="16"/>
  <c r="E4097" i="16"/>
  <c r="E4202" i="16"/>
  <c r="E4249" i="16"/>
  <c r="E4370" i="16"/>
  <c r="E4152" i="16"/>
  <c r="E4217" i="16"/>
  <c r="E4306" i="16"/>
  <c r="E3974" i="16"/>
  <c r="E4016" i="16"/>
  <c r="E3873" i="16"/>
  <c r="E3872" i="16"/>
  <c r="E4250" i="16"/>
  <c r="E4224" i="16"/>
  <c r="E4383" i="16"/>
  <c r="E4176" i="16"/>
  <c r="E3943" i="16"/>
  <c r="E3998" i="16"/>
  <c r="E4196" i="16"/>
  <c r="E4417" i="16"/>
  <c r="E3972" i="16"/>
  <c r="E4278" i="16"/>
  <c r="E4311" i="16"/>
  <c r="E4127" i="16"/>
  <c r="E4314" i="16"/>
  <c r="E3991" i="16"/>
  <c r="E4374" i="16"/>
  <c r="E4160" i="16"/>
  <c r="E3988" i="16"/>
  <c r="E4041" i="16"/>
  <c r="E3969" i="16"/>
  <c r="E3894" i="16"/>
  <c r="E4301" i="16"/>
  <c r="E4154" i="16"/>
  <c r="E4239" i="16"/>
  <c r="E4136" i="16"/>
  <c r="E3874" i="16"/>
  <c r="E4197" i="16"/>
  <c r="E3930" i="16"/>
  <c r="E4372" i="16"/>
  <c r="E4000" i="16"/>
  <c r="E4297" i="16"/>
  <c r="E4183" i="16"/>
  <c r="E4234" i="16"/>
  <c r="E4307" i="16"/>
  <c r="E4343" i="16"/>
  <c r="E4061" i="16"/>
  <c r="E4295" i="16"/>
  <c r="E3917" i="16"/>
  <c r="E4212" i="16"/>
  <c r="E4339" i="16"/>
  <c r="E4139" i="16"/>
  <c r="E4166" i="16"/>
  <c r="E3929" i="16"/>
  <c r="E4388" i="16"/>
  <c r="E3909" i="16"/>
  <c r="E4348" i="16"/>
  <c r="E4171" i="16"/>
  <c r="E4044" i="16"/>
  <c r="E4276" i="16"/>
  <c r="E4366" i="16"/>
  <c r="E4227" i="16"/>
  <c r="E4055" i="16"/>
  <c r="E3895" i="16"/>
  <c r="E4398" i="16"/>
  <c r="E4305" i="16"/>
  <c r="E4025" i="16"/>
  <c r="E4286" i="16"/>
  <c r="E4026" i="16"/>
  <c r="E4335" i="16"/>
  <c r="E4316" i="16"/>
  <c r="E4435" i="16"/>
  <c r="E4117" i="16"/>
  <c r="E4282" i="16"/>
  <c r="E4125" i="16"/>
  <c r="E3958" i="16"/>
  <c r="E4092" i="16"/>
  <c r="E4089" i="16"/>
  <c r="E4393" i="16"/>
  <c r="E4042" i="16"/>
  <c r="E4188" i="16"/>
  <c r="E4081" i="16"/>
  <c r="E4381" i="16"/>
  <c r="E4075" i="16"/>
  <c r="E3876" i="16"/>
  <c r="E3910" i="16"/>
  <c r="E3970" i="16"/>
  <c r="E4325" i="16"/>
  <c r="E4440" i="16"/>
  <c r="E3897" i="16"/>
  <c r="E4426" i="16"/>
  <c r="E4129" i="16"/>
  <c r="E4332" i="16"/>
  <c r="E4341" i="16"/>
  <c r="E4012" i="16"/>
  <c r="E4438" i="16"/>
  <c r="E4373" i="16"/>
  <c r="E4284" i="16"/>
  <c r="E3919" i="16"/>
  <c r="E4011" i="16"/>
  <c r="E4336" i="16"/>
  <c r="E4223" i="16"/>
  <c r="E4080" i="16"/>
  <c r="E4271" i="16"/>
  <c r="E4022" i="16"/>
  <c r="E4004" i="16"/>
  <c r="E3951" i="16"/>
  <c r="E4086" i="16"/>
  <c r="E3950" i="16"/>
  <c r="E4007" i="16"/>
  <c r="E3899" i="16"/>
  <c r="E3924" i="16"/>
  <c r="E4409" i="16"/>
  <c r="E4201" i="16"/>
  <c r="E4187" i="16"/>
  <c r="E4029" i="16"/>
  <c r="E4437" i="16"/>
  <c r="E4211" i="16"/>
  <c r="E4036" i="16"/>
  <c r="E4177" i="16"/>
  <c r="E3907" i="16"/>
  <c r="E4138" i="16"/>
  <c r="E3948" i="16"/>
  <c r="E4069" i="16"/>
  <c r="E4358" i="16"/>
  <c r="E4112" i="16"/>
  <c r="E4228" i="16"/>
  <c r="E4235" i="16"/>
  <c r="E4015" i="16"/>
  <c r="E4131" i="16"/>
  <c r="E4251" i="16"/>
  <c r="E4351" i="16"/>
  <c r="E4264" i="16"/>
  <c r="E4356" i="16"/>
  <c r="E4038" i="16"/>
  <c r="E4326" i="16"/>
  <c r="E3920" i="16"/>
  <c r="E4003" i="16"/>
  <c r="E4208" i="16"/>
  <c r="E4401" i="16"/>
  <c r="E4340" i="16"/>
  <c r="E3980" i="16"/>
  <c r="E3941" i="16"/>
  <c r="E4111" i="16"/>
  <c r="E4364" i="16"/>
  <c r="E4404" i="16"/>
  <c r="E4280" i="16"/>
  <c r="E4352" i="16"/>
  <c r="E3896" i="16"/>
  <c r="E4063" i="16"/>
  <c r="E3990" i="16"/>
  <c r="E4414" i="16"/>
  <c r="E3889" i="16"/>
  <c r="E4237" i="16"/>
  <c r="E3885" i="16"/>
  <c r="E4053" i="16"/>
  <c r="E4347" i="16"/>
  <c r="E4180" i="16"/>
  <c r="E4193" i="16"/>
  <c r="E4222" i="16"/>
  <c r="E4387" i="16"/>
  <c r="E4321" i="16"/>
  <c r="E4386" i="16"/>
  <c r="E4013" i="16"/>
  <c r="E3944" i="16"/>
  <c r="E4377" i="16"/>
  <c r="E4145" i="16"/>
  <c r="E4219" i="16"/>
  <c r="E4048" i="16"/>
  <c r="E4173" i="16"/>
  <c r="E3906" i="16"/>
  <c r="E4043" i="16"/>
  <c r="E3912" i="16"/>
  <c r="E3978" i="16"/>
  <c r="E4091" i="16"/>
  <c r="E4367" i="16"/>
  <c r="E4399" i="16"/>
  <c r="E4147" i="16"/>
  <c r="E4028" i="16"/>
  <c r="E4199" i="16"/>
  <c r="E3898" i="16"/>
  <c r="E1118" i="16"/>
  <c r="E1093" i="16"/>
  <c r="E1039" i="16"/>
  <c r="E1069" i="16"/>
  <c r="E4274" i="16"/>
  <c r="E4090" i="16"/>
  <c r="E3937" i="16"/>
  <c r="E3903" i="16"/>
  <c r="E3880" i="16"/>
  <c r="E4113" i="16"/>
  <c r="E4418" i="16"/>
  <c r="E4107" i="16"/>
  <c r="E4190" i="16"/>
  <c r="E4116" i="16"/>
  <c r="E4068" i="16"/>
  <c r="E4442" i="16"/>
  <c r="E4119" i="16"/>
  <c r="E4083" i="16"/>
  <c r="E4184" i="16"/>
  <c r="E3964" i="16"/>
  <c r="E4430" i="16"/>
  <c r="E4099" i="16"/>
  <c r="E4210" i="16"/>
  <c r="E3918" i="16"/>
  <c r="E4365" i="16"/>
  <c r="E4142" i="16"/>
  <c r="E4268" i="16"/>
  <c r="E4045" i="16"/>
  <c r="E4247" i="16"/>
  <c r="E4240" i="16"/>
  <c r="E4275" i="16"/>
  <c r="E4106" i="16"/>
  <c r="E4077" i="16"/>
  <c r="E4128" i="16"/>
  <c r="E4319" i="16"/>
  <c r="E4230" i="16"/>
  <c r="E4104" i="16"/>
  <c r="E4195" i="16"/>
  <c r="E4175" i="16"/>
  <c r="E4216" i="16"/>
  <c r="E4313" i="16"/>
  <c r="E4244" i="16"/>
  <c r="E3979" i="16"/>
  <c r="E3955" i="16"/>
  <c r="E4345" i="16"/>
  <c r="E4130" i="16"/>
  <c r="E4225" i="16"/>
  <c r="E3954" i="16"/>
  <c r="E4122" i="16"/>
  <c r="E4407" i="16"/>
  <c r="E4334" i="16"/>
  <c r="E4118" i="16"/>
  <c r="E4344" i="16"/>
  <c r="E4182" i="16"/>
  <c r="E3946" i="16"/>
  <c r="E4384" i="16"/>
  <c r="E3925" i="16"/>
  <c r="E3976" i="16"/>
  <c r="E3887" i="16"/>
  <c r="E4309" i="16"/>
  <c r="E4017" i="16"/>
  <c r="E4331" i="16"/>
  <c r="E4342" i="16"/>
  <c r="E4406" i="16"/>
  <c r="E4218" i="16"/>
  <c r="E3884" i="16"/>
  <c r="E4100" i="16"/>
  <c r="E4359" i="16"/>
  <c r="E4256" i="16"/>
  <c r="E4376" i="16"/>
  <c r="E3995" i="16"/>
  <c r="E4382" i="16"/>
  <c r="E4121" i="16"/>
  <c r="E4072" i="16"/>
  <c r="E4115" i="16"/>
  <c r="E4220" i="16"/>
  <c r="E4323" i="16"/>
  <c r="E3975" i="16"/>
  <c r="E4423" i="16"/>
  <c r="E4151" i="16"/>
  <c r="E4292" i="16"/>
  <c r="E4067" i="16"/>
  <c r="E4163" i="16"/>
  <c r="E4283" i="16"/>
  <c r="E4114" i="16"/>
  <c r="E3913" i="16"/>
  <c r="E3932" i="16"/>
  <c r="E4200" i="16"/>
  <c r="E4050" i="16"/>
  <c r="E3994" i="16"/>
  <c r="E4411" i="16"/>
  <c r="E3923" i="16"/>
  <c r="E4170" i="16"/>
  <c r="E3997" i="16"/>
  <c r="E4261" i="16"/>
  <c r="E4146" i="16"/>
  <c r="E4253" i="16"/>
  <c r="E4207" i="16"/>
  <c r="E3960" i="16"/>
  <c r="E3953" i="16"/>
  <c r="E3893" i="16"/>
  <c r="E4285" i="16"/>
  <c r="E4135" i="16"/>
  <c r="E4033" i="16"/>
  <c r="E4396" i="16"/>
  <c r="E4233" i="16"/>
  <c r="E3904" i="16"/>
  <c r="E4420" i="16"/>
  <c r="E3942" i="16"/>
  <c r="E4308" i="16"/>
  <c r="E3883" i="16"/>
  <c r="E4338" i="16"/>
  <c r="E4412" i="16"/>
  <c r="E4375" i="16"/>
  <c r="E4065" i="16"/>
  <c r="E4434" i="16"/>
  <c r="E4312" i="16"/>
  <c r="E4014" i="16"/>
  <c r="E4096" i="16"/>
  <c r="E4009" i="16"/>
  <c r="E3916" i="16"/>
  <c r="E4157" i="16"/>
  <c r="E4236" i="16"/>
  <c r="E4006" i="16"/>
  <c r="E4289" i="16"/>
  <c r="E3987" i="16"/>
  <c r="E4126" i="16"/>
  <c r="E4214" i="16"/>
  <c r="E3985" i="16"/>
  <c r="E4141" i="16"/>
  <c r="E4206" i="16"/>
  <c r="E4226" i="16"/>
  <c r="E4002" i="16"/>
  <c r="E3983" i="16"/>
  <c r="E4327" i="16"/>
  <c r="E4397" i="16"/>
  <c r="E4059" i="16"/>
  <c r="E4132" i="16"/>
  <c r="E4362" i="16"/>
  <c r="E3934" i="16"/>
  <c r="E4368" i="16"/>
  <c r="E4032" i="16"/>
  <c r="E4079" i="16"/>
  <c r="E3905" i="16"/>
  <c r="E4005" i="16"/>
  <c r="E4298" i="16"/>
  <c r="E3892" i="16"/>
  <c r="E3939" i="16"/>
  <c r="E4390" i="16"/>
  <c r="E4294" i="16"/>
  <c r="E4037" i="16"/>
  <c r="E4428" i="16"/>
  <c r="E3890" i="16"/>
  <c r="E4149" i="16"/>
  <c r="E4302" i="16"/>
  <c r="E4425" i="16"/>
  <c r="E4165" i="16"/>
  <c r="E4109" i="16"/>
  <c r="E4035" i="16"/>
  <c r="E3956" i="16"/>
  <c r="E3989" i="16"/>
  <c r="E3938" i="16"/>
  <c r="E4290" i="16"/>
  <c r="E3879" i="16"/>
  <c r="E4328" i="16"/>
  <c r="E4439" i="16"/>
  <c r="E4385" i="16"/>
  <c r="E4093" i="16"/>
  <c r="E4355" i="16"/>
  <c r="E4293" i="16"/>
  <c r="E4262" i="16"/>
  <c r="E4148" i="16"/>
  <c r="E4023" i="16"/>
  <c r="E4333" i="16"/>
  <c r="E3902" i="16"/>
  <c r="E4272" i="16"/>
  <c r="E4010" i="16"/>
  <c r="E4078" i="16"/>
  <c r="E4429" i="16"/>
  <c r="E4123" i="16"/>
  <c r="E4400" i="16"/>
  <c r="E4192" i="16"/>
  <c r="E4257" i="16"/>
  <c r="E4133" i="16"/>
  <c r="E4101" i="16"/>
  <c r="E4087" i="16"/>
  <c r="E4047" i="16"/>
  <c r="E4427" i="16"/>
  <c r="E4046" i="16"/>
  <c r="E4403" i="16"/>
  <c r="E4378" i="16"/>
  <c r="E4159" i="16"/>
  <c r="E4156" i="16"/>
  <c r="E4024" i="16"/>
  <c r="E3952" i="16"/>
  <c r="E4056" i="16"/>
  <c r="E4174" i="16"/>
  <c r="E4300" i="16"/>
  <c r="E4443" i="16"/>
  <c r="E3981" i="16"/>
  <c r="E3999" i="16"/>
  <c r="E4189" i="16"/>
  <c r="E4254" i="16"/>
  <c r="E3977" i="16"/>
  <c r="E4243" i="16"/>
  <c r="E4060" i="16"/>
  <c r="E4040" i="16"/>
  <c r="E4158" i="16"/>
  <c r="E4030" i="16"/>
  <c r="E3966" i="16"/>
  <c r="E4088" i="16"/>
  <c r="E4178" i="16"/>
  <c r="E4267" i="16"/>
  <c r="E4265" i="16"/>
  <c r="E4421" i="16"/>
  <c r="E3882" i="16"/>
  <c r="E4433" i="16"/>
  <c r="E4415" i="16"/>
  <c r="E3928" i="16"/>
  <c r="E3945" i="16"/>
  <c r="E3927" i="16"/>
  <c r="E3875" i="16"/>
  <c r="E4062" i="16"/>
  <c r="E4288" i="16"/>
  <c r="E4020" i="16"/>
  <c r="E4185" i="16"/>
  <c r="E4263" i="16"/>
  <c r="E4108" i="16"/>
  <c r="E4082" i="16"/>
  <c r="E4198" i="16"/>
  <c r="E4066" i="16"/>
  <c r="E4349" i="16"/>
  <c r="E4350" i="16"/>
  <c r="E4432" i="16"/>
  <c r="E4074" i="16"/>
  <c r="E4392" i="16"/>
  <c r="E3877" i="16"/>
  <c r="E3973" i="16"/>
  <c r="E4205" i="16"/>
  <c r="E4124" i="16"/>
  <c r="E3933" i="16"/>
  <c r="E4073" i="16"/>
  <c r="E4209" i="16"/>
  <c r="E4070" i="16"/>
  <c r="E4054" i="16"/>
  <c r="E4296" i="16"/>
  <c r="E4416" i="16"/>
  <c r="E4255" i="16"/>
  <c r="E4304" i="16"/>
  <c r="E3881" i="16"/>
  <c r="E4287" i="16"/>
  <c r="E4315" i="16"/>
  <c r="E4402" i="16"/>
  <c r="E4413" i="16"/>
  <c r="E4018" i="16"/>
  <c r="E3886" i="16"/>
  <c r="E3908" i="16"/>
  <c r="E4150" i="16"/>
  <c r="E4354" i="16"/>
  <c r="E4269" i="16"/>
  <c r="E4246" i="16"/>
  <c r="E4172" i="16"/>
  <c r="E4258" i="16"/>
  <c r="E3962" i="16"/>
  <c r="E3940" i="16"/>
  <c r="E4084" i="16"/>
  <c r="E4232" i="16"/>
  <c r="E3967" i="16"/>
  <c r="E4221" i="16"/>
  <c r="E4064" i="16"/>
  <c r="E4266" i="16"/>
  <c r="E4102" i="16"/>
  <c r="E3926" i="16"/>
  <c r="E4105" i="16"/>
  <c r="E4098" i="16"/>
  <c r="E3986" i="16"/>
  <c r="E4215" i="16"/>
  <c r="E4085" i="16"/>
  <c r="E4424" i="16"/>
  <c r="E4229" i="16"/>
  <c r="E4231" i="16"/>
  <c r="E4363" i="16"/>
  <c r="E4322" i="16"/>
  <c r="E4291" i="16"/>
  <c r="E4140" i="16"/>
  <c r="E4394" i="16"/>
  <c r="E3888" i="16"/>
  <c r="E4110" i="16"/>
  <c r="E3931" i="16"/>
  <c r="E4369" i="16"/>
  <c r="E4320" i="16"/>
  <c r="E4248" i="16"/>
  <c r="E4270" i="16"/>
  <c r="E4346" i="16"/>
  <c r="E4337" i="16"/>
  <c r="E4103" i="16"/>
  <c r="E4181" i="16"/>
  <c r="E4330" i="16"/>
  <c r="E3891" i="16"/>
  <c r="E4758" i="16"/>
  <c r="E4884" i="16"/>
  <c r="E4922" i="16"/>
  <c r="E4574" i="16"/>
  <c r="E4730" i="16"/>
  <c r="E4646" i="16"/>
  <c r="E4834" i="16"/>
  <c r="E4611" i="16"/>
  <c r="E4874" i="16"/>
  <c r="E4976" i="16"/>
  <c r="E4599" i="16"/>
  <c r="E4892" i="16"/>
  <c r="E4870" i="16"/>
  <c r="E4498" i="16"/>
  <c r="E4591" i="16"/>
  <c r="E4754" i="16"/>
  <c r="E4470" i="16"/>
  <c r="E4823" i="16"/>
  <c r="E4663" i="16"/>
  <c r="E4882" i="16"/>
  <c r="E4641" i="16"/>
  <c r="E4729" i="16"/>
  <c r="E4770" i="16"/>
  <c r="E4607" i="16"/>
  <c r="E4912" i="16"/>
  <c r="E4553" i="16"/>
  <c r="E4525" i="16"/>
  <c r="E4812" i="16"/>
  <c r="E4811" i="16"/>
  <c r="E4962" i="16"/>
  <c r="E4930" i="16"/>
  <c r="E4643" i="16"/>
  <c r="E4741" i="16"/>
  <c r="E4559" i="16"/>
  <c r="E4556" i="16"/>
  <c r="E4896" i="16"/>
  <c r="E4579" i="16"/>
  <c r="E4726" i="16"/>
  <c r="E4750" i="16"/>
  <c r="E4491" i="16"/>
  <c r="E4804" i="16"/>
  <c r="E4544" i="16"/>
  <c r="E4586" i="16"/>
  <c r="E4542" i="16"/>
  <c r="E4453" i="16"/>
  <c r="E4728" i="16"/>
  <c r="E4867" i="16"/>
  <c r="E4684" i="16"/>
  <c r="E4677" i="16"/>
  <c r="E4940" i="16"/>
  <c r="E4909" i="16"/>
  <c r="E4813" i="16"/>
  <c r="E4503" i="16"/>
  <c r="E4699" i="16"/>
  <c r="E4842" i="16"/>
  <c r="E4460" i="16"/>
  <c r="E4817" i="16"/>
  <c r="E4717" i="16"/>
  <c r="E4806" i="16"/>
  <c r="E4742" i="16"/>
  <c r="E5055" i="16"/>
  <c r="E4897" i="16"/>
  <c r="E5241" i="16"/>
  <c r="E4984" i="16"/>
  <c r="E4990" i="16"/>
  <c r="E5058" i="16"/>
  <c r="E5050" i="16"/>
  <c r="E5168" i="16"/>
  <c r="E5111" i="16"/>
  <c r="E4979" i="16"/>
  <c r="E5061" i="16"/>
  <c r="E5026" i="16"/>
  <c r="E5136" i="16"/>
  <c r="E4890" i="16"/>
  <c r="E5178" i="16"/>
  <c r="E4982" i="16"/>
  <c r="E4824" i="16"/>
  <c r="E4931" i="16"/>
  <c r="E5182" i="16"/>
  <c r="E4844" i="16"/>
  <c r="E5100" i="16"/>
  <c r="E5154" i="16"/>
  <c r="E4965" i="16"/>
  <c r="E4933" i="16"/>
  <c r="E4950" i="16"/>
  <c r="E5266" i="16"/>
  <c r="E5000" i="16"/>
  <c r="E5131" i="16"/>
  <c r="E4954" i="16"/>
  <c r="E4864" i="16"/>
  <c r="E4918" i="16"/>
  <c r="E5015" i="16"/>
  <c r="E4483" i="16"/>
  <c r="E4573" i="16"/>
  <c r="E4623" i="16"/>
  <c r="E4667" i="16"/>
  <c r="E4991" i="16"/>
  <c r="E4815" i="16"/>
  <c r="E4714" i="16"/>
  <c r="E4781" i="16"/>
  <c r="E4996" i="16"/>
  <c r="E4873" i="16"/>
  <c r="E4533" i="16"/>
  <c r="E5002" i="16"/>
  <c r="E4538" i="16"/>
  <c r="E4581" i="16"/>
  <c r="E4444" i="16"/>
  <c r="E4594" i="16"/>
  <c r="E4472" i="16"/>
  <c r="E4787" i="16"/>
  <c r="E4640" i="16"/>
  <c r="E4958" i="16"/>
  <c r="E4877" i="16"/>
  <c r="E4511" i="16"/>
  <c r="E4557" i="16"/>
  <c r="E4481" i="16"/>
  <c r="E4473" i="16"/>
  <c r="E4973" i="16"/>
  <c r="E4531" i="16"/>
  <c r="E4840" i="16"/>
  <c r="E4880" i="16"/>
  <c r="E4629" i="16"/>
  <c r="E4723" i="16"/>
  <c r="E4800" i="16"/>
  <c r="E4548" i="16"/>
  <c r="E4944" i="16"/>
  <c r="E4606" i="16"/>
  <c r="E4869" i="16"/>
  <c r="E4716" i="16"/>
  <c r="E4605" i="16"/>
  <c r="E4891" i="16"/>
  <c r="E4451" i="16"/>
  <c r="E4692" i="16"/>
  <c r="E4509" i="16"/>
  <c r="E4805" i="16"/>
  <c r="E4698" i="16"/>
  <c r="E4445" i="16"/>
  <c r="E4745" i="16"/>
  <c r="E4762" i="16"/>
  <c r="E4895" i="16"/>
  <c r="E4942" i="16"/>
  <c r="E4747" i="16"/>
  <c r="E4798" i="16"/>
  <c r="E4875" i="16"/>
  <c r="E4627" i="16"/>
  <c r="E4486" i="16"/>
  <c r="E4778" i="16"/>
  <c r="E4703" i="16"/>
  <c r="E4727" i="16"/>
  <c r="E4501" i="16"/>
  <c r="E4478" i="16"/>
  <c r="E4914" i="16"/>
  <c r="E4733" i="16"/>
  <c r="E4612" i="16"/>
  <c r="E4837" i="16"/>
  <c r="E4484" i="16"/>
  <c r="E4850" i="16"/>
  <c r="E4791" i="16"/>
  <c r="E4463" i="16"/>
  <c r="E4701" i="16"/>
  <c r="E4970" i="16"/>
  <c r="E4872" i="16"/>
  <c r="E4848" i="16"/>
  <c r="E4590" i="16"/>
  <c r="E4795" i="16"/>
  <c r="E4488" i="16"/>
  <c r="E4450" i="16"/>
  <c r="E5011" i="16"/>
  <c r="E4682" i="16"/>
  <c r="E4687" i="16"/>
  <c r="E4662" i="16"/>
  <c r="E4609" i="16"/>
  <c r="E4861" i="16"/>
  <c r="E4865" i="16"/>
  <c r="E4577" i="16"/>
  <c r="E4653" i="16"/>
  <c r="E4645" i="16"/>
  <c r="E4479" i="16"/>
  <c r="E4966" i="16"/>
  <c r="E4520" i="16"/>
  <c r="E4554" i="16"/>
  <c r="E5014" i="16"/>
  <c r="E5004" i="16"/>
  <c r="E4690" i="16"/>
  <c r="E4722" i="16"/>
  <c r="E4906" i="16"/>
  <c r="E4572" i="16"/>
  <c r="E4946" i="16"/>
  <c r="E4846" i="16"/>
  <c r="E4490" i="16"/>
  <c r="E4903" i="16"/>
  <c r="E4785" i="16"/>
  <c r="E4651" i="16"/>
  <c r="E4831" i="16"/>
  <c r="E4587" i="16"/>
  <c r="E5007" i="16"/>
  <c r="E4624" i="16"/>
  <c r="E4565" i="16"/>
  <c r="E4517" i="16"/>
  <c r="E4659" i="16"/>
  <c r="E4469" i="16"/>
  <c r="E4635" i="16"/>
  <c r="E4494" i="16"/>
  <c r="E4987" i="16"/>
  <c r="E4634" i="16"/>
  <c r="E4657" i="16"/>
  <c r="E4452" i="16"/>
  <c r="E4995" i="16"/>
  <c r="E4516" i="16"/>
  <c r="E4523" i="16"/>
  <c r="E4956" i="16"/>
  <c r="E4529" i="16"/>
  <c r="E4893" i="16"/>
  <c r="E4981" i="16"/>
  <c r="E4899" i="16"/>
  <c r="E4790" i="16"/>
  <c r="E4589" i="16"/>
  <c r="E4767" i="16"/>
  <c r="E4598" i="16"/>
  <c r="E4575" i="16"/>
  <c r="E4998" i="16"/>
  <c r="E4751" i="16"/>
  <c r="E4941" i="16"/>
  <c r="E4571" i="16"/>
  <c r="E4673" i="16"/>
  <c r="E4967" i="16"/>
  <c r="E4739" i="16"/>
  <c r="E4625" i="16"/>
  <c r="E4566" i="16"/>
  <c r="E4493" i="16"/>
  <c r="E4593" i="16"/>
  <c r="E4983" i="16"/>
  <c r="E4948" i="16"/>
  <c r="E4802" i="16"/>
  <c r="E4448" i="16"/>
  <c r="E4633" i="16"/>
  <c r="E4569" i="16"/>
  <c r="E4920" i="16"/>
  <c r="E4928" i="16"/>
  <c r="E4951" i="16"/>
  <c r="E4515" i="16"/>
  <c r="E4489" i="16"/>
  <c r="E4668" i="16"/>
  <c r="E4786" i="16"/>
  <c r="E4631" i="16"/>
  <c r="E4792" i="16"/>
  <c r="E4799" i="16"/>
  <c r="E4584" i="16"/>
  <c r="E4780" i="16"/>
  <c r="E4580" i="16"/>
  <c r="E4752" i="16"/>
  <c r="E4816" i="16"/>
  <c r="E4921" i="16"/>
  <c r="E4828" i="16"/>
  <c r="E4952" i="16"/>
  <c r="E4604" i="16"/>
  <c r="E4656" i="16"/>
  <c r="E4757" i="16"/>
  <c r="E4564" i="16"/>
  <c r="E4926" i="16"/>
  <c r="E4855" i="16"/>
  <c r="E4540" i="16"/>
  <c r="E4935" i="16"/>
  <c r="E4932" i="16"/>
  <c r="E4467" i="16"/>
  <c r="E4551" i="16"/>
  <c r="E4777" i="16"/>
  <c r="E4602" i="16"/>
  <c r="E4945" i="16"/>
  <c r="E4985" i="16"/>
  <c r="E4735" i="16"/>
  <c r="E4769" i="16"/>
  <c r="E4740" i="16"/>
  <c r="E4776" i="16"/>
  <c r="E4471" i="16"/>
  <c r="E4887" i="16"/>
  <c r="E4705" i="16"/>
  <c r="E4924" i="16"/>
  <c r="E4974" i="16"/>
  <c r="E4658" i="16"/>
  <c r="E4628" i="16"/>
  <c r="E4477" i="16"/>
  <c r="E4468" i="16"/>
  <c r="E4695" i="16"/>
  <c r="E4863" i="16"/>
  <c r="E4953" i="16"/>
  <c r="E4858" i="16"/>
  <c r="E4697" i="16"/>
  <c r="E4702" i="16"/>
  <c r="E4562" i="16"/>
  <c r="E4839" i="16"/>
  <c r="E4883" i="16"/>
  <c r="E4907" i="16"/>
  <c r="E4793" i="16"/>
  <c r="E4550" i="16"/>
  <c r="E4989" i="16"/>
  <c r="E4619" i="16"/>
  <c r="E4913" i="16"/>
  <c r="E4994" i="16"/>
  <c r="E4756" i="16"/>
  <c r="E4938" i="16"/>
  <c r="E4784" i="16"/>
  <c r="E4961" i="16"/>
  <c r="E4977" i="16"/>
  <c r="E4576" i="16"/>
  <c r="E4512" i="16"/>
  <c r="E4708" i="16"/>
  <c r="E5017" i="16"/>
  <c r="E4707" i="16"/>
  <c r="E4736" i="16"/>
  <c r="E4476" i="16"/>
  <c r="E4610" i="16"/>
  <c r="E4482" i="16"/>
  <c r="E4537" i="16"/>
  <c r="E4934" i="16"/>
  <c r="E4971" i="16"/>
  <c r="E4592" i="16"/>
  <c r="E4764" i="16"/>
  <c r="E4743" i="16"/>
  <c r="E1151" i="16"/>
  <c r="E1159" i="16"/>
  <c r="E1126" i="16"/>
  <c r="E1123" i="16"/>
  <c r="E1167" i="16"/>
  <c r="E4919" i="16"/>
  <c r="E4720" i="16"/>
  <c r="E4620" i="16"/>
  <c r="E4835" i="16"/>
  <c r="E4474" i="16"/>
  <c r="E4871" i="16"/>
  <c r="E4527" i="16"/>
  <c r="E4679" i="16"/>
  <c r="E4617" i="16"/>
  <c r="E4638" i="16"/>
  <c r="E4748" i="16"/>
  <c r="E4526" i="16"/>
  <c r="E5006" i="16"/>
  <c r="E4637" i="16"/>
  <c r="E4487" i="16"/>
  <c r="E4706" i="16"/>
  <c r="E4613" i="16"/>
  <c r="E4608" i="16"/>
  <c r="E4814" i="16"/>
  <c r="E4836" i="16"/>
  <c r="E4761" i="16"/>
  <c r="E4782" i="16"/>
  <c r="E4675" i="16"/>
  <c r="E5001" i="16"/>
  <c r="E4647" i="16"/>
  <c r="E4465" i="16"/>
  <c r="E4885" i="16"/>
  <c r="E4779" i="16"/>
  <c r="E4632" i="16"/>
  <c r="E4671" i="16"/>
  <c r="E4480" i="16"/>
  <c r="E4760" i="16"/>
  <c r="E4737" i="16"/>
  <c r="E4854" i="16"/>
  <c r="E4879" i="16"/>
  <c r="E4539" i="16"/>
  <c r="E4519" i="16"/>
  <c r="E4600" i="16"/>
  <c r="E4911" i="16"/>
  <c r="E4621" i="16"/>
  <c r="E4788" i="16"/>
  <c r="E4518" i="16"/>
  <c r="E4980" i="16"/>
  <c r="E4901" i="16"/>
  <c r="E4678" i="16"/>
  <c r="E4943" i="16"/>
  <c r="E4910" i="16"/>
  <c r="E4746" i="16"/>
  <c r="E4514" i="16"/>
  <c r="E4496" i="16"/>
  <c r="E4456" i="16"/>
  <c r="E4876" i="16"/>
  <c r="E4964" i="16"/>
  <c r="E4582" i="16"/>
  <c r="E4898" i="16"/>
  <c r="E4978" i="16"/>
  <c r="E4666" i="16"/>
  <c r="E4455" i="16"/>
  <c r="E4626" i="16"/>
  <c r="E4669" i="16"/>
  <c r="E4949" i="16"/>
  <c r="E4732" i="16"/>
  <c r="E4685" i="16"/>
  <c r="E4642" i="16"/>
  <c r="E4680" i="16"/>
  <c r="E4466" i="16"/>
  <c r="E4775" i="16"/>
  <c r="E4889" i="16"/>
  <c r="E4534" i="16"/>
  <c r="E4957" i="16"/>
  <c r="E4975" i="16"/>
  <c r="E4713" i="16"/>
  <c r="E4857" i="16"/>
  <c r="E4725" i="16"/>
  <c r="E4563" i="16"/>
  <c r="E4502" i="16"/>
  <c r="E4915" i="16"/>
  <c r="E4766" i="16"/>
  <c r="E4616" i="16"/>
  <c r="E4464" i="16"/>
  <c r="E4809" i="16"/>
  <c r="E4825" i="16"/>
  <c r="E4504" i="16"/>
  <c r="E4689" i="16"/>
  <c r="E4925" i="16"/>
  <c r="E4718" i="16"/>
  <c r="E4955" i="16"/>
  <c r="E4639" i="16"/>
  <c r="E4709" i="16"/>
  <c r="E4862" i="16"/>
  <c r="E5016" i="16"/>
  <c r="E4773" i="16"/>
  <c r="E4902" i="16"/>
  <c r="E4734" i="16"/>
  <c r="E4900" i="16"/>
  <c r="E4789" i="16"/>
  <c r="E4833" i="16"/>
  <c r="E4908" i="16"/>
  <c r="E4461" i="16"/>
  <c r="E4847" i="16"/>
  <c r="E4968" i="16"/>
  <c r="E4597" i="16"/>
  <c r="E4535" i="16"/>
  <c r="E4797" i="16"/>
  <c r="E4993" i="16"/>
  <c r="E4510" i="16"/>
  <c r="E4454" i="16"/>
  <c r="E4905" i="16"/>
  <c r="E5010" i="16"/>
  <c r="E4878" i="16"/>
  <c r="E4578" i="16"/>
  <c r="E4665" i="16"/>
  <c r="E4459" i="16"/>
  <c r="E4988" i="16"/>
  <c r="E4462" i="16"/>
  <c r="E4547" i="16"/>
  <c r="E4688" i="16"/>
  <c r="E4545" i="16"/>
  <c r="E4772" i="16"/>
  <c r="E4803" i="16"/>
  <c r="E4561" i="16"/>
  <c r="E4543" i="16"/>
  <c r="E4894" i="16"/>
  <c r="E4969" i="16"/>
  <c r="E4693" i="16"/>
  <c r="E4505" i="16"/>
  <c r="E4819" i="16"/>
  <c r="E4936" i="16"/>
  <c r="E4843" i="16"/>
  <c r="E4650" i="16"/>
  <c r="E4475" i="16"/>
  <c r="E4567" i="16"/>
  <c r="E4866" i="16"/>
  <c r="E4652" i="16"/>
  <c r="E4507" i="16"/>
  <c r="E4963" i="16"/>
  <c r="E4686" i="16"/>
  <c r="E4603" i="16"/>
  <c r="E4853" i="16"/>
  <c r="E5005" i="16"/>
  <c r="E4458" i="16"/>
  <c r="E4711" i="16"/>
  <c r="E5003" i="16"/>
  <c r="E4601" i="16"/>
  <c r="E4497" i="16"/>
  <c r="E4549" i="16"/>
  <c r="E4506" i="16"/>
  <c r="E4852" i="16"/>
  <c r="E5013" i="16"/>
  <c r="E4583" i="16"/>
  <c r="E4959" i="16"/>
  <c r="E4923" i="16"/>
  <c r="E4860" i="16"/>
  <c r="E4826" i="16"/>
  <c r="E4492" i="16"/>
  <c r="E4710" i="16"/>
  <c r="E4588" i="16"/>
  <c r="E4916" i="16"/>
  <c r="E4881" i="16"/>
  <c r="E4832" i="16"/>
  <c r="E4570" i="16"/>
  <c r="E4648" i="16"/>
  <c r="E4649" i="16"/>
  <c r="E4841" i="16"/>
  <c r="E4972" i="16"/>
  <c r="E4755" i="16"/>
  <c r="E4694" i="16"/>
  <c r="E4660" i="16"/>
  <c r="E4939" i="16"/>
  <c r="E4801" i="16"/>
  <c r="E4495" i="16"/>
  <c r="E4615" i="16"/>
  <c r="E4810" i="16"/>
  <c r="E4999" i="16"/>
  <c r="E4691" i="16"/>
  <c r="E4744" i="16"/>
  <c r="E4614" i="16"/>
  <c r="E4796" i="16"/>
  <c r="E4622" i="16"/>
  <c r="E5012" i="16"/>
  <c r="E4868" i="16"/>
  <c r="E4558" i="16"/>
  <c r="E4845" i="16"/>
  <c r="E4820" i="16"/>
  <c r="E4738" i="16"/>
  <c r="E4838" i="16"/>
  <c r="E4536" i="16"/>
  <c r="E4765" i="16"/>
  <c r="E4929" i="16"/>
  <c r="E4524" i="16"/>
  <c r="E4508" i="16"/>
  <c r="E4807" i="16"/>
  <c r="E4721" i="16"/>
  <c r="E4618" i="16"/>
  <c r="E4528" i="16"/>
  <c r="E4997" i="16"/>
  <c r="E5009" i="16"/>
  <c r="E4986" i="16"/>
  <c r="E4500" i="16"/>
  <c r="E4513" i="16"/>
  <c r="E4774" i="16"/>
  <c r="E4499" i="16"/>
  <c r="E4446" i="16"/>
  <c r="E4661" i="16"/>
  <c r="E4859" i="16"/>
  <c r="E4630" i="16"/>
  <c r="E4849" i="16"/>
  <c r="E4749" i="16"/>
  <c r="E4683" i="16"/>
  <c r="E4530" i="16"/>
  <c r="E4927" i="16"/>
  <c r="E4827" i="16"/>
  <c r="E4541" i="16"/>
  <c r="E4753" i="16"/>
  <c r="E4676" i="16"/>
  <c r="E4655" i="16"/>
  <c r="E4763" i="16"/>
  <c r="E4917" i="16"/>
  <c r="E5008" i="16"/>
  <c r="E4644" i="16"/>
  <c r="E4960" i="16"/>
  <c r="E4947" i="16"/>
  <c r="E4532" i="16"/>
  <c r="E4672" i="16"/>
  <c r="E4830" i="16"/>
  <c r="E4851" i="16"/>
  <c r="E4674" i="16"/>
  <c r="E4546" i="16"/>
  <c r="E4829" i="16"/>
  <c r="E4794" i="16"/>
  <c r="E4888" i="16"/>
  <c r="E4856" i="16"/>
  <c r="E4704" i="16"/>
  <c r="E4457" i="16"/>
  <c r="E4664" i="16"/>
  <c r="E4719" i="16"/>
  <c r="E4937" i="16"/>
  <c r="E4696" i="16"/>
  <c r="E4759" i="16"/>
  <c r="E4992" i="16"/>
  <c r="E4636" i="16"/>
  <c r="E4447" i="16"/>
  <c r="E4560" i="16"/>
  <c r="E4886" i="16"/>
  <c r="E4585" i="16"/>
  <c r="E4904" i="16"/>
  <c r="E4670" i="16"/>
  <c r="E4724" i="16"/>
  <c r="E4771" i="16"/>
  <c r="E4595" i="16"/>
  <c r="E1214" i="16"/>
  <c r="E1201" i="16"/>
  <c r="E1193" i="16"/>
  <c r="E1195" i="16"/>
  <c r="E1199" i="16"/>
  <c r="E5352" i="16"/>
  <c r="E5472" i="16"/>
  <c r="E5510" i="16"/>
  <c r="E5161" i="16"/>
  <c r="E5321" i="16"/>
  <c r="E5143" i="16"/>
  <c r="E5083" i="16"/>
  <c r="E5560" i="16"/>
  <c r="E5187" i="16"/>
  <c r="E5481" i="16"/>
  <c r="E5461" i="16"/>
  <c r="E5074" i="16"/>
  <c r="E5347" i="16"/>
  <c r="E5097" i="16"/>
  <c r="E5411" i="16"/>
  <c r="E5408" i="16"/>
  <c r="E5054" i="16"/>
  <c r="E5230" i="16"/>
  <c r="E5318" i="16"/>
  <c r="E5365" i="16"/>
  <c r="E5198" i="16"/>
  <c r="E5184" i="16"/>
  <c r="E5133" i="16"/>
  <c r="E5396" i="16"/>
  <c r="E5035" i="16"/>
  <c r="E5399" i="16"/>
  <c r="E5398" i="16"/>
  <c r="E5132" i="16"/>
  <c r="E5254" i="16"/>
  <c r="E5247" i="16"/>
  <c r="E5518" i="16"/>
  <c r="E5232" i="16"/>
  <c r="E5329" i="16"/>
  <c r="E5138" i="16"/>
  <c r="E5484" i="16"/>
  <c r="E5568" i="16"/>
  <c r="E5315" i="16"/>
  <c r="E5342" i="16"/>
  <c r="E5067" i="16"/>
  <c r="E5214" i="16"/>
  <c r="E5123" i="16"/>
  <c r="E5170" i="16"/>
  <c r="E5592" i="16"/>
  <c r="E5140" i="16"/>
  <c r="E5317" i="16"/>
  <c r="E5456" i="16"/>
  <c r="E5526" i="16"/>
  <c r="E5572" i="16"/>
  <c r="E5400" i="16"/>
  <c r="E5064" i="16"/>
  <c r="E5080" i="16"/>
  <c r="E5287" i="16"/>
  <c r="E5433" i="16"/>
  <c r="E5029" i="16"/>
  <c r="E5403" i="16"/>
  <c r="E5546" i="16"/>
  <c r="E5446" i="16"/>
  <c r="E5331" i="16"/>
  <c r="E5579" i="16"/>
  <c r="E5391" i="16"/>
  <c r="E5785" i="16"/>
  <c r="E5322" i="16"/>
  <c r="E5535" i="16"/>
  <c r="E5642" i="16"/>
  <c r="E5571" i="16"/>
  <c r="E5540" i="16"/>
  <c r="E5742" i="16"/>
  <c r="E5272" i="16"/>
  <c r="E5563" i="16"/>
  <c r="E5652" i="16"/>
  <c r="E5368" i="16"/>
  <c r="E5782" i="16"/>
  <c r="E5293" i="16"/>
  <c r="E5395" i="16"/>
  <c r="E5519" i="16"/>
  <c r="E5366" i="16"/>
  <c r="E5685" i="16"/>
  <c r="E5520" i="16"/>
  <c r="E5762" i="16"/>
  <c r="E5537" i="16"/>
  <c r="E5407" i="16"/>
  <c r="E5404" i="16"/>
  <c r="E5410" i="16"/>
  <c r="E5788" i="16"/>
  <c r="E5377" i="16"/>
  <c r="E5549" i="16"/>
  <c r="E5648" i="16"/>
  <c r="E5485" i="16"/>
  <c r="E5453" i="16"/>
  <c r="E5506" i="16"/>
  <c r="E5450" i="16"/>
  <c r="E5599" i="16"/>
  <c r="E5160" i="16"/>
  <c r="E5215" i="16"/>
  <c r="E5300" i="16"/>
  <c r="E5320" i="16"/>
  <c r="E5575" i="16"/>
  <c r="E5577" i="16"/>
  <c r="E5113" i="16"/>
  <c r="E5581" i="16"/>
  <c r="E5117" i="16"/>
  <c r="E5167" i="16"/>
  <c r="E5460" i="16"/>
  <c r="E5019" i="16"/>
  <c r="E5305" i="16"/>
  <c r="E5179" i="16"/>
  <c r="E5049" i="16"/>
  <c r="E5267" i="16"/>
  <c r="E5229" i="16"/>
  <c r="E5542" i="16"/>
  <c r="E5469" i="16"/>
  <c r="E5036" i="16"/>
  <c r="E5435" i="16"/>
  <c r="E5089" i="16"/>
  <c r="E5139" i="16"/>
  <c r="E5464" i="16"/>
  <c r="E5471" i="16"/>
  <c r="E5564" i="16"/>
  <c r="E5130" i="16"/>
  <c r="E5220" i="16"/>
  <c r="E5493" i="16"/>
  <c r="E5543" i="16"/>
  <c r="E5312" i="16"/>
  <c r="E5127" i="16"/>
  <c r="E5529" i="16"/>
  <c r="E5196" i="16"/>
  <c r="E5458" i="16"/>
  <c r="E5302" i="16"/>
  <c r="E5192" i="16"/>
  <c r="E5282" i="16"/>
  <c r="E5087" i="16"/>
  <c r="E5392" i="16"/>
  <c r="E5595" i="16"/>
  <c r="E5286" i="16"/>
  <c r="E5021" i="16"/>
  <c r="E5335" i="16"/>
  <c r="E5483" i="16"/>
  <c r="E5467" i="16"/>
  <c r="E5338" i="16"/>
  <c r="E5466" i="16"/>
  <c r="E5217" i="16"/>
  <c r="E5059" i="16"/>
  <c r="E5369" i="16"/>
  <c r="E5480" i="16"/>
  <c r="E5288" i="16"/>
  <c r="E5316" i="16"/>
  <c r="E5174" i="16"/>
  <c r="E5077" i="16"/>
  <c r="E5204" i="16"/>
  <c r="E5603" i="16"/>
  <c r="E5057" i="16"/>
  <c r="E5550" i="16"/>
  <c r="E5296" i="16"/>
  <c r="E5381" i="16"/>
  <c r="E5038" i="16"/>
  <c r="E5075" i="16"/>
  <c r="E5553" i="16"/>
  <c r="E5041" i="16"/>
  <c r="E5175" i="16"/>
  <c r="E5384" i="16"/>
  <c r="E5277" i="16"/>
  <c r="E5176" i="16"/>
  <c r="E5121" i="16"/>
  <c r="E5120" i="16"/>
  <c r="E5275" i="16"/>
  <c r="E5584" i="16"/>
  <c r="E5452" i="16"/>
  <c r="E5279" i="16"/>
  <c r="E5200" i="16"/>
  <c r="E5451" i="16"/>
  <c r="E5449" i="16"/>
  <c r="E5454" i="16"/>
  <c r="E5273" i="16"/>
  <c r="E5164" i="16"/>
  <c r="E5250" i="16"/>
  <c r="E5583" i="16"/>
  <c r="E5240" i="16"/>
  <c r="E1220" i="16"/>
  <c r="E5330" i="16"/>
  <c r="E5554" i="16"/>
  <c r="E5071" i="16"/>
  <c r="E5351" i="16"/>
  <c r="E5135" i="16"/>
  <c r="E5345" i="16"/>
  <c r="E5586" i="16"/>
  <c r="E5125" i="16"/>
  <c r="E5142" i="16"/>
  <c r="E5311" i="16"/>
  <c r="E5494" i="16"/>
  <c r="E5360" i="16"/>
  <c r="E5415" i="16"/>
  <c r="E5195" i="16"/>
  <c r="E5271" i="16"/>
  <c r="E5238" i="16"/>
  <c r="E5490" i="16"/>
  <c r="E5379" i="16"/>
  <c r="E5239" i="16"/>
  <c r="E5421" i="16"/>
  <c r="E5115" i="16"/>
  <c r="E5588" i="16"/>
  <c r="E5043" i="16"/>
  <c r="E5098" i="16"/>
  <c r="E5045" i="16"/>
  <c r="E5028" i="16"/>
  <c r="E5569" i="16"/>
  <c r="E5224" i="16"/>
  <c r="E5505" i="16"/>
  <c r="E5576" i="16"/>
  <c r="E5409" i="16"/>
  <c r="E5096" i="16"/>
  <c r="E5101" i="16"/>
  <c r="E5565" i="16"/>
  <c r="E5108" i="16"/>
  <c r="E5482" i="16"/>
  <c r="E5562" i="16"/>
  <c r="E5487" i="16"/>
  <c r="E5186" i="16"/>
  <c r="E5412" i="16"/>
  <c r="E5062" i="16"/>
  <c r="E5361" i="16"/>
  <c r="E5495" i="16"/>
  <c r="E5162" i="16"/>
  <c r="E5343" i="16"/>
  <c r="E5527" i="16"/>
  <c r="E5157" i="16"/>
  <c r="E5261" i="16"/>
  <c r="E5197" i="16"/>
  <c r="E5216" i="16"/>
  <c r="E5152" i="16"/>
  <c r="E5532" i="16"/>
  <c r="E5389" i="16"/>
  <c r="E5303" i="16"/>
  <c r="E5259" i="16"/>
  <c r="E5337" i="16"/>
  <c r="E5443" i="16"/>
  <c r="E5356" i="16"/>
  <c r="E5323" i="16"/>
  <c r="E5509" i="16"/>
  <c r="E5516" i="16"/>
  <c r="E5536" i="16"/>
  <c r="E5093" i="16"/>
  <c r="E5256" i="16"/>
  <c r="E5171" i="16"/>
  <c r="E5387" i="16"/>
  <c r="E5372" i="16"/>
  <c r="E5166" i="16"/>
  <c r="E5344" i="16"/>
  <c r="E5032" i="16"/>
  <c r="E5513" i="16"/>
  <c r="E5191" i="16"/>
  <c r="E5244" i="16"/>
  <c r="E5020" i="16"/>
  <c r="E5350" i="16"/>
  <c r="E5150" i="16"/>
  <c r="E5515" i="16"/>
  <c r="E5441" i="16"/>
  <c r="E5194" i="16"/>
  <c r="E5119" i="16"/>
  <c r="E5522" i="16"/>
  <c r="E5468" i="16"/>
  <c r="E5070" i="16"/>
  <c r="E5339" i="16"/>
  <c r="E5253" i="16"/>
  <c r="E5094" i="16"/>
  <c r="E5573" i="16"/>
  <c r="E5042" i="16"/>
  <c r="E5234" i="16"/>
  <c r="E5189" i="16"/>
  <c r="E5566" i="16"/>
  <c r="E5364" i="16"/>
  <c r="E5328" i="16"/>
  <c r="E5046" i="16"/>
  <c r="E5048" i="16"/>
  <c r="E5551" i="16"/>
  <c r="E5290" i="16"/>
  <c r="E5557" i="16"/>
  <c r="E5508" i="16"/>
  <c r="E5202" i="16"/>
  <c r="E5444" i="16"/>
  <c r="E5246" i="16"/>
  <c r="E5219" i="16"/>
  <c r="E5044" i="16"/>
  <c r="E5285" i="16"/>
  <c r="E5274" i="16"/>
  <c r="E5534" i="16"/>
  <c r="E5445" i="16"/>
  <c r="E5425" i="16"/>
  <c r="E5248" i="16"/>
  <c r="E5242" i="16"/>
  <c r="E5148" i="16"/>
  <c r="E5429" i="16"/>
  <c r="E5496" i="16"/>
  <c r="E5383" i="16"/>
  <c r="E5298" i="16"/>
  <c r="E5419" i="16"/>
  <c r="E5129" i="16"/>
  <c r="E5211" i="16"/>
  <c r="E5501" i="16"/>
  <c r="E5349" i="16"/>
  <c r="E5378" i="16"/>
  <c r="E5545" i="16"/>
  <c r="E5319" i="16"/>
  <c r="E5593" i="16"/>
  <c r="E5251" i="16"/>
  <c r="E5163" i="16"/>
  <c r="E5090" i="16"/>
  <c r="E5346" i="16"/>
  <c r="E5245" i="16"/>
  <c r="E5601" i="16"/>
  <c r="E5325" i="16"/>
  <c r="E5053" i="16"/>
  <c r="E5201" i="16"/>
  <c r="E5141" i="16"/>
  <c r="E5393" i="16"/>
  <c r="E5521" i="16"/>
  <c r="E5555" i="16"/>
  <c r="E5177" i="16"/>
  <c r="E5332" i="16"/>
  <c r="E5507" i="16"/>
  <c r="E5308" i="16"/>
  <c r="E5212" i="16"/>
  <c r="E5262" i="16"/>
  <c r="E5438" i="16"/>
  <c r="E5051" i="16"/>
  <c r="E5269" i="16"/>
  <c r="E5385" i="16"/>
  <c r="E5209" i="16"/>
  <c r="E5420" i="16"/>
  <c r="E5104" i="16"/>
  <c r="E5587" i="16"/>
  <c r="E5226" i="16"/>
  <c r="E5060" i="16"/>
  <c r="E5294" i="16"/>
  <c r="E5371" i="16"/>
  <c r="E5199" i="16"/>
  <c r="E5401" i="16"/>
  <c r="E5039" i="16"/>
  <c r="E5426" i="16"/>
  <c r="E5375" i="16"/>
  <c r="E5183" i="16"/>
  <c r="E5263" i="16"/>
  <c r="E5580" i="16"/>
  <c r="E5235" i="16"/>
  <c r="E5040" i="16"/>
  <c r="E5473" i="16"/>
  <c r="E5268" i="16"/>
  <c r="E5370" i="16"/>
  <c r="E5258" i="16"/>
  <c r="E5326" i="16"/>
  <c r="E5292" i="16"/>
  <c r="E5173" i="16"/>
  <c r="E5470" i="16"/>
  <c r="E5099" i="16"/>
  <c r="E5188" i="16"/>
  <c r="E5500" i="16"/>
  <c r="E5488" i="16"/>
  <c r="E5276" i="16"/>
  <c r="E5442" i="16"/>
  <c r="E5528" i="16"/>
  <c r="E5063" i="16"/>
  <c r="E5289" i="16"/>
  <c r="E5169" i="16"/>
  <c r="E5499" i="16"/>
  <c r="E5092" i="16"/>
  <c r="E5073" i="16"/>
  <c r="E5025" i="16"/>
  <c r="E5548" i="16"/>
  <c r="E5486" i="16"/>
  <c r="E5255" i="16"/>
  <c r="E5374" i="16"/>
  <c r="E5137" i="16"/>
  <c r="E5024" i="16"/>
  <c r="E5380" i="16"/>
  <c r="E5066" i="16"/>
  <c r="E5222" i="16"/>
  <c r="E5257" i="16"/>
  <c r="E5533" i="16"/>
  <c r="E5172" i="16"/>
  <c r="E5203" i="16"/>
  <c r="E5105" i="16"/>
  <c r="E5278" i="16"/>
  <c r="E5231" i="16"/>
  <c r="E5270" i="16"/>
  <c r="E5376" i="16"/>
  <c r="E5478" i="16"/>
  <c r="E5114" i="16"/>
  <c r="E5541" i="16"/>
  <c r="E5559" i="16"/>
  <c r="E5299" i="16"/>
  <c r="E5340" i="16"/>
  <c r="E5314" i="16"/>
  <c r="E5027" i="16"/>
  <c r="E5078" i="16"/>
  <c r="E5149" i="16"/>
  <c r="E5079" i="16"/>
  <c r="E5504" i="16"/>
  <c r="E5358" i="16"/>
  <c r="E5208" i="16"/>
  <c r="E5088" i="16"/>
  <c r="E5463" i="16"/>
  <c r="E5413" i="16"/>
  <c r="E5221" i="16"/>
  <c r="E5081" i="16"/>
  <c r="E5236" i="16"/>
  <c r="E5514" i="16"/>
  <c r="E5304" i="16"/>
  <c r="E5538" i="16"/>
  <c r="E5056" i="16"/>
  <c r="E5145" i="16"/>
  <c r="E5228" i="16"/>
  <c r="E5600" i="16"/>
  <c r="E5489" i="16"/>
  <c r="E5030" i="16"/>
  <c r="E5354" i="16"/>
  <c r="E5423" i="16"/>
  <c r="E5158" i="16"/>
  <c r="E5134" i="16"/>
  <c r="E5497" i="16"/>
  <c r="E5023" i="16"/>
  <c r="E5530" i="16"/>
  <c r="E5185" i="16"/>
  <c r="E5359" i="16"/>
  <c r="E5086" i="16"/>
  <c r="E5324" i="16"/>
  <c r="E5574" i="16"/>
  <c r="E5492" i="16"/>
  <c r="E5591" i="16"/>
  <c r="E5362" i="16"/>
  <c r="E5103" i="16"/>
  <c r="E5165" i="16"/>
  <c r="E5594" i="16"/>
  <c r="E5281" i="16"/>
  <c r="E5223" i="16"/>
  <c r="E5570" i="16"/>
  <c r="E5498" i="16"/>
  <c r="E5397" i="16"/>
  <c r="E5382" i="16"/>
  <c r="E5037" i="16"/>
  <c r="E5126" i="16"/>
  <c r="E5280" i="16"/>
  <c r="E5367" i="16"/>
  <c r="E5477" i="16"/>
  <c r="E5373" i="16"/>
  <c r="E5476" i="16"/>
  <c r="E5390" i="16"/>
  <c r="E5147" i="16"/>
  <c r="E5047" i="16"/>
  <c r="E5122" i="16"/>
  <c r="E5552" i="16"/>
  <c r="E5034" i="16"/>
  <c r="E5283" i="16"/>
  <c r="E5353" i="16"/>
  <c r="E5116" i="16"/>
  <c r="E5082" i="16"/>
  <c r="E5523" i="16"/>
  <c r="E5052" i="16"/>
  <c r="E5118" i="16"/>
  <c r="E5455" i="16"/>
  <c r="E5336" i="16"/>
  <c r="E5084" i="16"/>
  <c r="E5547" i="16"/>
  <c r="E5190" i="16"/>
  <c r="E5440" i="16"/>
  <c r="E5386" i="16"/>
  <c r="E5585" i="16"/>
  <c r="E5427" i="16"/>
  <c r="E5582" i="16"/>
  <c r="E5128" i="16"/>
  <c r="E5109" i="16"/>
  <c r="E5424" i="16"/>
  <c r="E5479" i="16"/>
  <c r="E5561" i="16"/>
  <c r="E5462" i="16"/>
  <c r="E5334" i="16"/>
  <c r="E5597" i="16"/>
  <c r="E5107" i="16"/>
  <c r="E5512" i="16"/>
  <c r="E5448" i="16"/>
  <c r="E5511" i="16"/>
  <c r="E5414" i="16"/>
  <c r="E5068" i="16"/>
  <c r="E5018" i="16"/>
  <c r="E5106" i="16"/>
  <c r="E5297" i="16"/>
  <c r="E5428" i="16"/>
  <c r="E5422" i="16"/>
  <c r="E5069" i="16"/>
  <c r="E5156" i="16"/>
  <c r="E5237" i="16"/>
  <c r="E5144" i="16"/>
  <c r="E5432" i="16"/>
  <c r="E5252" i="16"/>
  <c r="E5556" i="16"/>
  <c r="E5348" i="16"/>
  <c r="E5430" i="16"/>
  <c r="E5284" i="16"/>
  <c r="E5525" i="16"/>
  <c r="E5072" i="16"/>
  <c r="E5206" i="16"/>
  <c r="E5333" i="16"/>
  <c r="E5205" i="16"/>
  <c r="E5598" i="16"/>
  <c r="E5402" i="16"/>
  <c r="E5227" i="16"/>
  <c r="E5596" i="16"/>
  <c r="E5531" i="16"/>
  <c r="E5295" i="16"/>
  <c r="E5558" i="16"/>
  <c r="E5405" i="16"/>
  <c r="E5327" i="16"/>
  <c r="E5539" i="16"/>
  <c r="E5357" i="16"/>
  <c r="E5153" i="16"/>
  <c r="E5517" i="16"/>
  <c r="E5193" i="16"/>
  <c r="E5102" i="16"/>
  <c r="E5085" i="16"/>
  <c r="E5394" i="16"/>
  <c r="E5309" i="16"/>
  <c r="E5210" i="16"/>
  <c r="E5431" i="16"/>
  <c r="E5578" i="16"/>
  <c r="E5590" i="16"/>
  <c r="E5567" i="16"/>
  <c r="E5076" i="16"/>
  <c r="E5091" i="16"/>
  <c r="E5602" i="16"/>
  <c r="E5249" i="16"/>
  <c r="E5503" i="16"/>
  <c r="E5447" i="16"/>
  <c r="E5437" i="16"/>
  <c r="E5417" i="16"/>
  <c r="E5459" i="16"/>
  <c r="E5341" i="16"/>
  <c r="E5159" i="16"/>
  <c r="E5110" i="16"/>
  <c r="E5465" i="16"/>
  <c r="E5264" i="16"/>
  <c r="E5022" i="16"/>
  <c r="E5406" i="16"/>
  <c r="E5243" i="16"/>
  <c r="E5589" i="16"/>
  <c r="E5233" i="16"/>
  <c r="E5207" i="16"/>
  <c r="E5544" i="16"/>
  <c r="E5151" i="16"/>
  <c r="E5112" i="16"/>
  <c r="E5155" i="16"/>
  <c r="E5260" i="16"/>
  <c r="E5095" i="16"/>
  <c r="E5363" i="16"/>
  <c r="E5439" i="16"/>
  <c r="E5388" i="16"/>
  <c r="E5502" i="16"/>
  <c r="E5418" i="16"/>
  <c r="E5031" i="16"/>
  <c r="E5301" i="16"/>
  <c r="E5475" i="16"/>
  <c r="E5416" i="16"/>
  <c r="E5457" i="16"/>
  <c r="E5307" i="16"/>
  <c r="E5524" i="16"/>
  <c r="E5436" i="16"/>
  <c r="E5310" i="16"/>
  <c r="E5225" i="16"/>
  <c r="E5146" i="16"/>
  <c r="E5474" i="16"/>
  <c r="E5434" i="16"/>
  <c r="E5213" i="16"/>
  <c r="E5491" i="16"/>
  <c r="E5313" i="16"/>
  <c r="E5306" i="16"/>
  <c r="E5181" i="16"/>
  <c r="E5065" i="16"/>
  <c r="E5180" i="16"/>
  <c r="E5265" i="16"/>
  <c r="E5033" i="16"/>
  <c r="E5291" i="16"/>
  <c r="E5124" i="16"/>
  <c r="E5355" i="16"/>
  <c r="E5218" i="16"/>
</calcChain>
</file>

<file path=xl/comments1.xml><?xml version="1.0" encoding="utf-8"?>
<comments xmlns="http://schemas.openxmlformats.org/spreadsheetml/2006/main">
  <authors>
    <author>Karn Johal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Karn Johal:</t>
        </r>
        <r>
          <rPr>
            <sz val="9"/>
            <color indexed="81"/>
            <rFont val="Tahoma"/>
            <charset val="1"/>
          </rPr>
          <t xml:space="preserve">
Build this by using pivot tables off Player Salaries.  Add the Date and rename Club to Club Code</t>
        </r>
      </text>
    </comment>
  </commentList>
</comments>
</file>

<file path=xl/comments2.xml><?xml version="1.0" encoding="utf-8"?>
<comments xmlns="http://schemas.openxmlformats.org/spreadsheetml/2006/main">
  <authors>
    <author>Karn Johal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Karn Johal:</t>
        </r>
        <r>
          <rPr>
            <sz val="9"/>
            <color indexed="81"/>
            <rFont val="Tahoma"/>
            <charset val="1"/>
          </rPr>
          <t xml:space="preserve">
I take the PDF, copy paste it to word, and then copy and paste that table here in Excel.</t>
        </r>
      </text>
    </comment>
  </commentList>
</comments>
</file>

<file path=xl/connections.xml><?xml version="1.0" encoding="utf-8"?>
<connections xmlns="http://schemas.openxmlformats.org/spreadsheetml/2006/main">
  <connection id="1" name="Salaries1" type="6" refreshedVersion="5" background="1" saveData="1">
    <textPr codePage="437" sourceFile="D:\Temp\Salaries.csv" tab="0" delimiter="|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<sst xmlns="http://schemas.openxmlformats.org/spreadsheetml/2006/main" count="28570" uniqueCount="3105">
  <si>
    <t>CHI</t>
  </si>
  <si>
    <t>CHV</t>
  </si>
  <si>
    <t>COL</t>
  </si>
  <si>
    <t>CLB</t>
  </si>
  <si>
    <t>DAL</t>
  </si>
  <si>
    <t>HOU</t>
  </si>
  <si>
    <t>LA</t>
  </si>
  <si>
    <t>NE</t>
  </si>
  <si>
    <t>PHI</t>
  </si>
  <si>
    <t>POR</t>
  </si>
  <si>
    <t>RSL</t>
  </si>
  <si>
    <t>SJ</t>
  </si>
  <si>
    <t>SEA</t>
  </si>
  <si>
    <t>KC</t>
  </si>
  <si>
    <t>TOR</t>
  </si>
  <si>
    <t>VAN</t>
  </si>
  <si>
    <t>Washington</t>
  </si>
  <si>
    <t>DC</t>
  </si>
  <si>
    <t>MTL</t>
  </si>
  <si>
    <t>None</t>
  </si>
  <si>
    <t>Johnston</t>
  </si>
  <si>
    <t>Will</t>
  </si>
  <si>
    <t>F</t>
  </si>
  <si>
    <t>Montz</t>
  </si>
  <si>
    <t>Jared</t>
  </si>
  <si>
    <t>D</t>
  </si>
  <si>
    <t>Segares</t>
  </si>
  <si>
    <t>Gonzalo</t>
  </si>
  <si>
    <t>Griffin</t>
  </si>
  <si>
    <t>Leonard</t>
  </si>
  <si>
    <t>Pickens</t>
  </si>
  <si>
    <t>Matt</t>
  </si>
  <si>
    <t>GK</t>
  </si>
  <si>
    <t>Rolfe</t>
  </si>
  <si>
    <t>Chris</t>
  </si>
  <si>
    <t>Buete</t>
  </si>
  <si>
    <t>Scott</t>
  </si>
  <si>
    <t>M</t>
  </si>
  <si>
    <t>Correa</t>
  </si>
  <si>
    <t>Thiago</t>
  </si>
  <si>
    <t>Capano</t>
  </si>
  <si>
    <t>Craig</t>
  </si>
  <si>
    <t>Barrett</t>
  </si>
  <si>
    <t>Chad</t>
  </si>
  <si>
    <t>John</t>
  </si>
  <si>
    <t>William</t>
  </si>
  <si>
    <t>Stewart</t>
  </si>
  <si>
    <t>Jack</t>
  </si>
  <si>
    <t>Pause</t>
  </si>
  <si>
    <t>Logan</t>
  </si>
  <si>
    <t>Jaqua</t>
  </si>
  <si>
    <t>Nate</t>
  </si>
  <si>
    <t>Gray</t>
  </si>
  <si>
    <t>Kell</t>
  </si>
  <si>
    <t>Thorrington</t>
  </si>
  <si>
    <t>Brown</t>
  </si>
  <si>
    <t>C.J.</t>
  </si>
  <si>
    <t>Curtin</t>
  </si>
  <si>
    <t>Jim</t>
  </si>
  <si>
    <t>Marsch</t>
  </si>
  <si>
    <t>Jesse</t>
  </si>
  <si>
    <t>Herron</t>
  </si>
  <si>
    <t>Andy</t>
  </si>
  <si>
    <t>Guerrero</t>
  </si>
  <si>
    <t>Ivan</t>
  </si>
  <si>
    <t>Caballero</t>
  </si>
  <si>
    <t>Samuel</t>
  </si>
  <si>
    <t>Reiter</t>
  </si>
  <si>
    <t>Lubos</t>
  </si>
  <si>
    <t>Armas</t>
  </si>
  <si>
    <t>Sanneh</t>
  </si>
  <si>
    <t>Tony</t>
  </si>
  <si>
    <t>Jeff</t>
  </si>
  <si>
    <t>Franks</t>
  </si>
  <si>
    <t>Floyd</t>
  </si>
  <si>
    <t>Plotkin</t>
  </si>
  <si>
    <t>Brian</t>
  </si>
  <si>
    <t>Robinson</t>
  </si>
  <si>
    <t>Dasan</t>
  </si>
  <si>
    <t>Russolillo</t>
  </si>
  <si>
    <t>Jordan</t>
  </si>
  <si>
    <t>Mahoney</t>
  </si>
  <si>
    <t>David</t>
  </si>
  <si>
    <t>Carr</t>
  </si>
  <si>
    <t>Calen</t>
  </si>
  <si>
    <t>Mapp</t>
  </si>
  <si>
    <t>Justin</t>
  </si>
  <si>
    <t>Gutierrez</t>
  </si>
  <si>
    <t>Diego</t>
  </si>
  <si>
    <t>Thornton</t>
  </si>
  <si>
    <t>Zach</t>
  </si>
  <si>
    <t>Banner</t>
  </si>
  <si>
    <t>Michael</t>
  </si>
  <si>
    <t>Marques</t>
  </si>
  <si>
    <t>Bruno</t>
  </si>
  <si>
    <t>Noble</t>
  </si>
  <si>
    <t>Nick</t>
  </si>
  <si>
    <t>Woolard</t>
  </si>
  <si>
    <t>Daniel</t>
  </si>
  <si>
    <t>Monteiro</t>
  </si>
  <si>
    <t>Jerson</t>
  </si>
  <si>
    <t>Telesford</t>
  </si>
  <si>
    <t>Osei</t>
  </si>
  <si>
    <t>Busch</t>
  </si>
  <si>
    <t>Jon</t>
  </si>
  <si>
    <t>Soumare</t>
  </si>
  <si>
    <t>Bakary</t>
  </si>
  <si>
    <t>Conde</t>
  </si>
  <si>
    <t>Wilman</t>
  </si>
  <si>
    <t>Wanchope</t>
  </si>
  <si>
    <t>Paulo</t>
  </si>
  <si>
    <t>Blanco</t>
  </si>
  <si>
    <t>Cuauhtemoc</t>
  </si>
  <si>
    <t>Kasiguran</t>
  </si>
  <si>
    <t>Kai</t>
  </si>
  <si>
    <t>Kettering</t>
  </si>
  <si>
    <t>Tyler</t>
  </si>
  <si>
    <t>Lowry</t>
  </si>
  <si>
    <t>Peter</t>
  </si>
  <si>
    <t>Austin</t>
  </si>
  <si>
    <t>King</t>
  </si>
  <si>
    <t>Stephen</t>
  </si>
  <si>
    <t>Pappa</t>
  </si>
  <si>
    <t>Marco</t>
  </si>
  <si>
    <t>Prideaux</t>
  </si>
  <si>
    <t>Brandon</t>
  </si>
  <si>
    <t>Marmol</t>
  </si>
  <si>
    <t>Lidor</t>
  </si>
  <si>
    <t>Nyarko</t>
  </si>
  <si>
    <t>Patrick</t>
  </si>
  <si>
    <t>McBride</t>
  </si>
  <si>
    <t>Frankowski</t>
  </si>
  <si>
    <t>Tomasz</t>
  </si>
  <si>
    <t>Dykstra</t>
  </si>
  <si>
    <t>Andrew</t>
  </si>
  <si>
    <t>Myrie</t>
  </si>
  <si>
    <t>Dave</t>
  </si>
  <si>
    <t>Dimitrov</t>
  </si>
  <si>
    <t>Stefan</t>
  </si>
  <si>
    <t>Ward</t>
  </si>
  <si>
    <t>Tim</t>
  </si>
  <si>
    <t>Husidic</t>
  </si>
  <si>
    <t>Baggio</t>
  </si>
  <si>
    <t>Kinney</t>
  </si>
  <si>
    <t>Steven</t>
  </si>
  <si>
    <t>Watson-Siriboe</t>
  </si>
  <si>
    <t>Kwame</t>
  </si>
  <si>
    <t>Umanzor</t>
  </si>
  <si>
    <t>Deris</t>
  </si>
  <si>
    <t>Johnson</t>
  </si>
  <si>
    <t>Sean</t>
  </si>
  <si>
    <t>Krol</t>
  </si>
  <si>
    <t>Krzystof</t>
  </si>
  <si>
    <t>Bone</t>
  </si>
  <si>
    <t>Corben</t>
  </si>
  <si>
    <t>Collins</t>
  </si>
  <si>
    <t>Ljungberg</t>
  </si>
  <si>
    <t>Fredrik</t>
  </si>
  <si>
    <t>Castillo</t>
  </si>
  <si>
    <t>Nery</t>
  </si>
  <si>
    <t>Barouch</t>
  </si>
  <si>
    <t>Orr</t>
  </si>
  <si>
    <t>Dufty</t>
  </si>
  <si>
    <t>Alec</t>
  </si>
  <si>
    <t>Pantazopoulos</t>
  </si>
  <si>
    <t>Pari</t>
  </si>
  <si>
    <t>Videira</t>
  </si>
  <si>
    <t>Chaves</t>
  </si>
  <si>
    <t>Grazzini</t>
  </si>
  <si>
    <t>Sebastian</t>
  </si>
  <si>
    <t>Pineda</t>
  </si>
  <si>
    <t>Victor</t>
  </si>
  <si>
    <t>Gulley</t>
  </si>
  <si>
    <t>Kellen</t>
  </si>
  <si>
    <t>Gargan</t>
  </si>
  <si>
    <t>Ferrari</t>
  </si>
  <si>
    <t>Gabriel</t>
  </si>
  <si>
    <t>Paladini</t>
  </si>
  <si>
    <t>Conway</t>
  </si>
  <si>
    <t>Anibaba</t>
  </si>
  <si>
    <t>Jalil</t>
  </si>
  <si>
    <t>Cuesta</t>
  </si>
  <si>
    <t>Yamith</t>
  </si>
  <si>
    <t>Oduro</t>
  </si>
  <si>
    <t>Dominic</t>
  </si>
  <si>
    <t>Mikulic</t>
  </si>
  <si>
    <t>Josip</t>
  </si>
  <si>
    <t>Gibbs</t>
  </si>
  <si>
    <t>Cory</t>
  </si>
  <si>
    <t>Pardo</t>
  </si>
  <si>
    <t>Pavel</t>
  </si>
  <si>
    <t>Maric</t>
  </si>
  <si>
    <t>Marko</t>
  </si>
  <si>
    <t>Nazarit</t>
  </si>
  <si>
    <t>Cristian</t>
  </si>
  <si>
    <t>Jumper</t>
  </si>
  <si>
    <t>Hunter</t>
  </si>
  <si>
    <t>Tornaghi</t>
  </si>
  <si>
    <t>Paolo</t>
  </si>
  <si>
    <t>Walls</t>
  </si>
  <si>
    <t>Berry</t>
  </si>
  <si>
    <t>Nolly</t>
  </si>
  <si>
    <t>Jay</t>
  </si>
  <si>
    <t>Thompson</t>
  </si>
  <si>
    <t>Wells</t>
  </si>
  <si>
    <t>Puppo</t>
  </si>
  <si>
    <t>Federico</t>
  </si>
  <si>
    <t>Alex</t>
  </si>
  <si>
    <t>Robayo</t>
  </si>
  <si>
    <t>Rafael</t>
  </si>
  <si>
    <t>Franco</t>
  </si>
  <si>
    <t>Guillermo</t>
  </si>
  <si>
    <t>Friedrich</t>
  </si>
  <si>
    <t>Arne</t>
  </si>
  <si>
    <t>Fernandez</t>
  </si>
  <si>
    <t>Alvaro</t>
  </si>
  <si>
    <t>MacDonald</t>
  </si>
  <si>
    <t>Sherjill</t>
  </si>
  <si>
    <t>Barragan</t>
  </si>
  <si>
    <t>Javier</t>
  </si>
  <si>
    <t>Milton</t>
  </si>
  <si>
    <t>Kalnasy</t>
  </si>
  <si>
    <t>Shaun</t>
  </si>
  <si>
    <t>Munoz</t>
  </si>
  <si>
    <t>Mike</t>
  </si>
  <si>
    <t>Abrelaez</t>
  </si>
  <si>
    <t>Arias</t>
  </si>
  <si>
    <t>Esteban</t>
  </si>
  <si>
    <t>Erush</t>
  </si>
  <si>
    <t>Lopez</t>
  </si>
  <si>
    <t>Aaron</t>
  </si>
  <si>
    <t>Torres</t>
  </si>
  <si>
    <t>Arturo</t>
  </si>
  <si>
    <t>Ochoa</t>
  </si>
  <si>
    <t>Jesus</t>
  </si>
  <si>
    <t>Mendoza</t>
  </si>
  <si>
    <t>Francisco</t>
  </si>
  <si>
    <t>Jiminez</t>
  </si>
  <si>
    <t>Christian</t>
  </si>
  <si>
    <t>Taylor</t>
  </si>
  <si>
    <t>Martins</t>
  </si>
  <si>
    <t>Guzan</t>
  </si>
  <si>
    <t>Brad</t>
  </si>
  <si>
    <t>Cuadros</t>
  </si>
  <si>
    <t>Hector</t>
  </si>
  <si>
    <t>Gomez</t>
  </si>
  <si>
    <t>Hendrickson</t>
  </si>
  <si>
    <t>Ezra</t>
  </si>
  <si>
    <t>Begines</t>
  </si>
  <si>
    <t>Armando</t>
  </si>
  <si>
    <t>Perez</t>
  </si>
  <si>
    <t>Orlando</t>
  </si>
  <si>
    <t>Martinez</t>
  </si>
  <si>
    <t>Antonio</t>
  </si>
  <si>
    <t>Loera</t>
  </si>
  <si>
    <t>Alfonso</t>
  </si>
  <si>
    <t>Romo</t>
  </si>
  <si>
    <t>Isaac</t>
  </si>
  <si>
    <t>Zuniga</t>
  </si>
  <si>
    <t>Martin</t>
  </si>
  <si>
    <t>Sequeira</t>
  </si>
  <si>
    <t>Douglas</t>
  </si>
  <si>
    <t>Ramirez</t>
  </si>
  <si>
    <t>Ramon</t>
  </si>
  <si>
    <t>Helm</t>
  </si>
  <si>
    <t>Drew</t>
  </si>
  <si>
    <t>Sanchez</t>
  </si>
  <si>
    <t>Estuardo</t>
  </si>
  <si>
    <t>Vaughn</t>
  </si>
  <si>
    <t>Lawson</t>
  </si>
  <si>
    <t>Rodrigo</t>
  </si>
  <si>
    <t>Bornstein</t>
  </si>
  <si>
    <t>Jonathan</t>
  </si>
  <si>
    <t>Hernandez</t>
  </si>
  <si>
    <t>Jason</t>
  </si>
  <si>
    <t>Whitfield</t>
  </si>
  <si>
    <t>Brent</t>
  </si>
  <si>
    <t>Regan</t>
  </si>
  <si>
    <t>Burpo</t>
  </si>
  <si>
    <t>Preston</t>
  </si>
  <si>
    <t>Hendrikson</t>
  </si>
  <si>
    <t>Kljestan</t>
  </si>
  <si>
    <t>Sacha</t>
  </si>
  <si>
    <t>Llamosa</t>
  </si>
  <si>
    <t>Carlos</t>
  </si>
  <si>
    <t>Suarez</t>
  </si>
  <si>
    <t>Claudio</t>
  </si>
  <si>
    <t>Razov</t>
  </si>
  <si>
    <t>Ante</t>
  </si>
  <si>
    <t>O'Brien</t>
  </si>
  <si>
    <t>Garcia</t>
  </si>
  <si>
    <t>Juan Pablo</t>
  </si>
  <si>
    <t>Palencia</t>
  </si>
  <si>
    <t>Juan Francisco</t>
  </si>
  <si>
    <t>Brooks</t>
  </si>
  <si>
    <t>Desmond</t>
  </si>
  <si>
    <t>Burling</t>
  </si>
  <si>
    <t>Bobby</t>
  </si>
  <si>
    <t>Myers</t>
  </si>
  <si>
    <t>Robles</t>
  </si>
  <si>
    <t>Eder</t>
  </si>
  <si>
    <t>Solorzano</t>
  </si>
  <si>
    <t>Erasmo</t>
  </si>
  <si>
    <t>Flores</t>
  </si>
  <si>
    <t>Jorge</t>
  </si>
  <si>
    <t>Hamilton</t>
  </si>
  <si>
    <t>Anthony</t>
  </si>
  <si>
    <t>Arvizu</t>
  </si>
  <si>
    <t>Cunliffe</t>
  </si>
  <si>
    <t>Merlin</t>
  </si>
  <si>
    <t>Laurent</t>
  </si>
  <si>
    <t>Zotinca</t>
  </si>
  <si>
    <t>Galindo</t>
  </si>
  <si>
    <t>Maykel</t>
  </si>
  <si>
    <t>Thomas</t>
  </si>
  <si>
    <t>Shavar</t>
  </si>
  <si>
    <t>Nagamura</t>
  </si>
  <si>
    <t>Nunez</t>
  </si>
  <si>
    <t>Braun</t>
  </si>
  <si>
    <t>Chiles</t>
  </si>
  <si>
    <t>Kraig</t>
  </si>
  <si>
    <t>Ebert</t>
  </si>
  <si>
    <t>Eric</t>
  </si>
  <si>
    <t>Mayen</t>
  </si>
  <si>
    <t>Gerson</t>
  </si>
  <si>
    <t>Nurse</t>
  </si>
  <si>
    <t>Roberto</t>
  </si>
  <si>
    <t>Parker</t>
  </si>
  <si>
    <t>Lance</t>
  </si>
  <si>
    <t>Savage</t>
  </si>
  <si>
    <t>Keith</t>
  </si>
  <si>
    <t>Kennedy</t>
  </si>
  <si>
    <t>Dan</t>
  </si>
  <si>
    <t>Harris</t>
  </si>
  <si>
    <t>Atiba</t>
  </si>
  <si>
    <t>Talley</t>
  </si>
  <si>
    <t>Carey</t>
  </si>
  <si>
    <t>Eskandarian</t>
  </si>
  <si>
    <t>Alecko</t>
  </si>
  <si>
    <t>Victorine</t>
  </si>
  <si>
    <t>Sasha</t>
  </si>
  <si>
    <t>Wicky</t>
  </si>
  <si>
    <t>Raphael</t>
  </si>
  <si>
    <t>Ferreira</t>
  </si>
  <si>
    <t>Dejair</t>
  </si>
  <si>
    <t>Chijindu</t>
  </si>
  <si>
    <t>Chukwudi</t>
  </si>
  <si>
    <t>Zamora</t>
  </si>
  <si>
    <t>Cesar</t>
  </si>
  <si>
    <t>Padilla</t>
  </si>
  <si>
    <t>Jesus Andres</t>
  </si>
  <si>
    <t>Lahoud</t>
  </si>
  <si>
    <t>Harmse</t>
  </si>
  <si>
    <t>Kevin</t>
  </si>
  <si>
    <t>Santos</t>
  </si>
  <si>
    <t>Maicon</t>
  </si>
  <si>
    <t>Trujillo</t>
  </si>
  <si>
    <t>Mariano</t>
  </si>
  <si>
    <t>Lillingston</t>
  </si>
  <si>
    <t>Eduardo</t>
  </si>
  <si>
    <t>Jazic</t>
  </si>
  <si>
    <t>Stepanovic</t>
  </si>
  <si>
    <t>Bojan</t>
  </si>
  <si>
    <t>Saragosa</t>
  </si>
  <si>
    <t>Marcelo</t>
  </si>
  <si>
    <t>Borja</t>
  </si>
  <si>
    <t>Zemanski</t>
  </si>
  <si>
    <t>Ben</t>
  </si>
  <si>
    <t>Delgado</t>
  </si>
  <si>
    <t>Dario</t>
  </si>
  <si>
    <t>Yamin</t>
  </si>
  <si>
    <t>Zizzo</t>
  </si>
  <si>
    <t>Sal</t>
  </si>
  <si>
    <t>Gavin</t>
  </si>
  <si>
    <t>Blair</t>
  </si>
  <si>
    <t>Romero</t>
  </si>
  <si>
    <t>Osael</t>
  </si>
  <si>
    <t>Gordon</t>
  </si>
  <si>
    <t>Alan</t>
  </si>
  <si>
    <t>Umana</t>
  </si>
  <si>
    <t>Maldonado</t>
  </si>
  <si>
    <t>Giancarlo</t>
  </si>
  <si>
    <t>Espinoza</t>
  </si>
  <si>
    <t>Rodolfo</t>
  </si>
  <si>
    <t>Cortez</t>
  </si>
  <si>
    <t>Sergio</t>
  </si>
  <si>
    <t>Lopes</t>
  </si>
  <si>
    <t>David Junior</t>
  </si>
  <si>
    <t>Mondaini</t>
  </si>
  <si>
    <t>Marcos</t>
  </si>
  <si>
    <t>Estupinan</t>
  </si>
  <si>
    <t>De La Fuente</t>
  </si>
  <si>
    <t>Bryan</t>
  </si>
  <si>
    <t>Boyens</t>
  </si>
  <si>
    <t>Elliot</t>
  </si>
  <si>
    <t>Simon</t>
  </si>
  <si>
    <t>LaBrocca</t>
  </si>
  <si>
    <t>Bowen</t>
  </si>
  <si>
    <t>Tristan</t>
  </si>
  <si>
    <t>Valentin</t>
  </si>
  <si>
    <t>Zarek</t>
  </si>
  <si>
    <t>Moreno</t>
  </si>
  <si>
    <t>Alejandro</t>
  </si>
  <si>
    <t>Courtois</t>
  </si>
  <si>
    <t>Pearce</t>
  </si>
  <si>
    <t>Heath</t>
  </si>
  <si>
    <t>Angel</t>
  </si>
  <si>
    <t>Iraheta</t>
  </si>
  <si>
    <t>Marvin</t>
  </si>
  <si>
    <t>McLain</t>
  </si>
  <si>
    <t>McKenzie</t>
  </si>
  <si>
    <t>Rauwshan</t>
  </si>
  <si>
    <t>Melia</t>
  </si>
  <si>
    <t>Bolanos</t>
  </si>
  <si>
    <t>Miller</t>
  </si>
  <si>
    <t>Jose Erik</t>
  </si>
  <si>
    <t>Valencia</t>
  </si>
  <si>
    <t>Villafana</t>
  </si>
  <si>
    <t>Minda</t>
  </si>
  <si>
    <t>Oswaldo</t>
  </si>
  <si>
    <t>Townsend</t>
  </si>
  <si>
    <t>Casey</t>
  </si>
  <si>
    <t>Cardozo</t>
  </si>
  <si>
    <t>Vagenas</t>
  </si>
  <si>
    <t>Agudelo</t>
  </si>
  <si>
    <t>Juan</t>
  </si>
  <si>
    <t>Riley</t>
  </si>
  <si>
    <t>James</t>
  </si>
  <si>
    <t>Smith</t>
  </si>
  <si>
    <t>Ryan</t>
  </si>
  <si>
    <t>Califf</t>
  </si>
  <si>
    <t>Danny</t>
  </si>
  <si>
    <t>Joseph</t>
  </si>
  <si>
    <t>Shalrie</t>
  </si>
  <si>
    <t>Cameron</t>
  </si>
  <si>
    <t>Knox</t>
  </si>
  <si>
    <t>Gaudette</t>
  </si>
  <si>
    <t>Bill</t>
  </si>
  <si>
    <t>Kelly</t>
  </si>
  <si>
    <t>Mediate</t>
  </si>
  <si>
    <t>Domenic</t>
  </si>
  <si>
    <t>Vasquez</t>
  </si>
  <si>
    <t>Gallardo</t>
  </si>
  <si>
    <t>Luis</t>
  </si>
  <si>
    <t>Storey</t>
  </si>
  <si>
    <t>Marcus</t>
  </si>
  <si>
    <t>Schulte</t>
  </si>
  <si>
    <t>Mark</t>
  </si>
  <si>
    <t>Rodriguez</t>
  </si>
  <si>
    <t>Mario</t>
  </si>
  <si>
    <t>Barclay</t>
  </si>
  <si>
    <t>Devin</t>
  </si>
  <si>
    <t>Herdsman</t>
  </si>
  <si>
    <t>Szetela</t>
  </si>
  <si>
    <t>Wingert</t>
  </si>
  <si>
    <t>Glen</t>
  </si>
  <si>
    <t>Cornell</t>
  </si>
  <si>
    <t>Oughton</t>
  </si>
  <si>
    <t>Duncan</t>
  </si>
  <si>
    <t>Paule</t>
  </si>
  <si>
    <t>Ross</t>
  </si>
  <si>
    <t>Martino</t>
  </si>
  <si>
    <t>Kyle</t>
  </si>
  <si>
    <t>Wolyniec</t>
  </si>
  <si>
    <t>Marshall</t>
  </si>
  <si>
    <t>Buddle</t>
  </si>
  <si>
    <t>Edson</t>
  </si>
  <si>
    <t>Fraser</t>
  </si>
  <si>
    <t>Robin</t>
  </si>
  <si>
    <t>Walker</t>
  </si>
  <si>
    <t>Jonny</t>
  </si>
  <si>
    <t>Elliott</t>
  </si>
  <si>
    <t>Becerra</t>
  </si>
  <si>
    <t>Gruenebaum</t>
  </si>
  <si>
    <t>Dayton</t>
  </si>
  <si>
    <t>Moss</t>
  </si>
  <si>
    <t>Zayner</t>
  </si>
  <si>
    <t>Jed</t>
  </si>
  <si>
    <t>Kamara</t>
  </si>
  <si>
    <t>Kei</t>
  </si>
  <si>
    <t>Kitamirike</t>
  </si>
  <si>
    <t>Joel</t>
  </si>
  <si>
    <t>Retiz</t>
  </si>
  <si>
    <t>Jose</t>
  </si>
  <si>
    <t>Garey</t>
  </si>
  <si>
    <t>Pierce</t>
  </si>
  <si>
    <t>Rusty</t>
  </si>
  <si>
    <t>Jacob</t>
  </si>
  <si>
    <t>Kotschau</t>
  </si>
  <si>
    <t>Richard</t>
  </si>
  <si>
    <t>Gonzalez</t>
  </si>
  <si>
    <t>Gaven</t>
  </si>
  <si>
    <t>Eddie</t>
  </si>
  <si>
    <t>Rozental</t>
  </si>
  <si>
    <t>Hejduk</t>
  </si>
  <si>
    <t>Frankie</t>
  </si>
  <si>
    <t>Junge</t>
  </si>
  <si>
    <t>Peterson</t>
  </si>
  <si>
    <t>Evans</t>
  </si>
  <si>
    <t>Hesmer</t>
  </si>
  <si>
    <t>Rogers</t>
  </si>
  <si>
    <t>Robbie</t>
  </si>
  <si>
    <t>Grabavoy</t>
  </si>
  <si>
    <t>Ned</t>
  </si>
  <si>
    <t>O'Rourke</t>
  </si>
  <si>
    <t>Miglioranzi</t>
  </si>
  <si>
    <t>Stefani</t>
  </si>
  <si>
    <t>Virtuoso</t>
  </si>
  <si>
    <t>Ricardo</t>
  </si>
  <si>
    <t>Schelotto</t>
  </si>
  <si>
    <t>Guillermo Barros</t>
  </si>
  <si>
    <t>Burns</t>
  </si>
  <si>
    <t>Elenio</t>
  </si>
  <si>
    <t>Josten</t>
  </si>
  <si>
    <t>George</t>
  </si>
  <si>
    <t>Lenhart</t>
  </si>
  <si>
    <t>Nyazamba</t>
  </si>
  <si>
    <t>Stanley</t>
  </si>
  <si>
    <t>Moffat</t>
  </si>
  <si>
    <t>Adam</t>
  </si>
  <si>
    <t>Pierre-Louis</t>
  </si>
  <si>
    <t>Schoeni</t>
  </si>
  <si>
    <t>Kenny</t>
  </si>
  <si>
    <t>Iro</t>
  </si>
  <si>
    <t>Ekpo</t>
  </si>
  <si>
    <t>Emmanuel</t>
  </si>
  <si>
    <t>Carroll</t>
  </si>
  <si>
    <t>Padula</t>
  </si>
  <si>
    <t>Gino</t>
  </si>
  <si>
    <t>Noonan</t>
  </si>
  <si>
    <t>Pat</t>
  </si>
  <si>
    <t>Grendi</t>
  </si>
  <si>
    <t>Brunner</t>
  </si>
  <si>
    <t>Renteria</t>
  </si>
  <si>
    <t>Emilio</t>
  </si>
  <si>
    <t>Francis</t>
  </si>
  <si>
    <t>Griffit</t>
  </si>
  <si>
    <t>Leandre</t>
  </si>
  <si>
    <t>Duka</t>
  </si>
  <si>
    <t>Dilaver</t>
  </si>
  <si>
    <t>Andres</t>
  </si>
  <si>
    <t>Barros Schelotto</t>
  </si>
  <si>
    <t>Prim</t>
  </si>
  <si>
    <t>Santiago</t>
  </si>
  <si>
    <t>Gehrig</t>
  </si>
  <si>
    <t>Riggs</t>
  </si>
  <si>
    <t>Sippola</t>
  </si>
  <si>
    <t>Veeder</t>
  </si>
  <si>
    <t>Korey</t>
  </si>
  <si>
    <t>Anor</t>
  </si>
  <si>
    <t>Bernardo</t>
  </si>
  <si>
    <t>Grossman</t>
  </si>
  <si>
    <t>Cole</t>
  </si>
  <si>
    <t>Heinemann</t>
  </si>
  <si>
    <t>Tommy</t>
  </si>
  <si>
    <t>Williams</t>
  </si>
  <si>
    <t>Josh</t>
  </si>
  <si>
    <t>Gardner</t>
  </si>
  <si>
    <t>Joshua</t>
  </si>
  <si>
    <t>Balchan</t>
  </si>
  <si>
    <t>Rich</t>
  </si>
  <si>
    <t>Horton</t>
  </si>
  <si>
    <t>Meram</t>
  </si>
  <si>
    <t>Julius</t>
  </si>
  <si>
    <t>Miranda</t>
  </si>
  <si>
    <t>Cunningham</t>
  </si>
  <si>
    <t>Jeffrey</t>
  </si>
  <si>
    <t>Rusmir</t>
  </si>
  <si>
    <t>Dejan</t>
  </si>
  <si>
    <t>Tchani</t>
  </si>
  <si>
    <t>Kevan</t>
  </si>
  <si>
    <t>Schoenfeld</t>
  </si>
  <si>
    <t>Lampson</t>
  </si>
  <si>
    <t>Speas</t>
  </si>
  <si>
    <t>Finlay</t>
  </si>
  <si>
    <t>Ethan</t>
  </si>
  <si>
    <t>Mendes</t>
  </si>
  <si>
    <t>Birchall</t>
  </si>
  <si>
    <t>Vukovich</t>
  </si>
  <si>
    <t>Nemanja</t>
  </si>
  <si>
    <t>Vargas</t>
  </si>
  <si>
    <t>Olman</t>
  </si>
  <si>
    <t>Mirosevic</t>
  </si>
  <si>
    <t>Milovan</t>
  </si>
  <si>
    <t>M/F</t>
  </si>
  <si>
    <t>Arrieta</t>
  </si>
  <si>
    <t>Jairo</t>
  </si>
  <si>
    <t>Higuain</t>
  </si>
  <si>
    <t>Cardenas</t>
  </si>
  <si>
    <t>Coundoul</t>
  </si>
  <si>
    <t>Bouna</t>
  </si>
  <si>
    <t>Elbaum</t>
  </si>
  <si>
    <t>Gotsmanov</t>
  </si>
  <si>
    <t>Sagastume</t>
  </si>
  <si>
    <t>Sepuya</t>
  </si>
  <si>
    <t>Eugene</t>
  </si>
  <si>
    <t>Lowery</t>
  </si>
  <si>
    <t>Amir</t>
  </si>
  <si>
    <t>Crawford</t>
  </si>
  <si>
    <t>Melamed</t>
  </si>
  <si>
    <t>Guy</t>
  </si>
  <si>
    <t>Foss</t>
  </si>
  <si>
    <t>Byron</t>
  </si>
  <si>
    <t>Wolde</t>
  </si>
  <si>
    <t>Luchi</t>
  </si>
  <si>
    <t>Freeman</t>
  </si>
  <si>
    <t>Lewis</t>
  </si>
  <si>
    <t>Ricky</t>
  </si>
  <si>
    <t>Denton</t>
  </si>
  <si>
    <t>Cullen</t>
  </si>
  <si>
    <t>Leo</t>
  </si>
  <si>
    <t>Nkong</t>
  </si>
  <si>
    <t>Elain</t>
  </si>
  <si>
    <t>Borchers</t>
  </si>
  <si>
    <t>Phillippe</t>
  </si>
  <si>
    <t>Jean</t>
  </si>
  <si>
    <t>Beckerman</t>
  </si>
  <si>
    <t>Petke</t>
  </si>
  <si>
    <t>Cannon</t>
  </si>
  <si>
    <t>Joe</t>
  </si>
  <si>
    <t>Mastroeni</t>
  </si>
  <si>
    <t>Pablo</t>
  </si>
  <si>
    <t>Clark</t>
  </si>
  <si>
    <t>Colin</t>
  </si>
  <si>
    <t>Harvey</t>
  </si>
  <si>
    <t>Keel</t>
  </si>
  <si>
    <t>Wasson</t>
  </si>
  <si>
    <t>Noel</t>
  </si>
  <si>
    <t>Fabrice</t>
  </si>
  <si>
    <t>Peguero</t>
  </si>
  <si>
    <t>Jean Phillippe</t>
  </si>
  <si>
    <t>Cooke</t>
  </si>
  <si>
    <t>Terry</t>
  </si>
  <si>
    <t>Nicolas</t>
  </si>
  <si>
    <t>Ben-Dayan</t>
  </si>
  <si>
    <t>Dedi</t>
  </si>
  <si>
    <t>Kirovski</t>
  </si>
  <si>
    <t>Jovan</t>
  </si>
  <si>
    <t>Mathis</t>
  </si>
  <si>
    <t>Clint</t>
  </si>
  <si>
    <t>DiRaimondo</t>
  </si>
  <si>
    <t>Hughes</t>
  </si>
  <si>
    <t>Kimura</t>
  </si>
  <si>
    <t>Kosuke</t>
  </si>
  <si>
    <t>Wilmes</t>
  </si>
  <si>
    <t>Clifton</t>
  </si>
  <si>
    <t>Cummings</t>
  </si>
  <si>
    <t>Omar</t>
  </si>
  <si>
    <t>Hercules</t>
  </si>
  <si>
    <t>Ihemelu</t>
  </si>
  <si>
    <t>Ugo</t>
  </si>
  <si>
    <t>Colaluca</t>
  </si>
  <si>
    <t>Nico</t>
  </si>
  <si>
    <t>Ballouchy</t>
  </si>
  <si>
    <t>Mehdi</t>
  </si>
  <si>
    <t>Erpen</t>
  </si>
  <si>
    <t>Facundo</t>
  </si>
  <si>
    <t>Osorno</t>
  </si>
  <si>
    <t>Cancela</t>
  </si>
  <si>
    <t>Conor</t>
  </si>
  <si>
    <t>Grazier</t>
  </si>
  <si>
    <t>Sarkodie</t>
  </si>
  <si>
    <t>Zambrano</t>
  </si>
  <si>
    <t>Dalby</t>
  </si>
  <si>
    <t>Greg</t>
  </si>
  <si>
    <t>Ciaran</t>
  </si>
  <si>
    <t>Burciaga</t>
  </si>
  <si>
    <t>McManus</t>
  </si>
  <si>
    <t>Tom</t>
  </si>
  <si>
    <t>Ceus</t>
  </si>
  <si>
    <t>Steward</t>
  </si>
  <si>
    <t>Holody</t>
  </si>
  <si>
    <t>Schunk</t>
  </si>
  <si>
    <t>Harden</t>
  </si>
  <si>
    <t>Ty</t>
  </si>
  <si>
    <t>Diz</t>
  </si>
  <si>
    <t>Palguta</t>
  </si>
  <si>
    <t>Valentino</t>
  </si>
  <si>
    <t>Rob</t>
  </si>
  <si>
    <t>Moor</t>
  </si>
  <si>
    <t>Jamie</t>
  </si>
  <si>
    <t>Baudet</t>
  </si>
  <si>
    <t>Julien</t>
  </si>
  <si>
    <t>Amarikwa</t>
  </si>
  <si>
    <t>Quincy</t>
  </si>
  <si>
    <t>LaBauex</t>
  </si>
  <si>
    <t>Earls</t>
  </si>
  <si>
    <t>Joyce</t>
  </si>
  <si>
    <t>Ian</t>
  </si>
  <si>
    <t>Wallace</t>
  </si>
  <si>
    <t>Akpan</t>
  </si>
  <si>
    <t>Andre</t>
  </si>
  <si>
    <t>Larentowicz</t>
  </si>
  <si>
    <t>Wynne</t>
  </si>
  <si>
    <t>Marvell</t>
  </si>
  <si>
    <t>Ababio</t>
  </si>
  <si>
    <t>Emory</t>
  </si>
  <si>
    <t>Janniere</t>
  </si>
  <si>
    <t>Comminges</t>
  </si>
  <si>
    <t>Miguel</t>
  </si>
  <si>
    <t>Nane</t>
  </si>
  <si>
    <t>Nyassi</t>
  </si>
  <si>
    <t>Sanna</t>
  </si>
  <si>
    <t>Armstrong</t>
  </si>
  <si>
    <t>Tyrone</t>
  </si>
  <si>
    <t>Kandji</t>
  </si>
  <si>
    <t>Macoumba</t>
  </si>
  <si>
    <t>Mullan</t>
  </si>
  <si>
    <t>Folan</t>
  </si>
  <si>
    <t>Caleb</t>
  </si>
  <si>
    <t>Klute</t>
  </si>
  <si>
    <t>Hill</t>
  </si>
  <si>
    <t>Kamani</t>
  </si>
  <si>
    <t>Rivero</t>
  </si>
  <si>
    <t>O'Neill</t>
  </si>
  <si>
    <t>Shane</t>
  </si>
  <si>
    <t>Castrillon</t>
  </si>
  <si>
    <t>Jaime</t>
  </si>
  <si>
    <t>Zapata</t>
  </si>
  <si>
    <t>Cascio</t>
  </si>
  <si>
    <t>Wahl</t>
  </si>
  <si>
    <t>Tyson</t>
  </si>
  <si>
    <t>Schmidt</t>
  </si>
  <si>
    <t>Luis Eduardo</t>
  </si>
  <si>
    <t>Hendry</t>
  </si>
  <si>
    <t>Woods</t>
  </si>
  <si>
    <t>Pitchkoian</t>
  </si>
  <si>
    <t>Abe</t>
  </si>
  <si>
    <t>Maurin</t>
  </si>
  <si>
    <t>Salyer</t>
  </si>
  <si>
    <t>Phil</t>
  </si>
  <si>
    <t>Wagenfuhr</t>
  </si>
  <si>
    <t>Yi</t>
  </si>
  <si>
    <t>Goodson</t>
  </si>
  <si>
    <t>Clarence</t>
  </si>
  <si>
    <t>Alvarez</t>
  </si>
  <si>
    <t>Cassar</t>
  </si>
  <si>
    <t>Gbandi</t>
  </si>
  <si>
    <t>Mina</t>
  </si>
  <si>
    <t>Rhine</t>
  </si>
  <si>
    <t>Pareja</t>
  </si>
  <si>
    <t>Oscar</t>
  </si>
  <si>
    <t>Ruiz</t>
  </si>
  <si>
    <t>Garlick</t>
  </si>
  <si>
    <t>Jolley</t>
  </si>
  <si>
    <t>Steve</t>
  </si>
  <si>
    <t>Ronnie</t>
  </si>
  <si>
    <t>Mulrooney</t>
  </si>
  <si>
    <t>Valakari</t>
  </si>
  <si>
    <t>Simo</t>
  </si>
  <si>
    <t>Vanney</t>
  </si>
  <si>
    <t>Burse</t>
  </si>
  <si>
    <t>Ray</t>
  </si>
  <si>
    <t>Guante</t>
  </si>
  <si>
    <t>Dello-Russo</t>
  </si>
  <si>
    <t>Pitchkolan</t>
  </si>
  <si>
    <t>McCarty</t>
  </si>
  <si>
    <t>Dax</t>
  </si>
  <si>
    <t>Wagner</t>
  </si>
  <si>
    <t>Blake</t>
  </si>
  <si>
    <t>Moore</t>
  </si>
  <si>
    <t>Cooper</t>
  </si>
  <si>
    <t>Wilson</t>
  </si>
  <si>
    <t>Sala</t>
  </si>
  <si>
    <t>Botero</t>
  </si>
  <si>
    <t>Juan Sebastian</t>
  </si>
  <si>
    <t>Daniels</t>
  </si>
  <si>
    <t>Sandy</t>
  </si>
  <si>
    <t>Jones</t>
  </si>
  <si>
    <t>Pereira</t>
  </si>
  <si>
    <t>Ibrahim</t>
  </si>
  <si>
    <t>Abdus</t>
  </si>
  <si>
    <t>Toja</t>
  </si>
  <si>
    <t>Juan Carlos</t>
  </si>
  <si>
    <t>Serioux</t>
  </si>
  <si>
    <t>Adrian</t>
  </si>
  <si>
    <t>Ricchetti</t>
  </si>
  <si>
    <t>Hislop</t>
  </si>
  <si>
    <t>Shaka</t>
  </si>
  <si>
    <t>De Oliveira</t>
  </si>
  <si>
    <t>Denilson</t>
  </si>
  <si>
    <t>Wadsworth</t>
  </si>
  <si>
    <t>Spencer</t>
  </si>
  <si>
    <t>Rowland</t>
  </si>
  <si>
    <t>Watson</t>
  </si>
  <si>
    <t>Wileman</t>
  </si>
  <si>
    <t>Chase</t>
  </si>
  <si>
    <t>Guarda</t>
  </si>
  <si>
    <t>Avila</t>
  </si>
  <si>
    <t>Lambo</t>
  </si>
  <si>
    <t>Shea</t>
  </si>
  <si>
    <t>Brek</t>
  </si>
  <si>
    <t>Rocha</t>
  </si>
  <si>
    <t>Sikora</t>
  </si>
  <si>
    <t>Davino</t>
  </si>
  <si>
    <t>Dulio</t>
  </si>
  <si>
    <t>Benitez</t>
  </si>
  <si>
    <t>Jair</t>
  </si>
  <si>
    <t>Purdy</t>
  </si>
  <si>
    <t>Davies</t>
  </si>
  <si>
    <t>Chavez</t>
  </si>
  <si>
    <t>Leyva</t>
  </si>
  <si>
    <t>Marosevic</t>
  </si>
  <si>
    <t>Peri</t>
  </si>
  <si>
    <t>Van Den Bergh</t>
  </si>
  <si>
    <t>Moises</t>
  </si>
  <si>
    <t>Ulloa</t>
  </si>
  <si>
    <t>Alexander</t>
  </si>
  <si>
    <t>Edward</t>
  </si>
  <si>
    <t>Yeisley</t>
  </si>
  <si>
    <t>Luna</t>
  </si>
  <si>
    <t>Ruben</t>
  </si>
  <si>
    <t>Loyd</t>
  </si>
  <si>
    <t>Goncalves</t>
  </si>
  <si>
    <t>Jackson</t>
  </si>
  <si>
    <t>Hartman</t>
  </si>
  <si>
    <t>Wiedeman</t>
  </si>
  <si>
    <t>Fabian</t>
  </si>
  <si>
    <t>Top</t>
  </si>
  <si>
    <t>Jacobson</t>
  </si>
  <si>
    <t>Warshaw</t>
  </si>
  <si>
    <t>Seitz</t>
  </si>
  <si>
    <t>Cruz</t>
  </si>
  <si>
    <t>Hall</t>
  </si>
  <si>
    <t>Jeremy</t>
  </si>
  <si>
    <t>Villar</t>
  </si>
  <si>
    <t>Lee</t>
  </si>
  <si>
    <t>Marcelin</t>
  </si>
  <si>
    <t>Sealy</t>
  </si>
  <si>
    <t>Hedges</t>
  </si>
  <si>
    <t>Jara</t>
  </si>
  <si>
    <t>Matias</t>
  </si>
  <si>
    <t>Pertuz</t>
  </si>
  <si>
    <t>Hernan</t>
  </si>
  <si>
    <t>Blas</t>
  </si>
  <si>
    <t>de Guzman</t>
  </si>
  <si>
    <t>Julian</t>
  </si>
  <si>
    <t>Kuffour</t>
  </si>
  <si>
    <t>Nana</t>
  </si>
  <si>
    <t>Kuykendall</t>
  </si>
  <si>
    <t>Shawn</t>
  </si>
  <si>
    <t>Nickell</t>
  </si>
  <si>
    <t>Weber</t>
  </si>
  <si>
    <t>Arena</t>
  </si>
  <si>
    <t>Merritt</t>
  </si>
  <si>
    <t>Jamil</t>
  </si>
  <si>
    <t>Boswell</t>
  </si>
  <si>
    <t>Robert</t>
  </si>
  <si>
    <t>Gros</t>
  </si>
  <si>
    <t>Perkins</t>
  </si>
  <si>
    <t>Troy</t>
  </si>
  <si>
    <t>Van</t>
  </si>
  <si>
    <t>Simms</t>
  </si>
  <si>
    <t>Clyde</t>
  </si>
  <si>
    <t>Stokes</t>
  </si>
  <si>
    <t>Namoff</t>
  </si>
  <si>
    <t>Rimando</t>
  </si>
  <si>
    <t>Guppy</t>
  </si>
  <si>
    <t>Quaranta</t>
  </si>
  <si>
    <t>Santino</t>
  </si>
  <si>
    <t>Olsen</t>
  </si>
  <si>
    <t>Adu</t>
  </si>
  <si>
    <t>Freddy</t>
  </si>
  <si>
    <t>DeRoux</t>
  </si>
  <si>
    <t>McIntosh</t>
  </si>
  <si>
    <t>McTavish</t>
  </si>
  <si>
    <t>Devon</t>
  </si>
  <si>
    <t>Metcalf</t>
  </si>
  <si>
    <t>Dyachenko</t>
  </si>
  <si>
    <t>Rod</t>
  </si>
  <si>
    <t>Moose</t>
  </si>
  <si>
    <t>Filomeno</t>
  </si>
  <si>
    <t>Lucio</t>
  </si>
  <si>
    <t>Crowe</t>
  </si>
  <si>
    <t>Mupier</t>
  </si>
  <si>
    <t>Mira</t>
  </si>
  <si>
    <t>North</t>
  </si>
  <si>
    <t>Burch</t>
  </si>
  <si>
    <t>Marc</t>
  </si>
  <si>
    <t>Kpene</t>
  </si>
  <si>
    <t>Stanton</t>
  </si>
  <si>
    <t>Addlery</t>
  </si>
  <si>
    <t>Nicholas</t>
  </si>
  <si>
    <t>Arguez</t>
  </si>
  <si>
    <t>Carreiro da Silva</t>
  </si>
  <si>
    <t>Fred</t>
  </si>
  <si>
    <t>Luciano</t>
  </si>
  <si>
    <t>Janicki</t>
  </si>
  <si>
    <t>Thorpe</t>
  </si>
  <si>
    <t>Zaher</t>
  </si>
  <si>
    <t>Cordeiro</t>
  </si>
  <si>
    <t>Koroma</t>
  </si>
  <si>
    <t>Stratford</t>
  </si>
  <si>
    <t>Vide</t>
  </si>
  <si>
    <t>Khumalo</t>
  </si>
  <si>
    <t>Thabiso</t>
  </si>
  <si>
    <t>Doe</t>
  </si>
  <si>
    <t>Zachary</t>
  </si>
  <si>
    <t>Kirk</t>
  </si>
  <si>
    <t>Quavas</t>
  </si>
  <si>
    <t>Crayton</t>
  </si>
  <si>
    <t>Louis</t>
  </si>
  <si>
    <t>Peralta</t>
  </si>
  <si>
    <t>Allen</t>
  </si>
  <si>
    <t>Ely</t>
  </si>
  <si>
    <t>Shipalane</t>
  </si>
  <si>
    <t>Tiyiselani</t>
  </si>
  <si>
    <t>Barklage</t>
  </si>
  <si>
    <t>Kocic</t>
  </si>
  <si>
    <t>Milos</t>
  </si>
  <si>
    <t>Hamid</t>
  </si>
  <si>
    <t>Wicks</t>
  </si>
  <si>
    <t>Habarugira</t>
  </si>
  <si>
    <t>Avery</t>
  </si>
  <si>
    <t>Pontius</t>
  </si>
  <si>
    <t>N'Silu</t>
  </si>
  <si>
    <t>Ange</t>
  </si>
  <si>
    <t>Rodney</t>
  </si>
  <si>
    <t>Jakovic</t>
  </si>
  <si>
    <t>Carreiro</t>
  </si>
  <si>
    <t>Shanosky</t>
  </si>
  <si>
    <t>Cristman</t>
  </si>
  <si>
    <t>Graye</t>
  </si>
  <si>
    <t>Morsink</t>
  </si>
  <si>
    <t>Kurt</t>
  </si>
  <si>
    <t>Pena</t>
  </si>
  <si>
    <t>Rice</t>
  </si>
  <si>
    <t>Barry</t>
  </si>
  <si>
    <t>Quinn</t>
  </si>
  <si>
    <t>Najar</t>
  </si>
  <si>
    <t>Allsopp</t>
  </si>
  <si>
    <t>Boskovic</t>
  </si>
  <si>
    <t>Branko</t>
  </si>
  <si>
    <t>Brettschneider</t>
  </si>
  <si>
    <t>Korb</t>
  </si>
  <si>
    <t>Willis</t>
  </si>
  <si>
    <t>McDonald</t>
  </si>
  <si>
    <t>White</t>
  </si>
  <si>
    <t>Cronin</t>
  </si>
  <si>
    <t>Da Luz</t>
  </si>
  <si>
    <t>Kitchen</t>
  </si>
  <si>
    <t>Perry</t>
  </si>
  <si>
    <t>Ngwenya</t>
  </si>
  <si>
    <t>Wolff</t>
  </si>
  <si>
    <t>Charlie</t>
  </si>
  <si>
    <t>DeRosario</t>
  </si>
  <si>
    <t>Dwayne</t>
  </si>
  <si>
    <t>Rozeboom</t>
  </si>
  <si>
    <t>Tan</t>
  </si>
  <si>
    <t>Long</t>
  </si>
  <si>
    <t>Augusto</t>
  </si>
  <si>
    <t>Neal</t>
  </si>
  <si>
    <t>Deleon</t>
  </si>
  <si>
    <t>Chabala</t>
  </si>
  <si>
    <t>Russell</t>
  </si>
  <si>
    <t>Pajoy</t>
  </si>
  <si>
    <t>Lionard</t>
  </si>
  <si>
    <t>Dudar</t>
  </si>
  <si>
    <t>Emiliano</t>
  </si>
  <si>
    <t>Salihi</t>
  </si>
  <si>
    <t>Hamdi</t>
  </si>
  <si>
    <t>Lanes</t>
  </si>
  <si>
    <t>Moloi</t>
  </si>
  <si>
    <t>Mpho</t>
  </si>
  <si>
    <t>Nash</t>
  </si>
  <si>
    <t>Wondolowski</t>
  </si>
  <si>
    <t>Goldthwaite</t>
  </si>
  <si>
    <t>Holden</t>
  </si>
  <si>
    <t>Stuart</t>
  </si>
  <si>
    <t>Aloisi</t>
  </si>
  <si>
    <t>Cochrane</t>
  </si>
  <si>
    <t>Waibel</t>
  </si>
  <si>
    <t>Ianni</t>
  </si>
  <si>
    <t>Davis</t>
  </si>
  <si>
    <t>Cerritos</t>
  </si>
  <si>
    <t>Ronald</t>
  </si>
  <si>
    <t>Wade</t>
  </si>
  <si>
    <t>Onstad</t>
  </si>
  <si>
    <t>Ching</t>
  </si>
  <si>
    <t>Hatzke</t>
  </si>
  <si>
    <t>Hoerner</t>
  </si>
  <si>
    <t>Kenneth</t>
  </si>
  <si>
    <t>Ustruck</t>
  </si>
  <si>
    <t>Erik</t>
  </si>
  <si>
    <t>Hayden</t>
  </si>
  <si>
    <t>John-Michael</t>
  </si>
  <si>
    <t>Ashe</t>
  </si>
  <si>
    <t>Corey</t>
  </si>
  <si>
    <t>Dalglish</t>
  </si>
  <si>
    <t>Paul</t>
  </si>
  <si>
    <t>Alcaraz</t>
  </si>
  <si>
    <t>Johnny</t>
  </si>
  <si>
    <t>Waller</t>
  </si>
  <si>
    <t>Corbin</t>
  </si>
  <si>
    <t>Geoff</t>
  </si>
  <si>
    <t>Caig</t>
  </si>
  <si>
    <t>Deric</t>
  </si>
  <si>
    <t>Tally</t>
  </si>
  <si>
    <t>Hainault</t>
  </si>
  <si>
    <t>Weaver</t>
  </si>
  <si>
    <t>Cam</t>
  </si>
  <si>
    <t>Felix</t>
  </si>
  <si>
    <t>Landin</t>
  </si>
  <si>
    <t>Luis Angel</t>
  </si>
  <si>
    <t>Appiah</t>
  </si>
  <si>
    <t>Navas</t>
  </si>
  <si>
    <t>Palmer</t>
  </si>
  <si>
    <t>Lovel</t>
  </si>
  <si>
    <t>Obodai</t>
  </si>
  <si>
    <t>Newton</t>
  </si>
  <si>
    <t>Evan</t>
  </si>
  <si>
    <t>Soto</t>
  </si>
  <si>
    <t>Josue</t>
  </si>
  <si>
    <t>Dixon</t>
  </si>
  <si>
    <t>Jermaine</t>
  </si>
  <si>
    <t>Je-Vaughn</t>
  </si>
  <si>
    <t>Kofi</t>
  </si>
  <si>
    <t>Bruin</t>
  </si>
  <si>
    <t>Camargo</t>
  </si>
  <si>
    <t>Luiz</t>
  </si>
  <si>
    <t>Costly</t>
  </si>
  <si>
    <t>Carlo</t>
  </si>
  <si>
    <t>Marscheider</t>
  </si>
  <si>
    <t>Erich</t>
  </si>
  <si>
    <t>Creavalle</t>
  </si>
  <si>
    <t>Warren</t>
  </si>
  <si>
    <t>Ownby</t>
  </si>
  <si>
    <t>Sturgis</t>
  </si>
  <si>
    <t>Nathan</t>
  </si>
  <si>
    <t>Barnes</t>
  </si>
  <si>
    <t>Giles</t>
  </si>
  <si>
    <t>Dobson</t>
  </si>
  <si>
    <t>Hutton</t>
  </si>
  <si>
    <t>Lascody</t>
  </si>
  <si>
    <t>Doug</t>
  </si>
  <si>
    <t>McGinnis</t>
  </si>
  <si>
    <t>Mingawa-Webster</t>
  </si>
  <si>
    <t>Raybould</t>
  </si>
  <si>
    <t>Roberts</t>
  </si>
  <si>
    <t>Branan</t>
  </si>
  <si>
    <t>Dustin</t>
  </si>
  <si>
    <t>Detter</t>
  </si>
  <si>
    <t>Jewsbury</t>
  </si>
  <si>
    <t>Stephenson</t>
  </si>
  <si>
    <t>Khari</t>
  </si>
  <si>
    <t>Pore</t>
  </si>
  <si>
    <t>Oshoniyi</t>
  </si>
  <si>
    <t>Bo</t>
  </si>
  <si>
    <t>Walsh</t>
  </si>
  <si>
    <t>Preki</t>
  </si>
  <si>
    <t>Arnaud</t>
  </si>
  <si>
    <t>Davy</t>
  </si>
  <si>
    <t>Conrad</t>
  </si>
  <si>
    <t>Jimmy</t>
  </si>
  <si>
    <t>Zavagnin</t>
  </si>
  <si>
    <t>Kerry</t>
  </si>
  <si>
    <t>Klein</t>
  </si>
  <si>
    <t>Kronberg</t>
  </si>
  <si>
    <t>McMahen</t>
  </si>
  <si>
    <t>Raad</t>
  </si>
  <si>
    <t>Sergei</t>
  </si>
  <si>
    <t>Shirley</t>
  </si>
  <si>
    <t>Groenwald</t>
  </si>
  <si>
    <t>Matthew</t>
  </si>
  <si>
    <t>Movsisyan</t>
  </si>
  <si>
    <t>Yura</t>
  </si>
  <si>
    <t>Hue</t>
  </si>
  <si>
    <t>Guadarrama</t>
  </si>
  <si>
    <t>Willy</t>
  </si>
  <si>
    <t>Konopka</t>
  </si>
  <si>
    <t>Kraus</t>
  </si>
  <si>
    <t>Elcock</t>
  </si>
  <si>
    <t>Godbolt</t>
  </si>
  <si>
    <t>Aaron John</t>
  </si>
  <si>
    <t>Hohlbein</t>
  </si>
  <si>
    <t>Colombano</t>
  </si>
  <si>
    <t>Eloy</t>
  </si>
  <si>
    <t>Harrington</t>
  </si>
  <si>
    <t>Marinelli</t>
  </si>
  <si>
    <t>Marquess</t>
  </si>
  <si>
    <t>Boris</t>
  </si>
  <si>
    <t>Pizarro</t>
  </si>
  <si>
    <t>Nelson</t>
  </si>
  <si>
    <t>Souter</t>
  </si>
  <si>
    <t>Leathers</t>
  </si>
  <si>
    <t>Roger</t>
  </si>
  <si>
    <t>Chance</t>
  </si>
  <si>
    <t>Zusi</t>
  </si>
  <si>
    <t>Graham</t>
  </si>
  <si>
    <t>Besler</t>
  </si>
  <si>
    <t>Herculez</t>
  </si>
  <si>
    <t>Hirsig</t>
  </si>
  <si>
    <t>Hercegfalvi</t>
  </si>
  <si>
    <t>Zoltan</t>
  </si>
  <si>
    <t>Aiyegbusi</t>
  </si>
  <si>
    <t>Olukorede</t>
  </si>
  <si>
    <t>Beasley</t>
  </si>
  <si>
    <t>Jamar</t>
  </si>
  <si>
    <t>Diop</t>
  </si>
  <si>
    <t>Kounenakis</t>
  </si>
  <si>
    <t>Rocastle</t>
  </si>
  <si>
    <t>Chhetri</t>
  </si>
  <si>
    <t>Sunil</t>
  </si>
  <si>
    <t>Nielsen</t>
  </si>
  <si>
    <t>Auvray</t>
  </si>
  <si>
    <t>Stephane</t>
  </si>
  <si>
    <t>Bunbury</t>
  </si>
  <si>
    <t>Teal</t>
  </si>
  <si>
    <t>Lorenz</t>
  </si>
  <si>
    <t>Saad</t>
  </si>
  <si>
    <t>Soony</t>
  </si>
  <si>
    <t>Sinovic</t>
  </si>
  <si>
    <t>Seth</t>
  </si>
  <si>
    <t>Warzycha</t>
  </si>
  <si>
    <t>Konrad</t>
  </si>
  <si>
    <t>Ellis</t>
  </si>
  <si>
    <t>Sapong</t>
  </si>
  <si>
    <t>Charles</t>
  </si>
  <si>
    <t>Cyrus</t>
  </si>
  <si>
    <t>Daneil</t>
  </si>
  <si>
    <t>Kempin</t>
  </si>
  <si>
    <t>Sassano</t>
  </si>
  <si>
    <t>Luke</t>
  </si>
  <si>
    <t>Stojcev</t>
  </si>
  <si>
    <t>Bravo</t>
  </si>
  <si>
    <t>Collin</t>
  </si>
  <si>
    <t>Aurelien</t>
  </si>
  <si>
    <t>Julio</t>
  </si>
  <si>
    <t>Jeferson</t>
  </si>
  <si>
    <t>Hedrick</t>
  </si>
  <si>
    <t>Cyprian</t>
  </si>
  <si>
    <t>Olum</t>
  </si>
  <si>
    <t>Lawrence</t>
  </si>
  <si>
    <t>Dwyer</t>
  </si>
  <si>
    <t>Dom</t>
  </si>
  <si>
    <t>CJ</t>
  </si>
  <si>
    <t>Markovic</t>
  </si>
  <si>
    <t>Neven</t>
  </si>
  <si>
    <t>Rosell</t>
  </si>
  <si>
    <t>Oriol</t>
  </si>
  <si>
    <t>Convey</t>
  </si>
  <si>
    <t>Benditson</t>
  </si>
  <si>
    <t>Benjamin</t>
  </si>
  <si>
    <t>Saunders</t>
  </si>
  <si>
    <t>Chisoni</t>
  </si>
  <si>
    <t>Mubarike</t>
  </si>
  <si>
    <t>Enfield</t>
  </si>
  <si>
    <t>Broome</t>
  </si>
  <si>
    <t>Dunivant</t>
  </si>
  <si>
    <t>Todd</t>
  </si>
  <si>
    <t>Chinchilla</t>
  </si>
  <si>
    <t>Da</t>
  </si>
  <si>
    <t>Ednaldo</t>
  </si>
  <si>
    <t>Albright</t>
  </si>
  <si>
    <t>Cobi</t>
  </si>
  <si>
    <t>Donovan</t>
  </si>
  <si>
    <t>Landon</t>
  </si>
  <si>
    <t>Veris</t>
  </si>
  <si>
    <t>Dunseth</t>
  </si>
  <si>
    <t>Caso</t>
  </si>
  <si>
    <t>Friesz</t>
  </si>
  <si>
    <t>Randolph</t>
  </si>
  <si>
    <t>Tudela</t>
  </si>
  <si>
    <t>Glinton</t>
  </si>
  <si>
    <t>Sesay</t>
  </si>
  <si>
    <t>Israel</t>
  </si>
  <si>
    <t>Pavon</t>
  </si>
  <si>
    <t>Xavier</t>
  </si>
  <si>
    <t>Abel</t>
  </si>
  <si>
    <t>Beckham</t>
  </si>
  <si>
    <t>Adzemian</t>
  </si>
  <si>
    <t>Vardan</t>
  </si>
  <si>
    <t>Alamo</t>
  </si>
  <si>
    <t>Barlow</t>
  </si>
  <si>
    <t>Bolkan</t>
  </si>
  <si>
    <t>Franklin</t>
  </si>
  <si>
    <t>Franchino</t>
  </si>
  <si>
    <t>Joey</t>
  </si>
  <si>
    <t>Pires</t>
  </si>
  <si>
    <t>Dominguez</t>
  </si>
  <si>
    <t>Yohance</t>
  </si>
  <si>
    <t>Patterson</t>
  </si>
  <si>
    <t>DeLaGarza</t>
  </si>
  <si>
    <t>AJ</t>
  </si>
  <si>
    <t>Magee</t>
  </si>
  <si>
    <t>Kovalenko</t>
  </si>
  <si>
    <t>Dema</t>
  </si>
  <si>
    <t>Ricketts</t>
  </si>
  <si>
    <t>Berhalter</t>
  </si>
  <si>
    <t>Gregg</t>
  </si>
  <si>
    <t>Stephens</t>
  </si>
  <si>
    <t>Dos Santos Cazumba</t>
  </si>
  <si>
    <t>Gomes</t>
  </si>
  <si>
    <t>Juninho</t>
  </si>
  <si>
    <t>Ribeiro Da Silva</t>
  </si>
  <si>
    <t>Leonardo</t>
  </si>
  <si>
    <t>Perk</t>
  </si>
  <si>
    <t>Alvarado</t>
  </si>
  <si>
    <t>Jimenez</t>
  </si>
  <si>
    <t>Keat</t>
  </si>
  <si>
    <t>McBean</t>
  </si>
  <si>
    <t>Keane</t>
  </si>
  <si>
    <t>Gaul</t>
  </si>
  <si>
    <t>Rowe</t>
  </si>
  <si>
    <t>Kenney</t>
  </si>
  <si>
    <t>Villareal</t>
  </si>
  <si>
    <t>Nakazawa</t>
  </si>
  <si>
    <t>Meyer</t>
  </si>
  <si>
    <t>Sarvas</t>
  </si>
  <si>
    <t>Vilhelmsson</t>
  </si>
  <si>
    <t>Brovsky</t>
  </si>
  <si>
    <t>Jeb</t>
  </si>
  <si>
    <t>Montano</t>
  </si>
  <si>
    <t>Ouimette</t>
  </si>
  <si>
    <t>Karl</t>
  </si>
  <si>
    <t>Bush</t>
  </si>
  <si>
    <t>Neagle</t>
  </si>
  <si>
    <t>Lamar</t>
  </si>
  <si>
    <t>Sebrango</t>
  </si>
  <si>
    <t>Rivas</t>
  </si>
  <si>
    <t>Ubiparipovic</t>
  </si>
  <si>
    <t>Sinisa</t>
  </si>
  <si>
    <t>Mallace</t>
  </si>
  <si>
    <t>Calum</t>
  </si>
  <si>
    <t>Warner</t>
  </si>
  <si>
    <t>Collen</t>
  </si>
  <si>
    <t>D/M</t>
  </si>
  <si>
    <t>Sutton</t>
  </si>
  <si>
    <t>Camara</t>
  </si>
  <si>
    <t>Hassoun</t>
  </si>
  <si>
    <t>Iapichino</t>
  </si>
  <si>
    <t>Dennis</t>
  </si>
  <si>
    <t>Felipe</t>
  </si>
  <si>
    <t>Bernier</t>
  </si>
  <si>
    <t>Patrice</t>
  </si>
  <si>
    <t>Matteo</t>
  </si>
  <si>
    <t>Wenger</t>
  </si>
  <si>
    <t>D/F</t>
  </si>
  <si>
    <t>Nesta</t>
  </si>
  <si>
    <t>Alessandro</t>
  </si>
  <si>
    <t>Di Vaio</t>
  </si>
  <si>
    <t>Holmes</t>
  </si>
  <si>
    <t>Latham</t>
  </si>
  <si>
    <t>Romaneiro</t>
  </si>
  <si>
    <t>Tomasso</t>
  </si>
  <si>
    <t>Easton</t>
  </si>
  <si>
    <t>Singer</t>
  </si>
  <si>
    <t>Vercollone</t>
  </si>
  <si>
    <t>Brillant</t>
  </si>
  <si>
    <t>Dorman</t>
  </si>
  <si>
    <t>Gilberto</t>
  </si>
  <si>
    <t>Connally</t>
  </si>
  <si>
    <t>Edozien</t>
  </si>
  <si>
    <t>Khano</t>
  </si>
  <si>
    <t>Parkhurst</t>
  </si>
  <si>
    <t>Dempsey</t>
  </si>
  <si>
    <t>Oliveira</t>
  </si>
  <si>
    <t>Cassio</t>
  </si>
  <si>
    <t>Reis</t>
  </si>
  <si>
    <t>Heaps</t>
  </si>
  <si>
    <t>Twellman</t>
  </si>
  <si>
    <t>Ralston</t>
  </si>
  <si>
    <t>Leandro</t>
  </si>
  <si>
    <t>Galik</t>
  </si>
  <si>
    <t>Jani</t>
  </si>
  <si>
    <t>Haggerty</t>
  </si>
  <si>
    <t>T.J.</t>
  </si>
  <si>
    <t>Lochhead</t>
  </si>
  <si>
    <t>Sims</t>
  </si>
  <si>
    <t>Willie</t>
  </si>
  <si>
    <t>Flood</t>
  </si>
  <si>
    <t>Gary</t>
  </si>
  <si>
    <t>Helton</t>
  </si>
  <si>
    <t>Knighton</t>
  </si>
  <si>
    <t>Loftus</t>
  </si>
  <si>
    <t>Oka</t>
  </si>
  <si>
    <t>Arsene</t>
  </si>
  <si>
    <t>Solle</t>
  </si>
  <si>
    <t>Byrne</t>
  </si>
  <si>
    <t>Igwe</t>
  </si>
  <si>
    <t>Amaechi</t>
  </si>
  <si>
    <t>Brill</t>
  </si>
  <si>
    <t>Sam</t>
  </si>
  <si>
    <t>Germanese</t>
  </si>
  <si>
    <t>Manzonelli</t>
  </si>
  <si>
    <t>Tierney</t>
  </si>
  <si>
    <t>Dube</t>
  </si>
  <si>
    <t>Mkhokheli</t>
  </si>
  <si>
    <t>Mansally</t>
  </si>
  <si>
    <t>Abdoulie</t>
  </si>
  <si>
    <t>Sainey</t>
  </si>
  <si>
    <t>Phelan</t>
  </si>
  <si>
    <t>Castro</t>
  </si>
  <si>
    <t>Mauricio</t>
  </si>
  <si>
    <t>Badilla</t>
  </si>
  <si>
    <t>Shuttleworth</t>
  </si>
  <si>
    <t>Darrius</t>
  </si>
  <si>
    <t>Ombiogno</t>
  </si>
  <si>
    <t>Alston</t>
  </si>
  <si>
    <t>Jankauskas</t>
  </si>
  <si>
    <t>Edgaras</t>
  </si>
  <si>
    <t>Boggs</t>
  </si>
  <si>
    <t>Zak</t>
  </si>
  <si>
    <t>Griffiths</t>
  </si>
  <si>
    <t>Murray</t>
  </si>
  <si>
    <t>Linck</t>
  </si>
  <si>
    <t>Schilawski</t>
  </si>
  <si>
    <t>Zack</t>
  </si>
  <si>
    <t>Perovic</t>
  </si>
  <si>
    <t>Stolica</t>
  </si>
  <si>
    <t>Ilija</t>
  </si>
  <si>
    <t>Kinne</t>
  </si>
  <si>
    <t>Koger</t>
  </si>
  <si>
    <t>Sousa</t>
  </si>
  <si>
    <t>Loewy</t>
  </si>
  <si>
    <t>Otto</t>
  </si>
  <si>
    <t>Fagundez</t>
  </si>
  <si>
    <t>Caraglio</t>
  </si>
  <si>
    <t>McCarthy</t>
  </si>
  <si>
    <t>Soares</t>
  </si>
  <si>
    <t>Kheli</t>
  </si>
  <si>
    <t>Coria</t>
  </si>
  <si>
    <t>Zerka</t>
  </si>
  <si>
    <t>Monsef</t>
  </si>
  <si>
    <t>Lekic</t>
  </si>
  <si>
    <t>Radivoje</t>
  </si>
  <si>
    <t>Feilhaber</t>
  </si>
  <si>
    <t>Benny</t>
  </si>
  <si>
    <t>Purdie</t>
  </si>
  <si>
    <t>Roach</t>
  </si>
  <si>
    <t>Lechner</t>
  </si>
  <si>
    <t>Florian</t>
  </si>
  <si>
    <t>Nguyen</t>
  </si>
  <si>
    <t>Polak</t>
  </si>
  <si>
    <t>Imbongo</t>
  </si>
  <si>
    <t>Dmitry</t>
  </si>
  <si>
    <t>Fernando</t>
  </si>
  <si>
    <t>Bengston</t>
  </si>
  <si>
    <t>Jerry</t>
  </si>
  <si>
    <t>Sene</t>
  </si>
  <si>
    <t>Saer</t>
  </si>
  <si>
    <t>Kelyn</t>
  </si>
  <si>
    <t>Reynolds</t>
  </si>
  <si>
    <t>Monsalve</t>
  </si>
  <si>
    <t>Angulo</t>
  </si>
  <si>
    <t>Kartunen</t>
  </si>
  <si>
    <t>Graczyk</t>
  </si>
  <si>
    <t>Rueckner</t>
  </si>
  <si>
    <t>Bryant</t>
  </si>
  <si>
    <t>Sharpe</t>
  </si>
  <si>
    <t>Christopher</t>
  </si>
  <si>
    <t>Dragavon</t>
  </si>
  <si>
    <t>Horwath</t>
  </si>
  <si>
    <t>Spangler</t>
  </si>
  <si>
    <t>Angevine</t>
  </si>
  <si>
    <t>Jeremiah</t>
  </si>
  <si>
    <t>Bailey</t>
  </si>
  <si>
    <t>Corcoran</t>
  </si>
  <si>
    <t>Ueltschey</t>
  </si>
  <si>
    <t>Stammler</t>
  </si>
  <si>
    <t>Bradley</t>
  </si>
  <si>
    <t>Parke</t>
  </si>
  <si>
    <t>Diallo</t>
  </si>
  <si>
    <t>Mamadou</t>
  </si>
  <si>
    <t>Abbe</t>
  </si>
  <si>
    <t>Leitch</t>
  </si>
  <si>
    <t>Agoos</t>
  </si>
  <si>
    <t>Djorkaeff</t>
  </si>
  <si>
    <t>Youri</t>
  </si>
  <si>
    <t>Galvan</t>
  </si>
  <si>
    <t>Guevera</t>
  </si>
  <si>
    <t>Amado</t>
  </si>
  <si>
    <t>Behonick</t>
  </si>
  <si>
    <t>Laventure</t>
  </si>
  <si>
    <t>Jerrod</t>
  </si>
  <si>
    <t>Cila</t>
  </si>
  <si>
    <t>Ikangu</t>
  </si>
  <si>
    <t>Elie</t>
  </si>
  <si>
    <t>Camp</t>
  </si>
  <si>
    <t>Lisi</t>
  </si>
  <si>
    <t>Altidore</t>
  </si>
  <si>
    <t>Josmer</t>
  </si>
  <si>
    <t>Meola</t>
  </si>
  <si>
    <t>Henderson</t>
  </si>
  <si>
    <t>Canero</t>
  </si>
  <si>
    <t>Guevara</t>
  </si>
  <si>
    <t>Caccavale</t>
  </si>
  <si>
    <t>Salvatore</t>
  </si>
  <si>
    <t>Cepero</t>
  </si>
  <si>
    <t>Karcz</t>
  </si>
  <si>
    <t>Randi</t>
  </si>
  <si>
    <t>Richards</t>
  </si>
  <si>
    <t>Dane</t>
  </si>
  <si>
    <t>Schopp</t>
  </si>
  <si>
    <t>Markus</t>
  </si>
  <si>
    <t>Waterreus</t>
  </si>
  <si>
    <t>Reyna</t>
  </si>
  <si>
    <t>Gilkerson</t>
  </si>
  <si>
    <t>M'Buta</t>
  </si>
  <si>
    <t>Andongcho</t>
  </si>
  <si>
    <t>Palacio</t>
  </si>
  <si>
    <t>Roth</t>
  </si>
  <si>
    <t>Touray</t>
  </si>
  <si>
    <t>Borman</t>
  </si>
  <si>
    <t>Danleigh</t>
  </si>
  <si>
    <t>Boss</t>
  </si>
  <si>
    <t>Echeverry</t>
  </si>
  <si>
    <t>Rojas</t>
  </si>
  <si>
    <t>Cichero</t>
  </si>
  <si>
    <t>Pietravallo</t>
  </si>
  <si>
    <t>Chirgadze</t>
  </si>
  <si>
    <t>Giorgi</t>
  </si>
  <si>
    <t>Zimmerman</t>
  </si>
  <si>
    <t>Walter Ariel</t>
  </si>
  <si>
    <t>Oebster</t>
  </si>
  <si>
    <t>Ernst</t>
  </si>
  <si>
    <t>Celades</t>
  </si>
  <si>
    <t>Albert</t>
  </si>
  <si>
    <t>Krupnik</t>
  </si>
  <si>
    <t>Leonid</t>
  </si>
  <si>
    <t>Chinn</t>
  </si>
  <si>
    <t>Irving</t>
  </si>
  <si>
    <t>Ream</t>
  </si>
  <si>
    <t>Roy</t>
  </si>
  <si>
    <t>Lindpere</t>
  </si>
  <si>
    <t>Salou</t>
  </si>
  <si>
    <t>Carl</t>
  </si>
  <si>
    <t>Marquez</t>
  </si>
  <si>
    <t>Henry</t>
  </si>
  <si>
    <t>Thierry</t>
  </si>
  <si>
    <t>Lassiter</t>
  </si>
  <si>
    <t>Schneider</t>
  </si>
  <si>
    <t>Teddy David</t>
  </si>
  <si>
    <t>Hot</t>
  </si>
  <si>
    <t>Sacir</t>
  </si>
  <si>
    <t>Kassel</t>
  </si>
  <si>
    <t>Mychel</t>
  </si>
  <si>
    <t>Rooney</t>
  </si>
  <si>
    <t>Hertzog</t>
  </si>
  <si>
    <t>Tainio</t>
  </si>
  <si>
    <t>Teemu</t>
  </si>
  <si>
    <t>Rodgers</t>
  </si>
  <si>
    <t>Solli</t>
  </si>
  <si>
    <t>Jan Gunnar</t>
  </si>
  <si>
    <t>Rost</t>
  </si>
  <si>
    <t>Frank</t>
  </si>
  <si>
    <t>Lade</t>
  </si>
  <si>
    <t>Connor</t>
  </si>
  <si>
    <t>Meara</t>
  </si>
  <si>
    <t>Ruthven</t>
  </si>
  <si>
    <t>Arteaga</t>
  </si>
  <si>
    <t>Jhonny</t>
  </si>
  <si>
    <t>Borrajo</t>
  </si>
  <si>
    <t>Vuolo</t>
  </si>
  <si>
    <t>Digao</t>
  </si>
  <si>
    <t>Palsson</t>
  </si>
  <si>
    <t>Lloyd</t>
  </si>
  <si>
    <t>Le Toux</t>
  </si>
  <si>
    <t>Holgersson</t>
  </si>
  <si>
    <t>Cahill</t>
  </si>
  <si>
    <t>Salinas</t>
  </si>
  <si>
    <t>Noone</t>
  </si>
  <si>
    <t>JT</t>
  </si>
  <si>
    <t>Stahl</t>
  </si>
  <si>
    <t>Toni</t>
  </si>
  <si>
    <t>McInerney</t>
  </si>
  <si>
    <t>Okugo</t>
  </si>
  <si>
    <t>Amobi</t>
  </si>
  <si>
    <t>Juan Diego</t>
  </si>
  <si>
    <t>Coudet</t>
  </si>
  <si>
    <t>Orozco</t>
  </si>
  <si>
    <t>Mwanga</t>
  </si>
  <si>
    <t>Houapeu</t>
  </si>
  <si>
    <t>Levi</t>
  </si>
  <si>
    <t>Richter</t>
  </si>
  <si>
    <t>Farfan</t>
  </si>
  <si>
    <t>Tait</t>
  </si>
  <si>
    <t>Sheanon</t>
  </si>
  <si>
    <t>Keon</t>
  </si>
  <si>
    <t>Pfeffer</t>
  </si>
  <si>
    <t>Paunovic</t>
  </si>
  <si>
    <t>Veljko</t>
  </si>
  <si>
    <t>MacMath</t>
  </si>
  <si>
    <t>Zac</t>
  </si>
  <si>
    <t>Valdes</t>
  </si>
  <si>
    <t>Mondragon</t>
  </si>
  <si>
    <t>Faryd</t>
  </si>
  <si>
    <t>Gaddis</t>
  </si>
  <si>
    <t>Raymon</t>
  </si>
  <si>
    <t>Hoppenot</t>
  </si>
  <si>
    <t>Antoine</t>
  </si>
  <si>
    <t>Harrison</t>
  </si>
  <si>
    <t>Witkowski</t>
  </si>
  <si>
    <t>Krystian</t>
  </si>
  <si>
    <t>Cristhian</t>
  </si>
  <si>
    <t>McLaughlin</t>
  </si>
  <si>
    <t>Hoffman</t>
  </si>
  <si>
    <t>Chandler</t>
  </si>
  <si>
    <t>Porfirio</t>
  </si>
  <si>
    <t>Frederick</t>
  </si>
  <si>
    <t>Horst</t>
  </si>
  <si>
    <t>Gleeson</t>
  </si>
  <si>
    <t>Jake</t>
  </si>
  <si>
    <t>Dike</t>
  </si>
  <si>
    <t>Bright</t>
  </si>
  <si>
    <t>Alhassan</t>
  </si>
  <si>
    <t>Kalif</t>
  </si>
  <si>
    <t>Danso</t>
  </si>
  <si>
    <t>Mamdou</t>
  </si>
  <si>
    <t>Adin</t>
  </si>
  <si>
    <t>Umony</t>
  </si>
  <si>
    <t>Perlaza</t>
  </si>
  <si>
    <t>Chara</t>
  </si>
  <si>
    <t>Nagbe</t>
  </si>
  <si>
    <t>Darlington</t>
  </si>
  <si>
    <t>Kawulok</t>
  </si>
  <si>
    <t>Renken</t>
  </si>
  <si>
    <t>Rincon</t>
  </si>
  <si>
    <t>Bendik</t>
  </si>
  <si>
    <t>Jose Adolfo</t>
  </si>
  <si>
    <t>Hogg</t>
  </si>
  <si>
    <t>Fucito</t>
  </si>
  <si>
    <t>Songo'o</t>
  </si>
  <si>
    <t>Franck</t>
  </si>
  <si>
    <t>Jean-Baptiste</t>
  </si>
  <si>
    <t>Mosquera</t>
  </si>
  <si>
    <t>Hanyer</t>
  </si>
  <si>
    <t>Boyd</t>
  </si>
  <si>
    <t>Kris</t>
  </si>
  <si>
    <t>Knowles</t>
  </si>
  <si>
    <t>Lookingland</t>
  </si>
  <si>
    <t>Novak</t>
  </si>
  <si>
    <t>Noah</t>
  </si>
  <si>
    <t>Cutler</t>
  </si>
  <si>
    <t>Behncke</t>
  </si>
  <si>
    <t>Kreamalmeyer</t>
  </si>
  <si>
    <t>Akwari</t>
  </si>
  <si>
    <t>Fitzpatrick</t>
  </si>
  <si>
    <t>Leslie</t>
  </si>
  <si>
    <t>Trembly</t>
  </si>
  <si>
    <t>Selolwane</t>
  </si>
  <si>
    <t>Dipsy</t>
  </si>
  <si>
    <t>Leighton</t>
  </si>
  <si>
    <t>Dante</t>
  </si>
  <si>
    <t>Kamler</t>
  </si>
  <si>
    <t>Besagno</t>
  </si>
  <si>
    <t>Nikolas</t>
  </si>
  <si>
    <t>Countess</t>
  </si>
  <si>
    <t>D.J.</t>
  </si>
  <si>
    <t>Kreis</t>
  </si>
  <si>
    <t>Pope</t>
  </si>
  <si>
    <t>Acosta</t>
  </si>
  <si>
    <t>Forko</t>
  </si>
  <si>
    <t>Worthen</t>
  </si>
  <si>
    <t>Cabrera</t>
  </si>
  <si>
    <t>Gustavo</t>
  </si>
  <si>
    <t>Curfman</t>
  </si>
  <si>
    <t>Kirby</t>
  </si>
  <si>
    <t>Hashimoto</t>
  </si>
  <si>
    <t>Duke</t>
  </si>
  <si>
    <t>Lancos</t>
  </si>
  <si>
    <t>Reynish</t>
  </si>
  <si>
    <t>Kipre</t>
  </si>
  <si>
    <t>Jean-Martial</t>
  </si>
  <si>
    <t>Mantilla</t>
  </si>
  <si>
    <t>Findley</t>
  </si>
  <si>
    <t>Ritchie</t>
  </si>
  <si>
    <t>Espindola</t>
  </si>
  <si>
    <t>Edgar</t>
  </si>
  <si>
    <t>Morales</t>
  </si>
  <si>
    <t>Reiman</t>
  </si>
  <si>
    <t>Tennelle</t>
  </si>
  <si>
    <t>Brennan</t>
  </si>
  <si>
    <t>Tino</t>
  </si>
  <si>
    <t>Nimo</t>
  </si>
  <si>
    <t>Olave</t>
  </si>
  <si>
    <t>Jamison</t>
  </si>
  <si>
    <t>Beltran</t>
  </si>
  <si>
    <t>Joy</t>
  </si>
  <si>
    <t>Nat</t>
  </si>
  <si>
    <t>Deuchar</t>
  </si>
  <si>
    <t>Cox</t>
  </si>
  <si>
    <t>Alexandre</t>
  </si>
  <si>
    <t>Campos</t>
  </si>
  <si>
    <t>El Khalifi</t>
  </si>
  <si>
    <t>Rachid</t>
  </si>
  <si>
    <t>Schuler</t>
  </si>
  <si>
    <t>Saborio</t>
  </si>
  <si>
    <t>Gil</t>
  </si>
  <si>
    <t>Agorsor</t>
  </si>
  <si>
    <t>Araujo Jr.</t>
  </si>
  <si>
    <t>Toia</t>
  </si>
  <si>
    <t>Donny</t>
  </si>
  <si>
    <t>Arnoux</t>
  </si>
  <si>
    <t>Cody</t>
  </si>
  <si>
    <t>Muniz</t>
  </si>
  <si>
    <t>Bonfigli</t>
  </si>
  <si>
    <t>Yordany</t>
  </si>
  <si>
    <t>Viana</t>
  </si>
  <si>
    <t>Steele</t>
  </si>
  <si>
    <t>Enzo</t>
  </si>
  <si>
    <t>Keller</t>
  </si>
  <si>
    <t>Kasey</t>
  </si>
  <si>
    <t>Hurtado</t>
  </si>
  <si>
    <t>John Kennedy</t>
  </si>
  <si>
    <t>Levesque</t>
  </si>
  <si>
    <t>Eylander</t>
  </si>
  <si>
    <t>Alonso</t>
  </si>
  <si>
    <t>Osvaldo</t>
  </si>
  <si>
    <t>Montero</t>
  </si>
  <si>
    <t>Fredy</t>
  </si>
  <si>
    <t>Zakuani</t>
  </si>
  <si>
    <t>Estrada</t>
  </si>
  <si>
    <t>Seamon</t>
  </si>
  <si>
    <t>Nkufo</t>
  </si>
  <si>
    <t>Blaise</t>
  </si>
  <si>
    <t>Ford</t>
  </si>
  <si>
    <t>Sanyang</t>
  </si>
  <si>
    <t>Amadou</t>
  </si>
  <si>
    <t>Carrasco</t>
  </si>
  <si>
    <t>Servando</t>
  </si>
  <si>
    <t>Rosales</t>
  </si>
  <si>
    <t>Mauro</t>
  </si>
  <si>
    <t>Sammy</t>
  </si>
  <si>
    <t>Tetteh</t>
  </si>
  <si>
    <t>O'Brian</t>
  </si>
  <si>
    <t>Friberg</t>
  </si>
  <si>
    <t>Duran</t>
  </si>
  <si>
    <t>Meredith</t>
  </si>
  <si>
    <t>Steres</t>
  </si>
  <si>
    <t>Caskey</t>
  </si>
  <si>
    <t>Rose</t>
  </si>
  <si>
    <t>Sodade</t>
  </si>
  <si>
    <t>Babayele</t>
  </si>
  <si>
    <t>Cato</t>
  </si>
  <si>
    <t>Cordell</t>
  </si>
  <si>
    <t>Hahnemann</t>
  </si>
  <si>
    <t>Johansson</t>
  </si>
  <si>
    <t>Gspurning</t>
  </si>
  <si>
    <t>Tiffert</t>
  </si>
  <si>
    <t>Fulton</t>
  </si>
  <si>
    <t>Robby</t>
  </si>
  <si>
    <t>Brett</t>
  </si>
  <si>
    <t>Dombrowski</t>
  </si>
  <si>
    <t>Tighe</t>
  </si>
  <si>
    <t>Hart</t>
  </si>
  <si>
    <t>Wes</t>
  </si>
  <si>
    <t>Ronaldo</t>
  </si>
  <si>
    <t>Dayak</t>
  </si>
  <si>
    <t>Chung</t>
  </si>
  <si>
    <t>Arce</t>
  </si>
  <si>
    <t>Ghebru</t>
  </si>
  <si>
    <t>Gustavson</t>
  </si>
  <si>
    <t>Somma</t>
  </si>
  <si>
    <t>Davide</t>
  </si>
  <si>
    <t>Ayres</t>
  </si>
  <si>
    <t>Smarte</t>
  </si>
  <si>
    <t>Corrales</t>
  </si>
  <si>
    <t>Ramiro</t>
  </si>
  <si>
    <t>Lima</t>
  </si>
  <si>
    <t>Huckerby</t>
  </si>
  <si>
    <t>Darren</t>
  </si>
  <si>
    <t>Luiz Moreira</t>
  </si>
  <si>
    <t>Ribeiro</t>
  </si>
  <si>
    <t>Beitashour</t>
  </si>
  <si>
    <t>Morrow</t>
  </si>
  <si>
    <t>Ring</t>
  </si>
  <si>
    <t>Jassey</t>
  </si>
  <si>
    <t>Da Silva</t>
  </si>
  <si>
    <t>Gjertsen</t>
  </si>
  <si>
    <t>Opara</t>
  </si>
  <si>
    <t>Ike</t>
  </si>
  <si>
    <t>Baca</t>
  </si>
  <si>
    <t>McLoughlin</t>
  </si>
  <si>
    <t>Ampaipitakwong</t>
  </si>
  <si>
    <t>Luzunaris</t>
  </si>
  <si>
    <t>Attakora-Gyan</t>
  </si>
  <si>
    <t>Zura</t>
  </si>
  <si>
    <t>Edmundo</t>
  </si>
  <si>
    <t>Dawkins</t>
  </si>
  <si>
    <t>Bingham</t>
  </si>
  <si>
    <t>Hustedt</t>
  </si>
  <si>
    <t>Tracy</t>
  </si>
  <si>
    <t>Garza</t>
  </si>
  <si>
    <t>Bernardez</t>
  </si>
  <si>
    <t>Guvenisik</t>
  </si>
  <si>
    <t>Sercan</t>
  </si>
  <si>
    <t>Gala</t>
  </si>
  <si>
    <t>Guzman</t>
  </si>
  <si>
    <t>Lumley</t>
  </si>
  <si>
    <t>Melo</t>
  </si>
  <si>
    <t>Djekanovic</t>
  </si>
  <si>
    <t>Srdjan</t>
  </si>
  <si>
    <t>Hemming</t>
  </si>
  <si>
    <t>Lombardo</t>
  </si>
  <si>
    <t>Andrea</t>
  </si>
  <si>
    <t>Stamatopolus</t>
  </si>
  <si>
    <t>Canizalez</t>
  </si>
  <si>
    <t>Maycoll</t>
  </si>
  <si>
    <t>Braz</t>
  </si>
  <si>
    <t>Pozniak</t>
  </si>
  <si>
    <t>Reda</t>
  </si>
  <si>
    <t>Edu</t>
  </si>
  <si>
    <t>Maurice</t>
  </si>
  <si>
    <t>Dichio</t>
  </si>
  <si>
    <t>Welsh</t>
  </si>
  <si>
    <t>Elkinson</t>
  </si>
  <si>
    <t>Kilian</t>
  </si>
  <si>
    <t>Gabe</t>
  </si>
  <si>
    <t>Gaudet</t>
  </si>
  <si>
    <t>Derek</t>
  </si>
  <si>
    <t>Rosenlund</t>
  </si>
  <si>
    <t>Jarrod</t>
  </si>
  <si>
    <t>Edwards</t>
  </si>
  <si>
    <t>Johann</t>
  </si>
  <si>
    <t>Velez</t>
  </si>
  <si>
    <t>Rohan</t>
  </si>
  <si>
    <t>Fellinga</t>
  </si>
  <si>
    <t>Lesly</t>
  </si>
  <si>
    <t>Sayang</t>
  </si>
  <si>
    <t>Fuad</t>
  </si>
  <si>
    <t>Frei</t>
  </si>
  <si>
    <t>Gerba</t>
  </si>
  <si>
    <t>Ali</t>
  </si>
  <si>
    <t>Vitti</t>
  </si>
  <si>
    <t>Cann</t>
  </si>
  <si>
    <t>Saric</t>
  </si>
  <si>
    <t>Usanov</t>
  </si>
  <si>
    <t>Maxim</t>
  </si>
  <si>
    <t>Herold</t>
  </si>
  <si>
    <t>Hscanovics</t>
  </si>
  <si>
    <t>Raivis</t>
  </si>
  <si>
    <t>Miguel Mista</t>
  </si>
  <si>
    <t>Cordon</t>
  </si>
  <si>
    <t>Makubuya</t>
  </si>
  <si>
    <t>Morgan</t>
  </si>
  <si>
    <t>Ashtone</t>
  </si>
  <si>
    <t>Stinson</t>
  </si>
  <si>
    <t>Gold</t>
  </si>
  <si>
    <t>Omphroy</t>
  </si>
  <si>
    <t>Demitrius</t>
  </si>
  <si>
    <t>Plata</t>
  </si>
  <si>
    <t>Joao</t>
  </si>
  <si>
    <t>Doneil</t>
  </si>
  <si>
    <t>Lindsay</t>
  </si>
  <si>
    <t>Zavarise</t>
  </si>
  <si>
    <t>Gianluca</t>
  </si>
  <si>
    <t>Dicoy</t>
  </si>
  <si>
    <t>Dunfield</t>
  </si>
  <si>
    <t>Yourassowsky</t>
  </si>
  <si>
    <t>Mikael</t>
  </si>
  <si>
    <t>Soolsma</t>
  </si>
  <si>
    <t>Eckersley</t>
  </si>
  <si>
    <t>Bouchiba</t>
  </si>
  <si>
    <t>Elbekay</t>
  </si>
  <si>
    <t>Martina</t>
  </si>
  <si>
    <t>Viator</t>
  </si>
  <si>
    <t>Eddy</t>
  </si>
  <si>
    <t>Frings</t>
  </si>
  <si>
    <t>Torsten</t>
  </si>
  <si>
    <t>Koevermans</t>
  </si>
  <si>
    <t>O'Dea</t>
  </si>
  <si>
    <t>Quillan</t>
  </si>
  <si>
    <t>Maund</t>
  </si>
  <si>
    <t>Lambe</t>
  </si>
  <si>
    <t>Reggie</t>
  </si>
  <si>
    <t>Silva</t>
  </si>
  <si>
    <t>Hassli</t>
  </si>
  <si>
    <t>Philippe</t>
  </si>
  <si>
    <t>Duckett</t>
  </si>
  <si>
    <t>Bilal</t>
  </si>
  <si>
    <t>Sylvestre</t>
  </si>
  <si>
    <t>Boxall</t>
  </si>
  <si>
    <t>Knight</t>
  </si>
  <si>
    <t>Teibert</t>
  </si>
  <si>
    <t>Khalfan</t>
  </si>
  <si>
    <t>Nizar</t>
  </si>
  <si>
    <t>Koffie</t>
  </si>
  <si>
    <t>Gershon</t>
  </si>
  <si>
    <t>Morfaw</t>
  </si>
  <si>
    <t>Nanchoff</t>
  </si>
  <si>
    <t>Salgado</t>
  </si>
  <si>
    <t>Sanvezzo</t>
  </si>
  <si>
    <t>Camilo</t>
  </si>
  <si>
    <t>Akloul</t>
  </si>
  <si>
    <t>Mouloud</t>
  </si>
  <si>
    <t>Rochat</t>
  </si>
  <si>
    <t>Alain</t>
  </si>
  <si>
    <t>Chiumiento</t>
  </si>
  <si>
    <t>Demerit</t>
  </si>
  <si>
    <t>Jarju</t>
  </si>
  <si>
    <t>Mustapha</t>
  </si>
  <si>
    <t>Klazura</t>
  </si>
  <si>
    <t>Clarke</t>
  </si>
  <si>
    <t>Mitchell</t>
  </si>
  <si>
    <t>Carlyle</t>
  </si>
  <si>
    <t>Davidson</t>
  </si>
  <si>
    <t>Jun Marques</t>
  </si>
  <si>
    <t>Alderson</t>
  </si>
  <si>
    <t>Bryce</t>
  </si>
  <si>
    <t>Barbara</t>
  </si>
  <si>
    <t>Etienne</t>
  </si>
  <si>
    <t>Ulisses</t>
  </si>
  <si>
    <t>Tiago</t>
  </si>
  <si>
    <t>Young-Pyo</t>
  </si>
  <si>
    <t>Mattocks</t>
  </si>
  <si>
    <t>Bonjour</t>
  </si>
  <si>
    <t>DeMerit</t>
  </si>
  <si>
    <t>Robson</t>
  </si>
  <si>
    <t>Date</t>
  </si>
  <si>
    <t>State</t>
  </si>
  <si>
    <t>Anangono</t>
  </si>
  <si>
    <t>Atouba</t>
  </si>
  <si>
    <t>Yazid</t>
  </si>
  <si>
    <t>Dos Santos</t>
  </si>
  <si>
    <t>Kann</t>
  </si>
  <si>
    <t>Brendan</t>
  </si>
  <si>
    <t>Rios</t>
  </si>
  <si>
    <t>Egidio</t>
  </si>
  <si>
    <t>Antunez</t>
  </si>
  <si>
    <t>Bocanegra</t>
  </si>
  <si>
    <t>Calvert</t>
  </si>
  <si>
    <t>Chueca</t>
  </si>
  <si>
    <t>de la Fuente</t>
  </si>
  <si>
    <t>de Luna</t>
  </si>
  <si>
    <t>Fondy</t>
  </si>
  <si>
    <t>Frias</t>
  </si>
  <si>
    <t>Beckie</t>
  </si>
  <si>
    <t>Hyland</t>
  </si>
  <si>
    <t>Sloan</t>
  </si>
  <si>
    <t>Withrow</t>
  </si>
  <si>
    <t>Brenton</t>
  </si>
  <si>
    <t>Irwin</t>
  </si>
  <si>
    <t>Kindle</t>
  </si>
  <si>
    <t>Kory</t>
  </si>
  <si>
    <t>Baladez</t>
  </si>
  <si>
    <t>Bradlee</t>
  </si>
  <si>
    <t>Zobeck</t>
  </si>
  <si>
    <t>Kemp</t>
  </si>
  <si>
    <t>Seaton</t>
  </si>
  <si>
    <t>Mechack</t>
  </si>
  <si>
    <t>Jerome</t>
  </si>
  <si>
    <t>Medranda</t>
  </si>
  <si>
    <t>Palmer-Brown</t>
  </si>
  <si>
    <t>Opare</t>
  </si>
  <si>
    <t>Rugg</t>
  </si>
  <si>
    <t>Crepeau</t>
  </si>
  <si>
    <t>Maxime</t>
  </si>
  <si>
    <t>DelPiccolo</t>
  </si>
  <si>
    <t>Lefevre</t>
  </si>
  <si>
    <t>Wandrille</t>
  </si>
  <si>
    <t>Messoudi</t>
  </si>
  <si>
    <t>Zakaria</t>
  </si>
  <si>
    <t>Maximiliano</t>
  </si>
  <si>
    <t>Tissot</t>
  </si>
  <si>
    <t>Horth</t>
  </si>
  <si>
    <t>Latigue</t>
  </si>
  <si>
    <t>Donnie</t>
  </si>
  <si>
    <t>Soffner</t>
  </si>
  <si>
    <t>Bover</t>
  </si>
  <si>
    <t>Castano</t>
  </si>
  <si>
    <t>Amando</t>
  </si>
  <si>
    <t>Obekop</t>
  </si>
  <si>
    <t>Marius</t>
  </si>
  <si>
    <t>Anding</t>
  </si>
  <si>
    <t>Don</t>
  </si>
  <si>
    <t>Fernandes</t>
  </si>
  <si>
    <t>Herrick</t>
  </si>
  <si>
    <t>Stuver</t>
  </si>
  <si>
    <t>Tucker-Gangnes</t>
  </si>
  <si>
    <t>Dylan</t>
  </si>
  <si>
    <t>Salcedo</t>
  </si>
  <si>
    <t>Sandoval</t>
  </si>
  <si>
    <t>Bates</t>
  </si>
  <si>
    <t>Lund</t>
  </si>
  <si>
    <t>Philip</t>
  </si>
  <si>
    <t>Remick</t>
  </si>
  <si>
    <t>Jahn</t>
  </si>
  <si>
    <t>McGlynn</t>
  </si>
  <si>
    <t>Muller</t>
  </si>
  <si>
    <t>Aparicio</t>
  </si>
  <si>
    <t>Manuel</t>
  </si>
  <si>
    <t>Powell</t>
  </si>
  <si>
    <t>Alvas</t>
  </si>
  <si>
    <t>Barson</t>
  </si>
  <si>
    <t>Finley</t>
  </si>
  <si>
    <t>Mera</t>
  </si>
  <si>
    <t>German</t>
  </si>
  <si>
    <t>Powers</t>
  </si>
  <si>
    <t>Dillon</t>
  </si>
  <si>
    <t>Serna</t>
  </si>
  <si>
    <t>Kellyn</t>
  </si>
  <si>
    <t>Woodberry</t>
  </si>
  <si>
    <t>London</t>
  </si>
  <si>
    <t>Doyle</t>
  </si>
  <si>
    <t>Porter</t>
  </si>
  <si>
    <t>Syamsir</t>
  </si>
  <si>
    <t>Alam</t>
  </si>
  <si>
    <t>Salazar</t>
  </si>
  <si>
    <t>Bessone</t>
  </si>
  <si>
    <t>Sorto</t>
  </si>
  <si>
    <t>Villarreal</t>
  </si>
  <si>
    <t>Caldwell</t>
  </si>
  <si>
    <t>Woodbine</t>
  </si>
  <si>
    <t>Bustamante</t>
  </si>
  <si>
    <t>Christianson</t>
  </si>
  <si>
    <t>Ekra</t>
  </si>
  <si>
    <t>Yann</t>
  </si>
  <si>
    <t>Nikolov</t>
  </si>
  <si>
    <t>Wheeler</t>
  </si>
  <si>
    <t>Attinella</t>
  </si>
  <si>
    <t>Stertzer</t>
  </si>
  <si>
    <t>Velasquez</t>
  </si>
  <si>
    <t>Agbossoumonde</t>
  </si>
  <si>
    <t>Gale</t>
  </si>
  <si>
    <t>Bekker</t>
  </si>
  <si>
    <t>Bloom</t>
  </si>
  <si>
    <t>Osorio</t>
  </si>
  <si>
    <t>Welshman</t>
  </si>
  <si>
    <t>Emery</t>
  </si>
  <si>
    <t>Abdallah</t>
  </si>
  <si>
    <t>Aminu</t>
  </si>
  <si>
    <t>Adekugbe</t>
  </si>
  <si>
    <t>Calderon</t>
  </si>
  <si>
    <t>Yedlin</t>
  </si>
  <si>
    <t>DeAndre</t>
  </si>
  <si>
    <t>Wright-Phillips</t>
  </si>
  <si>
    <t>Manneh</t>
  </si>
  <si>
    <t>Kekuta</t>
  </si>
  <si>
    <t>Michel</t>
  </si>
  <si>
    <t>Miazga</t>
  </si>
  <si>
    <t>Leveron</t>
  </si>
  <si>
    <t>Attakora</t>
  </si>
  <si>
    <t>Deshorn</t>
  </si>
  <si>
    <t>Zavaleta</t>
  </si>
  <si>
    <t>Eriq</t>
  </si>
  <si>
    <t>DeLeon</t>
  </si>
  <si>
    <t>Paponi</t>
  </si>
  <si>
    <t>Daniele</t>
  </si>
  <si>
    <t>Mikey</t>
  </si>
  <si>
    <t>Penedo</t>
  </si>
  <si>
    <t>Fabinho</t>
  </si>
  <si>
    <t>Luyindula</t>
  </si>
  <si>
    <t>Peguy</t>
  </si>
  <si>
    <t>Farrell</t>
  </si>
  <si>
    <t>Luccin</t>
  </si>
  <si>
    <t>Dimitry</t>
  </si>
  <si>
    <t>Alas</t>
  </si>
  <si>
    <t>Walter</t>
  </si>
  <si>
    <t>Driver</t>
  </si>
  <si>
    <t>Darel</t>
  </si>
  <si>
    <t>Trapp</t>
  </si>
  <si>
    <t>Wil</t>
  </si>
  <si>
    <t>JeVaughn</t>
  </si>
  <si>
    <t>Zardes</t>
  </si>
  <si>
    <t>Gyasi</t>
  </si>
  <si>
    <t>Pisanu</t>
  </si>
  <si>
    <t>Agustin</t>
  </si>
  <si>
    <t>Olmes</t>
  </si>
  <si>
    <t>Traore</t>
  </si>
  <si>
    <t>Djimi</t>
  </si>
  <si>
    <t>Rusin</t>
  </si>
  <si>
    <t>Elmer</t>
  </si>
  <si>
    <t>Jonas</t>
  </si>
  <si>
    <t>Erick</t>
  </si>
  <si>
    <t>Sekagya</t>
  </si>
  <si>
    <t>Bengtson</t>
  </si>
  <si>
    <t>Earnshaw</t>
  </si>
  <si>
    <t>Mejia</t>
  </si>
  <si>
    <t>Piquionne</t>
  </si>
  <si>
    <t>Frederic</t>
  </si>
  <si>
    <t>Vincente</t>
  </si>
  <si>
    <t>Carney</t>
  </si>
  <si>
    <t>Raul</t>
  </si>
  <si>
    <t>Cudicini</t>
  </si>
  <si>
    <t>Ousted</t>
  </si>
  <si>
    <t>Silvestre</t>
  </si>
  <si>
    <t>Rey</t>
  </si>
  <si>
    <t>Bieler</t>
  </si>
  <si>
    <t>Laba</t>
  </si>
  <si>
    <t>Reo-Coker</t>
  </si>
  <si>
    <t>Nigel</t>
  </si>
  <si>
    <t>Urruti</t>
  </si>
  <si>
    <t>Berti</t>
  </si>
  <si>
    <t>Glauber</t>
  </si>
  <si>
    <t>Kobayashi</t>
  </si>
  <si>
    <t>Daigo</t>
  </si>
  <si>
    <t>Bernardello</t>
  </si>
  <si>
    <t>Diaz</t>
  </si>
  <si>
    <t>Valeri</t>
  </si>
  <si>
    <t>Kleberson</t>
  </si>
  <si>
    <t>Obafemi</t>
  </si>
  <si>
    <t>Neres da Cruz</t>
  </si>
  <si>
    <t>Boniek Garcia</t>
  </si>
  <si>
    <t>Club</t>
  </si>
  <si>
    <t>Last Name</t>
  </si>
  <si>
    <t>First Name</t>
  </si>
  <si>
    <t>Pos</t>
  </si>
  <si>
    <t>Compensation</t>
  </si>
  <si>
    <t>Juan Luis</t>
  </si>
  <si>
    <t>Jose Erick</t>
  </si>
  <si>
    <t>M-F</t>
  </si>
  <si>
    <t>D-M</t>
  </si>
  <si>
    <r>
      <t>M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La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n</t>
    </r>
  </si>
  <si>
    <r>
      <t>P</t>
    </r>
    <r>
      <rPr>
        <sz val="10"/>
        <color rgb="FF000000"/>
        <rFont val="Arial"/>
        <family val="2"/>
      </rPr>
      <t>at</t>
    </r>
    <r>
      <rPr>
        <sz val="10"/>
        <color rgb="FF000000"/>
        <rFont val="Arial"/>
        <family val="2"/>
      </rPr>
      <t>r</t>
    </r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>c</t>
    </r>
    <r>
      <rPr>
        <sz val="10"/>
        <color rgb="FF000000"/>
        <rFont val="Arial"/>
        <family val="2"/>
      </rPr>
      <t>k</t>
    </r>
    <r>
      <rPr>
        <sz val="11"/>
        <color rgb="FF000000"/>
        <rFont val="Times New Roman"/>
        <family val="1"/>
      </rPr>
      <t/>
    </r>
  </si>
  <si>
    <t>Rivera</t>
  </si>
  <si>
    <t>Jose Manuel</t>
  </si>
  <si>
    <t>M/D</t>
  </si>
  <si>
    <t>M-D</t>
  </si>
  <si>
    <t>F-M</t>
  </si>
  <si>
    <t>Adrian Lopez</t>
  </si>
  <si>
    <t>Kah</t>
  </si>
  <si>
    <t>Pa Modou</t>
  </si>
  <si>
    <t>Jhon Kennedy</t>
  </si>
  <si>
    <t>MF</t>
  </si>
  <si>
    <t>F/M</t>
  </si>
  <si>
    <t>Cocis</t>
  </si>
  <si>
    <t>Razvan</t>
  </si>
  <si>
    <t>Joya</t>
  </si>
  <si>
    <t>Benji</t>
  </si>
  <si>
    <t>Pongolle</t>
  </si>
  <si>
    <t>Florent</t>
  </si>
  <si>
    <t>Ritter</t>
  </si>
  <si>
    <t>Shipp</t>
  </si>
  <si>
    <t>Grant</t>
  </si>
  <si>
    <t>Barrera</t>
  </si>
  <si>
    <t>Dunn</t>
  </si>
  <si>
    <t>Kaji</t>
  </si>
  <si>
    <t>Akira</t>
  </si>
  <si>
    <t>McNamara</t>
  </si>
  <si>
    <t>Nwiloh</t>
  </si>
  <si>
    <t>Pelletieri</t>
  </si>
  <si>
    <t>Spangenberg</t>
  </si>
  <si>
    <t>Trevor</t>
  </si>
  <si>
    <t>Tyrpak</t>
  </si>
  <si>
    <t>Kristopher</t>
  </si>
  <si>
    <t>Baiden</t>
  </si>
  <si>
    <t>Kingsley</t>
  </si>
  <si>
    <t>Bedell</t>
  </si>
  <si>
    <t>Waylon</t>
  </si>
  <si>
    <t>Friedman</t>
  </si>
  <si>
    <t>Gall</t>
  </si>
  <si>
    <t>Romain</t>
  </si>
  <si>
    <t>Pogatetz</t>
  </si>
  <si>
    <t>Emanuel</t>
  </si>
  <si>
    <t>Sweat</t>
  </si>
  <si>
    <t>Wiet</t>
  </si>
  <si>
    <t>Berner</t>
  </si>
  <si>
    <t>Eloundou</t>
  </si>
  <si>
    <t>Hairston</t>
  </si>
  <si>
    <t>Marlon</t>
  </si>
  <si>
    <t>Zat</t>
  </si>
  <si>
    <t>Nasco</t>
  </si>
  <si>
    <t>Neeskens</t>
  </si>
  <si>
    <t>Piermayr</t>
  </si>
  <si>
    <t>Van de Casteele</t>
  </si>
  <si>
    <t>Watts</t>
  </si>
  <si>
    <t>Akindele</t>
  </si>
  <si>
    <t>Tesho</t>
  </si>
  <si>
    <t>Craft</t>
  </si>
  <si>
    <t>Coy</t>
  </si>
  <si>
    <t>Escobar</t>
  </si>
  <si>
    <t>Hollingshead</t>
  </si>
  <si>
    <t>Span</t>
  </si>
  <si>
    <t>Texeira</t>
  </si>
  <si>
    <t>Zendejas</t>
  </si>
  <si>
    <t>Birnbaum</t>
  </si>
  <si>
    <t>Inkoom</t>
  </si>
  <si>
    <t>Jalen</t>
  </si>
  <si>
    <t>DaMarcus</t>
  </si>
  <si>
    <t>Cochran</t>
  </si>
  <si>
    <t>Garrido</t>
  </si>
  <si>
    <t>Lisch</t>
  </si>
  <si>
    <t>Sherrod</t>
  </si>
  <si>
    <t>Claros</t>
  </si>
  <si>
    <t>Dovale</t>
  </si>
  <si>
    <t>Juliao</t>
  </si>
  <si>
    <t>Igor</t>
  </si>
  <si>
    <t>Kafari</t>
  </si>
  <si>
    <t>Steuble</t>
  </si>
  <si>
    <t>Friend</t>
  </si>
  <si>
    <t>Ishizaki</t>
  </si>
  <si>
    <t>Jamieson</t>
  </si>
  <si>
    <t>Bradford</t>
  </si>
  <si>
    <t>Mendiola</t>
  </si>
  <si>
    <t>Venter</t>
  </si>
  <si>
    <t>Beland-Goyette</t>
  </si>
  <si>
    <t>Bissue</t>
  </si>
  <si>
    <t>Gagnon-Lapare</t>
  </si>
  <si>
    <t>Jackson-Hamel</t>
  </si>
  <si>
    <t>Krzysztof</t>
  </si>
  <si>
    <t>Larrea</t>
  </si>
  <si>
    <t>Gorka</t>
  </si>
  <si>
    <t>Nakajima-Farran</t>
  </si>
  <si>
    <t>Issey</t>
  </si>
  <si>
    <t>Piatti</t>
  </si>
  <si>
    <t>Ignacio</t>
  </si>
  <si>
    <t>Soriola</t>
  </si>
  <si>
    <t>Gege</t>
  </si>
  <si>
    <t>Castillion</t>
  </si>
  <si>
    <t>Geoffrey</t>
  </si>
  <si>
    <t>Larry</t>
  </si>
  <si>
    <t>Mullins</t>
  </si>
  <si>
    <t>Neumann</t>
  </si>
  <si>
    <t>Jossimar</t>
  </si>
  <si>
    <t>Sundly</t>
  </si>
  <si>
    <t>Bitolo</t>
  </si>
  <si>
    <t>Ambroise</t>
  </si>
  <si>
    <t>Duvall</t>
  </si>
  <si>
    <t>Lozano</t>
  </si>
  <si>
    <t>Perrinelle</t>
  </si>
  <si>
    <t>Damien</t>
  </si>
  <si>
    <t>Stevenson</t>
  </si>
  <si>
    <t>NYCFC</t>
  </si>
  <si>
    <t>Villa</t>
  </si>
  <si>
    <t>ORL</t>
  </si>
  <si>
    <t>Ceren</t>
  </si>
  <si>
    <t>Darwin</t>
  </si>
  <si>
    <t>Kaka</t>
  </si>
  <si>
    <t>Molino</t>
  </si>
  <si>
    <t>Redding</t>
  </si>
  <si>
    <t>Maidana</t>
  </si>
  <si>
    <t>Mbolhi</t>
  </si>
  <si>
    <t>Rais</t>
  </si>
  <si>
    <t>Nogueira</t>
  </si>
  <si>
    <t>Vincent</t>
  </si>
  <si>
    <t>Pedro</t>
  </si>
  <si>
    <t>Adi</t>
  </si>
  <si>
    <t>Fanendo</t>
  </si>
  <si>
    <t>Gaston</t>
  </si>
  <si>
    <t>Fochive</t>
  </si>
  <si>
    <t>Gallego</t>
  </si>
  <si>
    <t>Paparatto</t>
  </si>
  <si>
    <t>Norbeto</t>
  </si>
  <si>
    <t>Peay</t>
  </si>
  <si>
    <t>Ridgewell</t>
  </si>
  <si>
    <t>Liam</t>
  </si>
  <si>
    <t>Tshuma</t>
  </si>
  <si>
    <t>Schillo</t>
  </si>
  <si>
    <t>Glad</t>
  </si>
  <si>
    <t>Justen</t>
  </si>
  <si>
    <t>Mulholland</t>
  </si>
  <si>
    <t>Apam</t>
  </si>
  <si>
    <t>Onyekachi</t>
  </si>
  <si>
    <t>Azira</t>
  </si>
  <si>
    <t>Kovar</t>
  </si>
  <si>
    <t>Lowe</t>
  </si>
  <si>
    <t>Damion</t>
  </si>
  <si>
    <t>Ockford</t>
  </si>
  <si>
    <t>Okoli</t>
  </si>
  <si>
    <t>Parsemain</t>
  </si>
  <si>
    <t>Djalo</t>
  </si>
  <si>
    <t>Yannick</t>
  </si>
  <si>
    <t>Gorlitz</t>
  </si>
  <si>
    <t>Andreas</t>
  </si>
  <si>
    <t>Knutsen</t>
  </si>
  <si>
    <t>Billy</t>
  </si>
  <si>
    <t>Koval</t>
  </si>
  <si>
    <t>JJ</t>
  </si>
  <si>
    <t>Pierazzi</t>
  </si>
  <si>
    <t>Jean Baptiste</t>
  </si>
  <si>
    <t>Pintos</t>
  </si>
  <si>
    <t>Defoe</t>
  </si>
  <si>
    <t>Jermain</t>
  </si>
  <si>
    <t>Hagglund</t>
  </si>
  <si>
    <t>Junior</t>
  </si>
  <si>
    <t>Lovitz</t>
  </si>
  <si>
    <t>Mannella</t>
  </si>
  <si>
    <t>Carducci</t>
  </si>
  <si>
    <t>Dean</t>
  </si>
  <si>
    <t>Diouf</t>
  </si>
  <si>
    <t>Froese</t>
  </si>
  <si>
    <t>Kianz</t>
  </si>
  <si>
    <t>Mezquida</t>
  </si>
  <si>
    <t>Sampson</t>
  </si>
  <si>
    <t>Ethen</t>
  </si>
  <si>
    <t>Waston</t>
  </si>
  <si>
    <t>Kendall</t>
  </si>
  <si>
    <t>Accam</t>
  </si>
  <si>
    <t>Doody</t>
  </si>
  <si>
    <t>Filho</t>
  </si>
  <si>
    <t>Adailton</t>
  </si>
  <si>
    <t>Igboananike</t>
  </si>
  <si>
    <t>Joevin</t>
  </si>
  <si>
    <t>Polster</t>
  </si>
  <si>
    <t>Afful</t>
  </si>
  <si>
    <t>Campbell</t>
  </si>
  <si>
    <t>Lev-Ari</t>
  </si>
  <si>
    <t>Sagi</t>
  </si>
  <si>
    <t>Mabwati</t>
  </si>
  <si>
    <t>Cedrick</t>
  </si>
  <si>
    <t>Saeid</t>
  </si>
  <si>
    <t>Mohammed</t>
  </si>
  <si>
    <t>Sauro</t>
  </si>
  <si>
    <t>Steindorsson</t>
  </si>
  <si>
    <t>Kristinn</t>
  </si>
  <si>
    <t>Swanson</t>
  </si>
  <si>
    <t xml:space="preserve">Bryce </t>
  </si>
  <si>
    <t xml:space="preserve">Cochrane </t>
  </si>
  <si>
    <t xml:space="preserve">Jeff </t>
  </si>
  <si>
    <t xml:space="preserve">Stephens </t>
  </si>
  <si>
    <t xml:space="preserve">Gall </t>
  </si>
  <si>
    <t>Badji</t>
  </si>
  <si>
    <t>Dominique</t>
  </si>
  <si>
    <t>Figueroa</t>
  </si>
  <si>
    <t>Maynor</t>
  </si>
  <si>
    <t>Greenspan</t>
  </si>
  <si>
    <t>Pittinari</t>
  </si>
  <si>
    <t>Lucas</t>
  </si>
  <si>
    <t>Juan Edgardo</t>
  </si>
  <si>
    <t>Vicente</t>
  </si>
  <si>
    <t>Sjoberg</t>
  </si>
  <si>
    <t>Axel</t>
  </si>
  <si>
    <t>Solignac</t>
  </si>
  <si>
    <t>St. Ledger</t>
  </si>
  <si>
    <t>Barrios</t>
  </si>
  <si>
    <t>Cirigliano</t>
  </si>
  <si>
    <t>Ezequiel</t>
  </si>
  <si>
    <t>Earle</t>
  </si>
  <si>
    <t>Otis</t>
  </si>
  <si>
    <t>Rolando</t>
  </si>
  <si>
    <t>Jevaughn</t>
  </si>
  <si>
    <t>Aguilar</t>
  </si>
  <si>
    <t>Halsti</t>
  </si>
  <si>
    <t xml:space="preserve">Kemp </t>
  </si>
  <si>
    <t>Mishu</t>
  </si>
  <si>
    <t>Worra</t>
  </si>
  <si>
    <t>Travis</t>
  </si>
  <si>
    <t xml:space="preserve">Cochran </t>
  </si>
  <si>
    <t xml:space="preserve">Deric </t>
  </si>
  <si>
    <t xml:space="preserve">Luis </t>
  </si>
  <si>
    <t xml:space="preserve">Hoffman </t>
  </si>
  <si>
    <t>Lovejoy</t>
  </si>
  <si>
    <t>Manotas</t>
  </si>
  <si>
    <t>Leonel</t>
  </si>
  <si>
    <t>Olabiyi</t>
  </si>
  <si>
    <t>Rasheed</t>
  </si>
  <si>
    <t>Jose "Memo"</t>
  </si>
  <si>
    <t>Steinberger</t>
  </si>
  <si>
    <t>Abdul-Salaam</t>
  </si>
  <si>
    <t>de Jong</t>
  </si>
  <si>
    <t>Marcel</t>
  </si>
  <si>
    <t xml:space="preserve">Dia </t>
  </si>
  <si>
    <t>Hallisey</t>
  </si>
  <si>
    <t>Mustivar</t>
  </si>
  <si>
    <t>Soni</t>
  </si>
  <si>
    <t>Nemeth</t>
  </si>
  <si>
    <t>Krisztian</t>
  </si>
  <si>
    <t xml:space="preserve">Opara </t>
  </si>
  <si>
    <t>Quintilla</t>
  </si>
  <si>
    <t>Jordi</t>
  </si>
  <si>
    <t xml:space="preserve">Seth </t>
  </si>
  <si>
    <t>Giovani</t>
  </si>
  <si>
    <t>Gerrard</t>
  </si>
  <si>
    <t xml:space="preserve">Husidic </t>
  </si>
  <si>
    <t>Lletget</t>
  </si>
  <si>
    <t>Maganto</t>
  </si>
  <si>
    <t xml:space="preserve">Perk </t>
  </si>
  <si>
    <t>Romney</t>
  </si>
  <si>
    <t>Vayrynen</t>
  </si>
  <si>
    <t>Mika</t>
  </si>
  <si>
    <t xml:space="preserve">Jose </t>
  </si>
  <si>
    <t>Wolverton</t>
  </si>
  <si>
    <t xml:space="preserve">Alexander </t>
  </si>
  <si>
    <t xml:space="preserve">Camara </t>
  </si>
  <si>
    <t>Ciman</t>
  </si>
  <si>
    <t>Donadel</t>
  </si>
  <si>
    <t>Drogba</t>
  </si>
  <si>
    <t>Didier</t>
  </si>
  <si>
    <t>Venegas</t>
  </si>
  <si>
    <t>Johan</t>
  </si>
  <si>
    <t>Romario</t>
  </si>
  <si>
    <t xml:space="preserve">Diego </t>
  </si>
  <si>
    <t>Herivaux</t>
  </si>
  <si>
    <t>Mulgrew</t>
  </si>
  <si>
    <t>Timothy</t>
  </si>
  <si>
    <t xml:space="preserve">Steve </t>
  </si>
  <si>
    <t>Rudy</t>
  </si>
  <si>
    <t>NYRB</t>
  </si>
  <si>
    <t>Abang</t>
  </si>
  <si>
    <t>Anatole</t>
  </si>
  <si>
    <t>Grella</t>
  </si>
  <si>
    <t>Kemar</t>
  </si>
  <si>
    <t>McLaws</t>
  </si>
  <si>
    <t xml:space="preserve">Sam </t>
  </si>
  <si>
    <t>Stolz</t>
  </si>
  <si>
    <t xml:space="preserve">Leo </t>
  </si>
  <si>
    <t>Veron</t>
  </si>
  <si>
    <t>Zubar</t>
  </si>
  <si>
    <t>RJ</t>
  </si>
  <si>
    <t>Brandt</t>
  </si>
  <si>
    <t>Calle</t>
  </si>
  <si>
    <t>Diskerud</t>
  </si>
  <si>
    <t>Mix</t>
  </si>
  <si>
    <t>Facey</t>
  </si>
  <si>
    <t>Shay</t>
  </si>
  <si>
    <t>Iraola</t>
  </si>
  <si>
    <t>Andoni</t>
  </si>
  <si>
    <t>Johansen</t>
  </si>
  <si>
    <t>Eirik</t>
  </si>
  <si>
    <t>Lampard</t>
  </si>
  <si>
    <t xml:space="preserve">McNamara </t>
  </si>
  <si>
    <t>Mena</t>
  </si>
  <si>
    <t>Jefferson</t>
  </si>
  <si>
    <t>Pirlo</t>
  </si>
  <si>
    <t>Poku</t>
  </si>
  <si>
    <t>Kwadwo</t>
  </si>
  <si>
    <t>Shelton</t>
  </si>
  <si>
    <t>Khiry</t>
  </si>
  <si>
    <t>Tasende</t>
  </si>
  <si>
    <t>Jose Angel</t>
  </si>
  <si>
    <t xml:space="preserve">Villa </t>
  </si>
  <si>
    <t>Boden</t>
  </si>
  <si>
    <t xml:space="preserve">Ceren </t>
  </si>
  <si>
    <t>Earl</t>
  </si>
  <si>
    <t>Higuita</t>
  </si>
  <si>
    <t>Hines</t>
  </si>
  <si>
    <t>Lameira</t>
  </si>
  <si>
    <t>Valdomiro</t>
  </si>
  <si>
    <t>Larin</t>
  </si>
  <si>
    <t>Cyle</t>
  </si>
  <si>
    <t>Mateos</t>
  </si>
  <si>
    <t>Ramos</t>
  </si>
  <si>
    <t>Sidney</t>
  </si>
  <si>
    <t>Rochez</t>
  </si>
  <si>
    <t>Turner</t>
  </si>
  <si>
    <t>Winter</t>
  </si>
  <si>
    <t>Aristeguieta</t>
  </si>
  <si>
    <t>Ayuk</t>
  </si>
  <si>
    <t>Barnetta</t>
  </si>
  <si>
    <t>Tranquillo</t>
  </si>
  <si>
    <t>Bird</t>
  </si>
  <si>
    <t>Catic</t>
  </si>
  <si>
    <t>Dzenan</t>
  </si>
  <si>
    <t>Sebastien</t>
  </si>
  <si>
    <t xml:space="preserve">Vincent </t>
  </si>
  <si>
    <t>Vitoria</t>
  </si>
  <si>
    <t>Trey</t>
  </si>
  <si>
    <t>Asprilla</t>
  </si>
  <si>
    <t>Dairon</t>
  </si>
  <si>
    <t xml:space="preserve">Nat </t>
  </si>
  <si>
    <t xml:space="preserve">Will </t>
  </si>
  <si>
    <t>Kwarasey</t>
  </si>
  <si>
    <t>Manning</t>
  </si>
  <si>
    <t>Melano</t>
  </si>
  <si>
    <t>Norberto</t>
  </si>
  <si>
    <t>Jeanderson</t>
  </si>
  <si>
    <t xml:space="preserve">Thoma </t>
  </si>
  <si>
    <t xml:space="preserve">M </t>
  </si>
  <si>
    <t>Kavita</t>
  </si>
  <si>
    <t>Phanuel</t>
  </si>
  <si>
    <t>Juan Manuel</t>
  </si>
  <si>
    <t>Okwuonu</t>
  </si>
  <si>
    <t>Ovalle</t>
  </si>
  <si>
    <t>Adolfo</t>
  </si>
  <si>
    <t>Pecka</t>
  </si>
  <si>
    <t>Phillips</t>
  </si>
  <si>
    <t>Demar</t>
  </si>
  <si>
    <t>Saucedo</t>
  </si>
  <si>
    <t>Elias</t>
  </si>
  <si>
    <t>Bedinelli</t>
  </si>
  <si>
    <t>Craven</t>
  </si>
  <si>
    <t>Fisher</t>
  </si>
  <si>
    <t>Oniel</t>
  </si>
  <si>
    <t xml:space="preserve">Stefan </t>
  </si>
  <si>
    <t>Ivanschitz</t>
  </si>
  <si>
    <t>Lyon</t>
  </si>
  <si>
    <t>Mansaray</t>
  </si>
  <si>
    <t>Mears</t>
  </si>
  <si>
    <t>Roldan</t>
  </si>
  <si>
    <t xml:space="preserve">Zach </t>
  </si>
  <si>
    <t>Roman</t>
  </si>
  <si>
    <t>Valdez</t>
  </si>
  <si>
    <t xml:space="preserve">Alashe </t>
  </si>
  <si>
    <t>Fatai</t>
  </si>
  <si>
    <t>Emeghara</t>
  </si>
  <si>
    <t>Innocent</t>
  </si>
  <si>
    <t>Godoy</t>
  </si>
  <si>
    <t>Anibal</t>
  </si>
  <si>
    <t>Tomas</t>
  </si>
  <si>
    <t>Pelosi</t>
  </si>
  <si>
    <t>Renato</t>
  </si>
  <si>
    <t xml:space="preserve">Salinas </t>
  </si>
  <si>
    <t>Matheus</t>
  </si>
  <si>
    <t xml:space="preserve">Altidore </t>
  </si>
  <si>
    <t>Jozy</t>
  </si>
  <si>
    <t xml:space="preserve">Mark </t>
  </si>
  <si>
    <t>Bono</t>
  </si>
  <si>
    <t>Chapman</t>
  </si>
  <si>
    <t>Cheyrou</t>
  </si>
  <si>
    <t>Benoit</t>
  </si>
  <si>
    <t>Giovinco</t>
  </si>
  <si>
    <t>Kantari</t>
  </si>
  <si>
    <t>Ahmed</t>
  </si>
  <si>
    <t>Perquis</t>
  </si>
  <si>
    <t>Simonin</t>
  </si>
  <si>
    <t>Clement</t>
  </si>
  <si>
    <t>Bustos</t>
  </si>
  <si>
    <t>Deybi</t>
  </si>
  <si>
    <t>McKendry</t>
  </si>
  <si>
    <t xml:space="preserve">Ben </t>
  </si>
  <si>
    <t>Octavio</t>
  </si>
  <si>
    <t>Techera</t>
  </si>
  <si>
    <t>ATL</t>
  </si>
  <si>
    <t>Burgos</t>
  </si>
  <si>
    <t>Efrain</t>
  </si>
  <si>
    <t>Oblitey Otoo</t>
  </si>
  <si>
    <t>Tambakis</t>
  </si>
  <si>
    <t>Calistri</t>
  </si>
  <si>
    <t>Conner</t>
  </si>
  <si>
    <t>Goossens</t>
  </si>
  <si>
    <t>Kappelhof</t>
  </si>
  <si>
    <t>Meira</t>
  </si>
  <si>
    <t>Morrell</t>
  </si>
  <si>
    <t>Khaly</t>
  </si>
  <si>
    <t>Hollingsworth</t>
  </si>
  <si>
    <t>Ola</t>
  </si>
  <si>
    <t>Pacifici</t>
  </si>
  <si>
    <t>Saravia</t>
  </si>
  <si>
    <t>Seiler</t>
  </si>
  <si>
    <t>Masato</t>
  </si>
  <si>
    <t>Kudo</t>
  </si>
  <si>
    <t>Aird</t>
  </si>
  <si>
    <t>Tsubasa</t>
  </si>
  <si>
    <t>Endoh</t>
  </si>
  <si>
    <t>Mo</t>
  </si>
  <si>
    <t>Babouli</t>
  </si>
  <si>
    <t>Tarbell</t>
  </si>
  <si>
    <t>Alberto</t>
  </si>
  <si>
    <t>Quintero</t>
  </si>
  <si>
    <t>Imperiale</t>
  </si>
  <si>
    <t>Kip</t>
  </si>
  <si>
    <t>Colvey</t>
  </si>
  <si>
    <t>Morris</t>
  </si>
  <si>
    <t>Oalex</t>
  </si>
  <si>
    <t>Anderson</t>
  </si>
  <si>
    <t>Alfaro</t>
  </si>
  <si>
    <t>Sunday</t>
  </si>
  <si>
    <t>Holness</t>
  </si>
  <si>
    <t>Danilo</t>
  </si>
  <si>
    <t>Polk</t>
  </si>
  <si>
    <t>Neco</t>
  </si>
  <si>
    <t>Barmby</t>
  </si>
  <si>
    <t>Yaro</t>
  </si>
  <si>
    <t>Ken</t>
  </si>
  <si>
    <t>Tribbett</t>
  </si>
  <si>
    <t>Keegan</t>
  </si>
  <si>
    <t>Rosenberry</t>
  </si>
  <si>
    <t>Restrepo</t>
  </si>
  <si>
    <t>Missimo</t>
  </si>
  <si>
    <t>Ilsinho</t>
  </si>
  <si>
    <t>Herbers</t>
  </si>
  <si>
    <t>Conceicao</t>
  </si>
  <si>
    <t>Roland</t>
  </si>
  <si>
    <t>Alberg</t>
  </si>
  <si>
    <t>Mason</t>
  </si>
  <si>
    <t>Stajduhar</t>
  </si>
  <si>
    <t>Nocerino</t>
  </si>
  <si>
    <t>Richmond</t>
  </si>
  <si>
    <t>Laryea</t>
  </si>
  <si>
    <t>Devron</t>
  </si>
  <si>
    <t>Hadji</t>
  </si>
  <si>
    <t>Baptista</t>
  </si>
  <si>
    <t>Muyl</t>
  </si>
  <si>
    <t>Derrick</t>
  </si>
  <si>
    <t>Bilyeu</t>
  </si>
  <si>
    <t>Gideon</t>
  </si>
  <si>
    <t>Baah</t>
  </si>
  <si>
    <t>Adams</t>
  </si>
  <si>
    <t>Rawls</t>
  </si>
  <si>
    <t>Stiven</t>
  </si>
  <si>
    <t>Matarrita</t>
  </si>
  <si>
    <t>Shannon</t>
  </si>
  <si>
    <t>McCrary</t>
  </si>
  <si>
    <t>Kouassi</t>
  </si>
  <si>
    <t>Femi</t>
  </si>
  <si>
    <t>Mamadu</t>
  </si>
  <si>
    <t>Cande</t>
  </si>
  <si>
    <t>Ontivero</t>
  </si>
  <si>
    <t>Jelle</t>
  </si>
  <si>
    <t>Ariel</t>
  </si>
  <si>
    <t>Ashley</t>
  </si>
  <si>
    <t>Boateng</t>
  </si>
  <si>
    <t>Salloi</t>
  </si>
  <si>
    <t>Nuno</t>
  </si>
  <si>
    <t>Coelho</t>
  </si>
  <si>
    <t>David Mateos</t>
  </si>
  <si>
    <t>Monteiro de Lima</t>
  </si>
  <si>
    <t>Lucatero</t>
  </si>
  <si>
    <t>Iniguez</t>
  </si>
  <si>
    <t>Ibeagha</t>
  </si>
  <si>
    <t>Boniek</t>
  </si>
  <si>
    <t>Mancini</t>
  </si>
  <si>
    <t>Alhaji</t>
  </si>
  <si>
    <t>Buescher</t>
  </si>
  <si>
    <t>Timo</t>
  </si>
  <si>
    <t>Pitter</t>
  </si>
  <si>
    <t>Ortiz</t>
  </si>
  <si>
    <t>Lizarazo</t>
  </si>
  <si>
    <t>Herman</t>
  </si>
  <si>
    <t>Guillen</t>
  </si>
  <si>
    <t>Gruezo</t>
  </si>
  <si>
    <t>Bonner</t>
  </si>
  <si>
    <t>Mekeil</t>
  </si>
  <si>
    <t>Howard</t>
  </si>
  <si>
    <t>Shkelzen</t>
  </si>
  <si>
    <t>Gashi</t>
  </si>
  <si>
    <t>Van Damme</t>
  </si>
  <si>
    <t>Rubio Kostner</t>
  </si>
  <si>
    <t>W</t>
  </si>
  <si>
    <t>L</t>
  </si>
  <si>
    <t>T</t>
  </si>
  <si>
    <t>GF</t>
  </si>
  <si>
    <t>GA</t>
  </si>
  <si>
    <t>GD</t>
  </si>
  <si>
    <t>Pts</t>
  </si>
  <si>
    <t>New York Red Bulls</t>
  </si>
  <si>
    <t>FC Dallas</t>
  </si>
  <si>
    <t>Vancouver Whitecaps FC</t>
  </si>
  <si>
    <t>Columbus Crew</t>
  </si>
  <si>
    <t>Portland Timbers</t>
  </si>
  <si>
    <t>Seattle Sounders FC</t>
  </si>
  <si>
    <t>Montreal Impact</t>
  </si>
  <si>
    <t>D.C. United</t>
  </si>
  <si>
    <t>LA Galaxy</t>
  </si>
  <si>
    <t>Sporting Kansas City</t>
  </si>
  <si>
    <t>New England Revolution</t>
  </si>
  <si>
    <t>Toronto FC</t>
  </si>
  <si>
    <t>San Jose Earthquakes</t>
  </si>
  <si>
    <t>Orlando City SC</t>
  </si>
  <si>
    <t>Houston Dynamo</t>
  </si>
  <si>
    <t>Real Salt Lake</t>
  </si>
  <si>
    <t>New York City FC</t>
  </si>
  <si>
    <t>Philadelphia Union</t>
  </si>
  <si>
    <t>Colorado Rapids</t>
  </si>
  <si>
    <t>Chicago Fire</t>
  </si>
  <si>
    <t>MLS Cup</t>
  </si>
  <si>
    <t>Winner</t>
  </si>
  <si>
    <t>Runner-Up</t>
  </si>
  <si>
    <t>Year</t>
  </si>
  <si>
    <t>GP</t>
  </si>
  <si>
    <t>Chivas USA</t>
  </si>
  <si>
    <t>Atlanta United</t>
  </si>
  <si>
    <t>Longitude</t>
  </si>
  <si>
    <t>Latitude</t>
  </si>
  <si>
    <t>CA</t>
  </si>
  <si>
    <t>IL</t>
  </si>
  <si>
    <t>CO</t>
  </si>
  <si>
    <t>OH</t>
  </si>
  <si>
    <t>MA</t>
  </si>
  <si>
    <t>OR</t>
  </si>
  <si>
    <t>UT</t>
  </si>
  <si>
    <t>WA</t>
  </si>
  <si>
    <t>ON</t>
  </si>
  <si>
    <t>MO</t>
  </si>
  <si>
    <t>TX</t>
  </si>
  <si>
    <t>QC</t>
  </si>
  <si>
    <t>-</t>
  </si>
  <si>
    <t>NY</t>
  </si>
  <si>
    <t>FL</t>
  </si>
  <si>
    <t>PA</t>
  </si>
  <si>
    <t>BC</t>
  </si>
  <si>
    <t>Player Name</t>
  </si>
  <si>
    <t xml:space="preserve">Kenwyne </t>
  </si>
  <si>
    <t>McCann</t>
  </si>
  <si>
    <t>Villalba</t>
  </si>
  <si>
    <t>Arshakyan</t>
  </si>
  <si>
    <t>De Leeuw</t>
  </si>
  <si>
    <t xml:space="preserve">Thiam </t>
  </si>
  <si>
    <t>Dilly</t>
  </si>
  <si>
    <t>Naess</t>
  </si>
  <si>
    <t>Nicolai</t>
  </si>
  <si>
    <t>Steffen</t>
  </si>
  <si>
    <t>Alves Dos Santos</t>
  </si>
  <si>
    <t>Getterson</t>
  </si>
  <si>
    <t>Aubrey</t>
  </si>
  <si>
    <t>Juan Esteban</t>
  </si>
  <si>
    <t xml:space="preserve">Norberto </t>
  </si>
  <si>
    <t>Pomykal</t>
  </si>
  <si>
    <t>Paxton</t>
  </si>
  <si>
    <t>Durkin</t>
  </si>
  <si>
    <t>Arboleda</t>
  </si>
  <si>
    <t>Yair</t>
  </si>
  <si>
    <t>Keyner</t>
  </si>
  <si>
    <t>Escalante</t>
  </si>
  <si>
    <t>Ever</t>
  </si>
  <si>
    <t>Choiniere</t>
  </si>
  <si>
    <t>Mancosu</t>
  </si>
  <si>
    <t>Cropper</t>
  </si>
  <si>
    <t>Hollinger-Janzen</t>
  </si>
  <si>
    <t>Brilliant</t>
  </si>
  <si>
    <t>Chanot</t>
  </si>
  <si>
    <t>Damari</t>
  </si>
  <si>
    <t>Omer</t>
  </si>
  <si>
    <t>Royer</t>
  </si>
  <si>
    <t>Aja</t>
  </si>
  <si>
    <t>Ambrose</t>
  </si>
  <si>
    <t>Ramajo</t>
  </si>
  <si>
    <t>Bedoya</t>
  </si>
  <si>
    <t>Kratz</t>
  </si>
  <si>
    <t>Trusty</t>
  </si>
  <si>
    <t>Auston</t>
  </si>
  <si>
    <t>Andriuskevicius</t>
  </si>
  <si>
    <t>Vytautas</t>
  </si>
  <si>
    <t>Arokoyo</t>
  </si>
  <si>
    <t>Gbenga</t>
  </si>
  <si>
    <t>Baez Benitez</t>
  </si>
  <si>
    <t>Velazco</t>
  </si>
  <si>
    <t>Lodeiro</t>
  </si>
  <si>
    <t>Goitom</t>
  </si>
  <si>
    <t>Henok</t>
  </si>
  <si>
    <t>Tosaint</t>
  </si>
  <si>
    <t>Alphonso</t>
  </si>
  <si>
    <t>Levis</t>
  </si>
  <si>
    <t>Ebobisse</t>
  </si>
  <si>
    <t>Columbus Crew SC</t>
  </si>
  <si>
    <t>Club Name</t>
  </si>
  <si>
    <t>Club Code</t>
  </si>
  <si>
    <t>Season</t>
  </si>
  <si>
    <t>Average Valuation</t>
  </si>
  <si>
    <t>Average Attendance</t>
  </si>
  <si>
    <t>PPG</t>
  </si>
  <si>
    <t>Almiron</t>
  </si>
  <si>
    <t>Asad</t>
  </si>
  <si>
    <t>Yamil</t>
  </si>
  <si>
    <t>Carleton</t>
  </si>
  <si>
    <t>Carmona</t>
  </si>
  <si>
    <t>Gonzalez Pirez</t>
  </si>
  <si>
    <t>Goslin</t>
  </si>
  <si>
    <t>Gressel</t>
  </si>
  <si>
    <t>Josef</t>
  </si>
  <si>
    <t>Miles</t>
  </si>
  <si>
    <t>Vazquez</t>
  </si>
  <si>
    <t>Walkes</t>
  </si>
  <si>
    <t>Anton</t>
  </si>
  <si>
    <t>Wheeler-Omiunu</t>
  </si>
  <si>
    <t>Bava</t>
  </si>
  <si>
    <t>Jorge Rodrigo</t>
  </si>
  <si>
    <t>Bronico</t>
  </si>
  <si>
    <t>Cleveland</t>
  </si>
  <si>
    <t>Dekovic</t>
  </si>
  <si>
    <t>Matej</t>
  </si>
  <si>
    <t>Mihailovic</t>
  </si>
  <si>
    <t>Djordje</t>
  </si>
  <si>
    <t>Nikolic</t>
  </si>
  <si>
    <t>Schweinsteiger</t>
  </si>
  <si>
    <t>Bastian</t>
  </si>
  <si>
    <t>Abu</t>
  </si>
  <si>
    <t>Abubakar</t>
  </si>
  <si>
    <t>Alhassan "Lalas"</t>
  </si>
  <si>
    <t>Crognale</t>
  </si>
  <si>
    <t>De Lima Junior</t>
  </si>
  <si>
    <t>Artur</t>
  </si>
  <si>
    <t>Hansen</t>
  </si>
  <si>
    <t>Nikolaj</t>
  </si>
  <si>
    <t>Ketterer</t>
  </si>
  <si>
    <t>Maloney</t>
  </si>
  <si>
    <t>Mensah</t>
  </si>
  <si>
    <t>Obinwa</t>
  </si>
  <si>
    <t>Abuchi</t>
  </si>
  <si>
    <t>Raitala</t>
  </si>
  <si>
    <t>Jukka</t>
  </si>
  <si>
    <t>Adjei-Boateng</t>
  </si>
  <si>
    <t>Bismark</t>
  </si>
  <si>
    <t>Aigner</t>
  </si>
  <si>
    <t>Da Fonte</t>
  </si>
  <si>
    <t>Kortne</t>
  </si>
  <si>
    <t>Gatt</t>
  </si>
  <si>
    <t>Cermeno</t>
  </si>
  <si>
    <t>Chala</t>
  </si>
  <si>
    <t>Colman</t>
  </si>
  <si>
    <t>Cortes</t>
  </si>
  <si>
    <t>Grana</t>
  </si>
  <si>
    <t>Hayes</t>
  </si>
  <si>
    <t>Jacori</t>
  </si>
  <si>
    <t>Hume</t>
  </si>
  <si>
    <t>Lamah</t>
  </si>
  <si>
    <t>Reid</t>
  </si>
  <si>
    <t>Adonijah</t>
  </si>
  <si>
    <t>Arriola</t>
  </si>
  <si>
    <t>Canouse</t>
  </si>
  <si>
    <t>Harkes</t>
  </si>
  <si>
    <t>Klenofsky</t>
  </si>
  <si>
    <t>Odoi-Atsem</t>
  </si>
  <si>
    <t>Stieber</t>
  </si>
  <si>
    <t>Cabezas</t>
  </si>
  <si>
    <t>Juan David</t>
  </si>
  <si>
    <t>Elis</t>
  </si>
  <si>
    <t>Alberth</t>
  </si>
  <si>
    <t>Holland</t>
  </si>
  <si>
    <t>Machado</t>
  </si>
  <si>
    <t>Malki</t>
  </si>
  <si>
    <t>Quioto</t>
  </si>
  <si>
    <t>Romell</t>
  </si>
  <si>
    <t>Memo</t>
  </si>
  <si>
    <t>Senderos</t>
  </si>
  <si>
    <t>Belmar</t>
  </si>
  <si>
    <t>Kharlton</t>
  </si>
  <si>
    <t>Blessing</t>
  </si>
  <si>
    <t>Latif</t>
  </si>
  <si>
    <t>Busio</t>
  </si>
  <si>
    <t>Didic</t>
  </si>
  <si>
    <t>Amer</t>
  </si>
  <si>
    <t>Gerso</t>
  </si>
  <si>
    <t>Iwasa</t>
  </si>
  <si>
    <t>Lobato</t>
  </si>
  <si>
    <t>Musa</t>
  </si>
  <si>
    <t>Pasher</t>
  </si>
  <si>
    <t>Ilie</t>
  </si>
  <si>
    <t>Storm</t>
  </si>
  <si>
    <t>Colton</t>
  </si>
  <si>
    <t>Alessandrini</t>
  </si>
  <si>
    <t>Arellano</t>
  </si>
  <si>
    <t>Hugo</t>
  </si>
  <si>
    <t>Ciani</t>
  </si>
  <si>
    <t>Van Anholt</t>
  </si>
  <si>
    <t>Pele</t>
  </si>
  <si>
    <t>LAFC</t>
  </si>
  <si>
    <t>Etim</t>
  </si>
  <si>
    <t>Monday Bassey</t>
  </si>
  <si>
    <t>Pacheco</t>
  </si>
  <si>
    <t>MNUFC</t>
  </si>
  <si>
    <t>Calvo</t>
  </si>
  <si>
    <t>Danladi</t>
  </si>
  <si>
    <t>De Villardi</t>
  </si>
  <si>
    <t>Demidov</t>
  </si>
  <si>
    <t>Vadim</t>
  </si>
  <si>
    <t>Ibarra</t>
  </si>
  <si>
    <t>Ibson</t>
  </si>
  <si>
    <t>Jome</t>
  </si>
  <si>
    <t>Ismaila</t>
  </si>
  <si>
    <t>Kallman</t>
  </si>
  <si>
    <t>Kapp</t>
  </si>
  <si>
    <t>Leiton</t>
  </si>
  <si>
    <t>Nicholson</t>
  </si>
  <si>
    <t>Schuller</t>
  </si>
  <si>
    <t>Rasmus</t>
  </si>
  <si>
    <t>Thiesson</t>
  </si>
  <si>
    <t>Beland Goyette</t>
  </si>
  <si>
    <t>Bitolo Oyongo</t>
  </si>
  <si>
    <t>Boldor</t>
  </si>
  <si>
    <t xml:space="preserve">Deian </t>
  </si>
  <si>
    <t>Depuy</t>
  </si>
  <si>
    <t>Dzemaili</t>
  </si>
  <si>
    <t>Blerim</t>
  </si>
  <si>
    <t>Piette</t>
  </si>
  <si>
    <t>Shome</t>
  </si>
  <si>
    <t>Shamit</t>
  </si>
  <si>
    <t>Tabla</t>
  </si>
  <si>
    <t>Ballou Jean-Yves</t>
  </si>
  <si>
    <t>Angoua</t>
  </si>
  <si>
    <t>Dielna</t>
  </si>
  <si>
    <t>Claude</t>
  </si>
  <si>
    <t>Mlinar Delamea</t>
  </si>
  <si>
    <t>Wright</t>
  </si>
  <si>
    <t>Awuah</t>
  </si>
  <si>
    <t>Callens</t>
  </si>
  <si>
    <t>Herrera</t>
  </si>
  <si>
    <t>Yangel</t>
  </si>
  <si>
    <t>Moralez</t>
  </si>
  <si>
    <t>Sands</t>
  </si>
  <si>
    <t>Struna</t>
  </si>
  <si>
    <t>Andraz</t>
  </si>
  <si>
    <t>Basuljevic</t>
  </si>
  <si>
    <t>Arun</t>
  </si>
  <si>
    <t>Bezecourt</t>
  </si>
  <si>
    <t>Fidel</t>
  </si>
  <si>
    <t>Keita</t>
  </si>
  <si>
    <t>Muhamed</t>
  </si>
  <si>
    <t>Zeiko</t>
  </si>
  <si>
    <t>Louro</t>
  </si>
  <si>
    <t>Metzger</t>
  </si>
  <si>
    <t>Murillo</t>
  </si>
  <si>
    <t>N'dam</t>
  </si>
  <si>
    <t>Hassan</t>
  </si>
  <si>
    <t>Pierre</t>
  </si>
  <si>
    <t>Giro</t>
  </si>
  <si>
    <t>Spector</t>
  </si>
  <si>
    <t>Sutter</t>
  </si>
  <si>
    <t>Yotun</t>
  </si>
  <si>
    <t>Yoshimar</t>
  </si>
  <si>
    <t>Epps</t>
  </si>
  <si>
    <t>Fontana</t>
  </si>
  <si>
    <t>McGuire</t>
  </si>
  <si>
    <t>Medunjanin</t>
  </si>
  <si>
    <t>Haris</t>
  </si>
  <si>
    <t>Najem</t>
  </si>
  <si>
    <t>Onyewu</t>
  </si>
  <si>
    <t>Oguchi</t>
  </si>
  <si>
    <t>Picault</t>
  </si>
  <si>
    <t>Simpson</t>
  </si>
  <si>
    <t>Wijnaldum</t>
  </si>
  <si>
    <t>Giliano</t>
  </si>
  <si>
    <t>Heavner</t>
  </si>
  <si>
    <t>Rennico</t>
  </si>
  <si>
    <t>Mabiala</t>
  </si>
  <si>
    <t>Larrys</t>
  </si>
  <si>
    <t>Tuiloma</t>
  </si>
  <si>
    <t>Dunk</t>
  </si>
  <si>
    <t>Reagan</t>
  </si>
  <si>
    <t>Lennon</t>
  </si>
  <si>
    <t>Rusnak</t>
  </si>
  <si>
    <t>Savarino</t>
  </si>
  <si>
    <t>Sparrow</t>
  </si>
  <si>
    <t>Van Oekel</t>
  </si>
  <si>
    <t>Adekoya</t>
  </si>
  <si>
    <t>Seyi</t>
  </si>
  <si>
    <t>Delem</t>
  </si>
  <si>
    <t>Jordy</t>
  </si>
  <si>
    <t>Leerdam</t>
  </si>
  <si>
    <t>Kelvin</t>
  </si>
  <si>
    <t>Mathers</t>
  </si>
  <si>
    <t>Svensson</t>
  </si>
  <si>
    <t>Gustav</t>
  </si>
  <si>
    <t>Tolo</t>
  </si>
  <si>
    <t>Nouhou</t>
  </si>
  <si>
    <t>Wingo</t>
  </si>
  <si>
    <t>Affolter</t>
  </si>
  <si>
    <t>Francois</t>
  </si>
  <si>
    <t>Bersano</t>
  </si>
  <si>
    <t>Harold</t>
  </si>
  <si>
    <t>Hoesen</t>
  </si>
  <si>
    <t>Hyka</t>
  </si>
  <si>
    <t>Jahmir</t>
  </si>
  <si>
    <t>Jungwirth</t>
  </si>
  <si>
    <t>Mfeka</t>
  </si>
  <si>
    <t>Lindo</t>
  </si>
  <si>
    <t>Qazaishvili</t>
  </si>
  <si>
    <t>Valeri "Vako"</t>
  </si>
  <si>
    <t>Urena</t>
  </si>
  <si>
    <t>Yueill</t>
  </si>
  <si>
    <t>Alseth</t>
  </si>
  <si>
    <t>Oyvind</t>
  </si>
  <si>
    <t>Raheem</t>
  </si>
  <si>
    <t>Hasler</t>
  </si>
  <si>
    <t>Mavinga</t>
  </si>
  <si>
    <t>Pais</t>
  </si>
  <si>
    <t>Ghazal</t>
  </si>
  <si>
    <t>Greig</t>
  </si>
  <si>
    <t>Ibini</t>
  </si>
  <si>
    <t>Bernie</t>
  </si>
  <si>
    <t>Igiebor</t>
  </si>
  <si>
    <t>Nosa</t>
  </si>
  <si>
    <t>Marinovic</t>
  </si>
  <si>
    <t>Nerwinski</t>
  </si>
  <si>
    <t>Yordy</t>
  </si>
  <si>
    <t>Richey</t>
  </si>
  <si>
    <t>LA FC</t>
  </si>
  <si>
    <t>MN</t>
  </si>
  <si>
    <t>Toronto FC (X)</t>
  </si>
  <si>
    <t>2018 CONCACAF Champions League</t>
  </si>
  <si>
    <t>2019 CONCACAF Champions League</t>
  </si>
  <si>
    <t>−21</t>
  </si>
  <si>
    <t>−6</t>
  </si>
  <si>
    <t>−8</t>
  </si>
  <si>
    <t>Orlando City</t>
  </si>
  <si>
    <t>−19</t>
  </si>
  <si>
    <t>Minnesota United</t>
  </si>
  <si>
    <t>−23</t>
  </si>
  <si>
    <t>−20</t>
  </si>
  <si>
    <t>−29</t>
  </si>
  <si>
    <t>−22</t>
  </si>
  <si>
    <t>2016</t>
  </si>
  <si>
    <t>2017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</si>
  <si>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</si>
  <si>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</si>
  <si>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</si>
  <si>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</si>
  <si>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</si>
  <si>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</si>
  <si>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</si>
  <si>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</si>
  <si>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</si>
  <si>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</si>
  <si>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</si>
  <si>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MeanAvg</t>
  </si>
  <si>
    <t>Players</t>
  </si>
  <si>
    <t>StdDev</t>
  </si>
  <si>
    <t>Vela</t>
  </si>
  <si>
    <t>dos Santos</t>
  </si>
  <si>
    <t>Maxi</t>
  </si>
  <si>
    <t>Borek</t>
  </si>
  <si>
    <t>Dockal</t>
  </si>
  <si>
    <t>MIN</t>
  </si>
  <si>
    <t>SKC</t>
  </si>
  <si>
    <t>Zlatan</t>
  </si>
  <si>
    <t>Ibrahimovic</t>
  </si>
  <si>
    <t>Barco</t>
  </si>
  <si>
    <t>Ager</t>
  </si>
  <si>
    <t>Aketxe Barrutia</t>
  </si>
  <si>
    <t>Aleksandar</t>
  </si>
  <si>
    <t>Katai</t>
  </si>
  <si>
    <t>Alfredo</t>
  </si>
  <si>
    <t>Ortuno</t>
  </si>
  <si>
    <t>Rossi</t>
  </si>
  <si>
    <t>Damir</t>
  </si>
  <si>
    <t>Kreilach</t>
  </si>
  <si>
    <t>Jorgen</t>
  </si>
  <si>
    <t>Skjelvik</t>
  </si>
  <si>
    <t>Rzatkowski</t>
  </si>
  <si>
    <t>Adama</t>
  </si>
  <si>
    <t>Diomande</t>
  </si>
  <si>
    <t>Boli</t>
  </si>
  <si>
    <t>Lamine</t>
  </si>
  <si>
    <t>Sane</t>
  </si>
  <si>
    <t>Gregory</t>
  </si>
  <si>
    <t>Van Der Wiel</t>
  </si>
  <si>
    <t>Jo Inge</t>
  </si>
  <si>
    <t>Berget</t>
  </si>
  <si>
    <t>Saphir</t>
  </si>
  <si>
    <t>Taider</t>
  </si>
  <si>
    <t>Reto</t>
  </si>
  <si>
    <t>Ziegler</t>
  </si>
  <si>
    <t>Medina</t>
  </si>
  <si>
    <t>Fanni</t>
  </si>
  <si>
    <t>Alejandro 'Kaku'</t>
  </si>
  <si>
    <t>Aly</t>
  </si>
  <si>
    <t>Camacho</t>
  </si>
  <si>
    <t>Pirez</t>
  </si>
  <si>
    <t>Yohan</t>
  </si>
  <si>
    <t>Croizet</t>
  </si>
  <si>
    <t>Kim</t>
  </si>
  <si>
    <t>Kee-Hee</t>
  </si>
  <si>
    <t>Juarez</t>
  </si>
  <si>
    <t>Armenteros</t>
  </si>
  <si>
    <t>de Leeuw</t>
  </si>
  <si>
    <t>Penilla</t>
  </si>
  <si>
    <t>Magnus</t>
  </si>
  <si>
    <t>Eikrem</t>
  </si>
  <si>
    <t>Wilfried</t>
  </si>
  <si>
    <t>Zahibo</t>
  </si>
  <si>
    <t>Gaber</t>
  </si>
  <si>
    <t>Eduard</t>
  </si>
  <si>
    <t>Atuesta</t>
  </si>
  <si>
    <t>Tinnerholm</t>
  </si>
  <si>
    <t>Lundkvist</t>
  </si>
  <si>
    <t>Somi</t>
  </si>
  <si>
    <t>Price</t>
  </si>
  <si>
    <t>Eriksson</t>
  </si>
  <si>
    <t>Ebenezer</t>
  </si>
  <si>
    <t>Ofori</t>
  </si>
  <si>
    <t>Ismael</t>
  </si>
  <si>
    <t>Tajouri</t>
  </si>
  <si>
    <t>Yeferson</t>
  </si>
  <si>
    <t>Quintana</t>
  </si>
  <si>
    <t>Alexi</t>
  </si>
  <si>
    <t>Ilson</t>
  </si>
  <si>
    <t>Dias</t>
  </si>
  <si>
    <t>da Silva</t>
  </si>
  <si>
    <t>Valenzuela</t>
  </si>
  <si>
    <t>Luis Alberto</t>
  </si>
  <si>
    <t>Caicedo</t>
  </si>
  <si>
    <t>Blondell</t>
  </si>
  <si>
    <t>Obayan</t>
  </si>
  <si>
    <t>Jordon</t>
  </si>
  <si>
    <t>Mutch</t>
  </si>
  <si>
    <t>Paredes</t>
  </si>
  <si>
    <t>Amor</t>
  </si>
  <si>
    <t>Auro</t>
  </si>
  <si>
    <t>Rolf</t>
  </si>
  <si>
    <t>Feltscher</t>
  </si>
  <si>
    <t>Cedric</t>
  </si>
  <si>
    <t>Hountondji</t>
  </si>
  <si>
    <t>Blomberg</t>
  </si>
  <si>
    <t>de Lima</t>
  </si>
  <si>
    <t>Jeisson</t>
  </si>
  <si>
    <t>El-Mounir</t>
  </si>
  <si>
    <t>Nedyalkov</t>
  </si>
  <si>
    <t>Servania</t>
  </si>
  <si>
    <t>Stefano</t>
  </si>
  <si>
    <t>Pinho</t>
  </si>
  <si>
    <t>Ema</t>
  </si>
  <si>
    <t>Twumasi</t>
  </si>
  <si>
    <t>Toye</t>
  </si>
  <si>
    <t>Harry</t>
  </si>
  <si>
    <t>Moutinho</t>
  </si>
  <si>
    <t>Atuahene</t>
  </si>
  <si>
    <t>Petrasso</t>
  </si>
  <si>
    <t>Qwiberg</t>
  </si>
  <si>
    <t>Oscar Boniek</t>
  </si>
  <si>
    <t>Richie</t>
  </si>
  <si>
    <t>Alves Macedo</t>
  </si>
  <si>
    <t>Polo</t>
  </si>
  <si>
    <t>Cascante</t>
  </si>
  <si>
    <t>Fafa</t>
  </si>
  <si>
    <t>Ayo</t>
  </si>
  <si>
    <t>Akinola</t>
  </si>
  <si>
    <t>Ulises</t>
  </si>
  <si>
    <t>Segura</t>
  </si>
  <si>
    <t>Marcinkowski</t>
  </si>
  <si>
    <t>Eryk</t>
  </si>
  <si>
    <t>Williamson</t>
  </si>
  <si>
    <t>Alashe</t>
  </si>
  <si>
    <t>Henley</t>
  </si>
  <si>
    <t>Maurer</t>
  </si>
  <si>
    <t>Sosa</t>
  </si>
  <si>
    <t>Wild</t>
  </si>
  <si>
    <t>Jose Rafael</t>
  </si>
  <si>
    <t>Calvillo</t>
  </si>
  <si>
    <t>Hilliard-Arce</t>
  </si>
  <si>
    <t>Fuenmayor</t>
  </si>
  <si>
    <t>Casseres</t>
  </si>
  <si>
    <t>Mora</t>
  </si>
  <si>
    <t>Bakero</t>
  </si>
  <si>
    <t>Mueller</t>
  </si>
  <si>
    <t>Opoku</t>
  </si>
  <si>
    <t>Lindley</t>
  </si>
  <si>
    <t>Amro</t>
  </si>
  <si>
    <t>Tarek</t>
  </si>
  <si>
    <t>Murphy</t>
  </si>
  <si>
    <t>Lillard</t>
  </si>
  <si>
    <t>Gilbert</t>
  </si>
  <si>
    <t>Fuentes</t>
  </si>
  <si>
    <t>Scally</t>
  </si>
  <si>
    <t>Lopez-Espin</t>
  </si>
  <si>
    <t>DePuy</t>
  </si>
  <si>
    <t>Niko</t>
  </si>
  <si>
    <t>Lalas</t>
  </si>
  <si>
    <t>Mark-Anthony</t>
  </si>
  <si>
    <t>Kaye</t>
  </si>
  <si>
    <t>Angking</t>
  </si>
  <si>
    <t>Jakob</t>
  </si>
  <si>
    <t>Bello</t>
  </si>
  <si>
    <t>Czornomaz</t>
  </si>
  <si>
    <t>Burke</t>
  </si>
  <si>
    <t>Valot</t>
  </si>
  <si>
    <t>Jose E</t>
  </si>
  <si>
    <t>Blackmon</t>
  </si>
  <si>
    <t>Bonomo</t>
  </si>
  <si>
    <t>Gallagher</t>
  </si>
  <si>
    <t>Jaylin</t>
  </si>
  <si>
    <t>Lindsey</t>
  </si>
  <si>
    <t>Deklan</t>
  </si>
  <si>
    <t>Reaves</t>
  </si>
  <si>
    <t>Bertrand</t>
  </si>
  <si>
    <t>Owundi Eko'o</t>
  </si>
  <si>
    <t>Frantz</t>
  </si>
  <si>
    <t>Pangop</t>
  </si>
  <si>
    <t>Patterson-Sewell</t>
  </si>
  <si>
    <t>Olivier</t>
  </si>
  <si>
    <t>Mbaizo</t>
  </si>
  <si>
    <t>Wan</t>
  </si>
  <si>
    <t>Kuzain</t>
  </si>
  <si>
    <t>Emrah</t>
  </si>
  <si>
    <t>Klimenta</t>
  </si>
  <si>
    <t>Mitch</t>
  </si>
  <si>
    <t>Hildebrandt</t>
  </si>
  <si>
    <t>Grinwis</t>
  </si>
  <si>
    <t>da Fonte</t>
  </si>
  <si>
    <t>Okonkwo</t>
  </si>
  <si>
    <t>Vines</t>
  </si>
  <si>
    <t>Colyn</t>
  </si>
  <si>
    <t>Mines</t>
  </si>
  <si>
    <t>Lagos</t>
  </si>
  <si>
    <t>Kunga</t>
  </si>
  <si>
    <t>Wehan</t>
  </si>
  <si>
    <t>Dick</t>
  </si>
  <si>
    <t>Segbers</t>
  </si>
  <si>
    <t>Bye</t>
  </si>
  <si>
    <t>Meilleur-Giguere</t>
  </si>
  <si>
    <t>Politz</t>
  </si>
  <si>
    <t>Akanyirige</t>
  </si>
  <si>
    <t>Shaft</t>
  </si>
  <si>
    <t>Brewer</t>
  </si>
  <si>
    <t>Norman</t>
  </si>
  <si>
    <t>Pantemis</t>
  </si>
  <si>
    <t>Hassan Ndam</t>
  </si>
  <si>
    <t>Fouapon</t>
  </si>
  <si>
    <t>Baird</t>
  </si>
  <si>
    <t>Vom Steeg</t>
  </si>
  <si>
    <t>Mac</t>
  </si>
  <si>
    <t>Steeves</t>
  </si>
  <si>
    <t>Mohamed</t>
  </si>
  <si>
    <t>Thiaw</t>
  </si>
  <si>
    <t>Oliver</t>
  </si>
  <si>
    <t>Steeve</t>
  </si>
  <si>
    <t>Saint-Duc</t>
  </si>
  <si>
    <t>Samayoa</t>
  </si>
  <si>
    <t>Real</t>
  </si>
  <si>
    <t>Wyatt</t>
  </si>
  <si>
    <t>Omsberg</t>
  </si>
  <si>
    <t>Musovski</t>
  </si>
  <si>
    <t>Melvin</t>
  </si>
  <si>
    <t>Mino</t>
  </si>
  <si>
    <t>Carter</t>
  </si>
  <si>
    <t>Manley</t>
  </si>
  <si>
    <t>Marie</t>
  </si>
  <si>
    <t>Krolicki</t>
  </si>
  <si>
    <t>Foster</t>
  </si>
  <si>
    <t>Langsdorf</t>
  </si>
  <si>
    <t>Lundgaard</t>
  </si>
  <si>
    <t>Niki</t>
  </si>
  <si>
    <t>Modou</t>
  </si>
  <si>
    <t>Jadama</t>
  </si>
  <si>
    <t>Fiddes</t>
  </si>
  <si>
    <t>Aiden</t>
  </si>
  <si>
    <t>Cano</t>
  </si>
  <si>
    <t>Collier</t>
  </si>
  <si>
    <t>Handwalla</t>
  </si>
  <si>
    <t>Bwana</t>
  </si>
  <si>
    <t>Beaulieu</t>
  </si>
  <si>
    <t>Myer</t>
  </si>
  <si>
    <t>Bevan</t>
  </si>
  <si>
    <t>Argudo</t>
  </si>
  <si>
    <t>Count of Player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</si>
</sst>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Border="1" applyAlignment="1">
      <alignment horizontal="left" vertical="top" wrapText="1"/>
    </xf>
    <xf numFmtId="1" fontId="1" fillId="0" borderId="0" xfId="0" applyNumberFormat="1" applyFont="1" applyBorder="1" applyAlignment="1">
      <alignment horizontal="right" vertical="top"/>
    </xf>
    <xf numFmtId="1" fontId="2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3" borderId="0" xfId="0" applyFill="1"/>
    <xf numFmtId="2" fontId="0" fillId="3" borderId="0" xfId="0" applyNumberFormat="1" applyFill="1"/>
    <xf numFmtId="2" fontId="0" fillId="0" borderId="0" xfId="0" applyNumberFormat="1"/>
    <xf numFmtId="164" fontId="0" fillId="0" borderId="0" xfId="1" applyNumberFormat="1" applyFont="1"/>
    <xf numFmtId="164" fontId="5" fillId="3" borderId="0" xfId="1" applyNumberFormat="1" applyFont="1" applyFill="1"/>
    <xf numFmtId="165" fontId="0" fillId="0" borderId="0" xfId="0" applyNumberFormat="1"/>
    <xf numFmtId="4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1" fillId="0" borderId="0" xfId="0" applyFont="1" applyFill="1" applyBorder="1" applyAlignment="1">
      <alignment horizontal="left" vertical="top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n Johal" refreshedDate="43230.892093287039" createdVersion="6" refreshedVersion="6" minRefreshableVersion="3" recordCount="6925">
  <cacheSource type="worksheet">
    <worksheetSource ref="A1:H6926" sheet="Player Salaries"/>
  </cacheSource>
  <cacheFields count="8">
    <cacheField name="Date" numFmtId="14">
      <sharedItems containsSemiMixedTypes="0" containsNonDate="0" containsDate="1" containsString="0" minDate="2005-01-01T00:00:00" maxDate="2018-05-02T00:00:00"/>
    </cacheField>
    <cacheField name="Club" numFmtId="0">
      <sharedItems count="26">
        <s v="CHV"/>
        <s v="DAL"/>
        <s v="NYRB"/>
        <s v="DC"/>
        <s v="None"/>
        <s v="KC"/>
        <s v="COL"/>
        <s v="NE"/>
        <s v="CHI"/>
        <s v="RSL"/>
        <s v="LA"/>
        <s v="CLB"/>
        <s v="HOU"/>
        <s v="TOR"/>
        <s v="SEA"/>
        <s v="SJ"/>
        <s v="PHI"/>
        <s v="POR"/>
        <s v="VAN"/>
        <s v="MTL"/>
        <s v="NYCFC"/>
        <s v="ORL"/>
        <s v="ATL"/>
        <s v="MIN"/>
        <s v="LAFC"/>
        <s v="SKC"/>
      </sharedItems>
    </cacheField>
    <cacheField name="Last Name" numFmtId="0">
      <sharedItems containsBlank="1"/>
    </cacheField>
    <cacheField name="First Name" numFmtId="0">
      <sharedItems containsBlank="1"/>
    </cacheField>
    <cacheField name="Player Name" numFmtId="0">
      <sharedItems count="2453">
        <s v="Aaron Lopez"/>
        <s v="Aaron Pitchkoian"/>
        <s v="Abbe Ibrahim"/>
        <s v="Abe Thompson"/>
        <s v="Alecko Eskandarian"/>
        <s v="Boris Pardo"/>
        <s v="Alex Woods"/>
        <s v="Alex Yi"/>
        <s v="Alex Zotinca"/>
        <s v="Alfonso Loera"/>
        <s v="Amado Guevera"/>
        <s v="Amir Lowery"/>
        <s v="Andrew Weber"/>
        <s v="Andy Dorman"/>
        <s v="Andy Herron"/>
        <s v="Andy Williams"/>
        <s v="Ante Razov"/>
        <s v="Antonio Martinez"/>
        <s v="Armando Begines"/>
        <s v="Arturo Alvarez"/>
        <s v="Arturo Torres"/>
        <s v="Avery John"/>
        <s v="Ben Olsen"/>
        <s v="Benjamin Benditson"/>
        <s v="Bill Gaudette"/>
        <s v="Bo Oshoniyi"/>
        <s v="Bobby Rhine"/>
        <s v="Bouna Coundoul"/>
        <s v="David Monsalve"/>
        <s v="Brad Guzan"/>
        <s v="Brandon Prideaux"/>
        <s v="Kenny Schoeni"/>
        <s v="Brian Carroll"/>
        <s v="Samuel Reynolds"/>
        <s v="Brian Dunseth"/>
        <s v="Brian Kamler"/>
        <s v="Andrew Kartunen"/>
        <s v="Brian Roberts"/>
        <s v="Bryan Namoff"/>
        <s v="Byron Foss"/>
        <s v="C.J. Brown"/>
        <s v="Cameron Knowles"/>
        <s v="Carey Talley"/>
        <s v="Carlos Mendes"/>
        <s v="Carlos Ruiz"/>
        <s v="Cassio Oliveira"/>
        <s v="Chad Barrett"/>
        <s v="Chad Marshall"/>
        <s v="Chris Albright"/>
        <s v="Bryant Rueckner"/>
        <s v="Chris Armas"/>
        <s v="Chris Brown"/>
        <s v="Chris Corcoran"/>
        <s v="Chris Gbandi"/>
        <s v="Chris Klein"/>
        <s v="Chris Leitch"/>
        <s v="Chris Rolfe"/>
        <s v="Chris Wingert"/>
        <s v="Christopher Sharpe"/>
        <s v="Christian Jiminez"/>
        <s v="Clarence Goodson"/>
        <s v="Clint Dempsey"/>
        <s v="Clint Mathis"/>
        <s v="Clyde Simms"/>
        <s v="Cobi Jones"/>
        <s v="Cornell Glen"/>
        <s v="Craig Capano"/>
        <s v="Cristian Gomez"/>
        <s v="D.J. Countess"/>
        <s v="Daniel Dobson"/>
        <s v="Daniel Gargan"/>
        <s v="Jose Angulo"/>
        <s v="Mike Graczyk"/>
        <s v="Danny Szetela"/>
        <s v="Dante Washington"/>
        <s v="David Stokes"/>
        <s v="David Wagenfuhr"/>
        <s v="Davy Arnaud"/>
        <s v="Devin Barclay"/>
        <s v="Diego Gutierrez"/>
        <s v="Diego Walsh"/>
        <s v="Dipsy Selolwane"/>
        <s v="Domenic Mediate"/>
        <s v="Doug Lascody"/>
        <s v="Doug Warren"/>
        <s v="Douglas Sequeira"/>
        <s v="Drew Moor"/>
        <s v="Duncan Oughton"/>
        <s v="Dustin Branan"/>
        <s v="Ben Dragavon"/>
        <s v="Easton Wilson"/>
        <s v="Eddie Gaven"/>
        <s v="Eddie Johnson"/>
        <s v="Eddie Pope"/>
        <s v="Ednaldo Da"/>
        <s v="Edozien Connally"/>
        <s v="Edson Buddle"/>
        <s v="Elain Nkong"/>
        <s v="Eric Denton"/>
        <s v="Eric Vasquez"/>
        <s v="Esteban Arias"/>
        <s v="Eugene Sepuya"/>
        <s v="Ezra Hendrickson"/>
        <s v="Felix Brillant"/>
        <s v="Francisco Gomez"/>
        <s v="Francisco Mendoza"/>
        <s v="Freddy Adu"/>
        <s v="Gilberto"/>
        <s v="Gonzalo Segares"/>
        <s v="Greg Vanney"/>
        <s v="Guillermo Ramirez"/>
        <s v="Guy Melamed"/>
        <s v="Hector Cuadros"/>
        <s v="Herculez Gomez"/>
        <s v="Hunter Freeman"/>
        <s v="Isaac Romo"/>
        <s v="Ivan Guerrero"/>
        <s v="Jack Jewsbury"/>
        <s v="Jack Stewart"/>
        <s v="Jaime Moreno"/>
        <s v="James Riley"/>
        <s v="Kevin Guppy"/>
        <s v="Jamie Holmes"/>
        <s v="Jamie Watson"/>
        <s v="Jamil Walker"/>
        <s v="Jared Montz"/>
        <s v="Jason Hernandez"/>
        <s v="Jason Kreis"/>
        <s v="Jason Thompson"/>
        <s v="Javier Barragan"/>
        <s v="Jay Heaps"/>
        <s v="Jay Nolly"/>
        <s v="Jean Phillippe"/>
        <s v="Jeff Agoos"/>
        <s v="Jeff Cassar"/>
        <s v="Jeff Larentowicz"/>
        <s v="Jeff Parke"/>
        <s v="Jeff Stewart"/>
        <s v="Jeffrey Cunningham"/>
        <s v="Jesse Marsch"/>
        <s v="Jesus Ochoa"/>
        <s v="Jim Curtin"/>
        <s v="Jimmy Conrad"/>
        <s v="Joe Cannon"/>
        <s v="Joey Franchino"/>
        <s v="John Mingawa-Webster"/>
        <s v="John Thorrington"/>
        <s v="John Wilson"/>
        <s v="John Wolyniec"/>
        <s v="Miguel Benitez"/>
        <s v="Jonathan Busch"/>
        <s v="Jonny Walker"/>
        <s v="Jordan Cila"/>
        <s v="Jose Burciaga"/>
        <s v="Jose Cancela"/>
        <s v="Joseph Ngwenya"/>
        <s v="Josh Elbaum"/>
        <s v="Josh Gardner"/>
        <s v="Josh Saunders"/>
        <s v="Josh Wolff"/>
        <s v="Joshua Gros"/>
        <s v="Jovan Kirovski"/>
        <s v="Alex Horwath"/>
        <s v="Justin Detter"/>
        <s v="Kell Gray"/>
        <s v="Kenny Arena"/>
        <s v="Kenny Cutler"/>
        <s v="Kerry Zavagnin"/>
        <s v="Kevin Novak"/>
        <s v="Khano Smith"/>
        <s v="Khari Stephenson"/>
        <s v="Knox Cameron"/>
        <s v="Kyle Beckerman"/>
        <s v="Kyle Martino"/>
        <s v="Kyle Singer"/>
        <s v="Landon Donovan"/>
        <s v="Leighton O'Brien"/>
        <s v="Leo Cullen"/>
        <s v="Leonard Griffin"/>
        <s v="Leonard Marshall"/>
        <s v="Leslie Fitzpatrick"/>
        <s v="Logan Pause"/>
        <s v="Lubos Reiter"/>
        <s v="Luchi Gonzalez"/>
        <s v="Luis Gallardo"/>
        <s v="Luke Kreamalmeyer"/>
        <s v="Luke Vercollone"/>
        <s v="Mamadou Diallo"/>
        <s v="Marcos Romaneiro"/>
        <s v="Marcus Sagastume"/>
        <s v="Marcus Storey"/>
        <s v="Mario Rodriguez"/>
        <s v="Mario Torres"/>
        <s v="Craig Waibel"/>
        <s v="Mark Schulte"/>
        <s v="Martin Hutton"/>
        <s v="Martin Zuniga"/>
        <s v="Matt Behncke"/>
        <s v="Matt Crawford"/>
        <s v="Matt Jordan"/>
        <s v="Matt Nickell"/>
        <s v="Matt Pickens"/>
        <s v="Matt Reis"/>
        <s v="Matt Taylor"/>
        <s v="Michael Bradley"/>
        <s v="Michael Cardenas"/>
        <s v="Michael Enfield"/>
        <s v="Michael Erush"/>
        <s v="Michael Lookingland"/>
        <s v="Michael Umana"/>
        <s v="Mike Magee"/>
        <s v="Mike Munoz"/>
        <s v="Mike Parkhurst"/>
        <s v="Mike Petke"/>
        <s v="Mike Ueltschey"/>
        <s v="Milton Blanco"/>
        <s v="Mubarike Chisoni"/>
        <s v="Nana Kuffour"/>
        <s v="Nate Borchers"/>
        <s v="Nate Jaqua"/>
        <s v="Ned Grabavoy"/>
        <s v="Nelson Akwari"/>
        <s v="Nick Garcia"/>
        <s v="Nick Rimando"/>
        <s v="Nick Van"/>
        <s v="Nikolas Besagno"/>
        <s v="Noah Palmer"/>
        <s v="Orlando Perez"/>
        <s v="Oscar Pareja"/>
        <s v="Pablo Chinchilla"/>
        <s v="Pablo Mastroeni"/>
        <s v="Pat McGinnis"/>
        <s v="Pat Noonan"/>
        <s v="Kevin Goldthwaite"/>
        <s v="Paul Broome"/>
        <s v="Paulo Nagamura"/>
        <s v="Peter Vagenas"/>
        <s v="Phil Salyer"/>
        <s v="Preki"/>
        <s v="Quavas Kirk"/>
        <s v="Ramon Bailey"/>
        <s v="Ramon Nunez"/>
        <s v="Ramon Ramirez"/>
        <s v="Richard Kotschau"/>
        <s v="Richard Mulrooney"/>
        <s v="Ricky Lewis"/>
        <s v="Chris Konopka"/>
        <s v="Robert Boswell"/>
        <s v="Roberto Mina"/>
        <s v="Robin Fraser"/>
        <s v="Chris Sharpe"/>
        <s v="Ronnie O'Brien"/>
        <s v="Ross Paule"/>
        <s v="Rusty Pierce"/>
        <s v="Ryan Kelly"/>
        <s v="Ryan Latham"/>
        <s v="Ryan Pore"/>
        <s v="Ryan Raybould"/>
        <s v="Ryan Suarez"/>
        <s v="Samuel Caballero"/>
        <s v="Santino Quaranta"/>
        <s v="Sasha Gotsmanov"/>
        <s v="Sasha Victorine"/>
        <s v="Scott Buete"/>
        <s v="Scott Garlick"/>
        <s v="Scott Sealy"/>
        <s v="Sergio Flores"/>
        <s v="Sergio Galvan"/>
        <s v="Seth Stammler"/>
        <s v="Seth Trembly"/>
        <s v="Shalrie Joseph"/>
        <s v="Shaun Kalnasy"/>
        <s v="Shavar Thomas"/>
        <s v="Shawn Kuykendall"/>
        <s v="Simo Valakari"/>
        <s v="Simon Elliott"/>
        <s v="Stephen Herdsman"/>
        <s v="Steve Cronin"/>
        <s v="Steve Guppy"/>
        <s v="Steve Jolley"/>
        <s v="Steve Ralston"/>
        <s v="Taylor Twellman"/>
        <s v="Thiago Correa"/>
        <s v="Thiago Martins"/>
        <s v="Thomas Tomasso"/>
        <s v="Tim Merritt"/>
        <s v="Tim Regan"/>
        <s v="Tim Ward"/>
        <s v="Todd Dunivant"/>
        <s v="Tony Sanneh"/>
        <s v="Jeremiah White"/>
        <s v="Troy Perkins"/>
        <s v="Troy Roberts"/>
        <s v="Ty Maurin"/>
        <s v="Tyrone Marshall"/>
        <s v="Ugo Ihemelu"/>
        <s v="Victor Abrelaez"/>
        <s v="Luke Sassano"/>
        <s v="Scott Angevine"/>
        <s v="Will Johnston"/>
        <s v="William Hesmer"/>
        <s v="William John"/>
        <s v="Wolde Harris"/>
        <s v="Youri Djorkaeff"/>
        <s v="Zach Wells"/>
        <s v="Aaron King"/>
        <s v="Aaron Lanes"/>
        <s v="Aaron Pitchkolan"/>
        <s v="Adam Acosta"/>
        <s v="Adrian Serioux"/>
        <s v="Alan Gordon"/>
        <s v="Alejandro Moreno"/>
        <s v="Amado Guevara"/>
        <s v="Andy Gruenebaum"/>
        <s v="Andy Metcalf"/>
        <s v="Atiba Harris"/>
        <s v="Blake Camp"/>
        <s v="Blake Wagner"/>
        <s v="Brad Davis"/>
        <s v="Brandon Moss"/>
        <s v="Brent Whitfield"/>
        <s v="Brian Ching"/>
        <s v="Brian Mullan"/>
        <s v="Brian Plotkin"/>
        <s v="Calen Carr"/>
        <s v="Carlos Llamosa"/>
        <s v="Chris Aloisi"/>
        <s v="Chris Henderson"/>
        <s v="Chris Wondolowski"/>
        <s v="Christian Jimenez"/>
        <s v="Claudio Suarez"/>
        <s v="Colin Clark"/>
        <s v="Daniel Hernandez"/>
        <s v="Daniel Torres"/>
        <s v="Daniel Wasson"/>
        <s v="Danny O'Rourke"/>
        <s v="Dario Sala"/>
        <s v="Dasan Robinson"/>
        <s v="David Arvizu"/>
        <s v="David Mahoney"/>
        <s v="Dax McCarty"/>
        <s v="Dayton O'Brien"/>
        <s v="Dedi Ben-Dayan"/>
        <s v="Devon McTavish"/>
        <s v="Dominic Oduro"/>
        <s v="Drew Helm"/>
        <s v="Dwayne DeRosario"/>
        <s v="Eddie Robinson"/>
        <s v="Elie Ikangu"/>
        <s v="Eric Kronberg"/>
        <s v="Estuardo Sanchez"/>
        <s v="Ezra Hendrikson"/>
        <s v="Fabrice Noel"/>
        <s v="Facundo Erpen"/>
        <s v="Floyd Franks"/>
        <s v="Frankie Hejduk"/>
        <s v="Guillermo Gonzalez"/>
        <s v="Gustavo Cabrera"/>
        <s v="Hercules Gomez"/>
        <s v="Ivan Becerra"/>
        <s v="Jacob Peterson"/>
        <s v="Jacob Thomas"/>
        <s v="Jani Galik"/>
        <s v="Jason Garey"/>
        <s v="Jean Phillippe Peguero"/>
        <s v="Jed Zayner"/>
        <s v="Jeff Carroll"/>
        <s v="Jeff Curtin"/>
        <s v="Jermaine Hue"/>
        <s v="Jerrod Laventure"/>
        <s v="Joe Vide"/>
        <s v="Joel Kitamirike"/>
        <s v="Joey Worthen"/>
        <s v="John O'Brien"/>
        <s v="Jon Busch"/>
        <s v="Jon Conway"/>
        <s v="Jonathan Bornstein"/>
        <s v="Jordan Harvey"/>
        <s v="Jordan Russolillo"/>
        <s v="Jose Retiz"/>
        <s v="Josmer Altidore"/>
        <s v="Juan Francisco Palencia"/>
        <s v="Juan Pablo Garcia"/>
        <s v="Julian Nash"/>
        <s v="Justin Mapp"/>
        <s v="Justin Moore"/>
        <s v="Justin Moose"/>
        <s v="Kei Kamara"/>
        <s v="Kelly Gray"/>
        <s v="Kenny Cooper"/>
        <s v="Kevin Hartman"/>
        <s v="Kyle Brown"/>
        <s v="Kyle Veris"/>
        <s v="Lance Watson"/>
        <s v="Lawson Vaughn"/>
        <s v="Leandro De Oliveira"/>
        <s v="Lucio Filomeno"/>
        <s v="Marc Burch"/>
        <s v="Marcelo Saragosa"/>
        <s v="Marcos Gonzalez"/>
        <s v="Mark Lisi"/>
        <s v="Mark Wilson"/>
        <s v="Marshall Leonard"/>
        <s v="Marvell Wynne"/>
        <s v="Matthew Groenwald"/>
        <s v="Mehdi Ballouchy"/>
        <s v="Michael Behonick"/>
        <s v="Michael Chabala"/>
        <s v="Michael Dello-Russo"/>
        <s v="Michael Parkhurst"/>
        <s v="Miguel Guante"/>
        <s v="Mpho Moloi"/>
        <s v="Nathan Sturgis"/>
        <s v="Nicolas Hernandez"/>
        <s v="Pat Onstad"/>
        <s v="Patrick Haggerty"/>
        <s v="Patrick Ianni"/>
        <s v="Peter Canero"/>
        <s v="Preston Burpo"/>
        <s v="Ray Burse"/>
        <s v="Ricardo Clark"/>
        <s v="Rod Dyachenko"/>
        <s v="Rodrigo Lopez"/>
        <s v="Ronald Cerritos"/>
        <s v="Ryan Cochrane"/>
        <s v="Ryan Johnson"/>
        <s v="Ryan McIntosh"/>
        <s v="Ryan McMahen"/>
        <s v="Sacha Kljestan"/>
        <s v="Sebastian Rozental"/>
        <s v="Sergei Raad"/>
        <s v="Stephen DeRoux"/>
        <s v="Stephen Keel"/>
        <s v="Stephen Shirley"/>
        <s v="Stuart Holden"/>
        <s v="T.J. Tomasso"/>
        <s v="Taylor Graham"/>
        <s v="Terry Cooke"/>
        <s v="Tony Lochhead"/>
        <s v="Tony Meola"/>
        <s v="Tyson Wahl"/>
        <s v="Wade Barrett"/>
        <s v="Will John"/>
        <s v="Willie Sims"/>
        <s v="Willis Forko"/>
        <s v="Yura Movsisyan"/>
        <s v="Zach Thornton"/>
        <s v="Zachary Wells"/>
        <s v="Aaron Hohlbein"/>
        <s v="Aaron John Godbolt"/>
        <s v="Abdus Ibrahim"/>
        <s v="Abel Xavier"/>
        <s v="Adam Braz"/>
        <s v="Adam Cristman"/>
        <s v="Amaechi Igwe"/>
        <s v="Andrea Lombardo"/>
        <s v="Andrew Boyens"/>
        <s v="Andrew Daniels"/>
        <s v="Andrew Peterson"/>
        <s v="Andrew Welsh"/>
        <s v="Ante Jazic"/>
        <s v="Anthony Hamilton"/>
        <s v="Anthony Wallace"/>
        <s v="Arsene Oka"/>
        <s v="Bakary Soumare"/>
        <s v="Ben Hunter"/>
        <s v="Bobby Burling"/>
        <s v="Steve Spangler"/>
        <s v="Brad Evans"/>
        <s v="Brad Knighton"/>
        <s v="Brad North"/>
        <s v="Bruno Marques"/>
        <s v="Bryan Arguez"/>
        <s v="Bryan Byrne"/>
        <s v="Carl Robinson"/>
        <s v="Carlos Marinelli"/>
        <s v="Carlos Pavon"/>
        <s v="Chris Karcz"/>
        <s v="Chris Lancos"/>
        <s v="Chris Loftus"/>
        <s v="Chris Pozniak"/>
        <s v="Chris Seitz"/>
        <s v="Claudio Reyna"/>
        <s v="Clifton Wilmes"/>
        <s v="Collin Samuel"/>
        <s v="Conor Casey"/>
        <s v="Corey Ashe"/>
        <s v="Cristian Nunez"/>
        <s v="Cuauhtemoc Blanco"/>
        <s v="Dane Richards"/>
        <s v="Daniel Dichio"/>
        <s v="Daniel Osorno"/>
        <s v="Daniel Woolard"/>
        <s v="Danny Cepero"/>
        <s v="Dave Van Den Bergh"/>
        <s v="David Beckham"/>
        <s v="David Guzman"/>
        <s v="Brad Stuver"/>
        <s v="Dema Kovalenko"/>
        <s v="Denilson De Oliveira"/>
        <s v="Desmond Brooks"/>
        <s v="Duke Hashimoto"/>
        <s v="Dustin Kirby"/>
        <s v="Eder Robles"/>
        <s v="Edgar Espindola"/>
        <s v="Edson Elcock"/>
        <s v="Eloy Colombano"/>
        <s v="Erasmo Solorzano"/>
        <s v="Eric Ebert"/>
        <s v="Erik Ustruck"/>
        <s v="Francis Doe"/>
        <s v="Fred Carreiro da Silva"/>
        <s v="Gabriel Gala"/>
        <s v="Gary Flood"/>
        <s v="Gavin Glinton"/>
        <s v="Greg Sutton"/>
        <s v="Guillermo Barros Schelotto"/>
        <s v="Guy Kpene"/>
        <s v="Israel Sesay"/>
        <s v="Javier Morales"/>
        <s v="Jean-Martial Kipre"/>
        <s v="Jerson Monteiro"/>
        <s v="Jim Brennan"/>
        <s v="Joey Melo"/>
        <s v="John Cunliffe"/>
        <s v="John DiRaimondo"/>
        <s v="John-Michael Hayden"/>
        <s v="Jordan James"/>
        <s v="Jorge Flores"/>
        <s v="Josh Tudela"/>
        <s v="Juan Carlos Toja"/>
        <s v="Juan Pablo Angel"/>
        <s v="Juan Sebastian Botero"/>
        <s v="Justin Hughes"/>
        <s v="Justin Myers"/>
        <s v="Kenneth Hoerner"/>
        <s v="Doug Herrick"/>
        <s v="Kenny Stamatopolus"/>
        <s v="Kevin Harmse"/>
        <s v="Kosuke Kimura"/>
        <s v="Kurt Morsink"/>
        <s v="Kyle Helton"/>
        <s v="Kyle Reynish"/>
        <s v="Lance Friesz"/>
        <s v="Laurent Merlin"/>
        <s v="Luciano Emilio"/>
        <s v="Marco Reda"/>
        <s v="Markus Schopp"/>
        <s v="Matias Mantilla"/>
        <s v="Maurice Edu"/>
        <s v="Maycoll Canizalez"/>
        <s v="Maykel Galindo"/>
        <s v="Michael Banner"/>
        <s v="Michael Harrington"/>
        <s v="Michael Kraus"/>
        <s v="Michael Randolph"/>
        <s v="Miguel Gonzalez"/>
        <s v="Mike Caso"/>
        <s v="Mike Chabala"/>
        <s v="Mira Mupier"/>
        <s v="Nana Attakora-Gyan"/>
        <s v="Nicholas Addlery"/>
        <s v="Nick Hatzke"/>
        <s v="Nick LaBrocca"/>
        <s v="Nick Noble"/>
        <s v="Nico Colaluca"/>
        <s v="Omar Cummings"/>
        <s v="Osei Telesford"/>
        <s v="Pablo Ricchetti"/>
        <s v="Paul Dalglish"/>
        <s v="Paulo Wanchope"/>
        <s v="Randi Patterson"/>
        <s v="Ricardo Pereira"/>
        <s v="Ricardo Virtuoso"/>
        <s v="Ritchie Kotschau"/>
        <s v="Robbie Rogers"/>
        <s v="Robert Findley"/>
        <s v="Ronald Waterreus"/>
        <s v="Ryan Junge"/>
        <s v="Ryan Solle"/>
        <s v="Salvatore Caccavale"/>
        <s v="Nico Muniz"/>
        <s v="Sandy Gbandi"/>
        <s v="Scott Jones"/>
        <s v="Shaka Hislop"/>
        <s v="Shawn Crowe"/>
        <s v="Sinisa Ubiparipovic"/>
        <s v="Srdjan Djekanovic"/>
        <s v="Stanton Mediate"/>
        <s v="Stefani Miglioranzi"/>
        <s v="Stephen Lumley"/>
        <s v="Steven Curfman"/>
        <s v="Ty Harden"/>
        <s v="Tyler Hemming"/>
        <s v="Wells Thompson"/>
        <s v="Willy Guadarrama"/>
        <s v="Wilman Conde"/>
        <s v="Abdoulie Mansally"/>
        <s v="Adam Moffat"/>
        <s v="Paulo Araujo Jr."/>
        <s v="Alex Nimo"/>
        <s v="Alvaro Pires"/>
        <s v="Andongcho M'Buta"/>
        <s v="Andre Rocha"/>
        <s v="Terry Dunfield"/>
        <s v="Andy Iro"/>
        <s v="Anthony Beltran"/>
        <s v="Carlos Borja"/>
        <s v="Austin Washington"/>
        <s v="Brandon Manzonelli"/>
        <s v="Brandon McDonald"/>
        <s v="Brandon Tyler"/>
        <s v="Brek Shea"/>
        <s v="Brennan Tennelle"/>
        <s v="Brian Edwards"/>
        <s v="Brian Grazier"/>
        <s v="Brian McBride"/>
        <s v="Bruno Guarda"/>
        <s v="Bryan Jordan"/>
        <s v="Daniel Withrow"/>
        <s v="Caleb Patterson"/>
        <s v="Cesar Zambrano"/>
        <s v="Chance Myers"/>
        <s v="Charles Alamo"/>
        <s v="Chase Wileman"/>
        <s v="Chris Tierney"/>
        <s v="Christian Gomez"/>
        <s v="Joshua Gardner"/>
        <s v="Ciaran O'Brien"/>
        <s v="Claudio Lopez"/>
        <s v="Corbin Waller"/>
        <s v="Cory Elenio"/>
        <s v="Cory Gibbs"/>
        <s v="Craig Thompson"/>
        <s v="Dan Kennedy"/>
        <s v="Dan Stratford"/>
        <s v="Daniel Cepero"/>
        <s v="Daniel Paladini"/>
        <s v="Danleigh Borman"/>
        <s v="Tim Melia"/>
        <s v="David Horst"/>
        <s v="Bright Dike"/>
        <s v="David Roth"/>
        <s v="Jhon Kennedy Hurtado"/>
        <s v="Dejair Ferreira"/>
        <s v="Derek Gaudet"/>
        <s v="Diego Jimenez"/>
        <s v="Dulio Davino"/>
        <s v="Eddie Lewis"/>
        <s v="Eduardo Dominguez"/>
        <s v="Ely Allen"/>
        <s v="Emmanuel Ekpo"/>
        <s v="Eric Avila"/>
        <s v="Schillo Tshuma"/>
        <s v="Fabian Espindola"/>
        <s v="Gabe Gala"/>
        <s v="Gabriel Badilla"/>
        <s v="Gabriel Cichero"/>
        <s v="Trey Mitchell"/>
        <s v="Geoff Cameron"/>
        <s v="George Josten"/>
        <s v="Gerson Mayen"/>
        <s v="Gino Padula"/>
        <s v="Gonzalo Martinez"/>
        <s v="Gonzalo Peralta"/>
        <s v="Gordon Kljestan"/>
        <s v="Greg Dalby"/>
        <s v="Greg Janicki"/>
        <s v="Ian Joy"/>
        <s v="Ibrahim Koroma"/>
        <s v="Ivan Trujillo"/>
        <s v="Jaime Watson"/>
        <s v="Anthony Manning"/>
        <s v="James Thorpe"/>
        <s v="Dan Gargan"/>
        <s v="Jamison Olave"/>
        <s v="Jarrod Smith"/>
        <s v="Jeremy Ebobisse"/>
        <s v="Luke Moore"/>
        <s v="Jeff Rowland"/>
        <s v="Jeremy Barlow"/>
        <s v="Joe Germanese"/>
        <s v="Johann Smith"/>
        <s v="John Gilkerson"/>
        <s v="Johnny Alcaraz"/>
        <s v="Jonathan Leathers"/>
        <s v="Jorge Rojas"/>
        <s v="Billy Heavner"/>
        <s v="Josh Lambo"/>
        <s v="Josh Wicks"/>
        <s v="Juan Pietravallo"/>
        <s v="Julian Valentin"/>
        <s v="Julius James"/>
        <s v="Justin Braun"/>
        <s v="Kai Kasiguran"/>
        <s v="Kasey Keller"/>
        <s v="Keith Savage"/>
        <s v="Muhamed Keita"/>
        <s v="Kenny Deuchar"/>
        <s v="Kevin Burns"/>
        <s v="Kevin Reiman"/>
        <s v="Kevin Souter"/>
        <s v="Kilian Elkinson"/>
        <s v="Kraig Chiles"/>
        <s v="Kwame Sarkodie"/>
        <s v="Lance Parker"/>
        <s v="Lidor Marmol"/>
        <s v="Louis Crayton"/>
        <s v="Macoumba Kandji"/>
        <s v="Marcelo Gallardo"/>
        <s v="Marco Pappa"/>
        <s v="Marco Velez"/>
        <s v="Matt Marquess"/>
        <s v="Mauricio Castro"/>
        <s v="Michael Gavin"/>
        <s v="Wandrille Lefevre"/>
        <s v="Jose Leiton"/>
        <s v="Rennico Clarke"/>
        <s v="Mike Palacio"/>
        <s v="Mike Zaher"/>
        <s v="Mkhokheli Dube"/>
        <s v="Nat Borchers"/>
        <s v="Tyler Deric"/>
        <s v="Nelson Pizarro"/>
        <s v="Oscar Echeverry"/>
        <s v="Pat Carroll"/>
        <s v="Pat Phelan"/>
        <s v="Patrick Nyarko"/>
        <s v="Peter Lowry"/>
        <s v="Raphael Wicky"/>
        <s v="Rauwshan McKenzie"/>
        <s v="Ricardo Pierre-Louis"/>
        <s v="Rob Valentino"/>
        <s v="Robbie Russell"/>
        <s v="Roberto Nurse"/>
        <s v="Roger Espinoza"/>
        <s v="Rohan Ricketts"/>
        <s v="Brett Rodriguez"/>
        <s v="Ryan Cordeiro"/>
        <s v="Ryan Miller"/>
        <s v="Sainey Nyassi"/>
        <s v="Sainey Touray"/>
        <s v="Sam Brill"/>
        <s v="Sanna Nyassi"/>
        <s v="Scott Bolkan"/>
        <s v="Sean Franklin"/>
        <s v="Sebastian Le Toux"/>
        <s v="Spencer Wadsworth"/>
        <s v="Stanley Nyazamba"/>
        <s v="Stephen King"/>
        <s v="Stephen Wondolowski"/>
        <s v="Steven Lenhart"/>
        <s v="Terry Boss"/>
        <s v="Thabiso Khumalo"/>
        <s v="Tino Nunez"/>
        <s v="Tom McManus"/>
        <s v="Tomasz Frankowski"/>
        <s v="Tony Caig"/>
        <s v="Tristan Bowen"/>
        <s v="Tyler Kettering"/>
        <s v="Tyler Rosenlund"/>
        <s v="Vardan Adzemian"/>
        <s v="Victor Sikora"/>
        <s v="Will Johnson"/>
        <s v="AJ DeLaGarza"/>
        <s v="Albert Celades"/>
        <s v="Alex Grendi"/>
        <s v="Ali Gerba"/>
        <s v="Amadou Sayang"/>
        <s v="Andre Hainault"/>
        <s v="Danny Califf"/>
        <s v="Andrew Dykstra"/>
        <s v="Andrew Jacobson"/>
        <s v="Ange N'Silu"/>
        <s v="Baggio Husidic"/>
        <s v="Ian Russell"/>
        <s v="Bill Hamid"/>
        <s v="James Twellman"/>
        <s v="Bojan Stepanovic"/>
        <s v="Brandon Barklage"/>
        <s v="Bryan Leyva"/>
        <s v="Cam Weaver"/>
        <s v="Carlos Johnson"/>
        <s v="Cesar Zamora"/>
        <s v="Chris Birchall"/>
        <s v="Chris Eylander"/>
        <s v="Mark Chung"/>
        <s v="Chris Pontius"/>
        <s v="Orlando Ramirez"/>
        <s v="Chukwudi Chijindu"/>
        <s v="Danny Cruz"/>
        <s v="Robby Fulton"/>
        <s v="Darrius Barnes"/>
        <s v="Dave Myrie"/>
        <s v="David Ferreira"/>
        <s v="David Habarugira"/>
        <s v="Dejan Jakovic"/>
        <s v="Donovan Ricketts"/>
        <s v="Edgaras Jankauskas"/>
        <s v="Eduardo Lillingston"/>
        <s v="Emilio Renteria"/>
        <s v="Emmanuel Gomez"/>
        <s v="Emmanuel Osei"/>
        <s v="Eric Brunner"/>
        <s v="Ernst Oebster"/>
        <s v="Evan Brown"/>
        <s v="Facundo Diz"/>
        <s v="Felix Garcia"/>
        <s v="Fred Carreiro"/>
        <s v="Fredrik Ljungberg"/>
        <s v="Fredy Montero"/>
        <s v="Fuad Ibrahim"/>
        <s v="George John"/>
        <s v="Giorgi Chirgadze"/>
        <s v="Graham Zusi"/>
        <s v="Gregg Berhalter"/>
        <s v="Heath Pearce"/>
        <s v="Jair Benitez"/>
        <s v="Jamie Smith"/>
        <s v="Roger Levesque"/>
        <s v="Ronaldo Cerritos"/>
        <s v="Jean Alexandre"/>
        <s v="Jeremy Hall"/>
        <s v="Jesus Andres Padilla"/>
        <s v="Tighe Dombrowski"/>
        <s v="John Kennedy Hurtado"/>
        <s v="Julian de Guzman"/>
        <s v="Julien Baudet"/>
        <s v="Kevin Alston"/>
        <s v="Troy Dayak"/>
        <s v="Kyle Davies"/>
        <s v="Kyle Patterson"/>
        <s v="Lamar Neagle"/>
        <s v="Leonardo Gonzalez"/>
        <s v="Leonid Krupnik"/>
        <s v="Lesly Fellinga"/>
        <s v="Luis Angel Landin"/>
        <s v="Maicon Santos"/>
        <s v="Mariano Trujillo"/>
        <s v="Marvin Chavez"/>
        <s v="Matt Besler"/>
        <s v="Matthew M'Buta"/>
        <s v="Michael Fucito"/>
        <s v="Michael Holody"/>
        <s v="Michael Lahoud"/>
        <s v="Michael Videira"/>
        <s v="Wes Hart"/>
        <s v="Adam Smarte"/>
        <s v="Milos Kocic"/>
        <s v="Nelson Gonzalez"/>
        <s v="Nick Zimmerman"/>
        <s v="O'Brian White"/>
        <s v="Omar Gonzalez"/>
        <s v="Osvaldo Alonso"/>
        <s v="Pablo Campos"/>
        <s v="Pablo Vitti"/>
        <s v="Peri Marosevic"/>
        <s v="Rachid El Khalifi"/>
        <s v="Darren Huckerby"/>
        <s v="Davide Somma"/>
        <s v="Raphael Cox"/>
        <s v="Robert Shuttleworth"/>
        <s v="Rodney Wallace"/>
        <s v="Ross Schunk"/>
        <s v="Sam Cronin"/>
        <s v="Santiago Hirsig"/>
        <s v="Scott Palguta"/>
        <s v="Francisco Lima"/>
        <s v="Stefan Dimitrov"/>
        <s v="Stefan Frei"/>
        <s v="Stephane Ombiogno"/>
        <s v="Steve Zakuani"/>
        <s v="Steven Purdy"/>
        <s v="Steward Ceus"/>
        <s v="Tally Hall"/>
        <s v="Tiyiselani Shipalane"/>
        <s v="Walter Ariel Garcia"/>
        <s v="Yamith Cuesta"/>
        <s v="Yohance Marshall"/>
        <s v="Zach Scott"/>
        <s v="Zoltan Hercegfalvi"/>
        <s v="Adrian Cann"/>
        <s v="Alex Dos Santos Cazumba"/>
        <s v="Alvaro Fernandez"/>
        <s v="Alvaro Saborio"/>
        <s v="Amadou Sanyang"/>
        <s v="Amobi Okugo"/>
        <s v="Andre Akpan"/>
        <s v="Jamil Roberts"/>
        <s v="Andres Mendoza"/>
        <s v="Andrew Hainault"/>
        <s v="Andrew Quinn"/>
        <s v="Andrew Wiedeman"/>
        <s v="Andy Najar"/>
        <s v="Anthony Obodai"/>
        <s v="Austin Da Luz"/>
        <s v="Barry Rice"/>
        <s v="Ben Zemanski"/>
        <s v="Blair Gavin"/>
        <s v="Blaise Nkufo"/>
        <s v="Jay Ayres"/>
        <s v="Branko Boskovic"/>
        <s v="Brian Nielsen"/>
        <s v="Brian Perk"/>
        <s v="Chris Schuler"/>
        <s v="Matt Hatzke"/>
        <s v="Christian Arrieta"/>
        <s v="Michael Ghebru"/>
        <s v="Collen Warner"/>
        <s v="Collins John"/>
        <s v="Conor Chinn"/>
        <s v="Conor Shanosky"/>
        <s v="Corben Bone"/>
        <s v="Michael Gustavson"/>
        <s v="Craig Rocastle"/>
        <s v="Miguel Arce"/>
        <s v="Daniel Califf"/>
        <s v="Danny Allsopp"/>
        <s v="Danny Earls"/>
        <s v="Danny Mwanga"/>
        <s v="Dario Delgado"/>
        <s v="David Estrada"/>
        <s v="Deris Umanzor"/>
        <s v="Dilaver Duka"/>
        <s v="Edson Edward"/>
        <s v="Eduardo Coudet"/>
        <s v="Eric Alexander"/>
        <s v="Francisco Navas"/>
        <s v="Giancarlo Maldonado"/>
        <s v="Ian Joyce"/>
        <s v="Ibrahim Diop"/>
        <s v="Ibrahim Salou"/>
        <s v="Ilija Stolica"/>
        <s v="Irving Garcia"/>
        <s v="Jack McInerney"/>
        <s v="Jackson Goncalves"/>
        <s v="Jamar Beasley"/>
        <s v="Jason Griffiths"/>
        <s v="Ramiro Corrales"/>
        <s v="Jason Yeisley"/>
        <s v="Jimmy Nielsen"/>
        <s v="Joel Lindpere"/>
        <s v="Jordan Graye"/>
        <s v="JT Noone"/>
        <s v="Juan Agudelo"/>
        <s v="Juan Diego Gonzalez"/>
        <s v="Juan Pena"/>
        <s v="Juninho Gomes"/>
        <s v="Shea Salinas"/>
        <s v="Kenny Mansally"/>
        <s v="Andre Luiz Moreira"/>
        <s v="Krzystof Krol"/>
        <s v="Kwame Watson-Siriboe"/>
        <s v="Kyle Nakazawa"/>
        <s v="Leandre Griffit"/>
        <s v="Leonardo Ribeiro Da Silva"/>
        <s v="Lovel Palmer"/>
        <s v="Luis Gil"/>
        <s v="Marko Perovic"/>
        <s v="Martin Saric"/>
        <s v="Maxim Usanov"/>
        <s v="Michael Orozco"/>
        <s v="Michael Seamon"/>
        <s v="Michael Stephens"/>
        <s v="Miguel Mista Martinez"/>
        <s v="Miguel Montano"/>
        <s v="Mike Holody"/>
        <s v="Milton Rodriguez"/>
        <s v="Moises Hernandez"/>
        <s v="Nane Joseph"/>
        <s v="Nery Castillo"/>
        <s v="Nick Kounenakis"/>
        <s v="Olukorede Aiyegbusi"/>
        <s v="Antonio Ribeiro"/>
        <s v="Osael Romero"/>
        <s v="Pablo Hernandez"/>
        <s v="Patrick Onstad"/>
        <s v="Quincy Amarikwa"/>
        <s v="Rafael Marquez"/>
        <s v="Raivis Hscanovics"/>
        <s v="Roberto Linck"/>
        <s v="Rodolfo Espinoza"/>
        <s v="Roger Torres"/>
        <s v="Ross LaBauex"/>
        <s v="Roy Miller"/>
        <s v="Ruben Luna"/>
        <s v="Ryan Smith"/>
        <s v="Sal Zizzo"/>
        <s v="Bobby Convey"/>
        <s v="Samuel Appiah"/>
        <s v="Sean Johnson"/>
        <s v="Seth Sinovic"/>
        <s v="Shaun Francis"/>
        <s v="Stephane Auvray"/>
        <s v="Steven Kinney"/>
        <s v="Sunil Chhetri"/>
        <s v="Teal Bunbury"/>
        <s v="Thierry Henry"/>
        <s v="Tim Murray"/>
        <s v="Tim Ream"/>
        <s v="Toni Stahl"/>
        <s v="Tony Tchani"/>
        <s v="Victor Ulloa"/>
        <s v="Yamin Cuesta"/>
        <s v="Zach Loyd"/>
        <s v="Zachary Herold"/>
        <s v="Zack Schilawski"/>
        <s v="Zak Boggs"/>
        <s v="Aaron Horton"/>
        <s v="Adin Brown"/>
        <s v="AJ Soares"/>
        <s v="Alain Rochat"/>
        <s v="Alan Koger"/>
        <s v="Alec Dufty"/>
        <s v="Alex Dixon"/>
        <s v="Alex Riggs"/>
        <s v="Alexandre Morfaw"/>
        <s v="Andrew Sousa"/>
        <s v="Ashtone Morgan"/>
        <s v="Aurelien Collin"/>
        <s v="Ben Sippola"/>
        <s v="Benny Feilhaber"/>
        <s v="Bernardo Anor"/>
        <s v="Bilal Duckett"/>
        <s v="Blake Brettschneider"/>
        <s v="Bobby Boswell"/>
        <s v="Michael Zaher"/>
        <s v="Bobby Warshaw"/>
        <s v="Brian Sylvestre"/>
        <s v="Brian Umony"/>
        <s v="Bryan De La Fuente"/>
        <s v="Caleb Folan"/>
        <s v="Camilo Sanvezzo"/>
        <s v="Carlo Costly"/>
        <s v="Carlos Valdes"/>
        <s v="Charles Sapong"/>
        <s v="Charlie Davies"/>
        <s v="Chris Cortez"/>
        <s v="Chris Korb"/>
        <s v="Ramon Sanchez"/>
        <s v="Christopher Agorsor"/>
        <s v="Christopher Taylor"/>
        <s v="Cody Arnoux"/>
        <s v="Cole Grossman"/>
        <s v="Corey Hertzog"/>
        <s v="Cristian Nazarit"/>
        <s v="Daneil Cyrus"/>
        <s v="Daniel Cruz"/>
        <s v="Daniel Keat"/>
        <s v="Danny Koevermans"/>
        <s v="Darlington Nagbe"/>
        <s v="David Armstrong"/>
        <s v="David Junior Lopes"/>
        <s v="Davide Chiumiento"/>
        <s v="Dejan Rusmir"/>
        <s v="Demitrius Omphroy"/>
        <s v="Dicoy Williams"/>
        <s v="Diego Chara"/>
        <s v="Diego Chaves"/>
        <s v="Diego Fagundez"/>
        <s v="Doneil Henry"/>
        <s v="Donny Toia"/>
        <s v="Dustin McCarty"/>
        <s v="Eddie Ababio"/>
        <s v="Eddy Viator"/>
        <s v="Simon Elliot"/>
        <s v="Elbekay Bouchiba"/>
        <s v="Eric Gehrig"/>
        <s v="Eric Hassli"/>
        <s v="Erik Friberg"/>
        <s v="Ethan White"/>
        <s v="Evan Newton"/>
        <s v="Fabian Castillo"/>
        <s v="Faryd Mondragon"/>
        <s v="Franco Coria"/>
        <s v="Frank Rost"/>
        <s v="Frederick Braun"/>
        <s v="Gabriel Farfan"/>
        <s v="Gabriel Ferrari"/>
        <s v="Gershon Koffie"/>
        <s v="Gianluca Zavarise"/>
        <s v="Hector Jimenez"/>
        <s v="Jack McBean"/>
        <s v="Jake Gleeson"/>
        <s v="Jalil Anibaba"/>
        <s v="James Marcelin"/>
        <s v="Jan Gunnar Solli"/>
        <s v="Javier Martina"/>
        <s v="Jay Demerit"/>
        <s v="Jeb Brovsky"/>
        <s v="Jeferson"/>
        <s v="Jermaine Taylor"/>
        <s v="Je-Vaughn Watson"/>
        <s v="Joao Plata"/>
        <s v="Joe Tait"/>
        <s v="Joe Willis"/>
        <s v="Brad Ring"/>
        <s v="John Rooney"/>
        <s v="Jonathan Kempin"/>
        <s v="Jonathan Top"/>
        <s v="Jorge Perlaza"/>
        <s v="Joseph Nane"/>
        <s v="Joseph Peterson"/>
        <s v="Josh Williams"/>
        <s v="Joshua Ford"/>
        <s v="Joshua Janniere"/>
        <s v="Josip Mikulic"/>
        <s v="Josue Soto"/>
        <s v="Julio Cesar"/>
        <s v="Justin Meram"/>
        <s v="Kalif Alhassan"/>
        <s v="Keith Makubuya"/>
        <s v="Kellen Gulley"/>
        <s v="Keon Daniel"/>
        <s v="Kevin Ellis"/>
        <s v="Kheli Dube"/>
        <s v="Kofi Sarkodie"/>
        <s v="Konrad Warzycha"/>
        <s v="Korey Veeder"/>
        <s v="Laurent Courtois"/>
        <s v="Levi Houapeu"/>
        <s v="Long Tan"/>
        <s v="Luiz Camargo"/>
        <s v="Luke Rodgers"/>
        <s v="Mamdou Danso"/>
        <s v="Marcos Mondaini"/>
        <s v="Marcos Paulo"/>
        <s v="Marko Maric"/>
        <s v="Matt Gold"/>
        <s v="Matt Kassel"/>
        <s v="Eduardo Da Silva"/>
        <s v="Matthew Stinson"/>
        <s v="Mauro Rosales"/>
        <s v="Michael Boxall"/>
        <s v="Michael Farfan"/>
        <s v="Michael Nanchoff"/>
        <s v="Michael Tetteh"/>
        <s v="Miguel Comminges"/>
        <s v="Miguel Lopez"/>
        <s v="Mikael Yourassowsky"/>
        <s v="Milos Stojcev"/>
        <s v="Milton Caraglio"/>
        <s v="Monsef Zerka"/>
        <s v="Mouloud Akloul"/>
        <s v="Mustapha Jarju"/>
        <s v="Mychel Jones"/>
        <s v="Ike Opara"/>
        <s v="Nicholas Lindsay"/>
        <s v="Nick Soolsma"/>
        <s v="Nizar Khalfan"/>
        <s v="Omar Bravo"/>
        <s v="Omar Salgado"/>
        <s v="Orr Barouch"/>
        <s v="Oscar Cordon"/>
        <s v="Otto Loewy"/>
        <s v="Paolo Cardozo"/>
        <s v="Pari Pantazopoulos"/>
        <s v="Pavel Pardo"/>
        <s v="Perry Kitchen"/>
        <s v="Philippe Davies"/>
        <s v="Radivoje Lekic"/>
        <s v="Ricardo Villar"/>
        <s v="Rich Balchan"/>
        <s v="Richard Eckersley"/>
        <s v="Richard Sanchez"/>
        <s v="Robbie Keane"/>
        <s v="Russell Teibert"/>
        <s v="Ryan Guy"/>
        <s v="Ryan Kinne"/>
        <s v="Ryan Richter"/>
        <s v="Ryan Thomas"/>
        <s v="Sacir Hot"/>
        <s v="Joey Gjertsen"/>
        <s v="Sammy Ochoa"/>
        <s v="Santiago Prim"/>
        <s v="Scott Lorenz"/>
        <s v="Sean Alvarado"/>
        <s v="Sebastian Grazzini"/>
        <s v="Sebastian Miranda"/>
        <s v="Sergio Arias"/>
        <s v="Servando Carrasco"/>
        <s v="Sheanon Williams"/>
        <s v="Justin Morrow"/>
        <s v="Soony Saad"/>
        <s v="Spencer Thompson"/>
        <s v="Stephen McCarthy"/>
        <s v="Steve Purdy"/>
        <s v="Steven Emory"/>
        <s v="Omar Jassey"/>
        <s v="Teddy David Schneider"/>
        <s v="Teemu Tainio"/>
        <s v="Tommy Heinemann"/>
        <s v="Torsten Frings"/>
        <s v="Tyler Lassiter"/>
        <s v="Veljko Paunovic"/>
        <s v="Victor Estupinan"/>
        <s v="Victor Pineda"/>
        <s v="Wes Knight"/>
        <s v="Will Bruin"/>
        <s v="Zac MacMath"/>
        <s v="Zach Pfeffer"/>
        <s v="Zarek Valentin"/>
        <s v="Aaron Maund"/>
        <s v="Aaron Schoenfeld"/>
        <s v="Adam Johansson"/>
        <s v="Alec Purdie"/>
        <s v="Alessandro Nesta"/>
        <s v="Alex"/>
        <s v="Alex Caskey"/>
        <s v="Alex Lee"/>
        <s v="Andrew Duran"/>
        <s v="Andrew Jean-Baptiste"/>
        <s v="Andrew Wenger"/>
        <s v="Andy O'Brien"/>
        <s v="Andy Rose"/>
        <s v="Antoine Hoppenot"/>
        <s v="Arne Friedrich"/>
        <s v="Austin Berry"/>
        <s v="Babayele Sodade"/>
        <s v="Barry Robson"/>
        <s v="Ben Speas"/>
        <s v="Blas Perez"/>
        <s v="Brent Richards"/>
        <s v="Brian Ownby"/>
        <s v="Brian Rowe"/>
        <s v="Bryan Gaul"/>
        <s v="Bryan Meredith"/>
        <s v="Bryce Alderson"/>
        <s v="Caleb Clarke"/>
        <s v="Calum Mallace"/>
        <s v="Carlos Rodriguez"/>
        <s v="Carlyle Mitchell"/>
        <s v="Casey Townsend"/>
        <s v="Steven Beitashour"/>
        <s v="Cesar Romero"/>
        <s v="Chandler Hoffman"/>
        <s v="Charles Renken"/>
        <s v="Chase Harrison"/>
        <s v="Chris Klute"/>
        <s v="Christian Tiffert"/>
        <s v="Christian Vilhelmsson"/>
        <s v="CJ Sapong"/>
        <s v="Colin Rolfe"/>
        <s v="Connor Lade"/>
        <s v="Cordell Cato"/>
        <s v="Cristhian Hernandez"/>
        <s v="Cyprian Hedrick"/>
        <s v="Daniel Steres"/>
        <s v="Darren Mattocks"/>
        <s v="Darren O'Dea"/>
        <s v="David Junior Viana"/>
        <s v="Dennis Iapichino"/>
        <s v="Dmitry Imbongo"/>
        <s v="Dom Dwyer"/>
        <s v="Eduardo Fernandez"/>
        <s v="Eduardo Sebrango"/>
        <s v="Emiliano Bonfigli"/>
        <s v="Emiliano Dudar"/>
        <s v="Enzo Martinez"/>
        <s v="Erich Marscheider"/>
        <s v="Ethan Finlay"/>
        <s v="Etienne Barbara"/>
        <s v="Evan Bush"/>
        <s v="Evan James"/>
        <s v="Federico Higuain"/>
        <s v="Federico Puppo"/>
        <s v="Felipe Martins"/>
        <s v="Fernando Bonjour"/>
        <s v="Fernando Cardenas"/>
        <s v="Florian Lechner"/>
        <s v="Franck Songo'o"/>
        <s v="Frederick Hall"/>
        <s v="Gabriel Gomez"/>
        <s v="Giles Barnes"/>
        <s v="Greg Jordan"/>
        <s v="Greg Klazura"/>
        <s v="Guillermo Franco"/>
        <s v="Hamdi Salihi"/>
        <s v="Hanyer Mosquera"/>
        <s v="Hassoun Camara"/>
        <s v="Hendry Thomas"/>
        <s v="Hernan Pertuz"/>
        <s v="Hunter Jumper"/>
        <s v="Ian Hogg"/>
        <s v="Anthony Ampaipitakwong"/>
        <s v="Jaime Castrillon"/>
        <s v="Jairo Arrieta"/>
        <s v="James McLaughlin"/>
        <s v="Jeremy Vuolo"/>
        <s v="Jerry Bengston"/>
        <s v="Jhonny Arteaga"/>
        <s v="Joe Bendik"/>
        <s v="David Bingham"/>
        <s v="John Valencia"/>
        <s v="Edmundo Zura"/>
        <s v="Jonathan Borrajo"/>
        <s v="Jonny Steele"/>
        <s v="Jorge Villafana"/>
        <s v="Jose Adolfo Valencia"/>
        <s v="Jose Erik Correa"/>
        <s v="Joseph Villareal"/>
        <s v="Josh Ford"/>
        <s v="Josue Martinez"/>
        <s v="Juan Sebastian"/>
        <s v="Juan Toja"/>
        <s v="Jun Marques Davidson"/>
        <s v="Juninho"/>
        <s v="Ellis McLoughlin"/>
        <s v="Kamani Hill"/>
        <s v="Karl Ouimette"/>
        <s v="Kelyn Rowe"/>
        <s v="Kenney Walker"/>
        <s v="Kenny Miller"/>
        <s v="Kevan George"/>
        <s v="Kris Boyd"/>
        <s v="Krystian Witkowski"/>
        <s v="Kyle Miller"/>
        <s v="Lance Rozeboom"/>
        <s v="Lawrence Olum"/>
        <s v="Lee Nguyen"/>
        <s v="Lee Young-Pyo"/>
        <s v="Lewis Neal"/>
        <s v="Lionard Pajoy"/>
        <s v="Lloyd Sam"/>
        <s v="Logan Emory"/>
        <s v="Luis Eduardo Schmidt"/>
        <s v="Luis Robles"/>
        <s v="Luis Silva"/>
        <s v="Luis Zapata"/>
        <s v="Marcelo Sarvas"/>
        <s v="Marco Delgado"/>
        <s v="Marco Di Vaio"/>
        <s v="Marcus Hahnemann"/>
        <s v="Mario Martinez"/>
        <s v="Markus Holgersson"/>
        <s v="Martin Rivero"/>
        <s v="Marvin Iraheta"/>
        <s v="Matias Jara"/>
        <s v="Matt Hedges"/>
        <s v="Matt Lampson"/>
        <s v="Matt Watson"/>
        <s v="Matteo Ferrari"/>
        <s v="Michael Gspurning"/>
        <s v="Michael Roach"/>
        <s v="Michael Thomas"/>
        <s v="Miller Bolanos"/>
        <s v="Milovan Mirosevic"/>
        <s v="Nelson Rivas"/>
        <s v="Nemanja Vukovich"/>
        <s v="Neven Markovic"/>
        <s v="Nick Deleon"/>
        <s v="Olman Vargas"/>
        <s v="Oriol Rosell"/>
        <s v="Oscar Garcia"/>
        <s v="Oswaldo Minda"/>
        <s v="Paolo Tornaghi"/>
        <s v="Patrice Bernier"/>
        <s v="Patrick McLain"/>
        <s v="Peterson Joseph"/>
        <s v="Porfirio Lopez"/>
        <s v="Quillan Roberts"/>
        <s v="Rafael Garcia"/>
        <s v="Rafael Robayo"/>
        <s v="Raphael Augusto"/>
        <s v="Raymon Gaddis"/>
        <s v="Reggie Lambe"/>
        <s v="Rodrigo Digao"/>
        <s v="Ryan Kawulok"/>
        <s v="Ryan Meara"/>
        <s v="Saer Sene"/>
        <s v="Matt Luzunaris"/>
        <s v="Rafael Baca"/>
        <s v="Sebastian Rincon"/>
        <s v="Shane O'Neill"/>
        <s v="Sherjill MacDonald"/>
        <s v="Simon Dawkins"/>
        <s v="Steven Smith"/>
        <s v="Tiago Ulisses"/>
        <s v="Tim Cahill"/>
        <s v="Tommy Meyer"/>
        <s v="Tony Cascio"/>
        <s v="Tony Walls"/>
        <s v="Tyler Polak"/>
        <s v="Tyler Ruthven"/>
        <s v="Victor Palsson"/>
        <s v="Warren Creavalle"/>
        <s v="Yordany Alvarez"/>
        <s v="Aaron Wheeler"/>
        <s v="Adrian Lopez Rodriguez"/>
        <s v="Agustin Viana"/>
        <s v="Alam Syamsir"/>
        <s v="Alec Kann"/>
        <s v="Alexander Lopez"/>
        <s v="Alvaro Rey"/>
        <s v="Alvas Powell"/>
        <s v="Amando Moreno"/>
        <s v="Aminu Abdallah"/>
        <s v="Andrea Pisanu"/>
        <s v="Andres Romero"/>
        <s v="Andrew Driver"/>
        <s v="Andrew Farrell"/>
        <s v="Anthony Arena"/>
        <s v="Benjamin Lopez"/>
        <s v="Blake Smith"/>
        <s v="Brad Rusin"/>
        <s v="Cesar Pizarro"/>
        <s v="Bradlee Baladez"/>
        <s v="Bradley Wright-Phillips"/>
        <s v="Brendan King"/>
        <s v="Brendan Ruiz"/>
        <s v="Brenton Griffiths"/>
        <s v="Bryan Salazar"/>
        <s v="Caleb Calvert"/>
        <s v="Carlo Chueca"/>
        <s v="Carlo Cudicini"/>
        <s v="Carlos Alvarez"/>
        <s v="Carlos Bocanegra"/>
        <s v="Carlos Salcedo"/>
        <s v="Chad Barson"/>
        <s v="Charlie Rugg"/>
        <s v="Christian Duke"/>
        <s v="Claudio Bieler"/>
        <s v="Clint Irwin"/>
        <s v="Collin Martin"/>
        <s v="Conor Doyle"/>
        <s v="Daigo Kobayashi"/>
        <s v="Daniel Antunez"/>
        <s v="Daniele Paponi"/>
        <s v="Danny Garcia"/>
        <s v="Darel Russell"/>
        <s v="Jacob Hustedt"/>
        <s v="David Carney"/>
        <s v="David Ousted"/>
        <s v="DeAndre Yedlin"/>
        <s v="Deshorn Brown"/>
        <s v="Devon Sandoval"/>
        <s v="Diego Calderon"/>
        <s v="Diego Valeri"/>
        <s v="Dillon Powers"/>
        <s v="Dillon Serna"/>
        <s v="Dimitry Imbongo"/>
        <s v="Djimi Traore"/>
        <s v="Don Anding"/>
        <s v="Donnie Smith"/>
        <s v="Drew Beckie"/>
        <s v="Dylan Remick"/>
        <s v="Dylan Tucker-Gangnes"/>
        <s v="Edgar Mejia"/>
        <s v="Egidio Rios"/>
        <s v="Emery Welshman"/>
        <s v="Erick Neres da Cruz"/>
        <s v="Erick Torres"/>
        <s v="Erik Hurtado"/>
        <s v="Erik Palmer-Brown"/>
        <s v="Eriq Zavaleta"/>
        <s v="Fabinho Fabinho"/>
        <s v="Federico Bessone"/>
        <s v="Frederic Piquionne"/>
        <s v="Gabe Latigue"/>
        <s v="Gabriel Torres"/>
        <s v="Gale Agbossoumonde"/>
        <s v="German Mera"/>
        <s v="Gilberto Dos Santos"/>
        <s v="Glauber Berti"/>
        <s v="Greg Cochrane"/>
        <s v="Gyasi Zardes"/>
        <s v="Hernan Bernardello"/>
        <s v="Ian Christianson"/>
        <s v="Ibrahim Sekagya"/>
        <s v="Jaime Frias"/>
        <s v="Jaime Penedo"/>
        <s v="Jared Jeffrey"/>
        <s v="Jason Johnson"/>
        <s v="Jeff Attinella"/>
        <s v="Jerome Mechack"/>
        <s v="Jerry Bengtson"/>
        <s v="Jesse Gonzalez"/>
        <s v="JeVaughn Watson"/>
        <s v="Jimmy Medranda"/>
        <s v="John Stertzer"/>
        <s v="Johnny Leveron"/>
        <s v="Jonas Elmer"/>
        <s v="Jonathan Osorio"/>
        <s v="Jose Erick Correa"/>
        <s v="Jose Goncalves"/>
        <s v="Jose Kleberson"/>
        <s v="Jose Manuel Rivera"/>
        <s v="Joseph Villarreal"/>
        <s v="Juan Luis Anangono"/>
        <s v="Julio Morales"/>
        <s v="Kekuta Manneh"/>
        <s v="Kellyn Acosta"/>
        <s v="Kofi Opare"/>
        <s v="Kory Kindle"/>
        <s v="Kyle Bekker"/>
        <s v="Kyle Hyland"/>
        <s v="Kyle Porter"/>
        <s v="Kyle Zobeck"/>
        <s v="Leo Fernandes"/>
        <s v="London Woodberry"/>
        <s v="Luis Soffner"/>
        <s v="Maicon Dos Santos"/>
        <s v="Mamadou Danso"/>
        <s v="Manuel Aparicio"/>
        <s v="Marcus Tracy"/>
        <s v="Mario de Luna"/>
        <s v="Marius Obekop"/>
        <s v="Mark Bloom"/>
        <s v="Matias Laba"/>
        <s v="Matias Sanchez"/>
        <s v="Matt Miazga"/>
        <s v="Matthew Fondy"/>
        <s v="Matthew Horth"/>
        <s v="Mauro Diaz"/>
        <s v="Maxim Tissot"/>
        <s v="Maxime Crepeau"/>
        <s v="Maximiliano Rodriguez"/>
        <s v="Maximiliano Urruti"/>
        <s v="Michael Bustamante"/>
        <s v="Michael Seaton"/>
        <s v="Michel Pereira"/>
        <s v="Mikael Silvestre"/>
        <s v="Mikey Lopez"/>
        <s v="Nigel Reo-Coker"/>
        <s v="Obafemi Martins"/>
        <s v="O'Brian Woodbine"/>
        <s v="Oka Nikolov"/>
        <s v="Olmes Garcia"/>
        <s v="Oscar Boniek Garcia"/>
        <s v="Oscar Sorto"/>
        <s v="Pa Modou Kah"/>
        <s v="Paolo DelPiccolo"/>
        <s v="Sam Garza"/>
        <s v="Peguy Luyindula"/>
        <s v="Peter Luccin"/>
        <s v="Sercan Guvenisik"/>
        <s v="Philip Lund"/>
        <s v="Raul Fernandez"/>
        <s v="Robbie Findley"/>
        <s v="Robert Earnshaw"/>
        <s v="Ruben Bover"/>
        <s v="Ryan Finley"/>
        <s v="Samuel Adekugbe"/>
        <s v="Santiago Castano"/>
        <s v="Scott Caldwell"/>
        <s v="Sebastian Velasquez"/>
        <s v="Shawn Sloan"/>
        <s v="Simon Thomas"/>
        <s v="Victor Bernardez"/>
        <s v="Steven Caldwell"/>
        <s v="Steven Evans"/>
        <s v="Adam Jahn"/>
        <s v="Taylor Kemp"/>
        <s v="Vincente Sanchez"/>
        <s v="Walker Zimmerman"/>
        <s v="Wil Trapp"/>
        <s v="Will Bates"/>
        <s v="Yann Ekra"/>
        <s v="Yazid Atouba"/>
        <s v="Zakaria Messoudi"/>
        <s v="Aaron Kovar"/>
        <s v="Aaron Long"/>
        <s v="Adam Bedell"/>
        <s v="Agustin Pelletieri"/>
        <s v="AJ Cochran"/>
        <s v="Akira Kaji"/>
        <s v="Alec Sundly"/>
        <s v="Alejandro Zendejas"/>
        <s v="Ambroise Bitolo"/>
        <s v="Andre Blake"/>
        <s v="Andre Lewis"/>
        <s v="Andres Escobar"/>
        <s v="Anthony Jackson-Hamel"/>
        <s v="Armando Lozano"/>
        <s v="Jaime Alas"/>
        <s v="Ben Sweat"/>
        <s v="Benji Joya"/>
        <s v="Bradford Jamieson"/>
        <s v="Bradley Orr"/>
        <s v="Jordan Stewart"/>
        <s v="Brian Brown"/>
        <s v="Brian Span"/>
        <s v="Bryan Gallego"/>
        <s v="Charles Eloundou"/>
        <s v="Chris Duvall"/>
        <s v="Chris Mannella"/>
        <s v="Chris Ritter"/>
        <s v="Christian Dean"/>
        <s v="Coy Craft"/>
        <s v="Cristian Maidana"/>
        <s v="DaMarcus Beasley"/>
        <s v="Damien Perrinelle"/>
        <s v="Damion Lowe"/>
        <s v="Daniel Lovitz"/>
        <s v="Nana Attakora"/>
        <s v="Darwin Ceren"/>
        <s v="Peter McGlynn"/>
        <s v="David Texeira"/>
        <s v="David Villa"/>
        <s v="Emanuel Pogatetz"/>
        <s v="Eric Miller"/>
        <s v="Eric Stevenson"/>
        <s v="Ethen Sampson"/>
        <s v="Fabinho"/>
        <s v="Fanendo Adi"/>
        <s v="Felix Borja"/>
        <s v="Florent Pongolle"/>
        <s v="Gaston Fernandez"/>
        <s v="Gege Soriola"/>
        <s v="Geoffrey Castillion"/>
        <s v="George Fochive"/>
        <s v="Gilberto Junior"/>
        <s v="Gonzalo Pineda"/>
        <s v="Gorka Larrea"/>
        <s v="Grant Van de Casteele"/>
        <s v="Grant Ward"/>
        <s v="Harrison Shipp"/>
        <s v="Ignacio Piatti"/>
        <s v="Igor Juliao"/>
        <s v="Issey Nakajima-Farran"/>
        <s v="Jalen Robinson"/>
        <s v="James Bissue"/>
        <s v="Jared Watts"/>
        <s v="Jeremy Gagnon-Lapare"/>
        <s v="Jermain Defoe"/>
        <s v="Jermaine Jones"/>
        <s v="Jimmy Ockford"/>
        <s v="Joe Nasco"/>
        <s v="John Berner"/>
        <s v="John Neeskens"/>
        <s v="Jordan Allen"/>
        <s v="Jordan Hamilton"/>
        <s v="Jorge Claros"/>
        <s v="Jose Martin"/>
        <s v="Jossimar Sanchez"/>
        <s v="Justen Glad"/>
        <s v="Kaka"/>
        <s v="Kendall Waston"/>
        <s v="Kevin Molino"/>
        <s v="Kevin Parsemain"/>
        <s v="Kianz Froese"/>
        <s v="Kingsley Baiden"/>
        <s v="Kristopher Tyrpak"/>
        <s v="Krzysztof Krol"/>
        <s v="Kyle Venter"/>
        <s v="Larry Jackson"/>
        <s v="Leandro Barrera"/>
        <s v="Liam Ridgewell"/>
        <s v="Louis Beland-Goyette"/>
        <s v="Luis Bolanos"/>
        <s v="Luis Garrido"/>
        <s v="Luke Mulholland"/>
        <s v="Mamadou Diouf"/>
        <s v="Marco Carducci"/>
        <s v="Marco Franco"/>
        <s v="Mark Sherrod"/>
        <s v="Marlon Hairston"/>
        <s v="Martin Steuble"/>
        <s v="Tommy Muller"/>
        <s v="Matt Walker"/>
        <s v="Matt Wiet"/>
        <s v="Matthew Dunn"/>
        <s v="Michael Azira"/>
        <s v="Michael Kafari"/>
        <s v="Michael Lisch"/>
        <s v="Michael Nwiloh"/>
        <s v="Nick Hagglund"/>
        <s v="Nick Walker"/>
        <s v="Nicolas Mezquida"/>
        <s v="Norbeto Paparatto"/>
        <s v="Onyekachi Apam"/>
        <s v="Patrick Mullins"/>
        <s v="Pedro Morales"/>
        <s v="Pedro Ribeiro"/>
        <s v="Rais Mbolhi"/>
        <s v="Raul Mendiola"/>
        <s v="Razvan Cocis"/>
        <s v="Richard Marquez"/>
        <s v="Rob Friend"/>
        <s v="Romain Gall"/>
        <s v="Ross Friedman"/>
        <s v="Ryan Hollingshead"/>
        <s v="Walter Martinez"/>
        <s v="Samuel Inkoom"/>
        <s v="Santiago Gonzalez"/>
        <s v="Sean Okoli"/>
        <s v="Sebastian Fernandez"/>
        <s v="Sebastian Jaime"/>
        <s v="Andreas Gorlitz"/>
        <s v="Stefan Ishizaki"/>
        <s v="Stephen Neumann"/>
        <s v="Steven Birnbaum"/>
        <s v="Steven Clark"/>
        <s v="Taylor Peay"/>
        <s v="Tesho Akindele"/>
        <s v="Thomas McNamara"/>
        <s v="Thomas Piermayr"/>
        <s v="Billy Knutsen"/>
        <s v="Billy Schuler"/>
        <s v="Tommy Redding"/>
        <s v="Toni Dovale"/>
        <s v="Tony Taylor"/>
        <s v="Trevor Spangenberg"/>
        <s v="Victor Munoz"/>
        <s v="Vincent Nogueira"/>
        <s v="Walter Cabrera"/>
        <s v="Waylon Francis"/>
        <s v="Zat Knight"/>
        <s v="Adailton Filho"/>
        <s v="Adam Kwarasey"/>
        <s v="Adolfo Ovalle"/>
        <s v="Adrian Winter"/>
        <s v="Ahmed Kantari"/>
        <s v="Alex Bono"/>
        <s v="Amadou Dia"/>
        <s v="Anatole Abang"/>
        <s v="Andoni Iraola"/>
        <s v="Andrea Pirlo"/>
        <s v="Andreas Ivanschitz"/>
        <s v="Andres Correa"/>
        <s v="Andrew Wolverton"/>
        <s v="Andy Craven"/>
        <s v="Andy Thoma"/>
        <s v="Axel Sjoberg"/>
        <s v="Ben McKendry"/>
        <s v="Ben Swanson"/>
        <s v="Benoit Cheyrou"/>
        <s v="Boyd Okwuonu"/>
        <s v="Jean Baptiste Pierazzi"/>
        <s v="Bryan Rochez"/>
        <s v="Cameron Porter"/>
        <s v="Carlos Rivas"/>
        <s v="Cedrick Mabwati"/>
        <s v="Charlie Lyon"/>
        <s v="JJ Koval"/>
        <s v="Clement Simonin"/>
        <s v="Collin Fernandez"/>
        <s v="Connor Brandt"/>
        <s v="Connor Hallisey"/>
        <s v="Conor Donovan"/>
        <s v="Cristian Higuita"/>
        <s v="Cristian Roldan"/>
        <s v="Cristian Techera"/>
        <s v="Cyle Larin"/>
        <s v="Dairon Asprilla"/>
        <s v="Damien Perquis"/>
        <s v="Darwin Jones"/>
        <s v="David Accam"/>
        <s v="David Mateos"/>
        <s v="David Romney"/>
        <s v="Demar Phillips"/>
        <s v="Deybi Flores"/>
        <s v="Didier Drogba"/>
        <s v="Diego Rodriguez"/>
        <s v="Dominique Badji"/>
        <s v="Dzenan Catic"/>
        <s v="Earl Edwards"/>
        <s v="Eirik Johansen"/>
        <s v="Elias Vasquez"/>
        <s v="Emmanuel Sanchez"/>
        <s v="Eric Ayuk"/>
        <s v="Eric Bird"/>
        <s v="Ezequiel Cirigliano"/>
        <s v="Facundo Coria"/>
        <s v="Matias Perez"/>
        <s v="Fernando Aristeguieta"/>
        <s v="Frank Lampard"/>
        <s v="Gaston Sauro"/>
        <s v="Giovani Dos Santos"/>
        <s v="Gonzalo Veron"/>
        <s v="Harrison Afful"/>
        <s v="Harrison Heath"/>
        <s v="Ignacio Maganto"/>
        <s v="Javier Calle"/>
        <s v="Jay Chapman"/>
        <s v="Pablo Pintos"/>
        <s v="Jeanderson Pereira"/>
        <s v="Jefferson Mena"/>
        <s v="Joevin Jones"/>
        <s v="Johan Venegas"/>
        <s v="John McCarthy"/>
        <s v="Jordan Smith"/>
        <s v="Jordi Quintilla"/>
        <s v="Jose &quot;Memo&quot; Rodriguez"/>
        <s v="Jose Angel Tasende"/>
        <s v="Jose Villarreal"/>
        <s v="Joseph Greenspan"/>
        <s v="Jozy Altidore"/>
        <s v="Juan Edgardo Ramirez"/>
        <s v="Juan Manuel Martinez"/>
        <s v="Kemar Lawrence"/>
        <s v="Kennedy Igboananike"/>
        <s v="Kevin Doyle"/>
        <s v="Khiry Shelton"/>
        <s v="Kingsley Bryce"/>
        <s v="Kristinn Steindorsson"/>
        <s v="Krisztian Nemeth"/>
        <s v="Kwadwo Poku"/>
        <s v="Laurent Ciman"/>
        <s v="Leo Stolz"/>
        <s v="Leonel Miranda"/>
        <s v="Lucas Melano"/>
        <s v="Lucas Pittinari"/>
        <s v="Luis Solignac"/>
        <s v="Luke Boden"/>
        <s v="Luke Mishu"/>
        <s v="Tommy Thompson"/>
        <s v="Marcel de Jong"/>
        <s v="Marco Bustos"/>
        <s v="Marco Donadel"/>
        <s v="Markus Halsti"/>
        <s v="Yannick Djalo"/>
        <s v="Matt Polster"/>
        <s v="Mauro Manotas"/>
        <s v="Maynor Figueroa"/>
        <s v="Michael Barrios"/>
        <s v="Anibal Godoy"/>
        <s v="Miguel Aguilar"/>
        <s v="Mika Vayrynen"/>
        <s v="Mike Grella"/>
        <s v="Mix Diskerud"/>
        <s v="Mohammed Saeid"/>
        <s v="Nelson Valdez"/>
        <s v="Nick Besler"/>
        <s v="Norberto Paparatto"/>
        <s v="Octavio Rivero"/>
        <s v="Oniel Fisher"/>
        <s v="Otis Earle"/>
        <s v="Pablo Alvarez"/>
        <s v="Patrick Doody"/>
        <s v="Pecka"/>
        <s v="Phanuel Kavita"/>
        <s v="Rafael Ramos"/>
        <s v="Rasheed Olabiyi"/>
        <s v="Raul Rodriguez"/>
        <s v="RJ Allen"/>
        <s v="Rob Lovejoy"/>
        <s v="Rolando Escobar"/>
        <s v="Roman Torres"/>
        <s v="Romario Williams"/>
        <s v="Ronald Zubar"/>
        <s v="Saad Abdul-Salaam"/>
        <s v="Sagi Lev-Ari"/>
        <s v="Sean Davis"/>
        <s v="Sean St. Ledger"/>
        <s v="Sebastian Giovinco"/>
        <s v="Sebastian Hines"/>
        <s v="Sebastian Lletget"/>
        <s v="Sebastian Saucedo"/>
        <s v="Sebastien Le Toux"/>
        <s v="Sergio Campbell"/>
        <s v="Shaun Wright-Phillips"/>
        <s v="Shawn McLaws"/>
        <s v="Shay Facey"/>
        <s v="Fatai Alashe"/>
        <s v="Sidney Rivera"/>
        <s v="Soni Mustivar"/>
        <s v="Steve Clark"/>
        <s v="Steve Neumann"/>
        <s v="Steven Gerrard"/>
        <s v="Innocent Emeghara"/>
        <s v="Steven Vitoria"/>
        <s v="Taylor Hunter"/>
        <s v="Thomas Bedinelli"/>
        <s v="Tim Parker"/>
        <s v="Timothy Mulgrew"/>
        <s v="Tranquillo Barnetta"/>
        <s v="Travis Worra"/>
        <s v="Tyler Rudy"/>
        <s v="Tyler Turner"/>
        <s v="Tyrone Mears"/>
        <s v="Valdomiro Lameira"/>
        <s v="Vicente Sanchez"/>
        <s v="Victor Cabrera"/>
        <s v="Victor Mansaray"/>
        <s v="Zach Steinberger"/>
        <s v="Zachary Herivaux"/>
        <s v="Aaron Guillen"/>
        <s v="Agustin Iniguez"/>
        <s v="Marc Pelosi"/>
        <s v="Alejandro Bedoya"/>
        <s v="Alex Monteiro de Lima"/>
        <s v="Alex Morrell"/>
        <s v="Alex Muyl"/>
        <s v="Alexander Tambakis"/>
        <s v="Alhaji Kamara"/>
        <s v="Alphonso Davies"/>
        <s v="Anderson Conceicao"/>
        <s v="Andre Rawls"/>
        <s v="Andrea Mancini"/>
        <s v="Matheus Silva"/>
        <s v="Antonio Nocerino"/>
        <s v="Ariel Lassiter"/>
        <s v="Armando Cooper"/>
        <s v="Ashley Cole"/>
        <s v="Aubrey David"/>
        <s v="Auston Trusty"/>
        <s v="Ben Polk"/>
        <s v="Benjamin Joya"/>
        <s v="Boniek Garcia"/>
        <s v="Brandon Allen"/>
        <s v="Brandon Vincent"/>
        <s v="Brett Levis"/>
        <s v="Calle Brown"/>
        <s v="Carlos Gruezo"/>
        <s v="Carlos Lizarazo"/>
        <s v="Paulo Renato"/>
        <s v="Charlie Horton"/>
        <s v="Chris Durkin"/>
        <s v="Chris McCann"/>
        <s v="Christian Bolanos"/>
        <s v="Christian Lucatero"/>
        <s v="Clement Diop"/>
        <s v="Cody Cropper"/>
        <s v="Cole Missimo"/>
        <s v="Cole Seiler"/>
        <s v="Colin Bonner"/>
        <s v="Cristian Martinez"/>
        <s v="Daniel Royer"/>
        <s v="Daniel Salloi"/>
        <s v="Danilo Acosta"/>
        <s v="David Arshakyan"/>
        <s v="Tomas Gomez"/>
        <s v="David Choiniere"/>
        <s v="David Edgar"/>
        <s v="David Mateos Ramajo"/>
        <s v="Dennis Castillo"/>
        <s v="Derrick Etienne"/>
        <s v="Derrick Jones"/>
        <s v="Devron Garcia"/>
        <s v="Diego Martinez"/>
        <s v="Diego Rubio Kostner"/>
        <s v="Dilly Duka"/>
        <s v="Drew Conner"/>
        <s v="Efrain Burgos"/>
        <s v="Emmanuel Appiah"/>
        <s v="Emmanuel Boateng"/>
        <s v="Ever Alvarado"/>
        <s v="Fabian Herbers"/>
        <s v="Federico Bravo"/>
        <s v="Femi Hollinger-Janzen"/>
        <s v="Fraser Aird"/>
        <s v="Frederic Brilliant"/>
        <s v="Gbenga Arokoyo"/>
        <s v="Getterson Alves Dos Santos"/>
        <s v="Gideon Baah"/>
        <s v="Hadji Barry"/>
        <s v="Hector Villalba"/>
        <s v="Ilsinho Ilsinho"/>
        <s v="Alberto Quintero"/>
        <s v="Jack Barmby"/>
        <s v="Jack Harrison"/>
        <s v="Jeffrey Oblitey Otoo"/>
        <s v="Jelle Van Damme"/>
        <s v="Andres Imperiale"/>
        <s v="Joao Meira"/>
        <s v="Joey Calistri"/>
        <s v="Johan Kappelhof"/>
        <s v="John Goossens"/>
        <s v="Jonathan Campbell"/>
        <s v="Jordan McCrary"/>
        <s v="Jordan Morris"/>
        <s v="Andrew Tarbell"/>
        <s v="Jose Aja"/>
        <s v="Jose Escalante"/>
        <s v="Joshua Yaro"/>
        <s v="Juan Esteban Ortiz"/>
        <s v="Julian Buescher"/>
        <s v="Julio Baptista"/>
        <s v="Justin Bilyeu"/>
        <s v="Keegan Rosenberry"/>
        <s v="Ken Tribbett"/>
        <s v="Kenwyne Jones"/>
        <s v="Kevin Garcia"/>
        <s v="Kevin Kratz"/>
        <s v="Keyner Brown"/>
        <s v="Khaly Thiam"/>
        <s v="Kyle Fisher"/>
        <s v="Leonardo Da Silva"/>
        <s v="Lucas Ontivero"/>
        <s v="Luciano Acosta"/>
        <s v="Mamadu Cande"/>
        <s v="Marshall Hollingsworth"/>
        <s v="Masato Kudo"/>
        <s v="Mason Stajduhar"/>
        <s v="Matt Jones"/>
        <s v="Matt Pacifici"/>
        <s v="Matt Turner"/>
        <s v="Matteo Mancosu"/>
        <s v="Maxime Chanot"/>
        <s v="Mekeil Williams"/>
        <s v="Michael De Leeuw"/>
        <s v="Michael Salazar"/>
        <s v="Mikey Ambrose"/>
        <s v="Mo Babouli"/>
        <s v="Neco Brett"/>
        <s v="Nicolai Naess"/>
        <s v="Nicolas Lodeiro"/>
        <s v="Nuno Coelho"/>
        <s v="Oalex Anderson"/>
        <s v="Ola Kamara"/>
        <s v="Omar Holness"/>
        <s v="Omer Damari"/>
        <s v="Paxton Pomykal"/>
        <s v="Pedro Baez Benitez"/>
        <s v="Ricardo Velazco"/>
        <s v="Richmond Laryea"/>
        <s v="Rob Vincent"/>
        <s v="Rodrigo Ramos"/>
        <s v="Rodrigo Saravia"/>
        <s v="Roland Alberg"/>
        <s v="Ronald Matarrita"/>
        <s v="Ryan Herman"/>
        <s v="Henok Goitom"/>
        <s v="Sebastien Ibeagha"/>
        <s v="Shannon Gomez"/>
        <s v="Kip Colvey"/>
        <s v="Shkelzen Gashi"/>
        <s v="Stephen Sunday"/>
        <s v="Steven Taylor"/>
        <s v="Stiven Mendoza"/>
        <s v="Taylor Washington"/>
        <s v="Tim Howard"/>
        <s v="Timo Pitter"/>
        <s v="Tony Alfaro"/>
        <s v="Tony Rocha"/>
        <s v="Tosaint Ricketts"/>
        <s v="Tsubasa Endoh"/>
        <s v="Tyler Adams"/>
        <s v="Tyler Miller"/>
        <s v="Vytautas Andriuskevicius"/>
        <s v="Wade Hamilton"/>
        <s v="Walter Restrepo"/>
        <s v="Xavier Kouassi"/>
        <s v="Yair Arboleda"/>
        <s v="Zack Steffen"/>
        <s v="Aaron Jones"/>
        <s v="Darwin Quintero"/>
        <s v="Abuchi Obinwa"/>
        <s v="Adam Najem"/>
        <s v="Adolfo Machado"/>
        <s v="Adonijah Reid"/>
        <s v="Adrian Zendejas"/>
        <s v="Albert Rusnak"/>
        <s v="Alberth Elis"/>
        <s v="Alex Crognale"/>
        <s v="Christian Ramirez"/>
        <s v="Alexander Callens"/>
        <s v="Alexander Ring"/>
        <s v="Alhassan &quot;Lalas&quot; Abubakar"/>
        <s v="Ali Ghazal"/>
        <s v="Ambroise Bitolo Oyongo"/>
        <s v="Amer Didic"/>
        <s v="Andraz Struna"/>
        <s v="Andrew Carleton"/>
        <s v="Andrew Wheeler-Omiunu"/>
        <s v="Anibal Chala"/>
        <s v="Anthony Fontana"/>
        <s v="Anton Walkes"/>
        <s v="Antonio Mlinar Delamea"/>
        <s v="Artur De Lima Junior"/>
        <s v="Arun Basuljevic"/>
        <s v="Ballou Jean-Yves Tabla"/>
        <s v="Bastian Schweinsteiger"/>
        <s v="Ben Spencer"/>
        <s v="Benjamin Angoua"/>
        <s v="Francisco Calvo"/>
        <s v="Bernie Ibini"/>
        <s v="Bill Tuiloma"/>
        <s v="Bismark Adjei-Boateng"/>
        <s v="Blerim Dzemaili"/>
        <s v="Bradley Diallo"/>
        <s v="Brandon Aubrey"/>
        <s v="Brandon Vazquez"/>
        <s v="Brandt Bronico"/>
        <s v="Brian Wright"/>
        <s v="Brooks Lennon"/>
        <s v="Bruno Miranda"/>
        <s v="Bryan Reynolds"/>
        <s v="Cameron Iwasa"/>
        <s v="Carlos Carmona"/>
        <s v="Carlos Cermeno"/>
        <s v="Charlie Ward"/>
        <s v="Chris Goslin"/>
        <s v="Chris Mavinga"/>
        <s v="Chris Odoi-Atsem"/>
        <s v="Alexi Gomez"/>
        <s v="Claude Dielna"/>
        <s v="Miguel Ibarra"/>
        <s v="Ibson da Silva"/>
        <s v="Colton Storm"/>
        <s v="Connor Maloney"/>
        <s v="Connor Sparrow"/>
        <s v="Cristian Colman"/>
        <s v="Cristian Lobato"/>
        <s v="Dan Metzger"/>
        <s v="Daniel Johnson"/>
        <s v="Deian Boldor"/>
        <s v="Djordje Mihailovic"/>
        <s v="Eduardo Cortes"/>
        <s v="Eric Klenofsky"/>
        <s v="Luiz Fernando"/>
        <s v="Evan Louro"/>
        <s v="Fabrice Picault"/>
        <s v="Fidel Escobar"/>
        <s v="George Malki"/>
        <s v="Gerso Fernandes"/>
        <s v="Gianluca Busio"/>
        <s v="Giliano Wijnaldum"/>
        <s v="Greg Garza"/>
        <s v="Gustav Svensson"/>
        <s v="Hugo Arellano"/>
        <s v="Haris Medunjanin"/>
        <s v="Hassan N'dam"/>
        <s v="Henry Wingo"/>
        <s v="Hernan Grana"/>
        <s v="Ian Harkes"/>
        <s v="Ilie Sanchez"/>
        <s v="Ilsinho"/>
        <s v="Jack Elliott"/>
        <s v="Jaime Villarreal"/>
        <s v="Jacori Hayes"/>
        <s v="Danny Hoesen"/>
        <s v="Jake McGuire"/>
        <s v="Jake Nerwinski"/>
        <s v="James Musa"/>
        <s v="James Sands"/>
        <s v="Jay Simpson"/>
        <s v="Jefferson Savarino"/>
        <s v="Joao Pedro"/>
        <s v="Rasmus Schuller"/>
        <s v="Jerome Thiesson"/>
        <s v="Jesus Ferreira"/>
        <s v="Jonathan Dos Santos"/>
        <s v="Jonathan Lewis"/>
        <s v="Jonathan Mensah"/>
        <s v="Jonathan Spector"/>
        <s v="Jordy Delem"/>
        <s v="Jorge Corrales"/>
        <s v="Jorge Rodrigo Bava"/>
        <s v="Jose Hernandez"/>
        <s v="Abu Danladi"/>
        <s v="Michael Ciani"/>
        <s v="Josef Martinez"/>
        <s v="Bobby Shuttleworth"/>
        <s v="Joseph Holland"/>
        <s v="Joshua Gatt"/>
        <s v="Joshua Smith"/>
        <s v="Juan David Cabezas"/>
        <s v="Jukka Raitala"/>
        <s v="Julian Gressel"/>
        <s v="Mason Toye"/>
        <s v="Justin Schmidt"/>
        <s v="Kelvin Leerdam"/>
        <s v="Kendall McIntosh"/>
        <s v="Kevin Oliveira"/>
        <s v="Kharlton Belmar"/>
        <s v="Kortne Ford"/>
        <s v="Kwame Awuah"/>
        <s v="Kyle Greig"/>
        <s v="Larrys Mabiala"/>
        <s v="Latif Blessing"/>
        <s v="Leandro Gonzalez Pirez"/>
        <s v="Leonardo Pereira"/>
        <s v="Florian Jungwirth"/>
        <s v="Logan Ketterer"/>
        <s v="Louis Beland Goyette"/>
        <s v="Luis Gonzalez"/>
        <s v="Francois Affolter"/>
        <s v="Marcelo Silva"/>
        <s v="Marco Farfan"/>
        <s v="Harold Cummings"/>
        <s v="Marcus Epps"/>
        <s v="Mark Pais"/>
        <s v="Jackson Yueill"/>
        <s v="Matej Dekovic"/>
        <s v="Jahmir Hyka"/>
        <s v="Matt Van Oekel"/>
        <s v="Maximiliano Moralez"/>
        <s v="Memo Rodriguez"/>
        <s v="Nathan Smith"/>
        <s v="Michael Murillo"/>
        <s v="Miguel Almiron"/>
        <s v="Miguel Camargo"/>
        <s v="Brent Kallman"/>
        <s v="Mike Da Fonte"/>
        <s v="Miles Robinson"/>
        <s v="Mohammed Abu"/>
        <s v="Pele Van Anholt"/>
        <s v="Nemanja Nikolic"/>
        <s v="Nick Depuy"/>
        <s v="Nicolas Hasler"/>
        <s v="Nikolaj Hansen"/>
        <s v="Nosa Igiebor"/>
        <s v="Nouhou Tolo"/>
        <s v="Oguchi Onyewu"/>
        <s v="Oyvind Alseth"/>
        <s v="Paul Arriola"/>
        <s v="Pedro Santos"/>
        <s v="Philippe Senderos"/>
        <s v="Pierre Da Silva"/>
        <s v="Raheem Edwards"/>
        <s v="Bertrand Owundi Eko'o"/>
        <s v="Romain Alessandrini"/>
        <s v="Reagan Dunk"/>
        <s v="Reggie Cannon"/>
        <s v="Ricardo Perez"/>
        <s v="Roland Lamah"/>
        <s v="Monday Bassey Etim"/>
        <s v="Romell Quioto"/>
        <s v="Russell Canouse"/>
        <s v="Frantz Pangop"/>
        <s v="Sam Hamilton"/>
        <s v="Alex Kapp"/>
        <s v="Samuel Piette"/>
        <s v="Scott Sutter"/>
        <s v="Sebastian Blanco"/>
        <s v="Rodrigo Pacheco"/>
        <s v="Sergio Camargo"/>
        <s v="Seyi Adekoya"/>
        <s v="Shamit Shome"/>
        <s v="Lindo Mfeka"/>
        <s v="Spencer Richey"/>
        <s v="Stefan Aigner"/>
        <s v="Stefan Cleveland"/>
        <s v="Stefan Marinovic"/>
        <s v="Wyatt Omsberg"/>
        <s v="Tomas Martinez"/>
        <s v="Marco Urena"/>
        <s v="Tyler Pasher"/>
        <s v="Carter Manley"/>
        <s v="Victor Arboleda"/>
        <s v="Victor Giro"/>
        <s v="Victor Rodriguez"/>
        <s v="Victor Vazquez"/>
        <s v="Vincent Bezecourt"/>
        <s v="Walker Hume"/>
        <s v="Yamil Asad"/>
        <s v="Yangel Herrera"/>
        <s v="Yordy Reyna"/>
        <s v="Yoshimar Yotun"/>
        <s v="Zach Mathers"/>
        <s v="Zeiko Lewis"/>
        <s v="Zoltan Stieber"/>
        <s v="Carlos Vela"/>
        <s v="Diego Rossi"/>
        <s v="Matt Bersano"/>
        <s v="Maxi Moralez"/>
        <s v="Adama Diomande"/>
        <s v="Borek Dockal"/>
        <s v="Felipe Gutierrez"/>
        <s v="Nick Lima"/>
        <s v="Ezequiel Barco"/>
        <s v="Ager Aketxe Barrutia"/>
        <s v="Aleksandar Katai"/>
        <s v="Alfredo Ortuno"/>
        <s v="Omar Gaber"/>
        <s v="Damir Kreilach"/>
        <s v="Marc Rzatkowski"/>
        <s v="Eduard Atuesta"/>
        <s v="Yannick Boli"/>
        <s v="Lamine Sane"/>
        <s v="Gregory Van Der Wiel"/>
        <s v="Jo Inge Berget"/>
        <s v="Alejandro Silva"/>
        <s v="Saphir Taider"/>
        <s v="Reto Ziegler"/>
        <s v="Jesus Medina"/>
        <s v="Rod Fanni"/>
        <s v="Alejandro 'Kaku' Romero"/>
        <s v="Aly Ghazal"/>
        <s v="Johnny Russell"/>
        <s v="Rudy Camacho"/>
        <s v="Leandro Pirez"/>
        <s v="Joe Mason"/>
        <s v="Yohan Croizet"/>
        <s v="Tommy Smith"/>
        <s v="Kim Kee-Hee"/>
        <s v="Joao Moutinho"/>
        <s v="Efrain Juarez"/>
        <s v="Samuel Armenteros"/>
        <s v="Cristian Penilla"/>
        <s v="Magnus Eikrem"/>
        <s v="Wilfried Zahibo"/>
        <s v="Santiago Mosquera"/>
        <s v="Daniel Wilson"/>
        <s v="Luis Lopez"/>
        <s v="Valeri &quot;Vako&quot; Qazaishvili"/>
        <s v="James Murphy"/>
        <s v="Anton Tinnerholm"/>
        <s v="Adam Lundkvist"/>
        <s v="Gabriel Somi"/>
        <s v="Jack Price"/>
        <s v="Ebenezer Ofori"/>
        <s v="Nana Adjei-Boateng"/>
        <s v="Ismael Tajouri"/>
        <s v="Zakaria Diallo"/>
        <s v="Dom Oduro"/>
        <s v="Ilson Dias"/>
        <s v="Milton Valenzuela"/>
        <s v="Sam Nicholson"/>
        <s v="Luis Alberto Caicedo"/>
        <s v="Frederic Brillant"/>
        <s v="Anthony Blondell"/>
        <s v="Sunday Obayan"/>
        <s v="Jordon Mutch"/>
        <s v="Cristhian Paredes"/>
        <s v="Juan Cabezas"/>
        <s v="Mark-Anthony Kaye"/>
        <s v="Emiliano Amor"/>
        <s v="Auro"/>
        <s v="Nicolas Czornomaz"/>
        <s v="Cedric Hountondji"/>
        <s v="Tristan Blackmon"/>
        <s v="Ibson"/>
        <s v="Franco Escobar"/>
        <s v="Tony Beltran"/>
        <s v="Johan Blomberg"/>
        <s v="Ismaila Jome"/>
        <s v="Artur de Lima"/>
        <s v="Pablo Ruiz"/>
        <s v="Joshua Williams"/>
        <s v="Jeisson Vargas"/>
        <s v="Magnus Eriksson"/>
        <s v="Mohammed El-Mounir"/>
        <s v="Anton Nedyalkov"/>
        <s v="Brandon Servania"/>
        <s v="Stefano Pinho"/>
        <s v="Ema Twumasi"/>
        <s v="Yeferson Quintana"/>
        <s v="Justin Davis"/>
        <s v="Harry Shipp"/>
        <s v="Shaft Brewer"/>
        <s v="Francis Atuahene"/>
        <s v="Michael Petrasso"/>
        <s v="Richie Laryea"/>
        <s v="Fabinho Alves Macedo"/>
        <s v="Richie Marquez"/>
        <s v="Andy Polo"/>
        <s v="Steeve Saint-Duc"/>
        <s v="Julio Cascante"/>
        <s v="Josue Colman"/>
        <s v="Fafa Picault"/>
        <s v="Ayo Akinola"/>
        <s v="Junior Moreno"/>
        <s v="Ulises Segura"/>
        <s v="Shawn Barry"/>
        <s v="Zlatan Ibrahimovic"/>
        <s v="Edgar Castillo"/>
        <s v="Eryk Williamson"/>
        <s v="Mohammed Adams"/>
        <s v="Chris Richards"/>
        <s v="Adam Henley"/>
        <s v="Jimmy Maurer"/>
        <s v="Eduardo Sosa"/>
        <s v="Gordon Wild"/>
        <s v="Jose Rafael Hernandez"/>
        <s v="Joel Qwiberg"/>
        <s v="Jorgen Skjelvik"/>
        <s v="Alejandro Fuenmayor"/>
        <s v="Cristian Casseres"/>
        <s v="Kevin Venegas"/>
        <s v="Joseph Mora"/>
        <s v="JT Marcinkowski"/>
        <s v="Jon Bakero"/>
        <s v="Chris Mueller"/>
        <s v="Edward Opoku"/>
        <s v="Cam Lindley"/>
        <s v="Amro Tarek"/>
        <s v="Eric Calvillo"/>
        <s v="Grant Lillard"/>
        <s v="Joe Scally"/>
        <s v="Ricky Lopez-Espin"/>
        <s v="Niko Hansen"/>
        <s v="Lalas Abubakar"/>
        <s v="Rolf Feltscher"/>
        <s v="Liam Fraser"/>
        <s v="Isaac Angking"/>
        <s v="Jakob Nerwinski"/>
        <s v="George Bello"/>
        <s v="Cory Burke"/>
        <s v="Florian Valot"/>
        <s v="Jose E Hernandez"/>
        <s v="Stefano Bonomo"/>
        <s v="Dane Kelly"/>
        <s v="Tomas Hilliard-Arce"/>
        <s v="Jon Gallagher"/>
        <s v="Gilbert Fuentes"/>
        <s v="Luis Felipe"/>
        <s v="Jaylin Lindsey"/>
        <s v="Deklan Wynne"/>
        <s v="Kris Reaves"/>
        <s v="Dave Romney"/>
        <s v="Caleb Patterson-Sewell"/>
        <s v="Olivier Mbaizo"/>
        <s v="Wan Kuzain"/>
        <s v="Efrain Alvarez"/>
        <s v="Aaron Herrera"/>
        <s v="Mitch Hildebrandt"/>
        <s v="Adam Grinwis"/>
        <s v="Andres Flores"/>
        <s v="Patrick Okonkwo"/>
        <s v="Mark McKenzie"/>
        <s v="Sam Vines"/>
        <s v="Simon Colyn"/>
        <s v="Ben Mines"/>
        <s v="Lagos Kunga"/>
        <s v="Chris Wehan"/>
        <s v="Eric Dick"/>
        <s v="Mark Segbers"/>
        <s v="Brandon Bye"/>
        <s v="Thomas Meilleur-Giguere"/>
        <s v="Kevin Politz"/>
        <s v="Jacob Akanyirige"/>
        <s v="Emrah Klimenta"/>
        <s v="David Norman"/>
        <s v="James Pantemis"/>
        <s v="Hassan Ndam Fouapon"/>
        <s v="Corey Baird"/>
        <s v="Mac Steeves"/>
        <s v="Mohamed Thiaw"/>
        <s v="Oliver Shannon"/>
        <s v="Graham Smith"/>
        <s v="Alex Roldan"/>
        <s v="Justin Vom Steeg"/>
        <s v="Nicolas Samayoa"/>
        <s v="Matthew Real"/>
        <s v="Thomas De Villardi"/>
        <s v="Danny Musovski"/>
        <s v="Michael Nelson"/>
        <s v="Sean Melvin"/>
        <s v="Mariano Mino"/>
        <s v="Vadim Demidov"/>
        <s v="Paul Marie"/>
        <s v="Ken Krolicki"/>
        <s v="Foster Langsdorf"/>
        <s v="Matt Lewis"/>
        <s v="Ben Lundgaard"/>
        <s v="Niki Jackson"/>
        <s v="Modou Jadama"/>
        <s v="Justin Fiddes"/>
        <s v="Kyle Duncan"/>
        <s v="Julian Dunn"/>
        <s v="Aiden Daniels"/>
        <s v="Diego Campos"/>
        <s v="Jordan Cano"/>
        <s v="Elliot Collier"/>
        <s v="Marcos Bustos"/>
        <s v="Handwalla Bwana"/>
        <s v="Jeff Caldwell"/>
        <s v="Jason Beaulieu"/>
        <s v="Myer Bevan"/>
        <s v="Luis Argudo"/>
      </sharedItems>
    </cacheField>
    <cacheField name="Pos" numFmtId="0">
      <sharedItems/>
    </cacheField>
    <cacheField name="Compensation" numFmtId="0">
      <sharedItems containsSemiMixedTypes="0" containsString="0" containsNumber="1" minValue="11700" maxValue="7167500"/>
    </cacheField>
    <cacheField name="Season" numFmtId="0">
      <sharedItems containsSemiMixedTypes="0" containsString="0" containsNumber="1" containsInteger="1" minValue="2005" maxValue="2018" count="14">
        <n v="2005"/>
        <n v="2007"/>
        <n v="2008"/>
        <n v="2009"/>
        <n v="2010"/>
        <n v="2011"/>
        <n v="2012"/>
        <n v="2006"/>
        <n v="2013"/>
        <n v="2014"/>
        <n v="2015"/>
        <n v="2016"/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25">
  <r>
    <d v="2005-01-01T00:00:00"/>
    <x v="0"/>
    <s v="Lopez"/>
    <s v="Aaron"/>
    <x v="0"/>
    <s v="D/M"/>
    <n v="28000"/>
    <x v="0"/>
  </r>
  <r>
    <d v="2005-01-01T00:00:00"/>
    <x v="1"/>
    <s v="Pitchkoian"/>
    <s v="Aaron"/>
    <x v="1"/>
    <s v="M"/>
    <n v="16500"/>
    <x v="0"/>
  </r>
  <r>
    <d v="2005-01-01T00:00:00"/>
    <x v="2"/>
    <s v="Ibrahim"/>
    <s v="Abbe"/>
    <x v="2"/>
    <s v="F"/>
    <n v="47500"/>
    <x v="0"/>
  </r>
  <r>
    <d v="2005-01-01T00:00:00"/>
    <x v="1"/>
    <s v="Thompson"/>
    <s v="Abe"/>
    <x v="3"/>
    <s v="F"/>
    <n v="16500"/>
    <x v="0"/>
  </r>
  <r>
    <d v="2005-01-01T00:00:00"/>
    <x v="3"/>
    <s v="Eskandarian"/>
    <s v="Alecko"/>
    <x v="4"/>
    <s v="F"/>
    <n v="115000"/>
    <x v="0"/>
  </r>
  <r>
    <d v="2007-01-01T00:00:00"/>
    <x v="4"/>
    <s v="Pardo"/>
    <s v="Boris"/>
    <x v="5"/>
    <s v="GK"/>
    <n v="17700"/>
    <x v="1"/>
  </r>
  <r>
    <d v="2005-01-01T00:00:00"/>
    <x v="1"/>
    <s v="Woods"/>
    <s v="Alex"/>
    <x v="6"/>
    <s v="M/F"/>
    <n v="11700"/>
    <x v="0"/>
  </r>
  <r>
    <d v="2005-01-01T00:00:00"/>
    <x v="1"/>
    <s v="Yi"/>
    <s v="Alex"/>
    <x v="7"/>
    <s v="D"/>
    <n v="28000"/>
    <x v="0"/>
  </r>
  <r>
    <d v="2005-01-01T00:00:00"/>
    <x v="5"/>
    <s v="Zotinca"/>
    <s v="Alex"/>
    <x v="8"/>
    <s v="D"/>
    <n v="48000"/>
    <x v="0"/>
  </r>
  <r>
    <d v="2005-01-01T00:00:00"/>
    <x v="0"/>
    <s v="Loera"/>
    <s v="Alfonso"/>
    <x v="9"/>
    <s v="D"/>
    <n v="94500"/>
    <x v="0"/>
  </r>
  <r>
    <d v="2005-01-01T00:00:00"/>
    <x v="2"/>
    <s v="Guevera"/>
    <s v="Amado"/>
    <x v="10"/>
    <s v="M"/>
    <n v="281250"/>
    <x v="0"/>
  </r>
  <r>
    <d v="2005-01-01T00:00:00"/>
    <x v="6"/>
    <s v="Lowery"/>
    <s v="Amir"/>
    <x v="11"/>
    <s v="M"/>
    <n v="16500"/>
    <x v="0"/>
  </r>
  <r>
    <d v="2005-01-01T00:00:00"/>
    <x v="3"/>
    <s v="Weber"/>
    <s v="Andrew"/>
    <x v="12"/>
    <s v="GK"/>
    <n v="11700"/>
    <x v="0"/>
  </r>
  <r>
    <d v="2005-01-01T00:00:00"/>
    <x v="7"/>
    <s v="Dorman"/>
    <s v="Andy"/>
    <x v="13"/>
    <s v="M"/>
    <n v="28000"/>
    <x v="0"/>
  </r>
  <r>
    <d v="2005-01-01T00:00:00"/>
    <x v="8"/>
    <s v="Herron"/>
    <s v="Andy"/>
    <x v="14"/>
    <s v="F"/>
    <n v="110750"/>
    <x v="0"/>
  </r>
  <r>
    <d v="2005-01-01T00:00:00"/>
    <x v="9"/>
    <s v="Williams"/>
    <s v="Andy"/>
    <x v="15"/>
    <s v="M"/>
    <n v="95000"/>
    <x v="0"/>
  </r>
  <r>
    <d v="2005-01-01T00:00:00"/>
    <x v="2"/>
    <s v="Razov"/>
    <s v="Ante"/>
    <x v="16"/>
    <s v="F"/>
    <n v="213750"/>
    <x v="0"/>
  </r>
  <r>
    <d v="2005-01-01T00:00:00"/>
    <x v="0"/>
    <s v="Martinez"/>
    <s v="Antonio"/>
    <x v="17"/>
    <s v="M"/>
    <n v="70000"/>
    <x v="0"/>
  </r>
  <r>
    <d v="2005-01-01T00:00:00"/>
    <x v="0"/>
    <s v="Begines"/>
    <s v="Armando"/>
    <x v="18"/>
    <s v="D"/>
    <n v="63500"/>
    <x v="0"/>
  </r>
  <r>
    <d v="2005-01-01T00:00:00"/>
    <x v="1"/>
    <s v="Alvarez"/>
    <s v="Arturo"/>
    <x v="19"/>
    <s v="F"/>
    <n v="42968"/>
    <x v="0"/>
  </r>
  <r>
    <d v="2005-01-01T00:00:00"/>
    <x v="0"/>
    <s v="Torres"/>
    <s v="Arturo"/>
    <x v="20"/>
    <s v="F"/>
    <n v="28000"/>
    <x v="0"/>
  </r>
  <r>
    <d v="2005-01-01T00:00:00"/>
    <x v="7"/>
    <s v="John"/>
    <s v="Avery"/>
    <x v="21"/>
    <s v="D"/>
    <n v="58350"/>
    <x v="0"/>
  </r>
  <r>
    <d v="2005-01-01T00:00:00"/>
    <x v="3"/>
    <s v="Olsen"/>
    <s v="Ben"/>
    <x v="22"/>
    <s v="M"/>
    <n v="165000"/>
    <x v="0"/>
  </r>
  <r>
    <d v="2005-01-01T00:00:00"/>
    <x v="10"/>
    <s v="Benditson"/>
    <s v="Benjamin"/>
    <x v="23"/>
    <s v="D"/>
    <n v="11700"/>
    <x v="0"/>
  </r>
  <r>
    <d v="2005-01-01T00:00:00"/>
    <x v="11"/>
    <s v="Gaudette"/>
    <s v="Bill"/>
    <x v="24"/>
    <s v="GK"/>
    <n v="11700"/>
    <x v="0"/>
  </r>
  <r>
    <d v="2005-01-01T00:00:00"/>
    <x v="5"/>
    <s v="Oshoniyi"/>
    <s v="Bo"/>
    <x v="25"/>
    <s v="GK"/>
    <n v="45000"/>
    <x v="0"/>
  </r>
  <r>
    <d v="2005-01-01T00:00:00"/>
    <x v="1"/>
    <s v="Rhine"/>
    <s v="Bobby"/>
    <x v="26"/>
    <s v="F"/>
    <n v="63750"/>
    <x v="0"/>
  </r>
  <r>
    <d v="2005-01-01T00:00:00"/>
    <x v="6"/>
    <s v="Coundoul"/>
    <s v="Bouna"/>
    <x v="27"/>
    <s v="GK"/>
    <n v="11700"/>
    <x v="0"/>
  </r>
  <r>
    <d v="2007-01-01T00:00:00"/>
    <x v="4"/>
    <s v="Monsalve"/>
    <s v="David"/>
    <x v="28"/>
    <s v="GK"/>
    <n v="30000"/>
    <x v="1"/>
  </r>
  <r>
    <d v="2005-01-01T00:00:00"/>
    <x v="0"/>
    <s v="Guzan"/>
    <s v="Brad"/>
    <x v="29"/>
    <s v="GK"/>
    <n v="45000"/>
    <x v="0"/>
  </r>
  <r>
    <d v="2005-01-01T00:00:00"/>
    <x v="3"/>
    <s v="Prideaux"/>
    <s v="Brandon"/>
    <x v="30"/>
    <s v="D"/>
    <n v="69300"/>
    <x v="0"/>
  </r>
  <r>
    <d v="2007-01-01T00:00:00"/>
    <x v="4"/>
    <s v="Schoeni"/>
    <s v="Kenny"/>
    <x v="31"/>
    <s v="GK"/>
    <n v="17700"/>
    <x v="1"/>
  </r>
  <r>
    <d v="2005-01-01T00:00:00"/>
    <x v="3"/>
    <s v="Carroll"/>
    <s v="Brian"/>
    <x v="32"/>
    <s v="M"/>
    <n v="46075"/>
    <x v="0"/>
  </r>
  <r>
    <d v="2007-01-01T00:00:00"/>
    <x v="4"/>
    <s v="Reynolds"/>
    <s v="Samuel"/>
    <x v="33"/>
    <s v="GK"/>
    <n v="17700"/>
    <x v="1"/>
  </r>
  <r>
    <d v="2005-01-01T00:00:00"/>
    <x v="9"/>
    <s v="Dunseth"/>
    <s v="Brian"/>
    <x v="34"/>
    <s v="D"/>
    <n v="70625"/>
    <x v="0"/>
  </r>
  <r>
    <d v="2005-01-01T00:00:00"/>
    <x v="9"/>
    <s v="Kamler"/>
    <s v="Brian"/>
    <x v="35"/>
    <s v="D/M"/>
    <n v="85500"/>
    <x v="0"/>
  </r>
  <r>
    <d v="2008-01-01T00:00:00"/>
    <x v="4"/>
    <s v="Kartunen"/>
    <s v="Andrew"/>
    <x v="36"/>
    <s v="GK"/>
    <n v="12900"/>
    <x v="2"/>
  </r>
  <r>
    <d v="2005-01-01T00:00:00"/>
    <x v="5"/>
    <s v="Roberts"/>
    <s v="Brian"/>
    <x v="37"/>
    <s v="D"/>
    <n v="11700"/>
    <x v="0"/>
  </r>
  <r>
    <d v="2005-01-01T00:00:00"/>
    <x v="3"/>
    <s v="Namoff"/>
    <s v="Bryan"/>
    <x v="38"/>
    <s v="D"/>
    <n v="78750"/>
    <x v="0"/>
  </r>
  <r>
    <d v="2005-01-01T00:00:00"/>
    <x v="6"/>
    <s v="Foss"/>
    <s v="Byron"/>
    <x v="39"/>
    <s v="GK"/>
    <n v="33000"/>
    <x v="0"/>
  </r>
  <r>
    <d v="2005-01-01T00:00:00"/>
    <x v="8"/>
    <s v="Brown"/>
    <s v="C.J."/>
    <x v="40"/>
    <s v="D"/>
    <n v="96500"/>
    <x v="0"/>
  </r>
  <r>
    <d v="2005-01-01T00:00:00"/>
    <x v="9"/>
    <s v="Knowles"/>
    <s v="Cameron"/>
    <x v="41"/>
    <s v="D"/>
    <n v="11700"/>
    <x v="0"/>
  </r>
  <r>
    <d v="2005-01-01T00:00:00"/>
    <x v="1"/>
    <s v="Talley"/>
    <s v="Carey"/>
    <x v="42"/>
    <s v="D"/>
    <n v="70000"/>
    <x v="0"/>
  </r>
  <r>
    <d v="2005-01-01T00:00:00"/>
    <x v="2"/>
    <s v="Mendes"/>
    <s v="Carlos"/>
    <x v="43"/>
    <s v="D"/>
    <n v="35000"/>
    <x v="0"/>
  </r>
  <r>
    <d v="2005-01-01T00:00:00"/>
    <x v="1"/>
    <s v="Ruiz"/>
    <s v="Carlos"/>
    <x v="44"/>
    <s v="F"/>
    <n v="70000"/>
    <x v="0"/>
  </r>
  <r>
    <d v="2005-01-01T00:00:00"/>
    <x v="7"/>
    <s v="Oliveira"/>
    <s v="Cassio"/>
    <x v="45"/>
    <s v="M"/>
    <n v="60000"/>
    <x v="0"/>
  </r>
  <r>
    <d v="2005-01-01T00:00:00"/>
    <x v="8"/>
    <s v="Barrett"/>
    <s v="Chad"/>
    <x v="46"/>
    <s v="F"/>
    <n v="37500"/>
    <x v="0"/>
  </r>
  <r>
    <d v="2005-01-01T00:00:00"/>
    <x v="11"/>
    <s v="Marshall"/>
    <s v="Chad"/>
    <x v="47"/>
    <s v="D"/>
    <n v="90500"/>
    <x v="0"/>
  </r>
  <r>
    <d v="2005-01-01T00:00:00"/>
    <x v="10"/>
    <s v="Albright"/>
    <s v="Chris"/>
    <x v="48"/>
    <s v="D"/>
    <n v="97500"/>
    <x v="0"/>
  </r>
  <r>
    <d v="2008-01-01T00:00:00"/>
    <x v="4"/>
    <s v="Rueckner"/>
    <s v="Bryant"/>
    <x v="49"/>
    <s v="GK"/>
    <n v="17700"/>
    <x v="2"/>
  </r>
  <r>
    <d v="2005-01-01T00:00:00"/>
    <x v="8"/>
    <s v="Armas"/>
    <s v="Chris"/>
    <x v="50"/>
    <s v="M"/>
    <n v="325000"/>
    <x v="0"/>
  </r>
  <r>
    <d v="2005-01-01T00:00:00"/>
    <x v="9"/>
    <s v="Brown"/>
    <s v="Chris"/>
    <x v="51"/>
    <s v="M/F"/>
    <n v="72500"/>
    <x v="0"/>
  </r>
  <r>
    <d v="2005-01-01T00:00:00"/>
    <x v="2"/>
    <s v="Corcoran"/>
    <s v="Chris"/>
    <x v="52"/>
    <s v="D/M"/>
    <n v="11700"/>
    <x v="0"/>
  </r>
  <r>
    <d v="2005-01-01T00:00:00"/>
    <x v="1"/>
    <s v="Gbandi"/>
    <s v="Chris"/>
    <x v="53"/>
    <s v="D"/>
    <n v="58750"/>
    <x v="0"/>
  </r>
  <r>
    <d v="2005-01-01T00:00:00"/>
    <x v="5"/>
    <s v="Klein"/>
    <s v="Chris"/>
    <x v="54"/>
    <s v="M"/>
    <n v="145250"/>
    <x v="0"/>
  </r>
  <r>
    <d v="2005-01-01T00:00:00"/>
    <x v="2"/>
    <s v="Leitch"/>
    <s v="Chris"/>
    <x v="55"/>
    <s v="D"/>
    <n v="52500"/>
    <x v="0"/>
  </r>
  <r>
    <d v="2005-01-01T00:00:00"/>
    <x v="8"/>
    <s v="Rolfe"/>
    <s v="Chris"/>
    <x v="56"/>
    <s v="F"/>
    <n v="16500"/>
    <x v="0"/>
  </r>
  <r>
    <d v="2005-01-01T00:00:00"/>
    <x v="11"/>
    <s v="Wingert"/>
    <s v="Chris"/>
    <x v="57"/>
    <s v="D"/>
    <n v="47500"/>
    <x v="0"/>
  </r>
  <r>
    <d v="2008-01-01T00:00:00"/>
    <x v="4"/>
    <s v="Sharpe"/>
    <s v="Christopher"/>
    <x v="58"/>
    <s v="GK"/>
    <n v="33000"/>
    <x v="2"/>
  </r>
  <r>
    <d v="2005-01-01T00:00:00"/>
    <x v="0"/>
    <s v="Jiminez"/>
    <s v="Christian"/>
    <x v="59"/>
    <s v="M"/>
    <n v="40000"/>
    <x v="0"/>
  </r>
  <r>
    <d v="2005-01-01T00:00:00"/>
    <x v="1"/>
    <s v="Goodson"/>
    <s v="Clarence"/>
    <x v="60"/>
    <s v="D"/>
    <n v="36500"/>
    <x v="0"/>
  </r>
  <r>
    <d v="2005-01-01T00:00:00"/>
    <x v="7"/>
    <s v="Dempsey"/>
    <s v="Clint"/>
    <x v="61"/>
    <s v="M"/>
    <n v="57875"/>
    <x v="0"/>
  </r>
  <r>
    <d v="2005-01-01T00:00:00"/>
    <x v="9"/>
    <s v="Mathis"/>
    <s v="Clint"/>
    <x v="62"/>
    <s v="M/F"/>
    <n v="410000"/>
    <x v="0"/>
  </r>
  <r>
    <d v="2005-01-01T00:00:00"/>
    <x v="3"/>
    <s v="Simms"/>
    <s v="Clyde"/>
    <x v="63"/>
    <s v="M"/>
    <n v="31250"/>
    <x v="0"/>
  </r>
  <r>
    <d v="2005-01-01T00:00:00"/>
    <x v="10"/>
    <s v="Jones"/>
    <s v="Cobi"/>
    <x v="64"/>
    <s v="M"/>
    <n v="190000"/>
    <x v="0"/>
  </r>
  <r>
    <d v="2005-01-01T00:00:00"/>
    <x v="11"/>
    <s v="Glen"/>
    <s v="Cornell"/>
    <x v="65"/>
    <s v="F"/>
    <n v="62000"/>
    <x v="0"/>
  </r>
  <r>
    <d v="2005-01-01T00:00:00"/>
    <x v="8"/>
    <s v="Capano"/>
    <s v="Craig"/>
    <x v="66"/>
    <s v="M"/>
    <n v="33756"/>
    <x v="0"/>
  </r>
  <r>
    <d v="2008-01-01T00:00:00"/>
    <x v="4"/>
    <s v="Monsalve"/>
    <s v="David"/>
    <x v="28"/>
    <s v="GK"/>
    <n v="33000"/>
    <x v="2"/>
  </r>
  <r>
    <d v="2005-01-01T00:00:00"/>
    <x v="3"/>
    <s v="Gomez"/>
    <s v="Cristian"/>
    <x v="67"/>
    <s v="M"/>
    <n v="158500"/>
    <x v="0"/>
  </r>
  <r>
    <d v="2005-01-01T00:00:00"/>
    <x v="9"/>
    <s v="Countess"/>
    <s v="D.J."/>
    <x v="68"/>
    <s v="GK"/>
    <n v="92500"/>
    <x v="0"/>
  </r>
  <r>
    <d v="2005-01-01T00:00:00"/>
    <x v="5"/>
    <s v="Dobson"/>
    <s v="Daniel"/>
    <x v="69"/>
    <s v="D"/>
    <n v="11700"/>
    <x v="0"/>
  </r>
  <r>
    <d v="2005-01-01T00:00:00"/>
    <x v="6"/>
    <s v="Gargan"/>
    <s v="Daniel"/>
    <x v="70"/>
    <s v="M"/>
    <n v="16700"/>
    <x v="0"/>
  </r>
  <r>
    <d v="2008-01-01T00:00:00"/>
    <x v="4"/>
    <s v="Angulo"/>
    <s v="Jose"/>
    <x v="71"/>
    <s v="F"/>
    <n v="12900"/>
    <x v="2"/>
  </r>
  <r>
    <d v="2008-01-01T00:00:00"/>
    <x v="4"/>
    <s v="Graczyk"/>
    <s v="Mike"/>
    <x v="72"/>
    <s v="GK"/>
    <n v="17700"/>
    <x v="2"/>
  </r>
  <r>
    <d v="2005-01-01T00:00:00"/>
    <x v="11"/>
    <s v="Szetela"/>
    <s v="Danny"/>
    <x v="73"/>
    <s v="M"/>
    <n v="39750"/>
    <x v="0"/>
  </r>
  <r>
    <d v="2005-01-01T00:00:00"/>
    <x v="9"/>
    <s v="Washington"/>
    <s v="Dante"/>
    <x v="74"/>
    <s v="M"/>
    <n v="60000"/>
    <x v="0"/>
  </r>
  <r>
    <d v="2005-01-01T00:00:00"/>
    <x v="3"/>
    <s v="Stokes"/>
    <s v="David"/>
    <x v="75"/>
    <s v="D"/>
    <n v="32268"/>
    <x v="0"/>
  </r>
  <r>
    <d v="2005-01-01T00:00:00"/>
    <x v="1"/>
    <s v="Wagenfuhr"/>
    <s v="David"/>
    <x v="76"/>
    <s v="D"/>
    <n v="28000"/>
    <x v="0"/>
  </r>
  <r>
    <d v="2005-01-01T00:00:00"/>
    <x v="5"/>
    <s v="Arnaud"/>
    <s v="Davy"/>
    <x v="77"/>
    <s v="M"/>
    <n v="63375"/>
    <x v="0"/>
  </r>
  <r>
    <d v="2005-01-01T00:00:00"/>
    <x v="11"/>
    <s v="Barclay"/>
    <s v="Devin"/>
    <x v="78"/>
    <s v="F"/>
    <n v="31250"/>
    <x v="0"/>
  </r>
  <r>
    <d v="2005-01-01T00:00:00"/>
    <x v="5"/>
    <s v="Gutierrez"/>
    <s v="Diego"/>
    <x v="79"/>
    <s v="M"/>
    <n v="126500"/>
    <x v="0"/>
  </r>
  <r>
    <d v="2005-01-01T00:00:00"/>
    <x v="5"/>
    <s v="Walsh"/>
    <s v="Diego"/>
    <x v="80"/>
    <s v="M"/>
    <n v="51706"/>
    <x v="0"/>
  </r>
  <r>
    <d v="2005-01-01T00:00:00"/>
    <x v="9"/>
    <s v="Selolwane"/>
    <s v="Dipsy"/>
    <x v="81"/>
    <s v="F"/>
    <n v="45625"/>
    <x v="0"/>
  </r>
  <r>
    <d v="2005-01-01T00:00:00"/>
    <x v="11"/>
    <s v="Mediate"/>
    <s v="Domenic"/>
    <x v="82"/>
    <s v="M/F"/>
    <n v="11700"/>
    <x v="0"/>
  </r>
  <r>
    <d v="2005-01-01T00:00:00"/>
    <x v="5"/>
    <s v="Lascody"/>
    <s v="Doug"/>
    <x v="83"/>
    <s v="M"/>
    <n v="11700"/>
    <x v="0"/>
  </r>
  <r>
    <d v="2005-01-01T00:00:00"/>
    <x v="7"/>
    <s v="Warren"/>
    <s v="Doug"/>
    <x v="84"/>
    <s v="GK"/>
    <n v="28000"/>
    <x v="0"/>
  </r>
  <r>
    <d v="2005-01-01T00:00:00"/>
    <x v="0"/>
    <s v="Sequeira"/>
    <s v="Douglas"/>
    <x v="85"/>
    <s v="D"/>
    <n v="165000"/>
    <x v="0"/>
  </r>
  <r>
    <d v="2005-01-01T00:00:00"/>
    <x v="1"/>
    <s v="Moor"/>
    <s v="Drew"/>
    <x v="86"/>
    <s v="D"/>
    <n v="42500"/>
    <x v="0"/>
  </r>
  <r>
    <d v="2005-01-01T00:00:00"/>
    <x v="11"/>
    <s v="Oughton"/>
    <s v="Duncan"/>
    <x v="87"/>
    <s v="D"/>
    <n v="75000"/>
    <x v="0"/>
  </r>
  <r>
    <d v="2005-01-01T00:00:00"/>
    <x v="5"/>
    <s v="Branan"/>
    <s v="Dustin"/>
    <x v="88"/>
    <s v="D"/>
    <n v="16500"/>
    <x v="0"/>
  </r>
  <r>
    <d v="2009-01-01T00:00:00"/>
    <x v="4"/>
    <s v="Dragavon"/>
    <s v="Ben"/>
    <x v="89"/>
    <s v="GK"/>
    <n v="34000"/>
    <x v="3"/>
  </r>
  <r>
    <d v="2005-01-01T00:00:00"/>
    <x v="7"/>
    <s v="Wilson"/>
    <s v="Easton"/>
    <x v="90"/>
    <s v="M"/>
    <n v="11700"/>
    <x v="0"/>
  </r>
  <r>
    <d v="2005-01-01T00:00:00"/>
    <x v="2"/>
    <s v="Gaven"/>
    <s v="Eddie"/>
    <x v="91"/>
    <s v="M"/>
    <n v="118000"/>
    <x v="0"/>
  </r>
  <r>
    <d v="2005-01-01T00:00:00"/>
    <x v="1"/>
    <s v="Johnson"/>
    <s v="Eddie"/>
    <x v="92"/>
    <s v="F"/>
    <n v="875000"/>
    <x v="0"/>
  </r>
  <r>
    <d v="2005-01-01T00:00:00"/>
    <x v="9"/>
    <s v="Pope"/>
    <s v="Eddie"/>
    <x v="93"/>
    <s v="D"/>
    <n v="378948.66"/>
    <x v="0"/>
  </r>
  <r>
    <d v="2009-01-01T00:00:00"/>
    <x v="4"/>
    <s v="Rueckner"/>
    <s v="Bryant"/>
    <x v="49"/>
    <s v="GK"/>
    <n v="34000"/>
    <x v="3"/>
  </r>
  <r>
    <d v="2005-01-01T00:00:00"/>
    <x v="10"/>
    <s v="Da"/>
    <s v="Ednaldo"/>
    <x v="94"/>
    <s v="F"/>
    <n v="87187"/>
    <x v="0"/>
  </r>
  <r>
    <d v="2005-01-01T00:00:00"/>
    <x v="7"/>
    <s v="Connally"/>
    <s v="Edozien"/>
    <x v="95"/>
    <s v="M/F"/>
    <n v="36000"/>
    <x v="0"/>
  </r>
  <r>
    <d v="2005-01-01T00:00:00"/>
    <x v="11"/>
    <s v="Buddle"/>
    <s v="Edson"/>
    <x v="96"/>
    <s v="F"/>
    <n v="95625"/>
    <x v="0"/>
  </r>
  <r>
    <d v="2005-01-01T00:00:00"/>
    <x v="6"/>
    <s v="Nkong"/>
    <s v="Elain"/>
    <x v="97"/>
    <s v="M"/>
    <n v="48000"/>
    <x v="0"/>
  </r>
  <r>
    <d v="2005-01-01T00:00:00"/>
    <x v="6"/>
    <s v="Denton"/>
    <s v="Eric"/>
    <x v="98"/>
    <s v="M"/>
    <n v="45000"/>
    <x v="0"/>
  </r>
  <r>
    <d v="2005-01-01T00:00:00"/>
    <x v="11"/>
    <s v="Vasquez"/>
    <s v="Eric"/>
    <x v="99"/>
    <s v="M"/>
    <n v="11700"/>
    <x v="0"/>
  </r>
  <r>
    <d v="2005-01-01T00:00:00"/>
    <x v="0"/>
    <s v="Arias"/>
    <s v="Esteban"/>
    <x v="100"/>
    <s v="D"/>
    <n v="16500"/>
    <x v="0"/>
  </r>
  <r>
    <d v="2005-01-01T00:00:00"/>
    <x v="6"/>
    <s v="Sepuya"/>
    <s v="Eugene"/>
    <x v="101"/>
    <s v="F"/>
    <n v="11700"/>
    <x v="0"/>
  </r>
  <r>
    <d v="2005-01-01T00:00:00"/>
    <x v="0"/>
    <s v="Hendrickson"/>
    <s v="Ezra"/>
    <x v="102"/>
    <s v="D"/>
    <n v="61250"/>
    <x v="0"/>
  </r>
  <r>
    <d v="2005-01-01T00:00:00"/>
    <x v="7"/>
    <s v="Brillant"/>
    <s v="Felix"/>
    <x v="103"/>
    <s v="M/F"/>
    <n v="28000"/>
    <x v="0"/>
  </r>
  <r>
    <d v="2005-01-01T00:00:00"/>
    <x v="0"/>
    <s v="Gomez"/>
    <s v="Francisco"/>
    <x v="104"/>
    <s v="M"/>
    <n v="60912.5"/>
    <x v="0"/>
  </r>
  <r>
    <d v="2005-01-01T00:00:00"/>
    <x v="0"/>
    <s v="Mendoza"/>
    <s v="Francisco"/>
    <x v="105"/>
    <s v="M"/>
    <n v="38500"/>
    <x v="0"/>
  </r>
  <r>
    <d v="2005-01-01T00:00:00"/>
    <x v="3"/>
    <s v="Adu"/>
    <s v="Freddy"/>
    <x v="106"/>
    <s v="F"/>
    <n v="550000"/>
    <x v="0"/>
  </r>
  <r>
    <d v="2005-01-01T00:00:00"/>
    <x v="7"/>
    <s v="Gilberto"/>
    <m/>
    <x v="107"/>
    <s v="M"/>
    <n v="28000"/>
    <x v="0"/>
  </r>
  <r>
    <d v="2005-01-01T00:00:00"/>
    <x v="8"/>
    <s v="Segares"/>
    <s v="Gonzalo"/>
    <x v="108"/>
    <s v="D"/>
    <n v="11700"/>
    <x v="0"/>
  </r>
  <r>
    <d v="2005-01-01T00:00:00"/>
    <x v="1"/>
    <s v="Vanney"/>
    <s v="Greg"/>
    <x v="109"/>
    <s v="D"/>
    <n v="241667"/>
    <x v="0"/>
  </r>
  <r>
    <d v="2005-01-01T00:00:00"/>
    <x v="10"/>
    <s v="Ramirez"/>
    <s v="Guillermo"/>
    <x v="110"/>
    <s v="M"/>
    <n v="31000"/>
    <x v="0"/>
  </r>
  <r>
    <d v="2005-01-01T00:00:00"/>
    <x v="6"/>
    <s v="Melamed"/>
    <s v="Guy"/>
    <x v="111"/>
    <s v="D"/>
    <n v="28000"/>
    <x v="0"/>
  </r>
  <r>
    <d v="2005-01-01T00:00:00"/>
    <x v="0"/>
    <s v="Cuadros"/>
    <s v="Hector"/>
    <x v="112"/>
    <s v="M"/>
    <n v="60100"/>
    <x v="0"/>
  </r>
  <r>
    <d v="2005-01-01T00:00:00"/>
    <x v="10"/>
    <s v="Gomez"/>
    <s v="Herculez"/>
    <x v="113"/>
    <s v="F"/>
    <n v="16500"/>
    <x v="0"/>
  </r>
  <r>
    <d v="2005-01-01T00:00:00"/>
    <x v="6"/>
    <s v="Freeman"/>
    <s v="Hunter"/>
    <x v="114"/>
    <s v="D/M"/>
    <n v="40000"/>
    <x v="0"/>
  </r>
  <r>
    <d v="2009-01-01T00:00:00"/>
    <x v="4"/>
    <s v="Sharpe"/>
    <s v="Christopher"/>
    <x v="58"/>
    <s v="GK"/>
    <n v="34000"/>
    <x v="3"/>
  </r>
  <r>
    <d v="2005-01-01T00:00:00"/>
    <x v="0"/>
    <s v="Romo"/>
    <s v="Isaac"/>
    <x v="115"/>
    <s v="F"/>
    <n v="105000"/>
    <x v="0"/>
  </r>
  <r>
    <d v="2005-01-01T00:00:00"/>
    <x v="8"/>
    <s v="Guerrero"/>
    <s v="Ivan"/>
    <x v="116"/>
    <s v="D/M"/>
    <n v="127500"/>
    <x v="0"/>
  </r>
  <r>
    <d v="2005-01-01T00:00:00"/>
    <x v="5"/>
    <s v="Jewsbury"/>
    <s v="Jack"/>
    <x v="117"/>
    <s v="M/F"/>
    <n v="28000"/>
    <x v="0"/>
  </r>
  <r>
    <d v="2005-01-01T00:00:00"/>
    <x v="8"/>
    <s v="Stewart"/>
    <s v="Jack"/>
    <x v="118"/>
    <s v="D"/>
    <n v="37500"/>
    <x v="0"/>
  </r>
  <r>
    <d v="2005-01-01T00:00:00"/>
    <x v="3"/>
    <s v="Moreno"/>
    <s v="Jaime"/>
    <x v="119"/>
    <s v="F"/>
    <n v="157750"/>
    <x v="0"/>
  </r>
  <r>
    <d v="2005-01-01T00:00:00"/>
    <x v="7"/>
    <s v="Riley"/>
    <s v="James"/>
    <x v="120"/>
    <s v="D/M"/>
    <n v="28000"/>
    <x v="0"/>
  </r>
  <r>
    <d v="2009-01-01T00:00:00"/>
    <x v="4"/>
    <s v="Guppy"/>
    <s v="Kevin"/>
    <x v="121"/>
    <s v="GK"/>
    <n v="20100"/>
    <x v="3"/>
  </r>
  <r>
    <d v="2005-01-01T00:00:00"/>
    <x v="7"/>
    <s v="Holmes"/>
    <s v="Jamie"/>
    <x v="122"/>
    <s v="F"/>
    <n v="11700"/>
    <x v="0"/>
  </r>
  <r>
    <d v="2005-01-01T00:00:00"/>
    <x v="9"/>
    <s v="Watson"/>
    <s v="Jamie"/>
    <x v="123"/>
    <s v="F"/>
    <n v="35000"/>
    <x v="0"/>
  </r>
  <r>
    <d v="2005-01-01T00:00:00"/>
    <x v="3"/>
    <s v="Walker"/>
    <s v="Jamil"/>
    <x v="124"/>
    <s v="M/F"/>
    <n v="16500"/>
    <x v="0"/>
  </r>
  <r>
    <d v="2005-01-01T00:00:00"/>
    <x v="8"/>
    <s v="Montz"/>
    <s v="Jared"/>
    <x v="125"/>
    <s v="D"/>
    <n v="11700"/>
    <x v="0"/>
  </r>
  <r>
    <d v="2005-01-01T00:00:00"/>
    <x v="2"/>
    <s v="Hernandez"/>
    <s v="Jason"/>
    <x v="126"/>
    <s v="D"/>
    <n v="11700"/>
    <x v="0"/>
  </r>
  <r>
    <d v="2005-01-01T00:00:00"/>
    <x v="9"/>
    <s v="Kreis"/>
    <s v="Jason"/>
    <x v="127"/>
    <s v="F"/>
    <n v="197500"/>
    <x v="0"/>
  </r>
  <r>
    <d v="2005-01-01T00:00:00"/>
    <x v="3"/>
    <s v="Thompson"/>
    <s v="Jason"/>
    <x v="128"/>
    <s v="F"/>
    <n v="31016"/>
    <x v="0"/>
  </r>
  <r>
    <d v="2005-01-01T00:00:00"/>
    <x v="0"/>
    <s v="Barragan"/>
    <s v="Javier"/>
    <x v="129"/>
    <s v="GK"/>
    <n v="11700"/>
    <x v="0"/>
  </r>
  <r>
    <d v="2005-01-01T00:00:00"/>
    <x v="7"/>
    <s v="Heaps"/>
    <s v="Jay"/>
    <x v="130"/>
    <s v="D"/>
    <n v="93750"/>
    <x v="0"/>
  </r>
  <r>
    <d v="2005-01-01T00:00:00"/>
    <x v="9"/>
    <s v="Nolly"/>
    <s v="Jay"/>
    <x v="131"/>
    <s v="GK"/>
    <n v="16500"/>
    <x v="0"/>
  </r>
  <r>
    <d v="2005-01-01T00:00:00"/>
    <x v="6"/>
    <s v="Phillippe"/>
    <s v="Jean"/>
    <x v="132"/>
    <s v="F"/>
    <n v="60000"/>
    <x v="0"/>
  </r>
  <r>
    <d v="2005-01-01T00:00:00"/>
    <x v="2"/>
    <s v="Agoos"/>
    <s v="Jeff"/>
    <x v="133"/>
    <s v="D"/>
    <n v="173750"/>
    <x v="0"/>
  </r>
  <r>
    <d v="2005-01-01T00:00:00"/>
    <x v="1"/>
    <s v="Cassar"/>
    <s v="Jeff"/>
    <x v="134"/>
    <s v="GK"/>
    <n v="46605"/>
    <x v="0"/>
  </r>
  <r>
    <d v="2005-01-01T00:00:00"/>
    <x v="7"/>
    <s v="Larentowicz"/>
    <s v="Jeff"/>
    <x v="135"/>
    <s v="D"/>
    <n v="11700"/>
    <x v="0"/>
  </r>
  <r>
    <d v="2005-01-01T00:00:00"/>
    <x v="2"/>
    <s v="Parke"/>
    <s v="Jeff"/>
    <x v="136"/>
    <s v="D"/>
    <n v="36250"/>
    <x v="0"/>
  </r>
  <r>
    <d v="2005-01-01T00:00:00"/>
    <x v="9"/>
    <s v="Stewart"/>
    <s v="Jeff"/>
    <x v="137"/>
    <s v="D"/>
    <n v="28000"/>
    <x v="0"/>
  </r>
  <r>
    <d v="2005-01-01T00:00:00"/>
    <x v="6"/>
    <s v="Cunningham"/>
    <s v="Jeffrey"/>
    <x v="138"/>
    <s v="F"/>
    <n v="225651"/>
    <x v="0"/>
  </r>
  <r>
    <d v="2005-01-01T00:00:00"/>
    <x v="8"/>
    <s v="Marsch"/>
    <s v="Jesse"/>
    <x v="139"/>
    <s v="M"/>
    <n v="105605"/>
    <x v="0"/>
  </r>
  <r>
    <d v="2005-01-01T00:00:00"/>
    <x v="0"/>
    <s v="Ochoa"/>
    <s v="Jesus"/>
    <x v="140"/>
    <s v="D/M"/>
    <n v="36000"/>
    <x v="0"/>
  </r>
  <r>
    <d v="2005-01-01T00:00:00"/>
    <x v="8"/>
    <s v="Curtin"/>
    <s v="Jim"/>
    <x v="141"/>
    <s v="D"/>
    <n v="105000"/>
    <x v="0"/>
  </r>
  <r>
    <d v="2005-01-01T00:00:00"/>
    <x v="5"/>
    <s v="Conrad"/>
    <s v="Jimmy"/>
    <x v="142"/>
    <s v="D"/>
    <n v="93750"/>
    <x v="0"/>
  </r>
  <r>
    <d v="2005-01-01T00:00:00"/>
    <x v="6"/>
    <s v="Cannon"/>
    <s v="Joe"/>
    <x v="143"/>
    <s v="GK"/>
    <n v="131250"/>
    <x v="0"/>
  </r>
  <r>
    <d v="2005-01-01T00:00:00"/>
    <x v="7"/>
    <s v="Franchino"/>
    <s v="Joey"/>
    <x v="144"/>
    <s v="D"/>
    <n v="83610"/>
    <x v="0"/>
  </r>
  <r>
    <d v="2005-01-01T00:00:00"/>
    <x v="5"/>
    <s v="Mingawa-Webster"/>
    <s v="John"/>
    <x v="145"/>
    <s v="M"/>
    <n v="11700"/>
    <x v="0"/>
  </r>
  <r>
    <d v="2005-01-01T00:00:00"/>
    <x v="8"/>
    <s v="Thorrington"/>
    <s v="John"/>
    <x v="146"/>
    <s v="M"/>
    <n v="66250"/>
    <x v="0"/>
  </r>
  <r>
    <d v="2005-01-01T00:00:00"/>
    <x v="3"/>
    <s v="Wilson"/>
    <s v="John"/>
    <x v="147"/>
    <s v="D"/>
    <n v="33000"/>
    <x v="0"/>
  </r>
  <r>
    <d v="2005-01-01T00:00:00"/>
    <x v="11"/>
    <s v="Wolyniec"/>
    <s v="John"/>
    <x v="148"/>
    <s v="F"/>
    <n v="78000"/>
    <x v="0"/>
  </r>
  <r>
    <d v="2009-01-01T00:00:00"/>
    <x v="4"/>
    <s v="Benitez"/>
    <s v="Miguel"/>
    <x v="149"/>
    <s v="GK"/>
    <n v="34000"/>
    <x v="3"/>
  </r>
  <r>
    <d v="2005-01-01T00:00:00"/>
    <x v="11"/>
    <s v="Busch"/>
    <s v="Jonathan"/>
    <x v="150"/>
    <s v="GK"/>
    <n v="86625"/>
    <x v="0"/>
  </r>
  <r>
    <d v="2005-01-01T00:00:00"/>
    <x v="11"/>
    <s v="Walker"/>
    <s v="Jonny"/>
    <x v="151"/>
    <s v="GK"/>
    <n v="105000"/>
    <x v="0"/>
  </r>
  <r>
    <d v="2005-01-01T00:00:00"/>
    <x v="9"/>
    <s v="Cila"/>
    <s v="Jordan"/>
    <x v="152"/>
    <s v="M/F"/>
    <n v="16500"/>
    <x v="0"/>
  </r>
  <r>
    <d v="2005-01-01T00:00:00"/>
    <x v="5"/>
    <s v="Burciaga"/>
    <s v="Jose"/>
    <x v="153"/>
    <s v="D"/>
    <n v="57500"/>
    <x v="0"/>
  </r>
  <r>
    <d v="2005-01-01T00:00:00"/>
    <x v="7"/>
    <s v="Cancela"/>
    <s v="Jose"/>
    <x v="154"/>
    <s v="M"/>
    <n v="151250"/>
    <x v="0"/>
  </r>
  <r>
    <d v="2005-01-01T00:00:00"/>
    <x v="10"/>
    <s v="Ngwenya"/>
    <s v="Joseph"/>
    <x v="155"/>
    <s v="F"/>
    <n v="47625"/>
    <x v="0"/>
  </r>
  <r>
    <d v="2005-01-01T00:00:00"/>
    <x v="6"/>
    <s v="Elbaum"/>
    <s v="Josh"/>
    <x v="156"/>
    <s v="M"/>
    <n v="11700"/>
    <x v="0"/>
  </r>
  <r>
    <d v="2005-01-01T00:00:00"/>
    <x v="10"/>
    <s v="Gardner"/>
    <s v="Josh"/>
    <x v="157"/>
    <s v="M"/>
    <n v="35850"/>
    <x v="0"/>
  </r>
  <r>
    <d v="2005-01-01T00:00:00"/>
    <x v="10"/>
    <s v="Saunders"/>
    <s v="Josh"/>
    <x v="158"/>
    <s v="GK"/>
    <n v="11700"/>
    <x v="0"/>
  </r>
  <r>
    <d v="2005-01-01T00:00:00"/>
    <x v="5"/>
    <s v="Wolff"/>
    <s v="Josh"/>
    <x v="159"/>
    <s v="F"/>
    <n v="420357"/>
    <x v="0"/>
  </r>
  <r>
    <d v="2005-01-01T00:00:00"/>
    <x v="3"/>
    <s v="Gros"/>
    <s v="Joshua"/>
    <x v="160"/>
    <s v="M"/>
    <n v="28000"/>
    <x v="0"/>
  </r>
  <r>
    <d v="2005-01-01T00:00:00"/>
    <x v="10"/>
    <s v="Kirovski"/>
    <s v="Jovan"/>
    <x v="161"/>
    <s v="M"/>
    <n v="290000"/>
    <x v="0"/>
  </r>
  <r>
    <d v="2010-01-01T00:00:00"/>
    <x v="4"/>
    <s v="Horwath"/>
    <s v="Alex"/>
    <x v="162"/>
    <s v="GK"/>
    <n v="40000"/>
    <x v="4"/>
  </r>
  <r>
    <d v="2005-01-01T00:00:00"/>
    <x v="5"/>
    <s v="Detter"/>
    <s v="Justin"/>
    <x v="163"/>
    <s v="F"/>
    <n v="16500"/>
    <x v="0"/>
  </r>
  <r>
    <d v="2005-01-01T00:00:00"/>
    <x v="8"/>
    <s v="Gray"/>
    <s v="Kell"/>
    <x v="164"/>
    <s v="M/F"/>
    <n v="47789"/>
    <x v="0"/>
  </r>
  <r>
    <d v="2005-01-01T00:00:00"/>
    <x v="3"/>
    <s v="Arena"/>
    <s v="Kenny"/>
    <x v="165"/>
    <s v="D"/>
    <n v="16500"/>
    <x v="0"/>
  </r>
  <r>
    <d v="2005-01-01T00:00:00"/>
    <x v="9"/>
    <s v="Cutler"/>
    <s v="Kenny"/>
    <x v="166"/>
    <s v="M"/>
    <n v="16500"/>
    <x v="0"/>
  </r>
  <r>
    <d v="2005-01-01T00:00:00"/>
    <x v="5"/>
    <s v="Zavagnin"/>
    <s v="Kerry"/>
    <x v="167"/>
    <s v="M"/>
    <n v="120000"/>
    <x v="0"/>
  </r>
  <r>
    <d v="2010-01-01T00:00:00"/>
    <x v="4"/>
    <s v="Sharpe"/>
    <s v="Christopher"/>
    <x v="58"/>
    <s v="GK"/>
    <n v="40000"/>
    <x v="4"/>
  </r>
  <r>
    <d v="2005-01-01T00:00:00"/>
    <x v="9"/>
    <s v="Novak"/>
    <s v="Kevin"/>
    <x v="168"/>
    <s v="M"/>
    <n v="11700"/>
    <x v="0"/>
  </r>
  <r>
    <d v="2005-01-01T00:00:00"/>
    <x v="7"/>
    <s v="Smith"/>
    <s v="Khano"/>
    <x v="169"/>
    <s v="F"/>
    <n v="40000"/>
    <x v="0"/>
  </r>
  <r>
    <d v="2005-01-01T00:00:00"/>
    <x v="5"/>
    <s v="Stephenson"/>
    <s v="Khari"/>
    <x v="170"/>
    <s v="M"/>
    <n v="28000"/>
    <x v="0"/>
  </r>
  <r>
    <d v="2005-01-01T00:00:00"/>
    <x v="11"/>
    <s v="Cameron"/>
    <s v="Knox"/>
    <x v="171"/>
    <s v="F"/>
    <n v="11700"/>
    <x v="0"/>
  </r>
  <r>
    <d v="2005-01-01T00:00:00"/>
    <x v="6"/>
    <s v="Beckerman"/>
    <s v="Kyle"/>
    <x v="172"/>
    <s v="M"/>
    <n v="63750"/>
    <x v="0"/>
  </r>
  <r>
    <d v="2005-01-01T00:00:00"/>
    <x v="11"/>
    <s v="Martino"/>
    <s v="Kyle"/>
    <x v="173"/>
    <s v="M"/>
    <n v="76750"/>
    <x v="0"/>
  </r>
  <r>
    <d v="2005-01-01T00:00:00"/>
    <x v="7"/>
    <s v="Singer"/>
    <s v="Kyle"/>
    <x v="174"/>
    <s v="GK"/>
    <n v="16500"/>
    <x v="0"/>
  </r>
  <r>
    <d v="2005-01-01T00:00:00"/>
    <x v="10"/>
    <s v="Donovan"/>
    <s v="Landon"/>
    <x v="175"/>
    <s v="M"/>
    <n v="900000"/>
    <x v="0"/>
  </r>
  <r>
    <d v="2005-01-01T00:00:00"/>
    <x v="9"/>
    <s v="O'Brien"/>
    <s v="Leighton"/>
    <x v="176"/>
    <s v="M"/>
    <n v="50250"/>
    <x v="0"/>
  </r>
  <r>
    <d v="2005-01-01T00:00:00"/>
    <x v="6"/>
    <s v="Cullen"/>
    <s v="Leo"/>
    <x v="177"/>
    <s v="D"/>
    <n v="48000"/>
    <x v="0"/>
  </r>
  <r>
    <d v="2005-01-01T00:00:00"/>
    <x v="8"/>
    <s v="Griffin"/>
    <s v="Leonard"/>
    <x v="178"/>
    <s v="D"/>
    <n v="16500"/>
    <x v="0"/>
  </r>
  <r>
    <d v="2005-01-01T00:00:00"/>
    <x v="7"/>
    <s v="Marshall"/>
    <s v="Leonard"/>
    <x v="179"/>
    <s v="D/M"/>
    <n v="48750"/>
    <x v="0"/>
  </r>
  <r>
    <d v="2005-01-01T00:00:00"/>
    <x v="9"/>
    <s v="Fitzpatrick"/>
    <s v="Leslie"/>
    <x v="180"/>
    <s v="M"/>
    <n v="36000"/>
    <x v="0"/>
  </r>
  <r>
    <d v="2005-01-01T00:00:00"/>
    <x v="8"/>
    <s v="Pause"/>
    <s v="Logan"/>
    <x v="181"/>
    <s v="M"/>
    <n v="39723"/>
    <x v="0"/>
  </r>
  <r>
    <d v="2005-01-01T00:00:00"/>
    <x v="8"/>
    <s v="Reiter"/>
    <s v="Lubos"/>
    <x v="182"/>
    <s v="F"/>
    <n v="188015"/>
    <x v="0"/>
  </r>
  <r>
    <d v="2005-01-01T00:00:00"/>
    <x v="6"/>
    <s v="Gonzalez"/>
    <s v="Luchi"/>
    <x v="183"/>
    <s v="F"/>
    <n v="37500"/>
    <x v="0"/>
  </r>
  <r>
    <d v="2005-01-01T00:00:00"/>
    <x v="11"/>
    <s v="Gallardo"/>
    <s v="Luis"/>
    <x v="184"/>
    <s v="M"/>
    <n v="16500"/>
    <x v="0"/>
  </r>
  <r>
    <d v="2005-01-01T00:00:00"/>
    <x v="9"/>
    <s v="Kreamalmeyer"/>
    <s v="Luke"/>
    <x v="185"/>
    <s v="M"/>
    <n v="28000"/>
    <x v="0"/>
  </r>
  <r>
    <d v="2005-01-01T00:00:00"/>
    <x v="7"/>
    <s v="Vercollone"/>
    <s v="Luke"/>
    <x v="186"/>
    <s v="M"/>
    <n v="16500"/>
    <x v="0"/>
  </r>
  <r>
    <d v="2005-01-01T00:00:00"/>
    <x v="2"/>
    <s v="Diallo"/>
    <s v="Mamadou"/>
    <x v="187"/>
    <s v="D"/>
    <n v="37500"/>
    <x v="0"/>
  </r>
  <r>
    <d v="2005-01-01T00:00:00"/>
    <x v="7"/>
    <s v="Romaneiro"/>
    <s v="Marcos"/>
    <x v="188"/>
    <s v="M"/>
    <n v="11700"/>
    <x v="0"/>
  </r>
  <r>
    <d v="2005-01-01T00:00:00"/>
    <x v="6"/>
    <s v="Sagastume"/>
    <s v="Marcus"/>
    <x v="189"/>
    <s v="M"/>
    <n v="11700"/>
    <x v="0"/>
  </r>
  <r>
    <d v="2005-01-01T00:00:00"/>
    <x v="11"/>
    <s v="Storey"/>
    <s v="Marcus"/>
    <x v="190"/>
    <s v="M/F"/>
    <n v="16500"/>
    <x v="0"/>
  </r>
  <r>
    <d v="2005-01-01T00:00:00"/>
    <x v="11"/>
    <s v="Rodriguez"/>
    <s v="Mario"/>
    <x v="191"/>
    <s v="M"/>
    <n v="30000"/>
    <x v="0"/>
  </r>
  <r>
    <d v="2005-01-01T00:00:00"/>
    <x v="1"/>
    <s v="Torres"/>
    <s v="Mario"/>
    <x v="192"/>
    <s v="M"/>
    <n v="11700"/>
    <x v="0"/>
  </r>
  <r>
    <d v="2010-01-01T00:00:00"/>
    <x v="4"/>
    <s v="Waibel"/>
    <s v="Craig"/>
    <x v="193"/>
    <s v="D"/>
    <n v="84710"/>
    <x v="4"/>
  </r>
  <r>
    <d v="2005-01-01T00:00:00"/>
    <x v="11"/>
    <s v="Schulte"/>
    <s v="Mark"/>
    <x v="194"/>
    <s v="D"/>
    <n v="28000"/>
    <x v="0"/>
  </r>
  <r>
    <d v="2005-01-01T00:00:00"/>
    <x v="5"/>
    <s v="Hutton"/>
    <s v="Martin"/>
    <x v="195"/>
    <s v="GK"/>
    <n v="11700"/>
    <x v="0"/>
  </r>
  <r>
    <d v="2005-01-01T00:00:00"/>
    <x v="0"/>
    <s v="Zuniga"/>
    <s v="Martin"/>
    <x v="196"/>
    <s v="GK"/>
    <n v="105000"/>
    <x v="0"/>
  </r>
  <r>
    <d v="2005-01-01T00:00:00"/>
    <x v="9"/>
    <s v="Behncke"/>
    <s v="Matt"/>
    <x v="197"/>
    <s v="D/M"/>
    <n v="28000"/>
    <x v="0"/>
  </r>
  <r>
    <d v="2005-01-01T00:00:00"/>
    <x v="6"/>
    <s v="Crawford"/>
    <s v="Matt"/>
    <x v="198"/>
    <s v="M"/>
    <n v="28000"/>
    <x v="0"/>
  </r>
  <r>
    <d v="2005-01-01T00:00:00"/>
    <x v="11"/>
    <s v="Jordan"/>
    <s v="Matt"/>
    <x v="199"/>
    <s v="GK"/>
    <n v="99780"/>
    <x v="0"/>
  </r>
  <r>
    <d v="2005-01-01T00:00:00"/>
    <x v="3"/>
    <s v="Nickell"/>
    <s v="Matt"/>
    <x v="200"/>
    <s v="F"/>
    <n v="11700"/>
    <x v="0"/>
  </r>
  <r>
    <d v="2005-01-01T00:00:00"/>
    <x v="8"/>
    <s v="Pickens"/>
    <s v="Matt"/>
    <x v="201"/>
    <s v="GK"/>
    <n v="16500"/>
    <x v="0"/>
  </r>
  <r>
    <d v="2005-01-01T00:00:00"/>
    <x v="7"/>
    <s v="Reis"/>
    <s v="Matt"/>
    <x v="202"/>
    <s v="GK"/>
    <n v="90000"/>
    <x v="0"/>
  </r>
  <r>
    <d v="2005-01-01T00:00:00"/>
    <x v="0"/>
    <s v="Taylor"/>
    <s v="Matt"/>
    <x v="203"/>
    <s v="F"/>
    <n v="41750"/>
    <x v="0"/>
  </r>
  <r>
    <d v="2005-01-01T00:00:00"/>
    <x v="2"/>
    <s v="Bradley"/>
    <s v="Michael"/>
    <x v="204"/>
    <s v="M"/>
    <n v="35850"/>
    <x v="0"/>
  </r>
  <r>
    <d v="2005-01-01T00:00:00"/>
    <x v="6"/>
    <s v="Cardenas"/>
    <s v="Michael"/>
    <x v="205"/>
    <s v="GK"/>
    <n v="11700"/>
    <x v="0"/>
  </r>
  <r>
    <d v="2005-01-01T00:00:00"/>
    <x v="10"/>
    <s v="Enfield"/>
    <s v="Michael"/>
    <x v="206"/>
    <s v="F"/>
    <n v="40000"/>
    <x v="0"/>
  </r>
  <r>
    <d v="2005-01-01T00:00:00"/>
    <x v="0"/>
    <s v="Erush"/>
    <s v="Michael"/>
    <x v="207"/>
    <s v="M"/>
    <n v="16500"/>
    <x v="0"/>
  </r>
  <r>
    <d v="2005-01-01T00:00:00"/>
    <x v="9"/>
    <s v="Lookingland"/>
    <s v="Michael"/>
    <x v="208"/>
    <s v="D"/>
    <n v="11700"/>
    <x v="0"/>
  </r>
  <r>
    <d v="2005-01-01T00:00:00"/>
    <x v="10"/>
    <s v="Umana"/>
    <s v="Michael"/>
    <x v="209"/>
    <s v="D"/>
    <n v="46626"/>
    <x v="0"/>
  </r>
  <r>
    <d v="2005-01-01T00:00:00"/>
    <x v="2"/>
    <s v="Magee"/>
    <s v="Mike"/>
    <x v="210"/>
    <s v="M/F"/>
    <n v="43750"/>
    <x v="0"/>
  </r>
  <r>
    <d v="2005-01-01T00:00:00"/>
    <x v="0"/>
    <s v="Munoz"/>
    <s v="Mike"/>
    <x v="211"/>
    <s v="M"/>
    <n v="11700"/>
    <x v="0"/>
  </r>
  <r>
    <d v="2005-01-01T00:00:00"/>
    <x v="7"/>
    <s v="Parkhurst"/>
    <s v="Mike"/>
    <x v="212"/>
    <s v="D"/>
    <n v="42500"/>
    <x v="0"/>
  </r>
  <r>
    <d v="2005-01-01T00:00:00"/>
    <x v="6"/>
    <s v="Petke"/>
    <s v="Mike"/>
    <x v="213"/>
    <s v="D"/>
    <n v="100000"/>
    <x v="0"/>
  </r>
  <r>
    <d v="2005-01-01T00:00:00"/>
    <x v="2"/>
    <s v="Ueltschey"/>
    <s v="Mike"/>
    <x v="214"/>
    <s v="GK"/>
    <n v="16500"/>
    <x v="0"/>
  </r>
  <r>
    <d v="2005-01-01T00:00:00"/>
    <x v="0"/>
    <s v="Blanco"/>
    <s v="Milton"/>
    <x v="215"/>
    <s v="M/F"/>
    <n v="11700"/>
    <x v="0"/>
  </r>
  <r>
    <d v="2005-01-01T00:00:00"/>
    <x v="10"/>
    <s v="Chisoni"/>
    <s v="Mubarike"/>
    <x v="216"/>
    <s v="M"/>
    <n v="16500"/>
    <x v="0"/>
  </r>
  <r>
    <d v="2005-01-01T00:00:00"/>
    <x v="3"/>
    <s v="Kuffour"/>
    <s v="Nana"/>
    <x v="217"/>
    <s v="M"/>
    <n v="11700"/>
    <x v="0"/>
  </r>
  <r>
    <d v="2005-01-01T00:00:00"/>
    <x v="6"/>
    <s v="Borchers"/>
    <s v="Nate"/>
    <x v="218"/>
    <s v="M"/>
    <n v="53250"/>
    <x v="0"/>
  </r>
  <r>
    <d v="2005-01-01T00:00:00"/>
    <x v="8"/>
    <s v="Jaqua"/>
    <s v="Nate"/>
    <x v="219"/>
    <s v="F"/>
    <n v="43450"/>
    <x v="0"/>
  </r>
  <r>
    <d v="2005-01-01T00:00:00"/>
    <x v="10"/>
    <s v="Grabavoy"/>
    <s v="Ned"/>
    <x v="220"/>
    <s v="M"/>
    <n v="41100"/>
    <x v="0"/>
  </r>
  <r>
    <d v="2005-01-01T00:00:00"/>
    <x v="9"/>
    <s v="Akwari"/>
    <s v="Nelson"/>
    <x v="221"/>
    <s v="D"/>
    <n v="29250"/>
    <x v="0"/>
  </r>
  <r>
    <d v="2005-01-01T00:00:00"/>
    <x v="5"/>
    <s v="Garcia"/>
    <s v="Nick"/>
    <x v="222"/>
    <s v="D"/>
    <n v="110000"/>
    <x v="0"/>
  </r>
  <r>
    <d v="2005-01-01T00:00:00"/>
    <x v="3"/>
    <s v="Rimando"/>
    <s v="Nick"/>
    <x v="223"/>
    <s v="GK"/>
    <n v="94000"/>
    <x v="0"/>
  </r>
  <r>
    <d v="2005-01-01T00:00:00"/>
    <x v="3"/>
    <s v="Van"/>
    <s v="Nick"/>
    <x v="224"/>
    <s v="M"/>
    <n v="28000"/>
    <x v="0"/>
  </r>
  <r>
    <d v="2005-01-01T00:00:00"/>
    <x v="9"/>
    <s v="Besagno"/>
    <s v="Nikolas"/>
    <x v="225"/>
    <s v="M"/>
    <n v="86500"/>
    <x v="0"/>
  </r>
  <r>
    <d v="2005-01-01T00:00:00"/>
    <x v="9"/>
    <s v="Palmer"/>
    <s v="Noah"/>
    <x v="226"/>
    <s v="GK"/>
    <n v="11700"/>
    <x v="0"/>
  </r>
  <r>
    <d v="2005-01-01T00:00:00"/>
    <x v="0"/>
    <s v="Perez"/>
    <s v="Orlando"/>
    <x v="227"/>
    <s v="D"/>
    <n v="63750"/>
    <x v="0"/>
  </r>
  <r>
    <d v="2010-01-01T00:00:00"/>
    <x v="4"/>
    <s v="Wolyniec"/>
    <s v="John"/>
    <x v="148"/>
    <s v="F"/>
    <n v="88000"/>
    <x v="4"/>
  </r>
  <r>
    <d v="2005-01-01T00:00:00"/>
    <x v="1"/>
    <s v="Pareja"/>
    <s v="Oscar"/>
    <x v="228"/>
    <s v="M"/>
    <n v="67400"/>
    <x v="0"/>
  </r>
  <r>
    <d v="2005-01-01T00:00:00"/>
    <x v="10"/>
    <s v="Chinchilla"/>
    <s v="Pablo"/>
    <x v="229"/>
    <s v="D"/>
    <n v="86800"/>
    <x v="0"/>
  </r>
  <r>
    <d v="2005-01-01T00:00:00"/>
    <x v="6"/>
    <s v="Mastroeni"/>
    <s v="Pablo"/>
    <x v="230"/>
    <s v="D/M"/>
    <n v="243000"/>
    <x v="0"/>
  </r>
  <r>
    <d v="2005-01-01T00:00:00"/>
    <x v="5"/>
    <s v="McGinnis"/>
    <s v="Pat"/>
    <x v="231"/>
    <s v="F"/>
    <n v="11700"/>
    <x v="0"/>
  </r>
  <r>
    <d v="2005-01-01T00:00:00"/>
    <x v="7"/>
    <s v="Noonan"/>
    <s v="Pat"/>
    <x v="232"/>
    <s v="F"/>
    <n v="75594"/>
    <x v="0"/>
  </r>
  <r>
    <d v="2010-01-01T00:00:00"/>
    <x v="4"/>
    <s v="Goldthwaite"/>
    <s v="Kevin"/>
    <x v="233"/>
    <s v="D"/>
    <n v="129000"/>
    <x v="4"/>
  </r>
  <r>
    <d v="2005-01-01T00:00:00"/>
    <x v="10"/>
    <s v="Broome"/>
    <s v="Paul"/>
    <x v="234"/>
    <s v="M"/>
    <n v="56800"/>
    <x v="0"/>
  </r>
  <r>
    <d v="2005-01-01T00:00:00"/>
    <x v="10"/>
    <s v="Nagamura"/>
    <s v="Paulo"/>
    <x v="235"/>
    <s v="M"/>
    <n v="65000"/>
    <x v="0"/>
  </r>
  <r>
    <d v="2005-01-01T00:00:00"/>
    <x v="10"/>
    <s v="Vagenas"/>
    <s v="Peter"/>
    <x v="236"/>
    <s v="M"/>
    <n v="85625"/>
    <x v="0"/>
  </r>
  <r>
    <d v="2005-01-01T00:00:00"/>
    <x v="1"/>
    <s v="Salyer"/>
    <s v="Phil"/>
    <x v="237"/>
    <s v="D"/>
    <n v="28000"/>
    <x v="0"/>
  </r>
  <r>
    <d v="2005-01-01T00:00:00"/>
    <x v="5"/>
    <s v="Preki"/>
    <m/>
    <x v="238"/>
    <s v="M"/>
    <n v="58000"/>
    <x v="0"/>
  </r>
  <r>
    <d v="2005-01-01T00:00:00"/>
    <x v="10"/>
    <s v="Kirk"/>
    <s v="Quavas"/>
    <x v="239"/>
    <s v="F"/>
    <n v="86500"/>
    <x v="0"/>
  </r>
  <r>
    <d v="2005-01-01T00:00:00"/>
    <x v="2"/>
    <s v="Bailey"/>
    <s v="Ramon"/>
    <x v="240"/>
    <s v="F"/>
    <n v="11700"/>
    <x v="0"/>
  </r>
  <r>
    <d v="2005-01-01T00:00:00"/>
    <x v="1"/>
    <s v="Nunez"/>
    <s v="Ramon"/>
    <x v="241"/>
    <s v="M"/>
    <n v="78000"/>
    <x v="0"/>
  </r>
  <r>
    <d v="2005-01-01T00:00:00"/>
    <x v="0"/>
    <s v="Ramirez"/>
    <s v="Ramon"/>
    <x v="242"/>
    <s v="M"/>
    <n v="500000"/>
    <x v="0"/>
  </r>
  <r>
    <d v="2010-01-01T00:00:00"/>
    <x v="4"/>
    <s v="Guppy"/>
    <s v="Kevin"/>
    <x v="121"/>
    <s v="GK"/>
    <n v="40000"/>
    <x v="4"/>
  </r>
  <r>
    <d v="2005-01-01T00:00:00"/>
    <x v="6"/>
    <s v="Kotschau"/>
    <s v="Richard"/>
    <x v="243"/>
    <s v="M"/>
    <n v="66750"/>
    <x v="0"/>
  </r>
  <r>
    <d v="2005-01-01T00:00:00"/>
    <x v="1"/>
    <s v="Mulrooney"/>
    <s v="Richard"/>
    <x v="244"/>
    <s v="M"/>
    <n v="169200"/>
    <x v="0"/>
  </r>
  <r>
    <d v="2005-01-01T00:00:00"/>
    <x v="6"/>
    <s v="Lewis"/>
    <s v="Ricky"/>
    <x v="245"/>
    <s v="D"/>
    <n v="43950"/>
    <x v="0"/>
  </r>
  <r>
    <d v="2011-01-01T00:00:00"/>
    <x v="4"/>
    <s v="Konopka"/>
    <s v="Chris"/>
    <x v="246"/>
    <s v="GK"/>
    <n v="42000"/>
    <x v="5"/>
  </r>
  <r>
    <d v="2005-01-01T00:00:00"/>
    <x v="3"/>
    <s v="Boswell"/>
    <s v="Robert"/>
    <x v="247"/>
    <s v="D"/>
    <n v="28000"/>
    <x v="0"/>
  </r>
  <r>
    <d v="2005-01-01T00:00:00"/>
    <x v="1"/>
    <s v="Mina"/>
    <s v="Roberto"/>
    <x v="248"/>
    <s v="F"/>
    <n v="60000"/>
    <x v="0"/>
  </r>
  <r>
    <d v="2005-01-01T00:00:00"/>
    <x v="11"/>
    <s v="Fraser"/>
    <s v="Robin"/>
    <x v="249"/>
    <s v="D"/>
    <n v="100000"/>
    <x v="0"/>
  </r>
  <r>
    <d v="2011-01-01T00:00:00"/>
    <x v="4"/>
    <s v="Sharpe"/>
    <s v="Chris"/>
    <x v="250"/>
    <s v="GK"/>
    <n v="42000"/>
    <x v="5"/>
  </r>
  <r>
    <d v="2011-01-01T00:00:00"/>
    <x v="4"/>
    <s v="Guppy"/>
    <s v="Kevin"/>
    <x v="121"/>
    <s v="GK"/>
    <n v="42000"/>
    <x v="5"/>
  </r>
  <r>
    <d v="2005-01-01T00:00:00"/>
    <x v="1"/>
    <s v="O'Brien"/>
    <s v="Ronnie"/>
    <x v="251"/>
    <s v="M"/>
    <n v="158750"/>
    <x v="0"/>
  </r>
  <r>
    <d v="2005-01-01T00:00:00"/>
    <x v="11"/>
    <s v="Paule"/>
    <s v="Ross"/>
    <x v="252"/>
    <s v="M"/>
    <n v="75000"/>
    <x v="0"/>
  </r>
  <r>
    <d v="2005-01-01T00:00:00"/>
    <x v="9"/>
    <s v="Pierce"/>
    <s v="Rusty"/>
    <x v="253"/>
    <s v="D"/>
    <n v="72500"/>
    <x v="0"/>
  </r>
  <r>
    <d v="2005-01-01T00:00:00"/>
    <x v="11"/>
    <s v="Kelly"/>
    <s v="Ryan"/>
    <x v="254"/>
    <s v="D"/>
    <n v="11700"/>
    <x v="0"/>
  </r>
  <r>
    <d v="2005-01-01T00:00:00"/>
    <x v="7"/>
    <s v="Latham"/>
    <s v="Ryan"/>
    <x v="255"/>
    <s v="F"/>
    <n v="11700"/>
    <x v="0"/>
  </r>
  <r>
    <d v="2005-01-01T00:00:00"/>
    <x v="5"/>
    <s v="Pore"/>
    <s v="Ryan"/>
    <x v="256"/>
    <s v="F"/>
    <n v="42500"/>
    <x v="0"/>
  </r>
  <r>
    <d v="2005-01-01T00:00:00"/>
    <x v="5"/>
    <s v="Raybould"/>
    <s v="Ryan"/>
    <x v="257"/>
    <s v="F"/>
    <n v="11700"/>
    <x v="0"/>
  </r>
  <r>
    <d v="2005-01-01T00:00:00"/>
    <x v="2"/>
    <s v="Suarez"/>
    <s v="Ryan"/>
    <x v="258"/>
    <s v="D"/>
    <n v="67500"/>
    <x v="0"/>
  </r>
  <r>
    <d v="2005-01-01T00:00:00"/>
    <x v="8"/>
    <s v="Caballero"/>
    <s v="Samuel"/>
    <x v="259"/>
    <s v="D"/>
    <n v="162750"/>
    <x v="0"/>
  </r>
  <r>
    <d v="2005-01-01T00:00:00"/>
    <x v="3"/>
    <s v="Quaranta"/>
    <s v="Santino"/>
    <x v="260"/>
    <s v="F"/>
    <n v="120500"/>
    <x v="0"/>
  </r>
  <r>
    <d v="2005-01-01T00:00:00"/>
    <x v="6"/>
    <s v="Gotsmanov"/>
    <s v="Sasha"/>
    <x v="261"/>
    <s v="F"/>
    <n v="11700"/>
    <x v="0"/>
  </r>
  <r>
    <d v="2005-01-01T00:00:00"/>
    <x v="5"/>
    <s v="Victorine"/>
    <s v="Sasha"/>
    <x v="262"/>
    <s v="M"/>
    <n v="107500"/>
    <x v="0"/>
  </r>
  <r>
    <d v="2005-01-01T00:00:00"/>
    <x v="8"/>
    <s v="Buete"/>
    <s v="Scott"/>
    <x v="263"/>
    <s v="M"/>
    <n v="28000"/>
    <x v="0"/>
  </r>
  <r>
    <d v="2005-01-01T00:00:00"/>
    <x v="1"/>
    <s v="Garlick"/>
    <s v="Scott"/>
    <x v="264"/>
    <s v="GK"/>
    <n v="76667"/>
    <x v="0"/>
  </r>
  <r>
    <d v="2005-01-01T00:00:00"/>
    <x v="5"/>
    <s v="Sealy"/>
    <s v="Scott"/>
    <x v="265"/>
    <s v="F"/>
    <n v="30000"/>
    <x v="0"/>
  </r>
  <r>
    <d v="2005-01-01T00:00:00"/>
    <x v="9"/>
    <s v="Flores"/>
    <s v="Sergio"/>
    <x v="266"/>
    <s v="D"/>
    <n v="11700"/>
    <x v="0"/>
  </r>
  <r>
    <d v="2005-01-01T00:00:00"/>
    <x v="2"/>
    <s v="Galvan"/>
    <s v="Sergio"/>
    <x v="267"/>
    <s v="F"/>
    <n v="216660"/>
    <x v="0"/>
  </r>
  <r>
    <d v="2005-01-01T00:00:00"/>
    <x v="2"/>
    <s v="Stammler"/>
    <s v="Seth"/>
    <x v="268"/>
    <s v="D"/>
    <n v="28000"/>
    <x v="0"/>
  </r>
  <r>
    <d v="2005-01-01T00:00:00"/>
    <x v="9"/>
    <s v="Trembly"/>
    <s v="Seth"/>
    <x v="269"/>
    <s v="D/M"/>
    <n v="40000"/>
    <x v="0"/>
  </r>
  <r>
    <d v="2005-01-01T00:00:00"/>
    <x v="7"/>
    <s v="Joseph"/>
    <s v="Shalrie"/>
    <x v="270"/>
    <s v="M"/>
    <n v="120000"/>
    <x v="0"/>
  </r>
  <r>
    <d v="2005-01-01T00:00:00"/>
    <x v="0"/>
    <s v="Kalnasy"/>
    <s v="Shaun"/>
    <x v="271"/>
    <s v="GK"/>
    <n v="11700"/>
    <x v="0"/>
  </r>
  <r>
    <d v="2005-01-01T00:00:00"/>
    <x v="5"/>
    <s v="Thomas"/>
    <s v="Shavar"/>
    <x v="272"/>
    <s v="D"/>
    <n v="53706"/>
    <x v="0"/>
  </r>
  <r>
    <d v="2005-01-01T00:00:00"/>
    <x v="3"/>
    <s v="Kuykendall"/>
    <s v="Shawn"/>
    <x v="273"/>
    <s v="M"/>
    <n v="11700"/>
    <x v="0"/>
  </r>
  <r>
    <d v="2005-01-01T00:00:00"/>
    <x v="1"/>
    <s v="Valakari"/>
    <s v="Simo"/>
    <x v="274"/>
    <s v="M"/>
    <n v="174250"/>
    <x v="0"/>
  </r>
  <r>
    <d v="2005-01-01T00:00:00"/>
    <x v="11"/>
    <s v="Elliott"/>
    <s v="Simon"/>
    <x v="275"/>
    <s v="M"/>
    <n v="126788"/>
    <x v="0"/>
  </r>
  <r>
    <d v="2005-01-01T00:00:00"/>
    <x v="11"/>
    <s v="Herdsman"/>
    <s v="Stephen"/>
    <x v="276"/>
    <s v="D"/>
    <n v="34650"/>
    <x v="0"/>
  </r>
  <r>
    <d v="2005-01-01T00:00:00"/>
    <x v="10"/>
    <s v="Cronin"/>
    <s v="Steve"/>
    <x v="277"/>
    <s v="GK"/>
    <n v="39000"/>
    <x v="0"/>
  </r>
  <r>
    <d v="2005-01-01T00:00:00"/>
    <x v="3"/>
    <s v="Guppy"/>
    <s v="Steve"/>
    <x v="278"/>
    <s v="M"/>
    <n v="120000"/>
    <x v="0"/>
  </r>
  <r>
    <d v="2005-01-01T00:00:00"/>
    <x v="1"/>
    <s v="Jolley"/>
    <s v="Steve"/>
    <x v="279"/>
    <s v="D"/>
    <n v="92500"/>
    <x v="0"/>
  </r>
  <r>
    <d v="2005-01-01T00:00:00"/>
    <x v="7"/>
    <s v="Ralston"/>
    <s v="Steve"/>
    <x v="280"/>
    <s v="M"/>
    <n v="156250"/>
    <x v="0"/>
  </r>
  <r>
    <d v="2005-01-01T00:00:00"/>
    <x v="7"/>
    <s v="Twellman"/>
    <s v="Taylor"/>
    <x v="281"/>
    <s v="F"/>
    <n v="131666"/>
    <x v="0"/>
  </r>
  <r>
    <d v="2005-01-01T00:00:00"/>
    <x v="8"/>
    <s v="Correa"/>
    <s v="Thiago"/>
    <x v="282"/>
    <s v="M"/>
    <n v="30000"/>
    <x v="0"/>
  </r>
  <r>
    <d v="2005-01-01T00:00:00"/>
    <x v="0"/>
    <s v="Martins"/>
    <s v="Thiago"/>
    <x v="283"/>
    <s v="F"/>
    <n v="42500"/>
    <x v="0"/>
  </r>
  <r>
    <d v="2005-01-01T00:00:00"/>
    <x v="7"/>
    <s v="Tomasso"/>
    <s v="Thomas"/>
    <x v="284"/>
    <s v="GK"/>
    <n v="11700"/>
    <x v="0"/>
  </r>
  <r>
    <d v="2012-01-01T00:00:00"/>
    <x v="4"/>
    <s v="Sharpe"/>
    <s v="Chris"/>
    <x v="250"/>
    <s v="GK"/>
    <n v="44100"/>
    <x v="6"/>
  </r>
  <r>
    <d v="2005-01-01T00:00:00"/>
    <x v="3"/>
    <s v="Merritt"/>
    <s v="Tim"/>
    <x v="285"/>
    <s v="D"/>
    <n v="16500"/>
    <x v="0"/>
  </r>
  <r>
    <d v="2005-01-01T00:00:00"/>
    <x v="2"/>
    <s v="Regan"/>
    <s v="Tim"/>
    <x v="286"/>
    <s v="D"/>
    <n v="28000"/>
    <x v="0"/>
  </r>
  <r>
    <d v="2005-01-01T00:00:00"/>
    <x v="2"/>
    <s v="Ward"/>
    <s v="Tim"/>
    <x v="287"/>
    <s v="D"/>
    <n v="37500"/>
    <x v="0"/>
  </r>
  <r>
    <d v="2005-01-01T00:00:00"/>
    <x v="10"/>
    <s v="Dunivant"/>
    <s v="Todd"/>
    <x v="288"/>
    <s v="D"/>
    <n v="59350"/>
    <x v="0"/>
  </r>
  <r>
    <d v="2005-01-01T00:00:00"/>
    <x v="8"/>
    <s v="Sanneh"/>
    <s v="Tony"/>
    <x v="289"/>
    <s v="D/M"/>
    <n v="365000.33"/>
    <x v="0"/>
  </r>
  <r>
    <d v="2012-01-01T00:00:00"/>
    <x v="4"/>
    <s v="White"/>
    <s v="Jeremiah"/>
    <x v="290"/>
    <s v="M"/>
    <n v="44004"/>
    <x v="6"/>
  </r>
  <r>
    <d v="2005-01-01T00:00:00"/>
    <x v="3"/>
    <s v="Perkins"/>
    <s v="Troy"/>
    <x v="291"/>
    <s v="GK"/>
    <n v="28000"/>
    <x v="0"/>
  </r>
  <r>
    <d v="2005-01-01T00:00:00"/>
    <x v="10"/>
    <s v="Roberts"/>
    <s v="Troy"/>
    <x v="292"/>
    <s v="D"/>
    <n v="16500"/>
    <x v="0"/>
  </r>
  <r>
    <d v="2005-01-01T00:00:00"/>
    <x v="1"/>
    <s v="Maurin"/>
    <s v="Ty"/>
    <x v="293"/>
    <s v="M"/>
    <n v="28000"/>
    <x v="0"/>
  </r>
  <r>
    <d v="2005-01-01T00:00:00"/>
    <x v="10"/>
    <s v="Marshall"/>
    <s v="Tyrone"/>
    <x v="294"/>
    <s v="D"/>
    <n v="91250"/>
    <x v="0"/>
  </r>
  <r>
    <d v="2005-01-01T00:00:00"/>
    <x v="10"/>
    <s v="Ihemelu"/>
    <s v="Ugo"/>
    <x v="295"/>
    <s v="D"/>
    <n v="30000"/>
    <x v="0"/>
  </r>
  <r>
    <d v="2005-01-01T00:00:00"/>
    <x v="0"/>
    <s v="Abrelaez"/>
    <s v="Victor"/>
    <x v="296"/>
    <s v="D/M"/>
    <n v="16500"/>
    <x v="0"/>
  </r>
  <r>
    <d v="2012-01-01T00:00:00"/>
    <x v="4"/>
    <s v="Sassano"/>
    <s v="Luke"/>
    <x v="297"/>
    <s v="D/M"/>
    <n v="83025"/>
    <x v="6"/>
  </r>
  <r>
    <d v="2012-01-01T00:00:00"/>
    <x v="4"/>
    <s v="Angevine"/>
    <s v="Scott"/>
    <x v="298"/>
    <s v="GK"/>
    <n v="33756"/>
    <x v="6"/>
  </r>
  <r>
    <d v="2005-01-01T00:00:00"/>
    <x v="8"/>
    <s v="Johnston"/>
    <s v="Will"/>
    <x v="299"/>
    <s v="F"/>
    <n v="11700"/>
    <x v="0"/>
  </r>
  <r>
    <d v="2005-01-01T00:00:00"/>
    <x v="5"/>
    <s v="Hesmer"/>
    <s v="William"/>
    <x v="300"/>
    <s v="GK"/>
    <n v="28000"/>
    <x v="0"/>
  </r>
  <r>
    <d v="2005-01-01T00:00:00"/>
    <x v="8"/>
    <s v="John"/>
    <s v="William"/>
    <x v="301"/>
    <s v="M/F"/>
    <n v="37500"/>
    <x v="0"/>
  </r>
  <r>
    <d v="2005-01-01T00:00:00"/>
    <x v="6"/>
    <s v="Harris"/>
    <s v="Wolde"/>
    <x v="302"/>
    <s v="F"/>
    <n v="34250"/>
    <x v="0"/>
  </r>
  <r>
    <d v="2005-01-01T00:00:00"/>
    <x v="2"/>
    <s v="Djorkaeff"/>
    <s v="Youri"/>
    <x v="303"/>
    <s v="M/F"/>
    <n v="180000"/>
    <x v="0"/>
  </r>
  <r>
    <d v="2005-01-01T00:00:00"/>
    <x v="2"/>
    <s v="Wells"/>
    <s v="Zach"/>
    <x v="304"/>
    <s v="D"/>
    <n v="28000"/>
    <x v="0"/>
  </r>
  <r>
    <d v="2006-01-01T00:00:00"/>
    <x v="6"/>
    <s v="King"/>
    <s v="Aaron"/>
    <x v="305"/>
    <s v="F"/>
    <n v="11700"/>
    <x v="7"/>
  </r>
  <r>
    <d v="2006-01-01T00:00:00"/>
    <x v="12"/>
    <s v="Lanes"/>
    <s v="Aaron"/>
    <x v="306"/>
    <s v="M"/>
    <n v="11700"/>
    <x v="7"/>
  </r>
  <r>
    <d v="2006-01-01T00:00:00"/>
    <x v="1"/>
    <s v="Pitchkolan"/>
    <s v="Aaron"/>
    <x v="307"/>
    <s v="D"/>
    <n v="16500"/>
    <x v="7"/>
  </r>
  <r>
    <d v="2006-01-01T00:00:00"/>
    <x v="1"/>
    <s v="Thompson"/>
    <s v="Abe"/>
    <x v="3"/>
    <s v="F"/>
    <n v="28000"/>
    <x v="7"/>
  </r>
  <r>
    <d v="2006-01-01T00:00:00"/>
    <x v="9"/>
    <s v="Acosta"/>
    <s v="Adam"/>
    <x v="308"/>
    <s v="F"/>
    <n v="11700"/>
    <x v="7"/>
  </r>
  <r>
    <d v="2006-01-01T00:00:00"/>
    <x v="12"/>
    <s v="Serioux"/>
    <s v="Adrian"/>
    <x v="309"/>
    <s v="D"/>
    <n v="100000"/>
    <x v="7"/>
  </r>
  <r>
    <d v="2006-01-01T00:00:00"/>
    <x v="10"/>
    <s v="Gordon"/>
    <s v="Alan"/>
    <x v="310"/>
    <s v="F"/>
    <n v="29400"/>
    <x v="7"/>
  </r>
  <r>
    <d v="2006-01-01T00:00:00"/>
    <x v="3"/>
    <s v="Eskandarian"/>
    <s v="Alecko"/>
    <x v="4"/>
    <s v="F"/>
    <n v="130500"/>
    <x v="7"/>
  </r>
  <r>
    <d v="2006-01-01T00:00:00"/>
    <x v="12"/>
    <s v="Moreno"/>
    <s v="Alejandro"/>
    <x v="311"/>
    <s v="F"/>
    <n v="112000"/>
    <x v="7"/>
  </r>
  <r>
    <d v="2006-01-01T00:00:00"/>
    <x v="1"/>
    <s v="Yi"/>
    <s v="Alex"/>
    <x v="7"/>
    <s v="D"/>
    <n v="29400"/>
    <x v="7"/>
  </r>
  <r>
    <d v="2006-01-01T00:00:00"/>
    <x v="5"/>
    <s v="Zotinca"/>
    <s v="Alex"/>
    <x v="8"/>
    <s v="D"/>
    <n v="52000"/>
    <x v="7"/>
  </r>
  <r>
    <d v="2006-01-01T00:00:00"/>
    <x v="2"/>
    <s v="Guevara"/>
    <s v="Amado"/>
    <x v="312"/>
    <s v="M"/>
    <n v="281250"/>
    <x v="7"/>
  </r>
  <r>
    <d v="2006-01-01T00:00:00"/>
    <x v="7"/>
    <s v="Dorman"/>
    <s v="Andy"/>
    <x v="13"/>
    <s v="M"/>
    <n v="29400"/>
    <x v="7"/>
  </r>
  <r>
    <d v="2006-01-01T00:00:00"/>
    <x v="11"/>
    <s v="Gruenebaum"/>
    <s v="Andy"/>
    <x v="313"/>
    <s v="GK"/>
    <n v="11700"/>
    <x v="7"/>
  </r>
  <r>
    <d v="2006-01-01T00:00:00"/>
    <x v="8"/>
    <s v="Herron"/>
    <s v="Andy"/>
    <x v="14"/>
    <s v="F"/>
    <n v="138750"/>
    <x v="7"/>
  </r>
  <r>
    <d v="2006-01-01T00:00:00"/>
    <x v="3"/>
    <s v="Metcalf"/>
    <s v="Andy"/>
    <x v="314"/>
    <s v="M"/>
    <n v="11700"/>
    <x v="7"/>
  </r>
  <r>
    <d v="2006-01-01T00:00:00"/>
    <x v="9"/>
    <s v="Williams"/>
    <s v="Andy"/>
    <x v="15"/>
    <s v="F"/>
    <n v="110000"/>
    <x v="7"/>
  </r>
  <r>
    <d v="2006-01-01T00:00:00"/>
    <x v="0"/>
    <s v="Razov"/>
    <s v="Ante"/>
    <x v="16"/>
    <s v="F"/>
    <n v="238750"/>
    <x v="7"/>
  </r>
  <r>
    <d v="2006-01-01T00:00:00"/>
    <x v="1"/>
    <s v="Alvarez"/>
    <s v="Arturo"/>
    <x v="19"/>
    <s v="F"/>
    <n v="44456"/>
    <x v="7"/>
  </r>
  <r>
    <d v="2006-01-01T00:00:00"/>
    <x v="9"/>
    <s v="Harris"/>
    <s v="Atiba"/>
    <x v="315"/>
    <s v="F"/>
    <n v="16500"/>
    <x v="7"/>
  </r>
  <r>
    <d v="2006-01-01T00:00:00"/>
    <x v="7"/>
    <s v="John"/>
    <s v="Avery"/>
    <x v="21"/>
    <s v="D"/>
    <n v="36750"/>
    <x v="7"/>
  </r>
  <r>
    <d v="2006-01-01T00:00:00"/>
    <x v="3"/>
    <s v="Olsen"/>
    <s v="Ben"/>
    <x v="22"/>
    <s v="M"/>
    <n v="162500"/>
    <x v="7"/>
  </r>
  <r>
    <d v="2006-01-01T00:00:00"/>
    <x v="10"/>
    <s v="Benditson"/>
    <s v="Benjamin"/>
    <x v="23"/>
    <s v="D"/>
    <n v="11700"/>
    <x v="7"/>
  </r>
  <r>
    <d v="2006-01-01T00:00:00"/>
    <x v="11"/>
    <s v="Gaudette"/>
    <s v="Bill"/>
    <x v="24"/>
    <s v="GK"/>
    <n v="11700"/>
    <x v="7"/>
  </r>
  <r>
    <d v="2006-01-01T00:00:00"/>
    <x v="2"/>
    <s v="Camp"/>
    <s v="Blake"/>
    <x v="316"/>
    <s v="M"/>
    <n v="28000"/>
    <x v="7"/>
  </r>
  <r>
    <d v="2006-01-01T00:00:00"/>
    <x v="1"/>
    <s v="Wagner"/>
    <s v="Blake"/>
    <x v="317"/>
    <s v="D/M"/>
    <n v="42500"/>
    <x v="7"/>
  </r>
  <r>
    <d v="2006-01-01T00:00:00"/>
    <x v="5"/>
    <s v="Oshoniyi"/>
    <s v="Bo"/>
    <x v="25"/>
    <s v="GK"/>
    <n v="60625"/>
    <x v="7"/>
  </r>
  <r>
    <d v="2006-01-01T00:00:00"/>
    <x v="1"/>
    <s v="Rhine"/>
    <s v="Bobby"/>
    <x v="26"/>
    <s v="F"/>
    <n v="72300"/>
    <x v="7"/>
  </r>
  <r>
    <d v="2006-01-01T00:00:00"/>
    <x v="6"/>
    <s v="Coundoul"/>
    <s v="Bouna"/>
    <x v="27"/>
    <s v="GK"/>
    <n v="16500"/>
    <x v="7"/>
  </r>
  <r>
    <d v="2006-01-01T00:00:00"/>
    <x v="12"/>
    <s v="Davis"/>
    <s v="Brad"/>
    <x v="318"/>
    <s v="M"/>
    <n v="82500"/>
    <x v="7"/>
  </r>
  <r>
    <d v="2006-01-01T00:00:00"/>
    <x v="0"/>
    <s v="Guzan"/>
    <s v="Brad"/>
    <x v="29"/>
    <s v="GK"/>
    <n v="62250"/>
    <x v="7"/>
  </r>
  <r>
    <d v="2006-01-01T00:00:00"/>
    <x v="11"/>
    <s v="Moss"/>
    <s v="Brandon"/>
    <x v="319"/>
    <s v="M"/>
    <n v="28000"/>
    <x v="7"/>
  </r>
  <r>
    <d v="2006-01-01T00:00:00"/>
    <x v="3"/>
    <s v="Prideaux"/>
    <s v="Brandon"/>
    <x v="30"/>
    <s v="D"/>
    <n v="72765"/>
    <x v="7"/>
  </r>
  <r>
    <d v="2006-01-01T00:00:00"/>
    <x v="0"/>
    <s v="Whitfield"/>
    <s v="Brent"/>
    <x v="320"/>
    <s v="M"/>
    <n v="28000"/>
    <x v="7"/>
  </r>
  <r>
    <d v="2006-01-01T00:00:00"/>
    <x v="3"/>
    <s v="Carroll"/>
    <s v="Brian"/>
    <x v="32"/>
    <s v="M"/>
    <n v="58754"/>
    <x v="7"/>
  </r>
  <r>
    <d v="2006-01-01T00:00:00"/>
    <x v="12"/>
    <s v="Ching"/>
    <s v="Brian"/>
    <x v="321"/>
    <s v="F"/>
    <n v="173000"/>
    <x v="7"/>
  </r>
  <r>
    <d v="2006-01-01T00:00:00"/>
    <x v="10"/>
    <s v="Dunseth"/>
    <s v="Brian"/>
    <x v="34"/>
    <s v="D"/>
    <n v="80625"/>
    <x v="7"/>
  </r>
  <r>
    <d v="2006-01-01T00:00:00"/>
    <x v="12"/>
    <s v="Mullan"/>
    <s v="Brian"/>
    <x v="322"/>
    <s v="M/F"/>
    <n v="105000"/>
    <x v="7"/>
  </r>
  <r>
    <d v="2006-01-01T00:00:00"/>
    <x v="8"/>
    <s v="Plotkin"/>
    <s v="Brian"/>
    <x v="323"/>
    <s v="M"/>
    <n v="11700"/>
    <x v="7"/>
  </r>
  <r>
    <d v="2006-01-01T00:00:00"/>
    <x v="5"/>
    <s v="Roberts"/>
    <s v="Brian"/>
    <x v="37"/>
    <s v="D"/>
    <n v="16500"/>
    <x v="7"/>
  </r>
  <r>
    <d v="2006-01-01T00:00:00"/>
    <x v="3"/>
    <s v="Namoff"/>
    <s v="Bryan"/>
    <x v="38"/>
    <s v="D"/>
    <n v="83750"/>
    <x v="7"/>
  </r>
  <r>
    <d v="2006-01-01T00:00:00"/>
    <x v="8"/>
    <s v="Brown"/>
    <s v="C.J."/>
    <x v="40"/>
    <s v="D"/>
    <n v="101325"/>
    <x v="7"/>
  </r>
  <r>
    <d v="2006-01-01T00:00:00"/>
    <x v="8"/>
    <s v="Carr"/>
    <s v="Calen"/>
    <x v="324"/>
    <s v="F"/>
    <n v="60000"/>
    <x v="7"/>
  </r>
  <r>
    <d v="2006-01-01T00:00:00"/>
    <x v="9"/>
    <s v="Knowles"/>
    <s v="Cameron"/>
    <x v="41"/>
    <s v="D"/>
    <n v="16500"/>
    <x v="7"/>
  </r>
  <r>
    <d v="2006-01-01T00:00:00"/>
    <x v="9"/>
    <s v="Talley"/>
    <s v="Carey"/>
    <x v="42"/>
    <s v="D"/>
    <n v="74000"/>
    <x v="7"/>
  </r>
  <r>
    <d v="2006-01-01T00:00:00"/>
    <x v="0"/>
    <s v="Llamosa"/>
    <s v="Carlos"/>
    <x v="325"/>
    <s v="D"/>
    <n v="80000"/>
    <x v="7"/>
  </r>
  <r>
    <d v="2006-01-01T00:00:00"/>
    <x v="2"/>
    <s v="Mendes"/>
    <s v="Carlos"/>
    <x v="43"/>
    <s v="D"/>
    <n v="44625"/>
    <x v="7"/>
  </r>
  <r>
    <d v="2006-01-01T00:00:00"/>
    <x v="1"/>
    <s v="Ruiz"/>
    <s v="Carlos"/>
    <x v="44"/>
    <s v="F"/>
    <n v="360000"/>
    <x v="7"/>
  </r>
  <r>
    <d v="2006-01-01T00:00:00"/>
    <x v="8"/>
    <s v="Barrett"/>
    <s v="Chad"/>
    <x v="46"/>
    <s v="F"/>
    <n v="44250"/>
    <x v="7"/>
  </r>
  <r>
    <d v="2006-01-01T00:00:00"/>
    <x v="11"/>
    <s v="Marshall"/>
    <s v="Chad"/>
    <x v="47"/>
    <s v="D"/>
    <n v="98000"/>
    <x v="7"/>
  </r>
  <r>
    <d v="2006-01-01T00:00:00"/>
    <x v="10"/>
    <s v="Albright"/>
    <s v="Chris"/>
    <x v="48"/>
    <s v="D"/>
    <n v="122500"/>
    <x v="7"/>
  </r>
  <r>
    <d v="2006-01-01T00:00:00"/>
    <x v="12"/>
    <s v="Aloisi"/>
    <s v="Chris"/>
    <x v="326"/>
    <s v="D"/>
    <n v="31500"/>
    <x v="7"/>
  </r>
  <r>
    <d v="2006-01-01T00:00:00"/>
    <x v="8"/>
    <s v="Armas"/>
    <s v="Chris"/>
    <x v="50"/>
    <s v="M"/>
    <n v="325000"/>
    <x v="7"/>
  </r>
  <r>
    <d v="2006-01-01T00:00:00"/>
    <x v="9"/>
    <s v="Brown"/>
    <s v="Chris"/>
    <x v="51"/>
    <s v="M/F"/>
    <n v="82500"/>
    <x v="7"/>
  </r>
  <r>
    <d v="2006-01-01T00:00:00"/>
    <x v="1"/>
    <s v="Gbandi"/>
    <s v="Chris"/>
    <x v="53"/>
    <s v="D"/>
    <n v="68750"/>
    <x v="7"/>
  </r>
  <r>
    <d v="2006-01-01T00:00:00"/>
    <x v="2"/>
    <s v="Henderson"/>
    <s v="Chris"/>
    <x v="327"/>
    <s v="M"/>
    <n v="130200"/>
    <x v="7"/>
  </r>
  <r>
    <d v="2006-01-01T00:00:00"/>
    <x v="9"/>
    <s v="Klein"/>
    <s v="Chris"/>
    <x v="54"/>
    <s v="M"/>
    <n v="177250"/>
    <x v="7"/>
  </r>
  <r>
    <d v="2006-01-01T00:00:00"/>
    <x v="8"/>
    <s v="Rolfe"/>
    <s v="Chris"/>
    <x v="56"/>
    <s v="F"/>
    <n v="50000"/>
    <x v="7"/>
  </r>
  <r>
    <d v="2006-01-01T00:00:00"/>
    <x v="6"/>
    <s v="Wingert"/>
    <s v="Chris"/>
    <x v="57"/>
    <s v="D"/>
    <n v="57375"/>
    <x v="7"/>
  </r>
  <r>
    <d v="2006-01-01T00:00:00"/>
    <x v="12"/>
    <s v="Wondolowski"/>
    <s v="Chris"/>
    <x v="328"/>
    <s v="M"/>
    <n v="28000"/>
    <x v="7"/>
  </r>
  <r>
    <d v="2006-01-01T00:00:00"/>
    <x v="9"/>
    <s v="Jimenez"/>
    <s v="Christian"/>
    <x v="329"/>
    <s v="M"/>
    <n v="41500"/>
    <x v="7"/>
  </r>
  <r>
    <d v="2006-01-01T00:00:00"/>
    <x v="1"/>
    <s v="Goodson"/>
    <s v="Clarence"/>
    <x v="60"/>
    <s v="D"/>
    <n v="48575"/>
    <x v="7"/>
  </r>
  <r>
    <d v="2006-01-01T00:00:00"/>
    <x v="0"/>
    <s v="Suarez"/>
    <s v="Claudio"/>
    <x v="330"/>
    <s v="D"/>
    <n v="139992"/>
    <x v="7"/>
  </r>
  <r>
    <d v="2006-01-01T00:00:00"/>
    <x v="7"/>
    <s v="Dempsey"/>
    <s v="Clint"/>
    <x v="61"/>
    <s v="M"/>
    <n v="86488"/>
    <x v="7"/>
  </r>
  <r>
    <d v="2006-01-01T00:00:00"/>
    <x v="6"/>
    <s v="Mathis"/>
    <s v="Clint"/>
    <x v="62"/>
    <s v="M/F"/>
    <n v="410000"/>
    <x v="7"/>
  </r>
  <r>
    <d v="2006-01-01T00:00:00"/>
    <x v="3"/>
    <s v="Simms"/>
    <s v="Clyde"/>
    <x v="63"/>
    <s v="M"/>
    <n v="43750"/>
    <x v="7"/>
  </r>
  <r>
    <d v="2006-01-01T00:00:00"/>
    <x v="10"/>
    <s v="Jones"/>
    <s v="Cobi"/>
    <x v="64"/>
    <s v="M"/>
    <n v="210000"/>
    <x v="7"/>
  </r>
  <r>
    <d v="2006-01-01T00:00:00"/>
    <x v="6"/>
    <s v="Clark"/>
    <s v="Colin"/>
    <x v="331"/>
    <s v="M"/>
    <n v="11700"/>
    <x v="7"/>
  </r>
  <r>
    <d v="2006-01-01T00:00:00"/>
    <x v="10"/>
    <s v="Glen"/>
    <s v="Cornell"/>
    <x v="65"/>
    <s v="F"/>
    <n v="72000"/>
    <x v="7"/>
  </r>
  <r>
    <d v="2006-01-01T00:00:00"/>
    <x v="8"/>
    <s v="Capano"/>
    <s v="Craig"/>
    <x v="66"/>
    <s v="M"/>
    <n v="35319"/>
    <x v="7"/>
  </r>
  <r>
    <d v="2006-01-01T00:00:00"/>
    <x v="12"/>
    <s v="Waibel"/>
    <s v="Craig"/>
    <x v="193"/>
    <s v="D"/>
    <n v="75000"/>
    <x v="7"/>
  </r>
  <r>
    <d v="2006-01-01T00:00:00"/>
    <x v="3"/>
    <s v="Gomez"/>
    <s v="Cristian"/>
    <x v="67"/>
    <s v="M"/>
    <n v="182500"/>
    <x v="7"/>
  </r>
  <r>
    <d v="2006-01-01T00:00:00"/>
    <x v="6"/>
    <s v="Gargan"/>
    <s v="Daniel"/>
    <x v="70"/>
    <s v="M"/>
    <n v="16500"/>
    <x v="7"/>
  </r>
  <r>
    <d v="2006-01-01T00:00:00"/>
    <x v="7"/>
    <s v="Hernandez"/>
    <s v="Daniel"/>
    <x v="332"/>
    <s v="D/M"/>
    <n v="156250"/>
    <x v="7"/>
  </r>
  <r>
    <d v="2006-01-01T00:00:00"/>
    <x v="9"/>
    <s v="Torres"/>
    <s v="Daniel"/>
    <x v="333"/>
    <s v="D"/>
    <n v="82000"/>
    <x v="7"/>
  </r>
  <r>
    <d v="2006-01-01T00:00:00"/>
    <x v="6"/>
    <s v="Wasson"/>
    <s v="Daniel"/>
    <x v="334"/>
    <s v="D"/>
    <n v="11700"/>
    <x v="7"/>
  </r>
  <r>
    <d v="2006-01-01T00:00:00"/>
    <x v="2"/>
    <s v="O'Rourke"/>
    <s v="Danny"/>
    <x v="335"/>
    <s v="M"/>
    <n v="39125"/>
    <x v="7"/>
  </r>
  <r>
    <d v="2006-01-01T00:00:00"/>
    <x v="11"/>
    <s v="Szetela"/>
    <s v="Danny"/>
    <x v="73"/>
    <s v="M"/>
    <n v="46706"/>
    <x v="7"/>
  </r>
  <r>
    <d v="2006-01-01T00:00:00"/>
    <x v="1"/>
    <s v="Sala"/>
    <s v="Dario"/>
    <x v="336"/>
    <s v="GK"/>
    <n v="90000"/>
    <x v="7"/>
  </r>
  <r>
    <d v="2006-01-01T00:00:00"/>
    <x v="8"/>
    <s v="Robinson"/>
    <s v="Dasan"/>
    <x v="337"/>
    <s v="D"/>
    <n v="11700"/>
    <x v="7"/>
  </r>
  <r>
    <d v="2006-01-01T00:00:00"/>
    <x v="2"/>
    <s v="Arvizu"/>
    <s v="David"/>
    <x v="338"/>
    <s v="F"/>
    <n v="37500"/>
    <x v="7"/>
  </r>
  <r>
    <d v="2006-01-01T00:00:00"/>
    <x v="8"/>
    <s v="Mahoney"/>
    <s v="David"/>
    <x v="339"/>
    <s v="GK"/>
    <n v="16500"/>
    <x v="7"/>
  </r>
  <r>
    <d v="2006-01-01T00:00:00"/>
    <x v="3"/>
    <s v="Stokes"/>
    <s v="David"/>
    <x v="75"/>
    <s v="D"/>
    <n v="33756"/>
    <x v="7"/>
  </r>
  <r>
    <d v="2006-01-01T00:00:00"/>
    <x v="1"/>
    <s v="Wagenfuhr"/>
    <s v="David"/>
    <x v="76"/>
    <s v="D"/>
    <n v="29400"/>
    <x v="7"/>
  </r>
  <r>
    <d v="2006-01-01T00:00:00"/>
    <x v="5"/>
    <s v="Arnaud"/>
    <s v="Davy"/>
    <x v="77"/>
    <s v="M"/>
    <n v="76875"/>
    <x v="7"/>
  </r>
  <r>
    <d v="2006-01-01T00:00:00"/>
    <x v="1"/>
    <s v="McCarty"/>
    <s v="Dax"/>
    <x v="340"/>
    <s v="M"/>
    <n v="42500"/>
    <x v="7"/>
  </r>
  <r>
    <d v="2006-01-01T00:00:00"/>
    <x v="11"/>
    <s v="O'Brien"/>
    <s v="Dayton"/>
    <x v="341"/>
    <s v="M"/>
    <n v="11700"/>
    <x v="7"/>
  </r>
  <r>
    <d v="2006-01-01T00:00:00"/>
    <x v="6"/>
    <s v="Ben-Dayan"/>
    <s v="Dedi"/>
    <x v="342"/>
    <s v="D/M"/>
    <n v="126250"/>
    <x v="7"/>
  </r>
  <r>
    <d v="2006-01-01T00:00:00"/>
    <x v="3"/>
    <s v="McTavish"/>
    <s v="Devon"/>
    <x v="343"/>
    <s v="D/M"/>
    <n v="11700"/>
    <x v="7"/>
  </r>
  <r>
    <d v="2006-01-01T00:00:00"/>
    <x v="8"/>
    <s v="Gutierrez"/>
    <s v="Diego"/>
    <x v="79"/>
    <s v="M"/>
    <n v="115000"/>
    <x v="7"/>
  </r>
  <r>
    <d v="2006-01-01T00:00:00"/>
    <x v="3"/>
    <s v="Mediate"/>
    <s v="Domenic"/>
    <x v="82"/>
    <s v="M"/>
    <n v="11700"/>
    <x v="7"/>
  </r>
  <r>
    <d v="2006-01-01T00:00:00"/>
    <x v="1"/>
    <s v="Oduro"/>
    <s v="Dominic"/>
    <x v="344"/>
    <s v="F"/>
    <n v="11700"/>
    <x v="7"/>
  </r>
  <r>
    <d v="2006-01-01T00:00:00"/>
    <x v="7"/>
    <s v="Warren"/>
    <s v="Doug"/>
    <x v="84"/>
    <s v="GK"/>
    <n v="29400"/>
    <x v="7"/>
  </r>
  <r>
    <d v="2006-01-01T00:00:00"/>
    <x v="9"/>
    <s v="Sequeira"/>
    <s v="Douglas"/>
    <x v="85"/>
    <s v="D"/>
    <n v="172500"/>
    <x v="7"/>
  </r>
  <r>
    <d v="2006-01-01T00:00:00"/>
    <x v="0"/>
    <s v="Helm"/>
    <s v="Drew"/>
    <x v="345"/>
    <s v="F"/>
    <n v="11700"/>
    <x v="7"/>
  </r>
  <r>
    <d v="2006-01-01T00:00:00"/>
    <x v="1"/>
    <s v="Moor"/>
    <s v="Drew"/>
    <x v="86"/>
    <s v="D"/>
    <n v="51000"/>
    <x v="7"/>
  </r>
  <r>
    <d v="2006-01-01T00:00:00"/>
    <x v="11"/>
    <s v="Oughton"/>
    <s v="Duncan"/>
    <x v="87"/>
    <s v="D"/>
    <n v="90000"/>
    <x v="7"/>
  </r>
  <r>
    <d v="2006-01-01T00:00:00"/>
    <x v="12"/>
    <s v="DeRosario"/>
    <s v="Dwayne"/>
    <x v="346"/>
    <s v="F"/>
    <n v="140000"/>
    <x v="7"/>
  </r>
  <r>
    <d v="2006-01-01T00:00:00"/>
    <x v="11"/>
    <s v="Gaven"/>
    <s v="Eddie"/>
    <x v="91"/>
    <s v="M"/>
    <n v="153000"/>
    <x v="7"/>
  </r>
  <r>
    <d v="2006-01-01T00:00:00"/>
    <x v="5"/>
    <s v="Johnson"/>
    <s v="Eddie"/>
    <x v="92"/>
    <s v="F"/>
    <n v="875000"/>
    <x v="7"/>
  </r>
  <r>
    <d v="2006-01-01T00:00:00"/>
    <x v="9"/>
    <s v="Pope"/>
    <s v="Eddie"/>
    <x v="93"/>
    <s v="D"/>
    <n v="394688"/>
    <x v="7"/>
  </r>
  <r>
    <d v="2006-01-01T00:00:00"/>
    <x v="12"/>
    <s v="Robinson"/>
    <s v="Eddie"/>
    <x v="347"/>
    <s v="D"/>
    <n v="100000"/>
    <x v="7"/>
  </r>
  <r>
    <d v="2006-01-01T00:00:00"/>
    <x v="2"/>
    <s v="Buddle"/>
    <s v="Edson"/>
    <x v="96"/>
    <s v="F"/>
    <n v="110625"/>
    <x v="7"/>
  </r>
  <r>
    <d v="2006-01-01T00:00:00"/>
    <x v="2"/>
    <s v="Ikangu"/>
    <s v="Elie"/>
    <x v="348"/>
    <s v="D/M"/>
    <n v="16500"/>
    <x v="7"/>
  </r>
  <r>
    <d v="2006-01-01T00:00:00"/>
    <x v="6"/>
    <s v="Denton"/>
    <s v="Eric"/>
    <x v="98"/>
    <s v="M"/>
    <n v="70000"/>
    <x v="7"/>
  </r>
  <r>
    <d v="2006-01-01T00:00:00"/>
    <x v="5"/>
    <s v="Kronberg"/>
    <s v="Eric"/>
    <x v="349"/>
    <s v="GK"/>
    <n v="11700"/>
    <x v="7"/>
  </r>
  <r>
    <d v="2006-01-01T00:00:00"/>
    <x v="11"/>
    <s v="Vasquez"/>
    <s v="Eric"/>
    <x v="99"/>
    <s v="M"/>
    <n v="16500"/>
    <x v="7"/>
  </r>
  <r>
    <d v="2006-01-01T00:00:00"/>
    <x v="0"/>
    <s v="Arias"/>
    <s v="Esteban"/>
    <x v="100"/>
    <s v="D"/>
    <n v="16500"/>
    <x v="7"/>
  </r>
  <r>
    <d v="2006-01-01T00:00:00"/>
    <x v="0"/>
    <s v="Sanchez"/>
    <s v="Estuardo"/>
    <x v="350"/>
    <s v="F"/>
    <n v="11700"/>
    <x v="7"/>
  </r>
  <r>
    <d v="2006-01-01T00:00:00"/>
    <x v="0"/>
    <s v="Hendrikson"/>
    <s v="Ezra"/>
    <x v="351"/>
    <s v="D"/>
    <n v="74250"/>
    <x v="7"/>
  </r>
  <r>
    <d v="2006-01-01T00:00:00"/>
    <x v="6"/>
    <s v="Noel"/>
    <s v="Fabrice"/>
    <x v="352"/>
    <s v="F"/>
    <n v="28000"/>
    <x v="7"/>
  </r>
  <r>
    <d v="2006-01-01T00:00:00"/>
    <x v="3"/>
    <s v="Erpen"/>
    <s v="Facundo"/>
    <x v="353"/>
    <s v="D"/>
    <n v="105000"/>
    <x v="7"/>
  </r>
  <r>
    <d v="2006-01-01T00:00:00"/>
    <x v="8"/>
    <s v="Franks"/>
    <s v="Floyd"/>
    <x v="354"/>
    <s v="M"/>
    <n v="11700"/>
    <x v="7"/>
  </r>
  <r>
    <d v="2006-01-01T00:00:00"/>
    <x v="0"/>
    <s v="Gomez"/>
    <s v="Francisco"/>
    <x v="104"/>
    <s v="M"/>
    <n v="66661"/>
    <x v="7"/>
  </r>
  <r>
    <d v="2006-01-01T00:00:00"/>
    <x v="0"/>
    <s v="Mendoza"/>
    <s v="Francisco"/>
    <x v="105"/>
    <s v="M"/>
    <n v="67500"/>
    <x v="7"/>
  </r>
  <r>
    <d v="2006-01-01T00:00:00"/>
    <x v="11"/>
    <s v="Hejduk"/>
    <s v="Frankie"/>
    <x v="355"/>
    <s v="M"/>
    <n v="211000"/>
    <x v="7"/>
  </r>
  <r>
    <d v="2006-01-01T00:00:00"/>
    <x v="3"/>
    <s v="Adu"/>
    <s v="Freddy"/>
    <x v="106"/>
    <s v="F"/>
    <n v="550000"/>
    <x v="7"/>
  </r>
  <r>
    <d v="2006-01-01T00:00:00"/>
    <x v="8"/>
    <s v="Segares"/>
    <s v="Gonzalo"/>
    <x v="108"/>
    <s v="D"/>
    <n v="46000"/>
    <x v="7"/>
  </r>
  <r>
    <d v="2006-01-01T00:00:00"/>
    <x v="1"/>
    <s v="Vanney"/>
    <s v="Greg"/>
    <x v="109"/>
    <s v="M"/>
    <n v="241667"/>
    <x v="7"/>
  </r>
  <r>
    <d v="2006-01-01T00:00:00"/>
    <x v="10"/>
    <s v="Gonzalez"/>
    <s v="Guillermo"/>
    <x v="356"/>
    <s v="M"/>
    <n v="117000"/>
    <x v="7"/>
  </r>
  <r>
    <d v="2006-01-01T00:00:00"/>
    <x v="9"/>
    <s v="Cabrera"/>
    <s v="Gustavo"/>
    <x v="357"/>
    <s v="D"/>
    <n v="74004"/>
    <x v="7"/>
  </r>
  <r>
    <d v="2006-01-01T00:00:00"/>
    <x v="10"/>
    <s v="Gomez"/>
    <s v="Hercules"/>
    <x v="358"/>
    <s v="F"/>
    <n v="47000"/>
    <x v="7"/>
  </r>
  <r>
    <d v="2006-01-01T00:00:00"/>
    <x v="6"/>
    <s v="Freeman"/>
    <s v="Hunter"/>
    <x v="114"/>
    <s v="D/M"/>
    <n v="48500"/>
    <x v="7"/>
  </r>
  <r>
    <d v="2006-01-01T00:00:00"/>
    <x v="11"/>
    <s v="Becerra"/>
    <s v="Ivan"/>
    <x v="359"/>
    <s v="F"/>
    <n v="11700"/>
    <x v="7"/>
  </r>
  <r>
    <d v="2006-01-01T00:00:00"/>
    <x v="8"/>
    <s v="Guerrero"/>
    <s v="Ivan"/>
    <x v="116"/>
    <s v="D/M"/>
    <n v="127500"/>
    <x v="7"/>
  </r>
  <r>
    <d v="2006-01-01T00:00:00"/>
    <x v="5"/>
    <s v="Jewsbury"/>
    <s v="Jack"/>
    <x v="117"/>
    <s v="M/F"/>
    <n v="29400"/>
    <x v="7"/>
  </r>
  <r>
    <d v="2006-01-01T00:00:00"/>
    <x v="8"/>
    <s v="Stewart"/>
    <s v="Jack"/>
    <x v="118"/>
    <s v="D"/>
    <n v="41625"/>
    <x v="7"/>
  </r>
  <r>
    <d v="2006-01-01T00:00:00"/>
    <x v="6"/>
    <s v="Peterson"/>
    <s v="Jacob"/>
    <x v="360"/>
    <s v="F"/>
    <n v="63750"/>
    <x v="7"/>
  </r>
  <r>
    <d v="2006-01-01T00:00:00"/>
    <x v="11"/>
    <s v="Thomas"/>
    <s v="Jacob"/>
    <x v="361"/>
    <s v="F"/>
    <n v="66000"/>
    <x v="7"/>
  </r>
  <r>
    <d v="2006-01-01T00:00:00"/>
    <x v="3"/>
    <s v="Moreno"/>
    <s v="Jaime"/>
    <x v="119"/>
    <s v="F"/>
    <n v="241250"/>
    <x v="7"/>
  </r>
  <r>
    <d v="2006-01-01T00:00:00"/>
    <x v="7"/>
    <s v="Riley"/>
    <s v="James"/>
    <x v="120"/>
    <s v="D/M"/>
    <n v="29400"/>
    <x v="7"/>
  </r>
  <r>
    <d v="2006-01-01T00:00:00"/>
    <x v="9"/>
    <s v="Watson"/>
    <s v="Jamie"/>
    <x v="123"/>
    <s v="F"/>
    <n v="43500"/>
    <x v="7"/>
  </r>
  <r>
    <d v="2006-01-01T00:00:00"/>
    <x v="3"/>
    <s v="Walker"/>
    <s v="Jamil"/>
    <x v="124"/>
    <s v="M/F"/>
    <n v="29400"/>
    <x v="7"/>
  </r>
  <r>
    <d v="2006-01-01T00:00:00"/>
    <x v="7"/>
    <s v="Galik"/>
    <s v="Jani"/>
    <x v="362"/>
    <s v="M"/>
    <n v="11700"/>
    <x v="7"/>
  </r>
  <r>
    <d v="2006-01-01T00:00:00"/>
    <x v="8"/>
    <s v="Montz"/>
    <s v="Jared"/>
    <x v="125"/>
    <s v="D"/>
    <n v="16500"/>
    <x v="7"/>
  </r>
  <r>
    <d v="2006-01-01T00:00:00"/>
    <x v="11"/>
    <s v="Garey"/>
    <s v="Jason"/>
    <x v="363"/>
    <s v="F"/>
    <n v="45000"/>
    <x v="7"/>
  </r>
  <r>
    <d v="2006-01-01T00:00:00"/>
    <x v="0"/>
    <s v="Hernandez"/>
    <s v="Jason"/>
    <x v="126"/>
    <s v="D"/>
    <n v="28000"/>
    <x v="7"/>
  </r>
  <r>
    <d v="2006-01-01T00:00:00"/>
    <x v="9"/>
    <s v="Kreis"/>
    <s v="Jason"/>
    <x v="127"/>
    <s v="F"/>
    <n v="197500"/>
    <x v="7"/>
  </r>
  <r>
    <d v="2006-01-01T00:00:00"/>
    <x v="7"/>
    <s v="Heaps"/>
    <s v="Jay"/>
    <x v="130"/>
    <s v="D"/>
    <n v="103750"/>
    <x v="7"/>
  </r>
  <r>
    <d v="2006-01-01T00:00:00"/>
    <x v="9"/>
    <s v="Nolly"/>
    <s v="Jay"/>
    <x v="131"/>
    <s v="GK"/>
    <n v="28000"/>
    <x v="7"/>
  </r>
  <r>
    <d v="2006-01-01T00:00:00"/>
    <x v="6"/>
    <s v="Peguero"/>
    <s v="Jean Phillippe"/>
    <x v="364"/>
    <s v="F"/>
    <n v="70000"/>
    <x v="7"/>
  </r>
  <r>
    <d v="2006-01-01T00:00:00"/>
    <x v="11"/>
    <s v="Zayner"/>
    <s v="Jed"/>
    <x v="365"/>
    <s v="D"/>
    <n v="37500"/>
    <x v="7"/>
  </r>
  <r>
    <d v="2006-01-01T00:00:00"/>
    <x v="3"/>
    <s v="Carroll"/>
    <s v="Jeff"/>
    <x v="366"/>
    <s v="D/M"/>
    <n v="11700"/>
    <x v="7"/>
  </r>
  <r>
    <d v="2006-01-01T00:00:00"/>
    <x v="1"/>
    <s v="Cassar"/>
    <s v="Jeff"/>
    <x v="134"/>
    <s v="GK"/>
    <n v="57750"/>
    <x v="7"/>
  </r>
  <r>
    <d v="2006-01-01T00:00:00"/>
    <x v="8"/>
    <s v="Curtin"/>
    <s v="Jeff"/>
    <x v="367"/>
    <s v="D"/>
    <n v="11700"/>
    <x v="7"/>
  </r>
  <r>
    <d v="2006-01-01T00:00:00"/>
    <x v="7"/>
    <s v="Larentowicz"/>
    <s v="Jeff"/>
    <x v="135"/>
    <s v="D"/>
    <n v="16500"/>
    <x v="7"/>
  </r>
  <r>
    <d v="2006-01-01T00:00:00"/>
    <x v="2"/>
    <s v="Parke"/>
    <s v="Jeff"/>
    <x v="136"/>
    <s v="D"/>
    <n v="46250"/>
    <x v="7"/>
  </r>
  <r>
    <d v="2006-01-01T00:00:00"/>
    <x v="9"/>
    <s v="Cunningham"/>
    <s v="Jeffrey"/>
    <x v="138"/>
    <s v="F"/>
    <n v="212500"/>
    <x v="7"/>
  </r>
  <r>
    <d v="2006-01-01T00:00:00"/>
    <x v="5"/>
    <s v="Hue"/>
    <s v="Jermaine"/>
    <x v="368"/>
    <s v="M"/>
    <n v="66875"/>
    <x v="7"/>
  </r>
  <r>
    <d v="2006-01-01T00:00:00"/>
    <x v="2"/>
    <s v="Laventure"/>
    <s v="Jerrod"/>
    <x v="369"/>
    <s v="F"/>
    <n v="11700"/>
    <x v="7"/>
  </r>
  <r>
    <d v="2006-01-01T00:00:00"/>
    <x v="0"/>
    <s v="Marsch"/>
    <s v="Jesse"/>
    <x v="139"/>
    <s v="M"/>
    <n v="110360"/>
    <x v="7"/>
  </r>
  <r>
    <d v="2006-01-01T00:00:00"/>
    <x v="8"/>
    <s v="Curtin"/>
    <s v="Jim"/>
    <x v="141"/>
    <s v="D"/>
    <n v="115000"/>
    <x v="7"/>
  </r>
  <r>
    <d v="2006-01-01T00:00:00"/>
    <x v="5"/>
    <s v="Conrad"/>
    <s v="Jimmy"/>
    <x v="142"/>
    <s v="D"/>
    <n v="118750"/>
    <x v="7"/>
  </r>
  <r>
    <d v="2006-01-01T00:00:00"/>
    <x v="6"/>
    <s v="Cannon"/>
    <s v="Joe"/>
    <x v="143"/>
    <s v="GK"/>
    <n v="172000"/>
    <x v="7"/>
  </r>
  <r>
    <d v="2006-01-01T00:00:00"/>
    <x v="2"/>
    <s v="Vide"/>
    <s v="Joe"/>
    <x v="370"/>
    <s v="M"/>
    <n v="11700"/>
    <x v="7"/>
  </r>
  <r>
    <d v="2006-01-01T00:00:00"/>
    <x v="11"/>
    <s v="Kitamirike"/>
    <s v="Joel"/>
    <x v="371"/>
    <s v="D"/>
    <n v="40000"/>
    <x v="7"/>
  </r>
  <r>
    <d v="2006-01-01T00:00:00"/>
    <x v="7"/>
    <s v="Franchino"/>
    <s v="Joey"/>
    <x v="144"/>
    <s v="D"/>
    <n v="107500"/>
    <x v="7"/>
  </r>
  <r>
    <d v="2006-01-01T00:00:00"/>
    <x v="9"/>
    <s v="Worthen"/>
    <s v="Joey"/>
    <x v="372"/>
    <s v="M"/>
    <n v="28000"/>
    <x v="7"/>
  </r>
  <r>
    <d v="2006-01-01T00:00:00"/>
    <x v="0"/>
    <s v="O'Brien"/>
    <s v="John"/>
    <x v="373"/>
    <s v="D/M"/>
    <n v="270000"/>
    <x v="7"/>
  </r>
  <r>
    <d v="2006-01-01T00:00:00"/>
    <x v="8"/>
    <s v="Thorrington"/>
    <s v="John"/>
    <x v="146"/>
    <s v="M"/>
    <n v="91250"/>
    <x v="7"/>
  </r>
  <r>
    <d v="2006-01-01T00:00:00"/>
    <x v="3"/>
    <s v="Wilson"/>
    <s v="John"/>
    <x v="147"/>
    <s v="D"/>
    <n v="36300"/>
    <x v="7"/>
  </r>
  <r>
    <d v="2006-01-01T00:00:00"/>
    <x v="11"/>
    <s v="Wolyniec"/>
    <s v="John"/>
    <x v="148"/>
    <s v="F"/>
    <n v="62500"/>
    <x v="7"/>
  </r>
  <r>
    <d v="2006-01-01T00:00:00"/>
    <x v="11"/>
    <s v="Busch"/>
    <s v="Jon"/>
    <x v="374"/>
    <s v="GK"/>
    <n v="90956"/>
    <x v="7"/>
  </r>
  <r>
    <d v="2006-01-01T00:00:00"/>
    <x v="2"/>
    <s v="Conway"/>
    <s v="Jon"/>
    <x v="375"/>
    <s v="GK"/>
    <n v="48250"/>
    <x v="7"/>
  </r>
  <r>
    <d v="2006-01-01T00:00:00"/>
    <x v="0"/>
    <s v="Bornstein"/>
    <s v="Jonathan"/>
    <x v="376"/>
    <s v="F"/>
    <n v="28000"/>
    <x v="7"/>
  </r>
  <r>
    <d v="2006-01-01T00:00:00"/>
    <x v="11"/>
    <s v="Walker"/>
    <s v="Jonny"/>
    <x v="151"/>
    <s v="GK"/>
    <n v="110000"/>
    <x v="7"/>
  </r>
  <r>
    <d v="2006-01-01T00:00:00"/>
    <x v="2"/>
    <s v="Cila"/>
    <s v="Jordan"/>
    <x v="152"/>
    <s v="M/F"/>
    <n v="16500"/>
    <x v="7"/>
  </r>
  <r>
    <d v="2006-01-01T00:00:00"/>
    <x v="6"/>
    <s v="Harvey"/>
    <s v="Jordan"/>
    <x v="377"/>
    <s v="D"/>
    <n v="11700"/>
    <x v="7"/>
  </r>
  <r>
    <d v="2006-01-01T00:00:00"/>
    <x v="8"/>
    <s v="Russolillo"/>
    <s v="Jordan"/>
    <x v="378"/>
    <s v="D"/>
    <n v="11700"/>
    <x v="7"/>
  </r>
  <r>
    <d v="2006-01-01T00:00:00"/>
    <x v="5"/>
    <s v="Burciaga"/>
    <s v="Jose"/>
    <x v="153"/>
    <s v="D"/>
    <n v="72500"/>
    <x v="7"/>
  </r>
  <r>
    <d v="2006-01-01T00:00:00"/>
    <x v="7"/>
    <s v="Cancela"/>
    <s v="Jose"/>
    <x v="154"/>
    <s v="M"/>
    <n v="126000"/>
    <x v="7"/>
  </r>
  <r>
    <d v="2006-01-01T00:00:00"/>
    <x v="11"/>
    <s v="Retiz"/>
    <s v="Jose"/>
    <x v="379"/>
    <s v="M"/>
    <n v="40000"/>
    <x v="7"/>
  </r>
  <r>
    <d v="2006-01-01T00:00:00"/>
    <x v="10"/>
    <s v="Ngwenya"/>
    <s v="Joseph"/>
    <x v="155"/>
    <s v="F"/>
    <n v="52088"/>
    <x v="7"/>
  </r>
  <r>
    <d v="2006-01-01T00:00:00"/>
    <x v="10"/>
    <s v="Gardner"/>
    <s v="Josh"/>
    <x v="157"/>
    <s v="M"/>
    <n v="37267"/>
    <x v="7"/>
  </r>
  <r>
    <d v="2006-01-01T00:00:00"/>
    <x v="10"/>
    <s v="Saunders"/>
    <s v="Josh"/>
    <x v="158"/>
    <s v="GK"/>
    <n v="16500"/>
    <x v="7"/>
  </r>
  <r>
    <d v="2006-01-01T00:00:00"/>
    <x v="5"/>
    <s v="Wolff"/>
    <s v="Josh"/>
    <x v="159"/>
    <s v="F"/>
    <n v="420357"/>
    <x v="7"/>
  </r>
  <r>
    <d v="2006-01-01T00:00:00"/>
    <x v="3"/>
    <s v="Gros"/>
    <s v="Joshua"/>
    <x v="160"/>
    <s v="M"/>
    <n v="72500"/>
    <x v="7"/>
  </r>
  <r>
    <d v="2006-01-01T00:00:00"/>
    <x v="2"/>
    <s v="Altidore"/>
    <s v="Josmer"/>
    <x v="380"/>
    <s v="F"/>
    <n v="98333"/>
    <x v="7"/>
  </r>
  <r>
    <d v="2006-01-01T00:00:00"/>
    <x v="6"/>
    <s v="Kirovski"/>
    <s v="Jovan"/>
    <x v="161"/>
    <s v="F"/>
    <n v="150000"/>
    <x v="7"/>
  </r>
  <r>
    <d v="2006-01-01T00:00:00"/>
    <x v="0"/>
    <s v="Palencia"/>
    <s v="Juan Francisco"/>
    <x v="381"/>
    <s v="F"/>
    <n v="1360000"/>
    <x v="7"/>
  </r>
  <r>
    <d v="2006-01-01T00:00:00"/>
    <x v="0"/>
    <s v="Garcia"/>
    <s v="Juan Pablo"/>
    <x v="382"/>
    <s v="F"/>
    <n v="624260"/>
    <x v="7"/>
  </r>
  <r>
    <d v="2006-01-01T00:00:00"/>
    <x v="12"/>
    <s v="Nash"/>
    <s v="Julian"/>
    <x v="383"/>
    <s v="F"/>
    <n v="16500"/>
    <x v="7"/>
  </r>
  <r>
    <d v="2006-01-01T00:00:00"/>
    <x v="8"/>
    <s v="Mapp"/>
    <s v="Justin"/>
    <x v="384"/>
    <s v="M"/>
    <n v="101000"/>
    <x v="7"/>
  </r>
  <r>
    <d v="2006-01-01T00:00:00"/>
    <x v="1"/>
    <s v="Moore"/>
    <s v="Justin"/>
    <x v="385"/>
    <s v="D/M"/>
    <n v="45000"/>
    <x v="7"/>
  </r>
  <r>
    <d v="2006-01-01T00:00:00"/>
    <x v="3"/>
    <s v="Moose"/>
    <s v="Justin"/>
    <x v="386"/>
    <s v="M"/>
    <n v="16500"/>
    <x v="7"/>
  </r>
  <r>
    <d v="2006-01-01T00:00:00"/>
    <x v="11"/>
    <s v="Kamara"/>
    <s v="Kei"/>
    <x v="387"/>
    <s v="F"/>
    <n v="40000"/>
    <x v="7"/>
  </r>
  <r>
    <d v="2006-01-01T00:00:00"/>
    <x v="12"/>
    <s v="Gray"/>
    <s v="Kelly"/>
    <x v="388"/>
    <s v="M/F"/>
    <n v="80000"/>
    <x v="7"/>
  </r>
  <r>
    <d v="2006-01-01T00:00:00"/>
    <x v="1"/>
    <s v="Cooper"/>
    <s v="Kenny"/>
    <x v="389"/>
    <s v="F"/>
    <n v="58000"/>
    <x v="7"/>
  </r>
  <r>
    <d v="2006-01-01T00:00:00"/>
    <x v="9"/>
    <s v="Cutler"/>
    <s v="Kenny"/>
    <x v="166"/>
    <s v="M"/>
    <n v="28000"/>
    <x v="7"/>
  </r>
  <r>
    <d v="2006-01-01T00:00:00"/>
    <x v="5"/>
    <s v="Zavagnin"/>
    <s v="Kerry"/>
    <x v="167"/>
    <s v="M"/>
    <n v="140000"/>
    <x v="7"/>
  </r>
  <r>
    <d v="2006-01-01T00:00:00"/>
    <x v="12"/>
    <s v="Goldthwaite"/>
    <s v="Kevin"/>
    <x v="233"/>
    <s v="D"/>
    <n v="29400"/>
    <x v="7"/>
  </r>
  <r>
    <d v="2006-01-01T00:00:00"/>
    <x v="10"/>
    <s v="Hartman"/>
    <s v="Kevin"/>
    <x v="390"/>
    <s v="GK"/>
    <n v="158000"/>
    <x v="7"/>
  </r>
  <r>
    <d v="2006-01-01T00:00:00"/>
    <x v="9"/>
    <s v="Novak"/>
    <s v="Kevin"/>
    <x v="168"/>
    <s v="M"/>
    <n v="28000"/>
    <x v="7"/>
  </r>
  <r>
    <d v="2006-01-01T00:00:00"/>
    <x v="7"/>
    <s v="Smith"/>
    <s v="Khano"/>
    <x v="169"/>
    <s v="F"/>
    <n v="42000"/>
    <x v="7"/>
  </r>
  <r>
    <d v="2006-01-01T00:00:00"/>
    <x v="11"/>
    <s v="Cameron"/>
    <s v="Knox"/>
    <x v="171"/>
    <s v="F"/>
    <n v="16500"/>
    <x v="7"/>
  </r>
  <r>
    <d v="2006-01-01T00:00:00"/>
    <x v="6"/>
    <s v="Beckerman"/>
    <s v="Kyle"/>
    <x v="172"/>
    <s v="M"/>
    <n v="78750"/>
    <x v="7"/>
  </r>
  <r>
    <d v="2006-01-01T00:00:00"/>
    <x v="7"/>
    <s v="Brown"/>
    <s v="Kyle"/>
    <x v="391"/>
    <s v="F"/>
    <n v="16500"/>
    <x v="7"/>
  </r>
  <r>
    <d v="2006-01-01T00:00:00"/>
    <x v="11"/>
    <s v="Martino"/>
    <s v="Kyle"/>
    <x v="173"/>
    <s v="M"/>
    <n v="84175"/>
    <x v="7"/>
  </r>
  <r>
    <d v="2006-01-01T00:00:00"/>
    <x v="10"/>
    <s v="Veris"/>
    <s v="Kyle"/>
    <x v="392"/>
    <s v="D"/>
    <n v="16500"/>
    <x v="7"/>
  </r>
  <r>
    <d v="2006-01-01T00:00:00"/>
    <x v="5"/>
    <s v="Watson"/>
    <s v="Lance"/>
    <x v="393"/>
    <s v="M"/>
    <n v="11700"/>
    <x v="7"/>
  </r>
  <r>
    <d v="2006-01-01T00:00:00"/>
    <x v="10"/>
    <s v="Donovan"/>
    <s v="Landon"/>
    <x v="175"/>
    <s v="F"/>
    <n v="900000"/>
    <x v="7"/>
  </r>
  <r>
    <d v="2006-01-01T00:00:00"/>
    <x v="0"/>
    <s v="Vaughn"/>
    <s v="Lawson"/>
    <x v="394"/>
    <s v="D"/>
    <n v="11700"/>
    <x v="7"/>
  </r>
  <r>
    <d v="2006-01-01T00:00:00"/>
    <x v="7"/>
    <s v="De Oliveira"/>
    <s v="Leandro"/>
    <x v="395"/>
    <s v="M"/>
    <n v="11700"/>
    <x v="7"/>
  </r>
  <r>
    <d v="2006-01-01T00:00:00"/>
    <x v="8"/>
    <s v="Griffin"/>
    <s v="Leonard"/>
    <x v="178"/>
    <s v="D"/>
    <n v="16500"/>
    <x v="7"/>
  </r>
  <r>
    <d v="2006-01-01T00:00:00"/>
    <x v="8"/>
    <s v="Pause"/>
    <s v="Logan"/>
    <x v="181"/>
    <s v="D"/>
    <n v="63000"/>
    <x v="7"/>
  </r>
  <r>
    <d v="2006-01-01T00:00:00"/>
    <x v="6"/>
    <s v="Gonzalez"/>
    <s v="Luchi"/>
    <x v="183"/>
    <s v="F"/>
    <n v="44625"/>
    <x v="7"/>
  </r>
  <r>
    <d v="2006-01-01T00:00:00"/>
    <x v="3"/>
    <s v="Filomeno"/>
    <s v="Lucio"/>
    <x v="396"/>
    <s v="F"/>
    <n v="163250"/>
    <x v="7"/>
  </r>
  <r>
    <d v="2006-01-01T00:00:00"/>
    <x v="10"/>
    <s v="Burch"/>
    <s v="Marc"/>
    <x v="397"/>
    <s v="F"/>
    <n v="16500"/>
    <x v="7"/>
  </r>
  <r>
    <d v="2006-01-01T00:00:00"/>
    <x v="10"/>
    <s v="Saragosa"/>
    <s v="Marcelo"/>
    <x v="398"/>
    <s v="M"/>
    <n v="86500"/>
    <x v="7"/>
  </r>
  <r>
    <d v="2006-01-01T00:00:00"/>
    <x v="11"/>
    <s v="Gonzalez"/>
    <s v="Marcos"/>
    <x v="399"/>
    <s v="D"/>
    <n v="126500"/>
    <x v="7"/>
  </r>
  <r>
    <d v="2006-01-01T00:00:00"/>
    <x v="12"/>
    <s v="Storey"/>
    <s v="Marcus"/>
    <x v="190"/>
    <s v="M/F"/>
    <n v="11700"/>
    <x v="7"/>
  </r>
  <r>
    <d v="2006-01-01T00:00:00"/>
    <x v="1"/>
    <s v="Torres"/>
    <s v="Mario"/>
    <x v="192"/>
    <s v="M"/>
    <n v="16500"/>
    <x v="7"/>
  </r>
  <r>
    <d v="2006-01-01T00:00:00"/>
    <x v="2"/>
    <s v="Lisi"/>
    <s v="Mark"/>
    <x v="400"/>
    <s v="M"/>
    <n v="60000"/>
    <x v="7"/>
  </r>
  <r>
    <d v="2006-01-01T00:00:00"/>
    <x v="1"/>
    <s v="Wilson"/>
    <s v="Mark"/>
    <x v="401"/>
    <s v="M"/>
    <n v="65000"/>
    <x v="7"/>
  </r>
  <r>
    <d v="2006-01-01T00:00:00"/>
    <x v="7"/>
    <s v="Leonard"/>
    <s v="Marshall"/>
    <x v="402"/>
    <s v="D/M"/>
    <n v="66250"/>
    <x v="7"/>
  </r>
  <r>
    <d v="2006-01-01T00:00:00"/>
    <x v="2"/>
    <s v="Wynne"/>
    <s v="Marvell"/>
    <x v="403"/>
    <s v="D"/>
    <n v="150000"/>
    <x v="7"/>
  </r>
  <r>
    <d v="2006-01-01T00:00:00"/>
    <x v="6"/>
    <s v="Crawford"/>
    <s v="Matt"/>
    <x v="198"/>
    <s v="M"/>
    <n v="29400"/>
    <x v="7"/>
  </r>
  <r>
    <d v="2006-01-01T00:00:00"/>
    <x v="6"/>
    <s v="Jordan"/>
    <s v="Matt"/>
    <x v="199"/>
    <s v="GK"/>
    <n v="52000"/>
    <x v="7"/>
  </r>
  <r>
    <d v="2006-01-01T00:00:00"/>
    <x v="3"/>
    <s v="Nickell"/>
    <s v="Matt"/>
    <x v="200"/>
    <s v="F"/>
    <n v="16500"/>
    <x v="7"/>
  </r>
  <r>
    <d v="2006-01-01T00:00:00"/>
    <x v="8"/>
    <s v="Pickens"/>
    <s v="Matt"/>
    <x v="201"/>
    <s v="GK"/>
    <n v="29400"/>
    <x v="7"/>
  </r>
  <r>
    <d v="2006-01-01T00:00:00"/>
    <x v="7"/>
    <s v="Reis"/>
    <s v="Matt"/>
    <x v="202"/>
    <s v="GK"/>
    <n v="100000"/>
    <x v="7"/>
  </r>
  <r>
    <d v="2006-01-01T00:00:00"/>
    <x v="0"/>
    <s v="Taylor"/>
    <s v="Matt"/>
    <x v="203"/>
    <s v="F"/>
    <n v="48838"/>
    <x v="7"/>
  </r>
  <r>
    <d v="2006-01-01T00:00:00"/>
    <x v="5"/>
    <s v="Groenwald"/>
    <s v="Matthew"/>
    <x v="404"/>
    <s v="M"/>
    <n v="28000"/>
    <x v="7"/>
  </r>
  <r>
    <d v="2006-01-01T00:00:00"/>
    <x v="9"/>
    <s v="Ballouchy"/>
    <s v="Mehdi"/>
    <x v="405"/>
    <s v="M"/>
    <n v="63000"/>
    <x v="7"/>
  </r>
  <r>
    <d v="2006-01-01T00:00:00"/>
    <x v="2"/>
    <s v="Behonick"/>
    <s v="Michael"/>
    <x v="406"/>
    <s v="GK"/>
    <n v="11700"/>
    <x v="7"/>
  </r>
  <r>
    <d v="2006-01-01T00:00:00"/>
    <x v="12"/>
    <s v="Chabala"/>
    <s v="Michael"/>
    <x v="407"/>
    <s v="M"/>
    <n v="11700"/>
    <x v="7"/>
  </r>
  <r>
    <d v="2006-01-01T00:00:00"/>
    <x v="1"/>
    <s v="Dello-Russo"/>
    <s v="Michael"/>
    <x v="408"/>
    <s v="D"/>
    <n v="16500"/>
    <x v="7"/>
  </r>
  <r>
    <d v="2006-01-01T00:00:00"/>
    <x v="10"/>
    <s v="Enfield"/>
    <s v="Michael"/>
    <x v="206"/>
    <s v="F"/>
    <n v="41500"/>
    <x v="7"/>
  </r>
  <r>
    <d v="2006-01-01T00:00:00"/>
    <x v="7"/>
    <s v="Parkhurst"/>
    <s v="Michael"/>
    <x v="409"/>
    <s v="D"/>
    <n v="75750"/>
    <x v="7"/>
  </r>
  <r>
    <d v="2006-01-01T00:00:00"/>
    <x v="1"/>
    <s v="Guante"/>
    <s v="Miguel"/>
    <x v="410"/>
    <s v="D"/>
    <n v="11700"/>
    <x v="7"/>
  </r>
  <r>
    <d v="2006-01-01T00:00:00"/>
    <x v="2"/>
    <s v="Magee"/>
    <s v="Mike"/>
    <x v="210"/>
    <s v="F"/>
    <n v="50125"/>
    <x v="7"/>
  </r>
  <r>
    <d v="2006-01-01T00:00:00"/>
    <x v="0"/>
    <s v="Munoz"/>
    <s v="Mike"/>
    <x v="211"/>
    <s v="M"/>
    <n v="11700"/>
    <x v="7"/>
  </r>
  <r>
    <d v="2006-01-01T00:00:00"/>
    <x v="6"/>
    <s v="Petke"/>
    <s v="Mike"/>
    <x v="213"/>
    <s v="D"/>
    <n v="120000"/>
    <x v="7"/>
  </r>
  <r>
    <d v="2006-01-01T00:00:00"/>
    <x v="12"/>
    <s v="Moloi"/>
    <s v="Mpho"/>
    <x v="411"/>
    <s v="M"/>
    <n v="11700"/>
    <x v="7"/>
  </r>
  <r>
    <d v="2006-01-01T00:00:00"/>
    <x v="8"/>
    <s v="Jaqua"/>
    <s v="Nate"/>
    <x v="219"/>
    <s v="F"/>
    <n v="53373"/>
    <x v="7"/>
  </r>
  <r>
    <d v="2006-01-01T00:00:00"/>
    <x v="10"/>
    <s v="Sturgis"/>
    <s v="Nathan"/>
    <x v="412"/>
    <s v="D/M"/>
    <n v="78000"/>
    <x v="7"/>
  </r>
  <r>
    <d v="2006-01-01T00:00:00"/>
    <x v="10"/>
    <s v="Grabavoy"/>
    <s v="Ned"/>
    <x v="220"/>
    <s v="M"/>
    <n v="45405"/>
    <x v="7"/>
  </r>
  <r>
    <d v="2006-01-01T00:00:00"/>
    <x v="9"/>
    <s v="Akwari"/>
    <s v="Nelson"/>
    <x v="221"/>
    <s v="D"/>
    <n v="30650"/>
    <x v="7"/>
  </r>
  <r>
    <d v="2006-01-01T00:00:00"/>
    <x v="5"/>
    <s v="Garcia"/>
    <s v="Nick"/>
    <x v="222"/>
    <s v="D"/>
    <n v="130000"/>
    <x v="7"/>
  </r>
  <r>
    <d v="2006-01-01T00:00:00"/>
    <x v="3"/>
    <s v="Rimando"/>
    <s v="Nick"/>
    <x v="223"/>
    <s v="GK"/>
    <n v="102800"/>
    <x v="7"/>
  </r>
  <r>
    <d v="2006-01-01T00:00:00"/>
    <x v="6"/>
    <s v="Hernandez"/>
    <s v="Nicolas"/>
    <x v="413"/>
    <s v="F"/>
    <n v="110400"/>
    <x v="7"/>
  </r>
  <r>
    <d v="2006-01-01T00:00:00"/>
    <x v="9"/>
    <s v="Besagno"/>
    <s v="Nikolas"/>
    <x v="225"/>
    <s v="M"/>
    <n v="96500"/>
    <x v="7"/>
  </r>
  <r>
    <d v="2006-01-01T00:00:00"/>
    <x v="9"/>
    <s v="Palmer"/>
    <s v="Noah"/>
    <x v="226"/>
    <s v="GK"/>
    <n v="11700"/>
    <x v="7"/>
  </r>
  <r>
    <d v="2006-01-01T00:00:00"/>
    <x v="0"/>
    <s v="Perez"/>
    <s v="Orlando"/>
    <x v="227"/>
    <s v="D"/>
    <n v="73750"/>
    <x v="7"/>
  </r>
  <r>
    <d v="2006-01-01T00:00:00"/>
    <x v="6"/>
    <s v="Mastroeni"/>
    <s v="Pablo"/>
    <x v="230"/>
    <s v="D/M"/>
    <n v="268000"/>
    <x v="7"/>
  </r>
  <r>
    <d v="2006-01-01T00:00:00"/>
    <x v="7"/>
    <s v="Noonan"/>
    <s v="Pat"/>
    <x v="232"/>
    <s v="M/F"/>
    <n v="89342"/>
    <x v="7"/>
  </r>
  <r>
    <d v="2006-01-01T00:00:00"/>
    <x v="12"/>
    <s v="Onstad"/>
    <s v="Pat"/>
    <x v="414"/>
    <s v="GK"/>
    <n v="160000"/>
    <x v="7"/>
  </r>
  <r>
    <d v="2006-01-01T00:00:00"/>
    <x v="7"/>
    <s v="Haggerty"/>
    <s v="Patrick"/>
    <x v="415"/>
    <s v="D"/>
    <n v="11700"/>
    <x v="7"/>
  </r>
  <r>
    <d v="2006-01-01T00:00:00"/>
    <x v="12"/>
    <s v="Ianni"/>
    <s v="Patrick"/>
    <x v="416"/>
    <s v="D"/>
    <n v="78000"/>
    <x v="7"/>
  </r>
  <r>
    <d v="2006-01-01T00:00:00"/>
    <x v="9"/>
    <s v="Broome"/>
    <s v="Paul"/>
    <x v="234"/>
    <s v="M"/>
    <n v="59609"/>
    <x v="7"/>
  </r>
  <r>
    <d v="2006-01-01T00:00:00"/>
    <x v="10"/>
    <s v="Nagamura"/>
    <s v="Paulo"/>
    <x v="235"/>
    <s v="M"/>
    <n v="85000"/>
    <x v="7"/>
  </r>
  <r>
    <d v="2006-01-01T00:00:00"/>
    <x v="2"/>
    <s v="Canero"/>
    <s v="Peter"/>
    <x v="417"/>
    <s v="M"/>
    <n v="142996"/>
    <x v="7"/>
  </r>
  <r>
    <d v="2006-01-01T00:00:00"/>
    <x v="10"/>
    <s v="Vagenas"/>
    <s v="Peter"/>
    <x v="236"/>
    <s v="M"/>
    <n v="125625"/>
    <x v="7"/>
  </r>
  <r>
    <d v="2006-01-01T00:00:00"/>
    <x v="0"/>
    <s v="Burpo"/>
    <s v="Preston"/>
    <x v="418"/>
    <s v="GK"/>
    <n v="49992"/>
    <x v="7"/>
  </r>
  <r>
    <d v="2006-01-01T00:00:00"/>
    <x v="10"/>
    <s v="Kirk"/>
    <s v="Quavas"/>
    <x v="239"/>
    <s v="F"/>
    <n v="96500"/>
    <x v="7"/>
  </r>
  <r>
    <d v="2006-01-01T00:00:00"/>
    <x v="1"/>
    <s v="Nunez"/>
    <s v="Ramon"/>
    <x v="241"/>
    <s v="M"/>
    <n v="93000"/>
    <x v="7"/>
  </r>
  <r>
    <d v="2006-01-01T00:00:00"/>
    <x v="0"/>
    <s v="Ramirez"/>
    <s v="Ramon"/>
    <x v="242"/>
    <s v="F"/>
    <n v="60000"/>
    <x v="7"/>
  </r>
  <r>
    <d v="2006-01-01T00:00:00"/>
    <x v="1"/>
    <s v="Burse"/>
    <s v="Ray"/>
    <x v="419"/>
    <s v="GK"/>
    <n v="11700"/>
    <x v="7"/>
  </r>
  <r>
    <d v="2006-01-01T00:00:00"/>
    <x v="12"/>
    <s v="Clark"/>
    <s v="Ricardo"/>
    <x v="420"/>
    <s v="M"/>
    <n v="160000"/>
    <x v="7"/>
  </r>
  <r>
    <d v="2006-01-01T00:00:00"/>
    <x v="11"/>
    <s v="Kotschau"/>
    <s v="Richard"/>
    <x v="243"/>
    <s v="M"/>
    <n v="70050"/>
    <x v="7"/>
  </r>
  <r>
    <d v="2006-01-01T00:00:00"/>
    <x v="1"/>
    <s v="Mulrooney"/>
    <s v="Richard"/>
    <x v="244"/>
    <s v="M"/>
    <n v="213200"/>
    <x v="7"/>
  </r>
  <r>
    <d v="2006-01-01T00:00:00"/>
    <x v="3"/>
    <s v="Boswell"/>
    <s v="Robert"/>
    <x v="247"/>
    <s v="D"/>
    <n v="29400"/>
    <x v="7"/>
  </r>
  <r>
    <d v="2006-01-01T00:00:00"/>
    <x v="1"/>
    <s v="Mina"/>
    <s v="Roberto"/>
    <x v="248"/>
    <s v="F"/>
    <n v="80000"/>
    <x v="7"/>
  </r>
  <r>
    <d v="2006-01-01T00:00:00"/>
    <x v="3"/>
    <s v="Dyachenko"/>
    <s v="Rod"/>
    <x v="421"/>
    <s v="M"/>
    <n v="16500"/>
    <x v="7"/>
  </r>
  <r>
    <d v="2006-01-01T00:00:00"/>
    <x v="0"/>
    <s v="Lopez"/>
    <s v="Rodrigo"/>
    <x v="422"/>
    <s v="M"/>
    <n v="16500"/>
    <x v="7"/>
  </r>
  <r>
    <d v="2006-01-01T00:00:00"/>
    <x v="12"/>
    <s v="Cerritos"/>
    <s v="Ronald"/>
    <x v="423"/>
    <s v="F"/>
    <n v="111250"/>
    <x v="7"/>
  </r>
  <r>
    <d v="2006-01-01T00:00:00"/>
    <x v="1"/>
    <s v="O'Brien"/>
    <s v="Ronnie"/>
    <x v="251"/>
    <s v="M"/>
    <n v="168750"/>
    <x v="7"/>
  </r>
  <r>
    <d v="2006-01-01T00:00:00"/>
    <x v="11"/>
    <s v="Pierce"/>
    <s v="Rusty"/>
    <x v="253"/>
    <s v="D"/>
    <n v="61300"/>
    <x v="7"/>
  </r>
  <r>
    <d v="2006-01-01T00:00:00"/>
    <x v="12"/>
    <s v="Cochrane"/>
    <s v="Ryan"/>
    <x v="424"/>
    <s v="D"/>
    <n v="56213"/>
    <x v="7"/>
  </r>
  <r>
    <d v="2006-01-01T00:00:00"/>
    <x v="9"/>
    <s v="Johnson"/>
    <s v="Ryan"/>
    <x v="425"/>
    <s v="M/F"/>
    <n v="11700"/>
    <x v="7"/>
  </r>
  <r>
    <d v="2006-01-01T00:00:00"/>
    <x v="7"/>
    <s v="Latham"/>
    <s v="Ryan"/>
    <x v="255"/>
    <s v="F"/>
    <n v="16500"/>
    <x v="7"/>
  </r>
  <r>
    <d v="2006-01-01T00:00:00"/>
    <x v="3"/>
    <s v="McIntosh"/>
    <s v="Ryan"/>
    <x v="426"/>
    <s v="GK"/>
    <n v="11700"/>
    <x v="7"/>
  </r>
  <r>
    <d v="2006-01-01T00:00:00"/>
    <x v="5"/>
    <s v="McMahen"/>
    <s v="Ryan"/>
    <x v="427"/>
    <s v="M"/>
    <n v="11700"/>
    <x v="7"/>
  </r>
  <r>
    <d v="2006-01-01T00:00:00"/>
    <x v="5"/>
    <s v="Pore"/>
    <s v="Ryan"/>
    <x v="256"/>
    <s v="F"/>
    <n v="48250"/>
    <x v="7"/>
  </r>
  <r>
    <d v="2006-01-01T00:00:00"/>
    <x v="5"/>
    <s v="Raybould"/>
    <s v="Ryan"/>
    <x v="257"/>
    <s v="M"/>
    <n v="28000"/>
    <x v="7"/>
  </r>
  <r>
    <d v="2006-01-01T00:00:00"/>
    <x v="0"/>
    <s v="Kljestan"/>
    <s v="Sacha"/>
    <x v="428"/>
    <s v="F"/>
    <n v="78000"/>
    <x v="7"/>
  </r>
  <r>
    <d v="2006-01-01T00:00:00"/>
    <x v="3"/>
    <s v="Quaranta"/>
    <s v="Santino"/>
    <x v="260"/>
    <s v="F"/>
    <n v="145500"/>
    <x v="7"/>
  </r>
  <r>
    <d v="2006-01-01T00:00:00"/>
    <x v="6"/>
    <s v="Gotsmanov"/>
    <s v="Sasha"/>
    <x v="261"/>
    <s v="F"/>
    <n v="16500"/>
    <x v="7"/>
  </r>
  <r>
    <d v="2006-01-01T00:00:00"/>
    <x v="5"/>
    <s v="Victorine"/>
    <s v="Sasha"/>
    <x v="262"/>
    <s v="M"/>
    <n v="127500"/>
    <x v="7"/>
  </r>
  <r>
    <d v="2006-01-01T00:00:00"/>
    <x v="9"/>
    <s v="Garlick"/>
    <s v="Scott"/>
    <x v="264"/>
    <s v="GK"/>
    <n v="106667"/>
    <x v="7"/>
  </r>
  <r>
    <d v="2006-01-01T00:00:00"/>
    <x v="5"/>
    <s v="Sealy"/>
    <s v="Scott"/>
    <x v="265"/>
    <s v="F"/>
    <n v="31500"/>
    <x v="7"/>
  </r>
  <r>
    <d v="2006-01-01T00:00:00"/>
    <x v="11"/>
    <s v="Rozental"/>
    <s v="Sebastian"/>
    <x v="429"/>
    <s v="M"/>
    <n v="174750"/>
    <x v="7"/>
  </r>
  <r>
    <d v="2006-01-01T00:00:00"/>
    <x v="5"/>
    <s v="Raad"/>
    <s v="Sergei"/>
    <x v="430"/>
    <s v="M"/>
    <n v="11700"/>
    <x v="7"/>
  </r>
  <r>
    <d v="2006-01-01T00:00:00"/>
    <x v="2"/>
    <s v="Stammler"/>
    <s v="Seth"/>
    <x v="268"/>
    <s v="D"/>
    <n v="29400"/>
    <x v="7"/>
  </r>
  <r>
    <d v="2006-01-01T00:00:00"/>
    <x v="9"/>
    <s v="Trembly"/>
    <s v="Seth"/>
    <x v="269"/>
    <s v="D/M"/>
    <n v="47500"/>
    <x v="7"/>
  </r>
  <r>
    <d v="2006-01-01T00:00:00"/>
    <x v="7"/>
    <s v="Joseph"/>
    <s v="Shalrie"/>
    <x v="270"/>
    <s v="M"/>
    <n v="167500"/>
    <x v="7"/>
  </r>
  <r>
    <d v="2006-01-01T00:00:00"/>
    <x v="5"/>
    <s v="Thomas"/>
    <s v="Shavar"/>
    <x v="272"/>
    <s v="D"/>
    <n v="66391"/>
    <x v="7"/>
  </r>
  <r>
    <d v="2006-01-01T00:00:00"/>
    <x v="1"/>
    <s v="Valakari"/>
    <s v="Simo"/>
    <x v="274"/>
    <s v="M"/>
    <n v="186250"/>
    <x v="7"/>
  </r>
  <r>
    <d v="2006-01-01T00:00:00"/>
    <x v="3"/>
    <s v="DeRoux"/>
    <s v="Stephen"/>
    <x v="431"/>
    <s v="M"/>
    <n v="11700"/>
    <x v="7"/>
  </r>
  <r>
    <d v="2006-01-01T00:00:00"/>
    <x v="6"/>
    <s v="Keel"/>
    <s v="Stephen"/>
    <x v="432"/>
    <s v="D"/>
    <n v="11700"/>
    <x v="7"/>
  </r>
  <r>
    <d v="2006-01-01T00:00:00"/>
    <x v="5"/>
    <s v="Shirley"/>
    <s v="Stephen"/>
    <x v="433"/>
    <s v="M"/>
    <n v="11700"/>
    <x v="7"/>
  </r>
  <r>
    <d v="2006-01-01T00:00:00"/>
    <x v="10"/>
    <s v="Cronin"/>
    <s v="Steve"/>
    <x v="277"/>
    <s v="GK"/>
    <n v="40575"/>
    <x v="7"/>
  </r>
  <r>
    <d v="2006-01-01T00:00:00"/>
    <x v="2"/>
    <s v="Jolley"/>
    <s v="Steve"/>
    <x v="279"/>
    <s v="D"/>
    <n v="60000"/>
    <x v="7"/>
  </r>
  <r>
    <d v="2006-01-01T00:00:00"/>
    <x v="7"/>
    <s v="Ralston"/>
    <s v="Steve"/>
    <x v="280"/>
    <s v="M"/>
    <n v="150000"/>
    <x v="7"/>
  </r>
  <r>
    <d v="2006-01-01T00:00:00"/>
    <x v="12"/>
    <s v="Holden"/>
    <s v="Stuart"/>
    <x v="434"/>
    <s v="M"/>
    <n v="30000"/>
    <x v="7"/>
  </r>
  <r>
    <d v="2006-01-01T00:00:00"/>
    <x v="7"/>
    <s v="Tomasso"/>
    <s v="T.J."/>
    <x v="435"/>
    <s v="GK"/>
    <n v="11700"/>
    <x v="7"/>
  </r>
  <r>
    <d v="2006-01-01T00:00:00"/>
    <x v="2"/>
    <s v="Graham"/>
    <s v="Taylor"/>
    <x v="436"/>
    <s v="D"/>
    <n v="40000"/>
    <x v="7"/>
  </r>
  <r>
    <d v="2006-01-01T00:00:00"/>
    <x v="7"/>
    <s v="Twellman"/>
    <s v="Taylor"/>
    <x v="281"/>
    <s v="F"/>
    <n v="181666"/>
    <x v="7"/>
  </r>
  <r>
    <d v="2006-01-01T00:00:00"/>
    <x v="6"/>
    <s v="Cooke"/>
    <s v="Terry"/>
    <x v="437"/>
    <s v="M"/>
    <n v="102500"/>
    <x v="7"/>
  </r>
  <r>
    <d v="2006-01-01T00:00:00"/>
    <x v="8"/>
    <s v="Correa"/>
    <s v="Thiago"/>
    <x v="282"/>
    <s v="M"/>
    <n v="42000"/>
    <x v="7"/>
  </r>
  <r>
    <d v="2006-01-01T00:00:00"/>
    <x v="2"/>
    <s v="Martins"/>
    <s v="Thiago"/>
    <x v="283"/>
    <s v="F"/>
    <n v="60000"/>
    <x v="7"/>
  </r>
  <r>
    <d v="2006-01-01T00:00:00"/>
    <x v="0"/>
    <s v="Regan"/>
    <s v="Tim"/>
    <x v="286"/>
    <s v="D"/>
    <n v="36000"/>
    <x v="7"/>
  </r>
  <r>
    <d v="2006-01-01T00:00:00"/>
    <x v="11"/>
    <s v="Ward"/>
    <s v="Tim"/>
    <x v="287"/>
    <s v="D"/>
    <n v="44125"/>
    <x v="7"/>
  </r>
  <r>
    <d v="2006-01-01T00:00:00"/>
    <x v="10"/>
    <s v="Dunivant"/>
    <s v="Todd"/>
    <x v="288"/>
    <s v="D"/>
    <n v="95000"/>
    <x v="7"/>
  </r>
  <r>
    <d v="2006-01-01T00:00:00"/>
    <x v="7"/>
    <s v="Lochhead"/>
    <s v="Tony"/>
    <x v="438"/>
    <s v="D"/>
    <n v="28000"/>
    <x v="7"/>
  </r>
  <r>
    <d v="2006-01-01T00:00:00"/>
    <x v="2"/>
    <s v="Meola"/>
    <s v="Tony"/>
    <x v="439"/>
    <s v="GK"/>
    <n v="125000"/>
    <x v="7"/>
  </r>
  <r>
    <d v="2006-01-01T00:00:00"/>
    <x v="8"/>
    <s v="Sanneh"/>
    <s v="Tony"/>
    <x v="289"/>
    <s v="D/M"/>
    <n v="365000"/>
    <x v="7"/>
  </r>
  <r>
    <d v="2006-01-01T00:00:00"/>
    <x v="3"/>
    <s v="Perkins"/>
    <s v="Troy"/>
    <x v="291"/>
    <s v="GK"/>
    <n v="29400"/>
    <x v="7"/>
  </r>
  <r>
    <d v="2006-01-01T00:00:00"/>
    <x v="10"/>
    <s v="Roberts"/>
    <s v="Troy"/>
    <x v="292"/>
    <s v="D"/>
    <n v="28000"/>
    <x v="7"/>
  </r>
  <r>
    <d v="2006-01-01T00:00:00"/>
    <x v="10"/>
    <s v="Marshall"/>
    <s v="Tyrone"/>
    <x v="294"/>
    <s v="D"/>
    <n v="112500"/>
    <x v="7"/>
  </r>
  <r>
    <d v="2006-01-01T00:00:00"/>
    <x v="5"/>
    <s v="Wahl"/>
    <s v="Tyson"/>
    <x v="440"/>
    <s v="D"/>
    <n v="28000"/>
    <x v="7"/>
  </r>
  <r>
    <d v="2006-01-01T00:00:00"/>
    <x v="10"/>
    <s v="Ihemelu"/>
    <s v="Ugo"/>
    <x v="295"/>
    <s v="D"/>
    <n v="50000"/>
    <x v="7"/>
  </r>
  <r>
    <d v="2006-01-01T00:00:00"/>
    <x v="12"/>
    <s v="Barrett"/>
    <s v="Wade"/>
    <x v="441"/>
    <s v="D"/>
    <n v="135000"/>
    <x v="7"/>
  </r>
  <r>
    <d v="2006-01-01T00:00:00"/>
    <x v="5"/>
    <s v="John"/>
    <s v="Will"/>
    <x v="442"/>
    <s v="M/F"/>
    <n v="39000"/>
    <x v="7"/>
  </r>
  <r>
    <d v="2006-01-01T00:00:00"/>
    <x v="5"/>
    <s v="Hesmer"/>
    <s v="William"/>
    <x v="300"/>
    <s v="GK"/>
    <n v="29400"/>
    <x v="7"/>
  </r>
  <r>
    <d v="2006-01-01T00:00:00"/>
    <x v="7"/>
    <s v="Sims"/>
    <s v="Willie"/>
    <x v="443"/>
    <s v="F"/>
    <n v="37500"/>
    <x v="7"/>
  </r>
  <r>
    <d v="2006-01-01T00:00:00"/>
    <x v="9"/>
    <s v="Forko"/>
    <s v="Willis"/>
    <x v="444"/>
    <s v="D"/>
    <n v="16500"/>
    <x v="7"/>
  </r>
  <r>
    <d v="2006-01-01T00:00:00"/>
    <x v="2"/>
    <s v="Djorkaeff"/>
    <s v="Youri"/>
    <x v="303"/>
    <s v="M/F"/>
    <n v="207000"/>
    <x v="7"/>
  </r>
  <r>
    <d v="2006-01-01T00:00:00"/>
    <x v="5"/>
    <s v="Movsisyan"/>
    <s v="Yura"/>
    <x v="445"/>
    <s v="F"/>
    <n v="40000"/>
    <x v="7"/>
  </r>
  <r>
    <d v="2006-01-01T00:00:00"/>
    <x v="8"/>
    <s v="Thornton"/>
    <s v="Zach"/>
    <x v="446"/>
    <s v="GK"/>
    <n v="120000"/>
    <x v="7"/>
  </r>
  <r>
    <d v="2006-01-01T00:00:00"/>
    <x v="12"/>
    <s v="Wells"/>
    <s v="Zachary"/>
    <x v="447"/>
    <s v="GK"/>
    <n v="48000"/>
    <x v="7"/>
  </r>
  <r>
    <d v="2007-01-01T00:00:00"/>
    <x v="5"/>
    <s v="Hohlbein"/>
    <s v="Aaron"/>
    <x v="448"/>
    <s v="D/M"/>
    <n v="30000"/>
    <x v="1"/>
  </r>
  <r>
    <d v="2007-01-01T00:00:00"/>
    <x v="5"/>
    <s v="Godbolt"/>
    <s v="Aaron John"/>
    <x v="449"/>
    <s v="M"/>
    <n v="17700"/>
    <x v="1"/>
  </r>
  <r>
    <d v="2007-01-01T00:00:00"/>
    <x v="1"/>
    <s v="Pitchkolan"/>
    <s v="Aaron"/>
    <x v="307"/>
    <s v="M"/>
    <n v="17700"/>
    <x v="1"/>
  </r>
  <r>
    <d v="2007-01-01T00:00:00"/>
    <x v="1"/>
    <s v="Ibrahim"/>
    <s v="Abdus"/>
    <x v="450"/>
    <s v="F"/>
    <n v="83000"/>
    <x v="1"/>
  </r>
  <r>
    <d v="2007-01-01T00:00:00"/>
    <x v="1"/>
    <s v="Thompson"/>
    <s v="Abe"/>
    <x v="3"/>
    <s v="F"/>
    <n v="30000"/>
    <x v="1"/>
  </r>
  <r>
    <d v="2007-01-01T00:00:00"/>
    <x v="10"/>
    <s v="Xavier"/>
    <s v="Abel"/>
    <x v="451"/>
    <s v="D"/>
    <n v="156000"/>
    <x v="1"/>
  </r>
  <r>
    <d v="2007-01-01T00:00:00"/>
    <x v="13"/>
    <s v="Braz"/>
    <s v="Adam"/>
    <x v="452"/>
    <s v="D"/>
    <n v="74950"/>
    <x v="1"/>
  </r>
  <r>
    <d v="2007-01-01T00:00:00"/>
    <x v="7"/>
    <s v="Cristman"/>
    <s v="Adam"/>
    <x v="453"/>
    <s v="F"/>
    <n v="17700"/>
    <x v="1"/>
  </r>
  <r>
    <d v="2007-01-01T00:00:00"/>
    <x v="1"/>
    <s v="Serioux"/>
    <s v="Adrian"/>
    <x v="309"/>
    <s v="D"/>
    <n v="120500"/>
    <x v="1"/>
  </r>
  <r>
    <d v="2007-01-01T00:00:00"/>
    <x v="10"/>
    <s v="Gordon"/>
    <s v="Alan"/>
    <x v="310"/>
    <s v="F"/>
    <n v="30870"/>
    <x v="1"/>
  </r>
  <r>
    <d v="2007-01-01T00:00:00"/>
    <x v="9"/>
    <s v="Eskandarian"/>
    <s v="Alecko"/>
    <x v="4"/>
    <s v="F"/>
    <n v="175500"/>
    <x v="1"/>
  </r>
  <r>
    <d v="2007-01-01T00:00:00"/>
    <x v="11"/>
    <s v="Moreno"/>
    <s v="Alejandro"/>
    <x v="311"/>
    <s v="F"/>
    <n v="125000"/>
    <x v="1"/>
  </r>
  <r>
    <d v="2007-01-01T00:00:00"/>
    <x v="1"/>
    <s v="Yi"/>
    <s v="Alex"/>
    <x v="7"/>
    <s v="D"/>
    <n v="30870"/>
    <x v="1"/>
  </r>
  <r>
    <d v="2007-01-01T00:00:00"/>
    <x v="0"/>
    <s v="Zotinca"/>
    <s v="Alex"/>
    <x v="8"/>
    <s v="D"/>
    <n v="68750"/>
    <x v="1"/>
  </r>
  <r>
    <d v="2007-01-01T00:00:00"/>
    <x v="7"/>
    <s v="Igwe"/>
    <s v="Amaechi"/>
    <x v="454"/>
    <s v="F"/>
    <n v="78000"/>
    <x v="1"/>
  </r>
  <r>
    <d v="2007-01-01T00:00:00"/>
    <x v="5"/>
    <s v="Lowery"/>
    <s v="Amir"/>
    <x v="11"/>
    <s v="M"/>
    <n v="12900"/>
    <x v="1"/>
  </r>
  <r>
    <d v="2007-01-01T00:00:00"/>
    <x v="13"/>
    <s v="Lombardo"/>
    <s v="Andrea"/>
    <x v="455"/>
    <s v="F"/>
    <n v="30000"/>
    <x v="1"/>
  </r>
  <r>
    <d v="2007-01-01T00:00:00"/>
    <x v="13"/>
    <s v="Boyens"/>
    <s v="Andrew"/>
    <x v="456"/>
    <s v="D"/>
    <n v="47500"/>
    <x v="1"/>
  </r>
  <r>
    <d v="2007-01-01T00:00:00"/>
    <x v="1"/>
    <s v="Daniels"/>
    <s v="Andrew"/>
    <x v="457"/>
    <s v="D"/>
    <n v="12900"/>
    <x v="1"/>
  </r>
  <r>
    <d v="2007-01-01T00:00:00"/>
    <x v="11"/>
    <s v="Peterson"/>
    <s v="Andrew"/>
    <x v="458"/>
    <s v="M"/>
    <n v="12900"/>
    <x v="1"/>
  </r>
  <r>
    <d v="2007-01-01T00:00:00"/>
    <x v="13"/>
    <s v="Welsh"/>
    <s v="Andrew"/>
    <x v="459"/>
    <s v="M"/>
    <n v="204750"/>
    <x v="1"/>
  </r>
  <r>
    <d v="2007-01-01T00:00:00"/>
    <x v="7"/>
    <s v="Dorman"/>
    <s v="Andy"/>
    <x v="13"/>
    <s v="M"/>
    <n v="30870"/>
    <x v="1"/>
  </r>
  <r>
    <d v="2007-01-01T00:00:00"/>
    <x v="11"/>
    <s v="Gruenebaum"/>
    <s v="Andy"/>
    <x v="313"/>
    <s v="GK"/>
    <n v="17700"/>
    <x v="1"/>
  </r>
  <r>
    <d v="2007-01-01T00:00:00"/>
    <x v="11"/>
    <s v="Herron"/>
    <s v="Andy"/>
    <x v="14"/>
    <s v="F"/>
    <n v="148750"/>
    <x v="1"/>
  </r>
  <r>
    <d v="2007-01-01T00:00:00"/>
    <x v="9"/>
    <s v="Williams"/>
    <s v="Andy"/>
    <x v="15"/>
    <s v="F"/>
    <n v="70008"/>
    <x v="1"/>
  </r>
  <r>
    <d v="2007-01-01T00:00:00"/>
    <x v="10"/>
    <s v="Jazic"/>
    <s v="Ante"/>
    <x v="460"/>
    <s v="D/M"/>
    <n v="114250"/>
    <x v="1"/>
  </r>
  <r>
    <d v="2007-01-01T00:00:00"/>
    <x v="0"/>
    <s v="Razov"/>
    <s v="Ante"/>
    <x v="16"/>
    <s v="F"/>
    <n v="248750"/>
    <x v="1"/>
  </r>
  <r>
    <d v="2007-01-01T00:00:00"/>
    <x v="0"/>
    <s v="Hamilton"/>
    <s v="Anthony"/>
    <x v="461"/>
    <s v="F"/>
    <n v="17700"/>
    <x v="1"/>
  </r>
  <r>
    <d v="2007-01-01T00:00:00"/>
    <x v="1"/>
    <s v="Wallace"/>
    <s v="Anthony"/>
    <x v="462"/>
    <s v="M"/>
    <n v="78000"/>
    <x v="1"/>
  </r>
  <r>
    <d v="2007-01-01T00:00:00"/>
    <x v="7"/>
    <s v="Oka"/>
    <s v="Arsene"/>
    <x v="463"/>
    <s v="M"/>
    <n v="12900"/>
    <x v="1"/>
  </r>
  <r>
    <d v="2007-01-01T00:00:00"/>
    <x v="1"/>
    <s v="Alvarez"/>
    <s v="Arturo"/>
    <x v="19"/>
    <s v="M"/>
    <n v="46019"/>
    <x v="1"/>
  </r>
  <r>
    <d v="2007-01-01T00:00:00"/>
    <x v="9"/>
    <s v="Harris"/>
    <s v="Atiba"/>
    <x v="315"/>
    <s v="F"/>
    <n v="30000"/>
    <x v="1"/>
  </r>
  <r>
    <d v="2007-01-01T00:00:00"/>
    <x v="7"/>
    <s v="John"/>
    <s v="Avery"/>
    <x v="21"/>
    <s v="D"/>
    <n v="63750"/>
    <x v="1"/>
  </r>
  <r>
    <d v="2007-01-01T00:00:00"/>
    <x v="8"/>
    <s v="Soumare"/>
    <s v="Bakary"/>
    <x v="464"/>
    <s v="D"/>
    <n v="78000"/>
    <x v="1"/>
  </r>
  <r>
    <d v="2007-01-01T00:00:00"/>
    <x v="11"/>
    <s v="Hunter"/>
    <s v="Ben"/>
    <x v="465"/>
    <s v="F"/>
    <n v="12900"/>
    <x v="1"/>
  </r>
  <r>
    <d v="2007-01-01T00:00:00"/>
    <x v="3"/>
    <s v="Olsen"/>
    <s v="Ben"/>
    <x v="22"/>
    <s v="M"/>
    <n v="177500"/>
    <x v="1"/>
  </r>
  <r>
    <d v="2007-01-01T00:00:00"/>
    <x v="11"/>
    <s v="Gaudette"/>
    <s v="Bill"/>
    <x v="24"/>
    <s v="GK"/>
    <n v="30000"/>
    <x v="1"/>
  </r>
  <r>
    <d v="2007-01-01T00:00:00"/>
    <x v="2"/>
    <s v="Camp"/>
    <s v="Blake"/>
    <x v="316"/>
    <s v="M"/>
    <n v="12900"/>
    <x v="1"/>
  </r>
  <r>
    <d v="2007-01-01T00:00:00"/>
    <x v="1"/>
    <s v="Wagner"/>
    <s v="Blake"/>
    <x v="317"/>
    <s v="D"/>
    <n v="45500"/>
    <x v="1"/>
  </r>
  <r>
    <d v="2007-01-01T00:00:00"/>
    <x v="0"/>
    <s v="Burling"/>
    <s v="Bobby"/>
    <x v="466"/>
    <s v="D/F"/>
    <n v="12900"/>
    <x v="1"/>
  </r>
  <r>
    <d v="2007-01-01T00:00:00"/>
    <x v="1"/>
    <s v="Rhine"/>
    <s v="Bobby"/>
    <x v="26"/>
    <s v="D"/>
    <n v="62500"/>
    <x v="1"/>
  </r>
  <r>
    <d v="2012-01-01T00:00:00"/>
    <x v="4"/>
    <s v="Spangler"/>
    <s v="Steve"/>
    <x v="467"/>
    <s v="GK"/>
    <n v="33750"/>
    <x v="6"/>
  </r>
  <r>
    <d v="2007-01-01T00:00:00"/>
    <x v="6"/>
    <s v="Coundoul"/>
    <s v="Bouna"/>
    <x v="27"/>
    <s v="GK"/>
    <n v="30000"/>
    <x v="1"/>
  </r>
  <r>
    <d v="2007-01-01T00:00:00"/>
    <x v="12"/>
    <s v="Davis"/>
    <s v="Brad"/>
    <x v="318"/>
    <s v="M"/>
    <n v="120000"/>
    <x v="1"/>
  </r>
  <r>
    <d v="2007-01-01T00:00:00"/>
    <x v="11"/>
    <s v="Evans"/>
    <s v="Brad"/>
    <x v="468"/>
    <s v="F"/>
    <n v="17700"/>
    <x v="1"/>
  </r>
  <r>
    <d v="2007-01-01T00:00:00"/>
    <x v="0"/>
    <s v="Guzan"/>
    <s v="Brad"/>
    <x v="29"/>
    <s v="GK"/>
    <n v="67237.5"/>
    <x v="1"/>
  </r>
  <r>
    <d v="2007-01-01T00:00:00"/>
    <x v="7"/>
    <s v="Knighton"/>
    <s v="Brad"/>
    <x v="469"/>
    <s v="GK"/>
    <n v="12900"/>
    <x v="1"/>
  </r>
  <r>
    <d v="2007-01-01T00:00:00"/>
    <x v="3"/>
    <s v="North"/>
    <s v="Brad"/>
    <x v="470"/>
    <s v="F"/>
    <n v="12900"/>
    <x v="1"/>
  </r>
  <r>
    <d v="2007-01-01T00:00:00"/>
    <x v="11"/>
    <s v="Moss"/>
    <s v="Brandon"/>
    <x v="319"/>
    <s v="M"/>
    <n v="17700"/>
    <x v="1"/>
  </r>
  <r>
    <d v="2007-01-01T00:00:00"/>
    <x v="6"/>
    <s v="Prideaux"/>
    <s v="Brandon"/>
    <x v="30"/>
    <s v="D"/>
    <n v="76403"/>
    <x v="1"/>
  </r>
  <r>
    <d v="2007-01-01T00:00:00"/>
    <x v="3"/>
    <s v="Carroll"/>
    <s v="Brian"/>
    <x v="32"/>
    <s v="M"/>
    <n v="118750"/>
    <x v="1"/>
  </r>
  <r>
    <d v="2007-01-01T00:00:00"/>
    <x v="12"/>
    <s v="Ching"/>
    <s v="Brian"/>
    <x v="321"/>
    <s v="F"/>
    <n v="220000"/>
    <x v="1"/>
  </r>
  <r>
    <d v="2007-01-01T00:00:00"/>
    <x v="12"/>
    <s v="Mullan"/>
    <s v="Brian"/>
    <x v="322"/>
    <s v="M"/>
    <n v="125000"/>
    <x v="1"/>
  </r>
  <r>
    <d v="2007-01-01T00:00:00"/>
    <x v="8"/>
    <s v="Plotkin"/>
    <s v="Brian"/>
    <x v="323"/>
    <s v="M"/>
    <n v="30000"/>
    <x v="1"/>
  </r>
  <r>
    <d v="2007-01-01T00:00:00"/>
    <x v="8"/>
    <s v="Marques"/>
    <s v="Bruno"/>
    <x v="471"/>
    <s v="M"/>
    <n v="12900"/>
    <x v="1"/>
  </r>
  <r>
    <d v="2007-01-01T00:00:00"/>
    <x v="3"/>
    <s v="Arguez"/>
    <s v="Bryan"/>
    <x v="472"/>
    <s v="D/M"/>
    <n v="76200"/>
    <x v="1"/>
  </r>
  <r>
    <d v="2007-01-01T00:00:00"/>
    <x v="7"/>
    <s v="Byrne"/>
    <s v="Bryan"/>
    <x v="473"/>
    <s v="M"/>
    <n v="30000"/>
    <x v="1"/>
  </r>
  <r>
    <d v="2007-01-01T00:00:00"/>
    <x v="3"/>
    <s v="Namoff"/>
    <s v="Bryan"/>
    <x v="38"/>
    <s v="D"/>
    <n v="88750"/>
    <x v="1"/>
  </r>
  <r>
    <d v="2007-01-01T00:00:00"/>
    <x v="8"/>
    <s v="Brown"/>
    <s v="C.J."/>
    <x v="40"/>
    <s v="D"/>
    <n v="106391"/>
    <x v="1"/>
  </r>
  <r>
    <d v="2007-01-01T00:00:00"/>
    <x v="8"/>
    <s v="Carr"/>
    <s v="Calen"/>
    <x v="324"/>
    <s v="F"/>
    <n v="50500"/>
    <x v="1"/>
  </r>
  <r>
    <d v="2007-01-01T00:00:00"/>
    <x v="9"/>
    <s v="Talley"/>
    <s v="Carey"/>
    <x v="42"/>
    <s v="D"/>
    <n v="118248"/>
    <x v="1"/>
  </r>
  <r>
    <d v="2007-01-01T00:00:00"/>
    <x v="13"/>
    <s v="Robinson"/>
    <s v="Carl"/>
    <x v="474"/>
    <s v="M"/>
    <n v="315000"/>
    <x v="1"/>
  </r>
  <r>
    <d v="2007-01-01T00:00:00"/>
    <x v="0"/>
    <s v="Llamosa"/>
    <s v="Carlos"/>
    <x v="325"/>
    <s v="D"/>
    <n v="84000"/>
    <x v="1"/>
  </r>
  <r>
    <d v="2007-01-01T00:00:00"/>
    <x v="5"/>
    <s v="Marinelli"/>
    <s v="Carlos"/>
    <x v="475"/>
    <s v="M"/>
    <n v="165000"/>
    <x v="1"/>
  </r>
  <r>
    <d v="2007-01-01T00:00:00"/>
    <x v="2"/>
    <s v="Mendes"/>
    <s v="Carlos"/>
    <x v="43"/>
    <s v="D"/>
    <n v="62606.25"/>
    <x v="1"/>
  </r>
  <r>
    <d v="2007-01-01T00:00:00"/>
    <x v="10"/>
    <s v="Pavon"/>
    <s v="Carlos"/>
    <x v="476"/>
    <s v="F"/>
    <n v="141500"/>
    <x v="1"/>
  </r>
  <r>
    <d v="2007-01-01T00:00:00"/>
    <x v="1"/>
    <s v="Ruiz"/>
    <s v="Carlos"/>
    <x v="44"/>
    <s v="F"/>
    <n v="435000"/>
    <x v="1"/>
  </r>
  <r>
    <d v="2007-01-01T00:00:00"/>
    <x v="8"/>
    <s v="Barrett"/>
    <s v="Chad"/>
    <x v="46"/>
    <s v="F"/>
    <n v="48712.5"/>
    <x v="1"/>
  </r>
  <r>
    <d v="2007-01-01T00:00:00"/>
    <x v="11"/>
    <s v="Marshall"/>
    <s v="Chad"/>
    <x v="47"/>
    <s v="D"/>
    <n v="123000"/>
    <x v="1"/>
  </r>
  <r>
    <d v="2007-01-01T00:00:00"/>
    <x v="10"/>
    <s v="Albright"/>
    <s v="Chris"/>
    <x v="48"/>
    <s v="D/M"/>
    <n v="142500"/>
    <x v="1"/>
  </r>
  <r>
    <d v="2007-01-01T00:00:00"/>
    <x v="8"/>
    <s v="Armas"/>
    <s v="Chris"/>
    <x v="50"/>
    <s v="M"/>
    <n v="225000"/>
    <x v="1"/>
  </r>
  <r>
    <d v="2007-01-01T00:00:00"/>
    <x v="9"/>
    <s v="Brown"/>
    <s v="Chris"/>
    <x v="51"/>
    <s v="M/F"/>
    <n v="70000"/>
    <x v="1"/>
  </r>
  <r>
    <d v="2007-01-01T00:00:00"/>
    <x v="1"/>
    <s v="Gbandi"/>
    <s v="Chris"/>
    <x v="53"/>
    <s v="D"/>
    <n v="103750"/>
    <x v="1"/>
  </r>
  <r>
    <d v="2007-01-01T00:00:00"/>
    <x v="2"/>
    <s v="Karcz"/>
    <s v="Chris"/>
    <x v="477"/>
    <s v="M"/>
    <n v="12900"/>
    <x v="1"/>
  </r>
  <r>
    <d v="2007-01-01T00:00:00"/>
    <x v="10"/>
    <s v="Klein"/>
    <s v="Chris"/>
    <x v="54"/>
    <s v="M"/>
    <n v="187250"/>
    <x v="1"/>
  </r>
  <r>
    <d v="2007-01-01T00:00:00"/>
    <x v="5"/>
    <s v="Konopka"/>
    <s v="Chris"/>
    <x v="246"/>
    <s v="GK"/>
    <n v="12900"/>
    <x v="1"/>
  </r>
  <r>
    <d v="2007-01-01T00:00:00"/>
    <x v="9"/>
    <s v="Lancos"/>
    <s v="Chris"/>
    <x v="478"/>
    <s v="D"/>
    <n v="17700"/>
    <x v="1"/>
  </r>
  <r>
    <d v="2007-01-01T00:00:00"/>
    <x v="2"/>
    <s v="Leitch"/>
    <s v="Chris"/>
    <x v="55"/>
    <s v="D"/>
    <n v="43200"/>
    <x v="1"/>
  </r>
  <r>
    <d v="2007-01-01T00:00:00"/>
    <x v="7"/>
    <s v="Loftus"/>
    <s v="Chris"/>
    <x v="479"/>
    <s v="F"/>
    <n v="12900"/>
    <x v="1"/>
  </r>
  <r>
    <d v="2007-01-01T00:00:00"/>
    <x v="13"/>
    <s v="Pozniak"/>
    <s v="Chris"/>
    <x v="480"/>
    <s v="D"/>
    <n v="95000"/>
    <x v="1"/>
  </r>
  <r>
    <d v="2007-01-01T00:00:00"/>
    <x v="8"/>
    <s v="Rolfe"/>
    <s v="Chris"/>
    <x v="56"/>
    <s v="F"/>
    <n v="74700"/>
    <x v="1"/>
  </r>
  <r>
    <d v="2007-01-01T00:00:00"/>
    <x v="9"/>
    <s v="Seitz"/>
    <s v="Chris"/>
    <x v="481"/>
    <s v="GK"/>
    <n v="90500"/>
    <x v="1"/>
  </r>
  <r>
    <d v="2007-01-01T00:00:00"/>
    <x v="9"/>
    <s v="Wingert"/>
    <s v="Chris"/>
    <x v="57"/>
    <s v="D"/>
    <n v="62493.75"/>
    <x v="1"/>
  </r>
  <r>
    <d v="2007-01-01T00:00:00"/>
    <x v="12"/>
    <s v="Wondolowski"/>
    <s v="Chris"/>
    <x v="328"/>
    <s v="M"/>
    <n v="30000"/>
    <x v="1"/>
  </r>
  <r>
    <d v="2007-01-01T00:00:00"/>
    <x v="9"/>
    <s v="Jimenez"/>
    <s v="Christian"/>
    <x v="329"/>
    <s v="M"/>
    <n v="43075"/>
    <x v="1"/>
  </r>
  <r>
    <d v="2007-01-01T00:00:00"/>
    <x v="1"/>
    <s v="Goodson"/>
    <s v="Clarence"/>
    <x v="60"/>
    <s v="D"/>
    <n v="53378.75"/>
    <x v="1"/>
  </r>
  <r>
    <d v="2007-01-01T00:00:00"/>
    <x v="2"/>
    <s v="Reyna"/>
    <s v="Claudio"/>
    <x v="482"/>
    <s v="M"/>
    <n v="1250008"/>
    <x v="1"/>
  </r>
  <r>
    <d v="2007-01-01T00:00:00"/>
    <x v="0"/>
    <s v="Suarez"/>
    <s v="Claudio"/>
    <x v="330"/>
    <s v="D"/>
    <n v="146991.6"/>
    <x v="1"/>
  </r>
  <r>
    <d v="2007-01-01T00:00:00"/>
    <x v="6"/>
    <s v="Wilmes"/>
    <s v="Clifton"/>
    <x v="483"/>
    <s v="D"/>
    <n v="12900"/>
    <x v="1"/>
  </r>
  <r>
    <d v="2007-01-01T00:00:00"/>
    <x v="2"/>
    <s v="Mathis"/>
    <s v="Clint"/>
    <x v="62"/>
    <s v="M/F"/>
    <n v="410000"/>
    <x v="1"/>
  </r>
  <r>
    <d v="2007-01-01T00:00:00"/>
    <x v="3"/>
    <s v="Simms"/>
    <s v="Clyde"/>
    <x v="63"/>
    <s v="M"/>
    <n v="53750"/>
    <x v="1"/>
  </r>
  <r>
    <d v="2007-01-01T00:00:00"/>
    <x v="10"/>
    <s v="Jones"/>
    <s v="Cobi"/>
    <x v="64"/>
    <s v="M"/>
    <n v="95000"/>
    <x v="1"/>
  </r>
  <r>
    <d v="2007-01-01T00:00:00"/>
    <x v="6"/>
    <s v="Clark"/>
    <s v="Colin"/>
    <x v="331"/>
    <s v="F"/>
    <n v="17700"/>
    <x v="1"/>
  </r>
  <r>
    <d v="2007-01-01T00:00:00"/>
    <x v="13"/>
    <s v="Samuel"/>
    <s v="Collin"/>
    <x v="484"/>
    <s v="F"/>
    <n v="115000"/>
    <x v="1"/>
  </r>
  <r>
    <d v="2007-01-01T00:00:00"/>
    <x v="6"/>
    <s v="Casey"/>
    <s v="Conor"/>
    <x v="485"/>
    <s v="F"/>
    <n v="180000"/>
    <x v="1"/>
  </r>
  <r>
    <d v="2007-01-01T00:00:00"/>
    <x v="12"/>
    <s v="Ashe"/>
    <s v="Corey"/>
    <x v="486"/>
    <s v="M"/>
    <n v="30000"/>
    <x v="1"/>
  </r>
  <r>
    <d v="2007-01-01T00:00:00"/>
    <x v="12"/>
    <s v="Waibel"/>
    <s v="Craig"/>
    <x v="193"/>
    <s v="D"/>
    <n v="85000"/>
    <x v="1"/>
  </r>
  <r>
    <d v="2007-01-01T00:00:00"/>
    <x v="3"/>
    <s v="Gomez"/>
    <s v="Cristian"/>
    <x v="67"/>
    <s v="M"/>
    <n v="218500"/>
    <x v="1"/>
  </r>
  <r>
    <d v="2007-01-01T00:00:00"/>
    <x v="13"/>
    <s v="Nunez"/>
    <s v="Cristian"/>
    <x v="487"/>
    <s v="M"/>
    <n v="17700"/>
    <x v="1"/>
  </r>
  <r>
    <d v="2007-01-01T00:00:00"/>
    <x v="8"/>
    <s v="Blanco"/>
    <s v="Cuauhtemoc"/>
    <x v="488"/>
    <s v="F"/>
    <n v="2666778"/>
    <x v="1"/>
  </r>
  <r>
    <d v="2007-01-01T00:00:00"/>
    <x v="2"/>
    <s v="Richards"/>
    <s v="Dane"/>
    <x v="489"/>
    <s v="M/F"/>
    <n v="30000"/>
    <x v="1"/>
  </r>
  <r>
    <d v="2007-01-01T00:00:00"/>
    <x v="13"/>
    <s v="Dichio"/>
    <s v="Daniel"/>
    <x v="490"/>
    <s v="F"/>
    <n v="158125"/>
    <x v="1"/>
  </r>
  <r>
    <d v="2007-01-01T00:00:00"/>
    <x v="6"/>
    <s v="Gargan"/>
    <s v="Daniel"/>
    <x v="70"/>
    <s v="M"/>
    <n v="30000"/>
    <x v="1"/>
  </r>
  <r>
    <d v="2007-01-01T00:00:00"/>
    <x v="6"/>
    <s v="Osorno"/>
    <s v="Daniel"/>
    <x v="491"/>
    <s v="F"/>
    <n v="143000"/>
    <x v="1"/>
  </r>
  <r>
    <d v="2007-01-01T00:00:00"/>
    <x v="6"/>
    <s v="Wasson"/>
    <s v="Daniel"/>
    <x v="334"/>
    <s v="D"/>
    <n v="17700"/>
    <x v="1"/>
  </r>
  <r>
    <d v="2007-01-01T00:00:00"/>
    <x v="8"/>
    <s v="Woolard"/>
    <s v="Daniel"/>
    <x v="492"/>
    <s v="D"/>
    <n v="12900"/>
    <x v="1"/>
  </r>
  <r>
    <d v="2007-01-01T00:00:00"/>
    <x v="2"/>
    <s v="Cepero"/>
    <s v="Danny"/>
    <x v="493"/>
    <s v="GK"/>
    <n v="12900"/>
    <x v="1"/>
  </r>
  <r>
    <d v="2007-01-01T00:00:00"/>
    <x v="11"/>
    <s v="O'Rourke"/>
    <s v="Danny"/>
    <x v="335"/>
    <s v="M"/>
    <n v="56331.25"/>
    <x v="1"/>
  </r>
  <r>
    <d v="2007-01-01T00:00:00"/>
    <x v="11"/>
    <s v="Szetela"/>
    <s v="Danny"/>
    <x v="73"/>
    <s v="M"/>
    <n v="48760.31"/>
    <x v="1"/>
  </r>
  <r>
    <d v="2007-01-01T00:00:00"/>
    <x v="1"/>
    <s v="Sala"/>
    <s v="Dario"/>
    <x v="336"/>
    <s v="GK"/>
    <n v="119875"/>
    <x v="1"/>
  </r>
  <r>
    <d v="2007-01-01T00:00:00"/>
    <x v="8"/>
    <s v="Robinson"/>
    <s v="Dasan"/>
    <x v="337"/>
    <s v="D"/>
    <n v="42500"/>
    <x v="1"/>
  </r>
  <r>
    <d v="2007-01-01T00:00:00"/>
    <x v="2"/>
    <s v="Van Den Bergh"/>
    <s v="Dave"/>
    <x v="494"/>
    <s v="M"/>
    <n v="214583.33"/>
    <x v="1"/>
  </r>
  <r>
    <d v="2007-01-01T00:00:00"/>
    <x v="0"/>
    <s v="Arvizu"/>
    <s v="David"/>
    <x v="338"/>
    <s v="F"/>
    <n v="40500"/>
    <x v="1"/>
  </r>
  <r>
    <d v="2007-01-01T00:00:00"/>
    <x v="10"/>
    <s v="Beckham"/>
    <s v="David"/>
    <x v="495"/>
    <s v="M"/>
    <n v="6500000.04"/>
    <x v="1"/>
  </r>
  <r>
    <d v="2007-01-01T00:00:00"/>
    <x v="13"/>
    <s v="Guzman"/>
    <s v="David"/>
    <x v="496"/>
    <s v="M"/>
    <n v="12900"/>
    <x v="1"/>
  </r>
  <r>
    <d v="2013-09-01T00:00:00"/>
    <x v="4"/>
    <s v="Stuver"/>
    <s v="Brad"/>
    <x v="497"/>
    <s v="GK"/>
    <n v="35125"/>
    <x v="8"/>
  </r>
  <r>
    <d v="2007-01-01T00:00:00"/>
    <x v="1"/>
    <s v="Wagenfuhr"/>
    <s v="David"/>
    <x v="76"/>
    <s v="D"/>
    <n v="30870"/>
    <x v="1"/>
  </r>
  <r>
    <d v="2007-01-01T00:00:00"/>
    <x v="5"/>
    <s v="Arnaud"/>
    <s v="Davy"/>
    <x v="77"/>
    <s v="M"/>
    <n v="101875"/>
    <x v="1"/>
  </r>
  <r>
    <d v="2007-01-01T00:00:00"/>
    <x v="1"/>
    <s v="McCarty"/>
    <s v="Dax"/>
    <x v="340"/>
    <s v="M"/>
    <n v="45500"/>
    <x v="1"/>
  </r>
  <r>
    <d v="2007-01-01T00:00:00"/>
    <x v="2"/>
    <s v="Kovalenko"/>
    <s v="Dema"/>
    <x v="498"/>
    <s v="M"/>
    <n v="197375"/>
    <x v="1"/>
  </r>
  <r>
    <d v="2007-01-01T00:00:00"/>
    <x v="1"/>
    <s v="De Oliveira"/>
    <s v="Denilson"/>
    <x v="499"/>
    <s v="M"/>
    <n v="879936"/>
    <x v="1"/>
  </r>
  <r>
    <d v="2007-01-01T00:00:00"/>
    <x v="0"/>
    <s v="Brooks"/>
    <s v="Desmond"/>
    <x v="500"/>
    <s v="D"/>
    <n v="12900"/>
    <x v="1"/>
  </r>
  <r>
    <d v="2007-01-01T00:00:00"/>
    <x v="3"/>
    <s v="McTavish"/>
    <s v="Devon"/>
    <x v="343"/>
    <s v="M"/>
    <n v="30000"/>
    <x v="1"/>
  </r>
  <r>
    <d v="2007-01-01T00:00:00"/>
    <x v="8"/>
    <s v="Gutierrez"/>
    <s v="Diego"/>
    <x v="79"/>
    <s v="M"/>
    <n v="126500"/>
    <x v="1"/>
  </r>
  <r>
    <d v="2007-01-01T00:00:00"/>
    <x v="1"/>
    <s v="Oduro"/>
    <s v="Dominic"/>
    <x v="344"/>
    <s v="F"/>
    <n v="30000"/>
    <x v="1"/>
  </r>
  <r>
    <d v="2007-01-01T00:00:00"/>
    <x v="7"/>
    <s v="Warren"/>
    <s v="Doug"/>
    <x v="84"/>
    <s v="GK"/>
    <n v="50000"/>
    <x v="1"/>
  </r>
  <r>
    <d v="2007-01-01T00:00:00"/>
    <x v="1"/>
    <s v="Moor"/>
    <s v="Drew"/>
    <x v="86"/>
    <s v="D"/>
    <n v="65850"/>
    <x v="1"/>
  </r>
  <r>
    <d v="2007-01-01T00:00:00"/>
    <x v="9"/>
    <s v="Hashimoto"/>
    <s v="Duke"/>
    <x v="501"/>
    <s v="F"/>
    <n v="17700"/>
    <x v="1"/>
  </r>
  <r>
    <d v="2007-01-01T00:00:00"/>
    <x v="11"/>
    <s v="Oughton"/>
    <s v="Duncan"/>
    <x v="87"/>
    <s v="D"/>
    <n v="72000"/>
    <x v="1"/>
  </r>
  <r>
    <d v="2007-01-01T00:00:00"/>
    <x v="9"/>
    <s v="Kirby"/>
    <s v="Dustin"/>
    <x v="502"/>
    <s v="D"/>
    <n v="12900"/>
    <x v="1"/>
  </r>
  <r>
    <d v="2007-01-01T00:00:00"/>
    <x v="12"/>
    <s v="DeRosario"/>
    <s v="Dwayne"/>
    <x v="346"/>
    <s v="M"/>
    <n v="324999.96000000002"/>
    <x v="1"/>
  </r>
  <r>
    <d v="2007-01-01T00:00:00"/>
    <x v="11"/>
    <s v="Gaven"/>
    <s v="Eddie"/>
    <x v="91"/>
    <s v="M"/>
    <n v="188000"/>
    <x v="1"/>
  </r>
  <r>
    <d v="2007-01-01T00:00:00"/>
    <x v="5"/>
    <s v="Johnson"/>
    <s v="Eddie"/>
    <x v="92"/>
    <s v="F"/>
    <n v="875000"/>
    <x v="1"/>
  </r>
  <r>
    <d v="2007-01-01T00:00:00"/>
    <x v="9"/>
    <s v="Pope"/>
    <s v="Eddie"/>
    <x v="93"/>
    <s v="D"/>
    <n v="265000"/>
    <x v="1"/>
  </r>
  <r>
    <d v="2007-01-01T00:00:00"/>
    <x v="12"/>
    <s v="Robinson"/>
    <s v="Eddie"/>
    <x v="347"/>
    <s v="D"/>
    <n v="110000"/>
    <x v="1"/>
  </r>
  <r>
    <d v="2007-01-01T00:00:00"/>
    <x v="0"/>
    <s v="Robles"/>
    <s v="Eder"/>
    <x v="503"/>
    <s v="D"/>
    <n v="12900"/>
    <x v="1"/>
  </r>
  <r>
    <d v="2007-01-01T00:00:00"/>
    <x v="9"/>
    <s v="Espindola"/>
    <s v="Edgar"/>
    <x v="504"/>
    <s v="F"/>
    <n v="72000"/>
    <x v="1"/>
  </r>
  <r>
    <d v="2007-01-01T00:00:00"/>
    <x v="10"/>
    <s v="Buddle"/>
    <s v="Edson"/>
    <x v="96"/>
    <s v="F"/>
    <n v="150000"/>
    <x v="1"/>
  </r>
  <r>
    <d v="2007-01-01T00:00:00"/>
    <x v="5"/>
    <s v="Elcock"/>
    <s v="Edson"/>
    <x v="505"/>
    <s v="M/F"/>
    <n v="17700"/>
    <x v="1"/>
  </r>
  <r>
    <d v="2007-01-01T00:00:00"/>
    <x v="2"/>
    <s v="Ikangu"/>
    <s v="Elie"/>
    <x v="348"/>
    <s v="M"/>
    <n v="17700"/>
    <x v="1"/>
  </r>
  <r>
    <d v="2007-01-01T00:00:00"/>
    <x v="5"/>
    <s v="Colombano"/>
    <s v="Eloy"/>
    <x v="506"/>
    <s v="M/F"/>
    <n v="42000"/>
    <x v="1"/>
  </r>
  <r>
    <d v="2007-01-01T00:00:00"/>
    <x v="0"/>
    <s v="Solorzano"/>
    <s v="Erasmo"/>
    <x v="507"/>
    <s v="M"/>
    <n v="12900"/>
    <x v="1"/>
  </r>
  <r>
    <d v="2007-01-01T00:00:00"/>
    <x v="12"/>
    <s v="Ebert"/>
    <s v="Eric"/>
    <x v="508"/>
    <s v="M"/>
    <n v="12900"/>
    <x v="1"/>
  </r>
  <r>
    <d v="2007-01-01T00:00:00"/>
    <x v="5"/>
    <s v="Kronberg"/>
    <s v="Eric"/>
    <x v="349"/>
    <s v="GK"/>
    <n v="30000"/>
    <x v="1"/>
  </r>
  <r>
    <d v="2007-01-01T00:00:00"/>
    <x v="12"/>
    <s v="Ustruck"/>
    <s v="Erik"/>
    <x v="509"/>
    <s v="M"/>
    <n v="12900"/>
    <x v="1"/>
  </r>
  <r>
    <d v="2007-01-01T00:00:00"/>
    <x v="11"/>
    <s v="Hendrickson"/>
    <s v="Ezra"/>
    <x v="102"/>
    <s v="D/M"/>
    <n v="77900"/>
    <x v="1"/>
  </r>
  <r>
    <d v="2007-01-01T00:00:00"/>
    <x v="6"/>
    <s v="Erpen"/>
    <s v="Facundo"/>
    <x v="353"/>
    <s v="D"/>
    <n v="115000"/>
    <x v="1"/>
  </r>
  <r>
    <d v="2007-01-01T00:00:00"/>
    <x v="8"/>
    <s v="Franks"/>
    <s v="Floyd"/>
    <x v="354"/>
    <s v="M"/>
    <n v="17700"/>
    <x v="1"/>
  </r>
  <r>
    <d v="2007-01-01T00:00:00"/>
    <x v="2"/>
    <s v="Doe"/>
    <s v="Francis"/>
    <x v="510"/>
    <s v="F"/>
    <n v="48000"/>
    <x v="1"/>
  </r>
  <r>
    <d v="2007-01-01T00:00:00"/>
    <x v="0"/>
    <s v="Mendoza"/>
    <s v="Francisco"/>
    <x v="105"/>
    <s v="M"/>
    <n v="93750"/>
    <x v="1"/>
  </r>
  <r>
    <d v="2007-01-01T00:00:00"/>
    <x v="11"/>
    <s v="Hejduk"/>
    <s v="Frankie"/>
    <x v="355"/>
    <s v="D"/>
    <n v="175000"/>
    <x v="1"/>
  </r>
  <r>
    <d v="2007-01-01T00:00:00"/>
    <x v="3"/>
    <s v="Carreiro da Silva"/>
    <s v="Fred"/>
    <x v="511"/>
    <s v="M/F"/>
    <n v="222008"/>
    <x v="1"/>
  </r>
  <r>
    <d v="2007-01-01T00:00:00"/>
    <x v="13"/>
    <s v="Gala"/>
    <s v="Gabriel"/>
    <x v="512"/>
    <s v="M"/>
    <n v="12900"/>
    <x v="1"/>
  </r>
  <r>
    <d v="2007-01-01T00:00:00"/>
    <x v="7"/>
    <s v="Flood"/>
    <s v="Gary"/>
    <x v="513"/>
    <s v="D"/>
    <n v="12900"/>
    <x v="1"/>
  </r>
  <r>
    <d v="2007-01-01T00:00:00"/>
    <x v="10"/>
    <s v="Glinton"/>
    <s v="Gavin"/>
    <x v="514"/>
    <s v="F"/>
    <n v="50000"/>
    <x v="1"/>
  </r>
  <r>
    <d v="2007-01-01T00:00:00"/>
    <x v="8"/>
    <s v="Segares"/>
    <s v="Gonzalo"/>
    <x v="108"/>
    <s v="D"/>
    <n v="50800"/>
    <x v="1"/>
  </r>
  <r>
    <d v="2007-01-01T00:00:00"/>
    <x v="13"/>
    <s v="Sutton"/>
    <s v="Greg"/>
    <x v="515"/>
    <s v="GK"/>
    <n v="132562.5"/>
    <x v="1"/>
  </r>
  <r>
    <d v="2007-01-01T00:00:00"/>
    <x v="3"/>
    <s v="Vanney"/>
    <s v="Greg"/>
    <x v="109"/>
    <s v="D"/>
    <n v="236667"/>
    <x v="1"/>
  </r>
  <r>
    <d v="2007-01-01T00:00:00"/>
    <x v="11"/>
    <s v="Schelotto"/>
    <s v="Guillermo Barros"/>
    <x v="516"/>
    <s v="F"/>
    <n v="150000"/>
    <x v="1"/>
  </r>
  <r>
    <d v="2007-01-01T00:00:00"/>
    <x v="3"/>
    <s v="Kpene"/>
    <s v="Guy"/>
    <x v="517"/>
    <s v="F"/>
    <n v="30000"/>
    <x v="1"/>
  </r>
  <r>
    <d v="2007-01-01T00:00:00"/>
    <x v="6"/>
    <s v="Gomez"/>
    <s v="Hercules"/>
    <x v="358"/>
    <s v="F"/>
    <n v="49350"/>
    <x v="1"/>
  </r>
  <r>
    <d v="2007-01-01T00:00:00"/>
    <x v="2"/>
    <s v="Freeman"/>
    <s v="Hunter"/>
    <x v="114"/>
    <s v="D/M"/>
    <n v="60600"/>
    <x v="1"/>
  </r>
  <r>
    <d v="2007-01-01T00:00:00"/>
    <x v="10"/>
    <s v="Sesay"/>
    <s v="Israel"/>
    <x v="518"/>
    <s v="F"/>
    <n v="57083.33"/>
    <x v="1"/>
  </r>
  <r>
    <d v="2007-01-01T00:00:00"/>
    <x v="8"/>
    <s v="Guerrero"/>
    <s v="Ivan"/>
    <x v="116"/>
    <s v="D/M"/>
    <n v="187500"/>
    <x v="1"/>
  </r>
  <r>
    <d v="2007-01-01T00:00:00"/>
    <x v="5"/>
    <s v="Jewsbury"/>
    <s v="Jack"/>
    <x v="117"/>
    <s v="M/F"/>
    <n v="50000"/>
    <x v="1"/>
  </r>
  <r>
    <d v="2007-01-01T00:00:00"/>
    <x v="9"/>
    <s v="Stewart"/>
    <s v="Jack"/>
    <x v="118"/>
    <s v="D"/>
    <n v="48581.25"/>
    <x v="1"/>
  </r>
  <r>
    <d v="2007-01-01T00:00:00"/>
    <x v="6"/>
    <s v="Peterson"/>
    <s v="Jacob"/>
    <x v="360"/>
    <s v="F"/>
    <n v="88750"/>
    <x v="1"/>
  </r>
  <r>
    <d v="2007-01-01T00:00:00"/>
    <x v="11"/>
    <s v="Thomas"/>
    <s v="Jacob"/>
    <x v="361"/>
    <s v="M"/>
    <n v="87750"/>
    <x v="1"/>
  </r>
  <r>
    <d v="2007-01-01T00:00:00"/>
    <x v="3"/>
    <s v="Moreno"/>
    <s v="Jaime"/>
    <x v="119"/>
    <s v="F"/>
    <n v="275000"/>
    <x v="1"/>
  </r>
  <r>
    <d v="2007-01-01T00:00:00"/>
    <x v="7"/>
    <s v="Riley"/>
    <s v="James"/>
    <x v="120"/>
    <s v="D/F"/>
    <n v="30870"/>
    <x v="1"/>
  </r>
  <r>
    <d v="2007-01-01T00:00:00"/>
    <x v="9"/>
    <s v="Watson"/>
    <s v="Jamie"/>
    <x v="123"/>
    <s v="F"/>
    <n v="50100"/>
    <x v="1"/>
  </r>
  <r>
    <d v="2007-01-01T00:00:00"/>
    <x v="3"/>
    <s v="Walker"/>
    <s v="Jamil"/>
    <x v="124"/>
    <s v="M/F"/>
    <n v="30870"/>
    <x v="1"/>
  </r>
  <r>
    <d v="2007-01-01T00:00:00"/>
    <x v="11"/>
    <s v="Garey"/>
    <s v="Jason"/>
    <x v="363"/>
    <s v="F"/>
    <n v="53750"/>
    <x v="1"/>
  </r>
  <r>
    <d v="2007-01-01T00:00:00"/>
    <x v="0"/>
    <s v="Hernandez"/>
    <s v="Jason"/>
    <x v="126"/>
    <s v="D"/>
    <n v="45625"/>
    <x v="1"/>
  </r>
  <r>
    <d v="2007-01-01T00:00:00"/>
    <x v="9"/>
    <s v="Morales"/>
    <s v="Javier"/>
    <x v="519"/>
    <s v="M"/>
    <n v="120000"/>
    <x v="1"/>
  </r>
  <r>
    <d v="2007-01-01T00:00:00"/>
    <x v="7"/>
    <s v="Heaps"/>
    <s v="Jay"/>
    <x v="130"/>
    <s v="D"/>
    <n v="113750"/>
    <x v="1"/>
  </r>
  <r>
    <d v="2007-01-01T00:00:00"/>
    <x v="3"/>
    <s v="Nolly"/>
    <s v="Jay"/>
    <x v="131"/>
    <s v="GK"/>
    <n v="36000"/>
    <x v="1"/>
  </r>
  <r>
    <d v="2007-01-01T00:00:00"/>
    <x v="9"/>
    <s v="Kipre"/>
    <s v="Jean-Martial"/>
    <x v="520"/>
    <s v="D"/>
    <n v="30000"/>
    <x v="1"/>
  </r>
  <r>
    <d v="2007-01-01T00:00:00"/>
    <x v="11"/>
    <s v="Zayner"/>
    <s v="Jed"/>
    <x v="365"/>
    <s v="D"/>
    <n v="40500"/>
    <x v="1"/>
  </r>
  <r>
    <d v="2007-01-01T00:00:00"/>
    <x v="3"/>
    <s v="Carroll"/>
    <s v="Jeff"/>
    <x v="366"/>
    <s v="D/M"/>
    <n v="12900"/>
    <x v="1"/>
  </r>
  <r>
    <d v="2007-01-01T00:00:00"/>
    <x v="8"/>
    <s v="Curtin"/>
    <s v="Jeff"/>
    <x v="367"/>
    <s v="D"/>
    <n v="12900"/>
    <x v="1"/>
  </r>
  <r>
    <d v="2007-01-01T00:00:00"/>
    <x v="7"/>
    <s v="Larentowicz"/>
    <s v="Jeff"/>
    <x v="135"/>
    <s v="M"/>
    <n v="30000"/>
    <x v="1"/>
  </r>
  <r>
    <d v="2007-01-01T00:00:00"/>
    <x v="2"/>
    <s v="Parke"/>
    <s v="Jeff"/>
    <x v="136"/>
    <s v="D"/>
    <n v="48500"/>
    <x v="1"/>
  </r>
  <r>
    <d v="2007-01-01T00:00:00"/>
    <x v="13"/>
    <s v="Cunningham"/>
    <s v="Jeffrey"/>
    <x v="138"/>
    <s v="F"/>
    <n v="232500"/>
    <x v="1"/>
  </r>
  <r>
    <d v="2007-01-01T00:00:00"/>
    <x v="2"/>
    <s v="Laventure"/>
    <s v="Jerrod"/>
    <x v="369"/>
    <s v="F"/>
    <n v="12900"/>
    <x v="1"/>
  </r>
  <r>
    <d v="2007-01-01T00:00:00"/>
    <x v="8"/>
    <s v="Monteiro"/>
    <s v="Jerson"/>
    <x v="521"/>
    <s v="F"/>
    <n v="17700"/>
    <x v="1"/>
  </r>
  <r>
    <d v="2007-01-01T00:00:00"/>
    <x v="0"/>
    <s v="Marsch"/>
    <s v="Jesse"/>
    <x v="139"/>
    <s v="M"/>
    <n v="109375"/>
    <x v="1"/>
  </r>
  <r>
    <d v="2007-01-01T00:00:00"/>
    <x v="13"/>
    <s v="Brennan"/>
    <s v="Jim"/>
    <x v="522"/>
    <s v="D"/>
    <n v="158000"/>
    <x v="1"/>
  </r>
  <r>
    <d v="2007-01-01T00:00:00"/>
    <x v="8"/>
    <s v="Curtin"/>
    <s v="Jim"/>
    <x v="141"/>
    <s v="D"/>
    <n v="120750"/>
    <x v="1"/>
  </r>
  <r>
    <d v="2007-01-01T00:00:00"/>
    <x v="5"/>
    <s v="Conrad"/>
    <s v="Jimmy"/>
    <x v="142"/>
    <s v="D"/>
    <n v="206000"/>
    <x v="1"/>
  </r>
  <r>
    <d v="2007-01-01T00:00:00"/>
    <x v="10"/>
    <s v="Cannon"/>
    <s v="Joe"/>
    <x v="143"/>
    <s v="GK"/>
    <n v="192000"/>
    <x v="1"/>
  </r>
  <r>
    <d v="2007-01-01T00:00:00"/>
    <x v="2"/>
    <s v="Vide"/>
    <s v="Joe"/>
    <x v="370"/>
    <s v="M"/>
    <n v="17700"/>
    <x v="1"/>
  </r>
  <r>
    <d v="2007-01-01T00:00:00"/>
    <x v="7"/>
    <s v="Franchino"/>
    <s v="Joey"/>
    <x v="144"/>
    <s v="D"/>
    <n v="90000"/>
    <x v="1"/>
  </r>
  <r>
    <d v="2007-01-01T00:00:00"/>
    <x v="13"/>
    <s v="Melo"/>
    <s v="Joey"/>
    <x v="523"/>
    <s v="M"/>
    <n v="12900"/>
    <x v="1"/>
  </r>
  <r>
    <d v="2007-01-01T00:00:00"/>
    <x v="0"/>
    <s v="Cunliffe"/>
    <s v="John"/>
    <x v="524"/>
    <s v="F"/>
    <n v="45000"/>
    <x v="1"/>
  </r>
  <r>
    <d v="2007-01-01T00:00:00"/>
    <x v="6"/>
    <s v="DiRaimondo"/>
    <s v="John"/>
    <x v="525"/>
    <s v="M"/>
    <n v="12900"/>
    <x v="1"/>
  </r>
  <r>
    <d v="2007-01-01T00:00:00"/>
    <x v="2"/>
    <s v="Wolyniec"/>
    <s v="John"/>
    <x v="148"/>
    <s v="F"/>
    <n v="65625"/>
    <x v="1"/>
  </r>
  <r>
    <d v="2007-01-01T00:00:00"/>
    <x v="12"/>
    <s v="Hayden"/>
    <s v="John-Michael"/>
    <x v="526"/>
    <s v="M"/>
    <n v="17700"/>
    <x v="1"/>
  </r>
  <r>
    <d v="2007-01-01T00:00:00"/>
    <x v="8"/>
    <s v="Busch"/>
    <s v="Jon"/>
    <x v="374"/>
    <s v="GK"/>
    <n v="58008"/>
    <x v="1"/>
  </r>
  <r>
    <d v="2007-01-01T00:00:00"/>
    <x v="2"/>
    <s v="Conway"/>
    <s v="Jon"/>
    <x v="375"/>
    <s v="GK"/>
    <n v="65750"/>
    <x v="1"/>
  </r>
  <r>
    <d v="2007-01-01T00:00:00"/>
    <x v="0"/>
    <s v="Bornstein"/>
    <s v="Jonathan"/>
    <x v="376"/>
    <s v="D"/>
    <n v="57500"/>
    <x v="1"/>
  </r>
  <r>
    <d v="2007-01-01T00:00:00"/>
    <x v="6"/>
    <s v="Harvey"/>
    <s v="Jordan"/>
    <x v="377"/>
    <s v="D"/>
    <n v="17700"/>
    <x v="1"/>
  </r>
  <r>
    <d v="2007-01-01T00:00:00"/>
    <x v="12"/>
    <s v="James"/>
    <s v="Jordan"/>
    <x v="527"/>
    <s v="GK"/>
    <n v="12900"/>
    <x v="1"/>
  </r>
  <r>
    <d v="2007-01-01T00:00:00"/>
    <x v="8"/>
    <s v="Russolillo"/>
    <s v="Jordan"/>
    <x v="378"/>
    <s v="D"/>
    <n v="12900"/>
    <x v="1"/>
  </r>
  <r>
    <d v="2007-01-01T00:00:00"/>
    <x v="0"/>
    <s v="Flores"/>
    <s v="Jorge"/>
    <x v="528"/>
    <s v="M"/>
    <n v="13275"/>
    <x v="1"/>
  </r>
  <r>
    <d v="2007-01-01T00:00:00"/>
    <x v="5"/>
    <s v="Burciaga"/>
    <s v="Jose"/>
    <x v="153"/>
    <s v="D"/>
    <n v="102500"/>
    <x v="1"/>
  </r>
  <r>
    <d v="2007-01-01T00:00:00"/>
    <x v="6"/>
    <s v="Cancela"/>
    <s v="Jose"/>
    <x v="154"/>
    <s v="M"/>
    <n v="156000"/>
    <x v="1"/>
  </r>
  <r>
    <d v="2007-01-01T00:00:00"/>
    <x v="12"/>
    <s v="Ngwenya"/>
    <s v="Joseph"/>
    <x v="155"/>
    <s v="F"/>
    <n v="62023.13"/>
    <x v="1"/>
  </r>
  <r>
    <d v="2007-01-01T00:00:00"/>
    <x v="10"/>
    <s v="Tudela"/>
    <s v="Josh"/>
    <x v="529"/>
    <s v="M"/>
    <n v="17700"/>
    <x v="1"/>
  </r>
  <r>
    <d v="2007-01-01T00:00:00"/>
    <x v="3"/>
    <s v="Gros"/>
    <s v="Joshua"/>
    <x v="160"/>
    <s v="M"/>
    <n v="75000"/>
    <x v="1"/>
  </r>
  <r>
    <d v="2007-01-01T00:00:00"/>
    <x v="2"/>
    <s v="Altidore"/>
    <s v="Josmer"/>
    <x v="380"/>
    <s v="F"/>
    <n v="108333"/>
    <x v="1"/>
  </r>
  <r>
    <d v="2007-01-01T00:00:00"/>
    <x v="6"/>
    <s v="Kirovski"/>
    <s v="Jovan"/>
    <x v="161"/>
    <s v="F"/>
    <n v="200000"/>
    <x v="1"/>
  </r>
  <r>
    <d v="2007-01-01T00:00:00"/>
    <x v="1"/>
    <s v="Toja"/>
    <s v="Juan Carlos"/>
    <x v="530"/>
    <s v="M"/>
    <n v="100008"/>
    <x v="1"/>
  </r>
  <r>
    <d v="2007-01-01T00:00:00"/>
    <x v="2"/>
    <s v="Angel"/>
    <s v="Juan Pablo"/>
    <x v="531"/>
    <s v="F"/>
    <n v="1593750"/>
    <x v="1"/>
  </r>
  <r>
    <d v="2007-01-01T00:00:00"/>
    <x v="1"/>
    <s v="Botero"/>
    <s v="Juan Sebastian"/>
    <x v="532"/>
    <s v="M"/>
    <n v="12900"/>
    <x v="1"/>
  </r>
  <r>
    <d v="2007-01-01T00:00:00"/>
    <x v="6"/>
    <s v="Hughes"/>
    <s v="Justin"/>
    <x v="533"/>
    <s v="GK"/>
    <n v="12900"/>
    <x v="1"/>
  </r>
  <r>
    <d v="2007-01-01T00:00:00"/>
    <x v="8"/>
    <s v="Mapp"/>
    <s v="Justin"/>
    <x v="384"/>
    <s v="M"/>
    <n v="136000"/>
    <x v="1"/>
  </r>
  <r>
    <d v="2007-01-01T00:00:00"/>
    <x v="3"/>
    <s v="Moose"/>
    <s v="Justin"/>
    <x v="386"/>
    <s v="M"/>
    <n v="17700"/>
    <x v="1"/>
  </r>
  <r>
    <d v="2007-01-01T00:00:00"/>
    <x v="0"/>
    <s v="Myers"/>
    <s v="Justin"/>
    <x v="534"/>
    <s v="GK"/>
    <n v="12900"/>
    <x v="1"/>
  </r>
  <r>
    <d v="2007-01-01T00:00:00"/>
    <x v="11"/>
    <s v="Kamara"/>
    <s v="Kei"/>
    <x v="387"/>
    <s v="F"/>
    <n v="43000"/>
    <x v="1"/>
  </r>
  <r>
    <d v="2007-01-01T00:00:00"/>
    <x v="10"/>
    <s v="Gray"/>
    <s v="Kelly"/>
    <x v="388"/>
    <s v="D/M"/>
    <n v="85000"/>
    <x v="1"/>
  </r>
  <r>
    <d v="2007-01-01T00:00:00"/>
    <x v="12"/>
    <s v="Hoerner"/>
    <s v="Kenneth"/>
    <x v="535"/>
    <s v="M/F"/>
    <n v="12900"/>
    <x v="1"/>
  </r>
  <r>
    <d v="2007-01-01T00:00:00"/>
    <x v="1"/>
    <s v="Cooper"/>
    <s v="Kenny"/>
    <x v="389"/>
    <s v="F"/>
    <n v="83000"/>
    <x v="1"/>
  </r>
  <r>
    <d v="2007-01-01T00:00:00"/>
    <x v="9"/>
    <s v="Cutler"/>
    <s v="Kenny"/>
    <x v="166"/>
    <s v="M"/>
    <n v="30000"/>
    <x v="1"/>
  </r>
  <r>
    <d v="2013-09-01T00:00:00"/>
    <x v="4"/>
    <s v="Herrick"/>
    <s v="Doug"/>
    <x v="536"/>
    <s v="GK"/>
    <n v="35125"/>
    <x v="8"/>
  </r>
  <r>
    <d v="2007-01-01T00:00:00"/>
    <x v="13"/>
    <s v="Stamatopolus"/>
    <s v="Kenny"/>
    <x v="537"/>
    <s v="GK"/>
    <n v="37500"/>
    <x v="1"/>
  </r>
  <r>
    <d v="2007-01-01T00:00:00"/>
    <x v="5"/>
    <s v="Zavagnin"/>
    <s v="Kerry"/>
    <x v="167"/>
    <s v="M"/>
    <n v="154000"/>
    <x v="1"/>
  </r>
  <r>
    <d v="2007-01-01T00:00:00"/>
    <x v="2"/>
    <s v="Goldthwaite"/>
    <s v="Kevin"/>
    <x v="233"/>
    <s v="D"/>
    <n v="30870"/>
    <x v="1"/>
  </r>
  <r>
    <d v="2007-01-01T00:00:00"/>
    <x v="10"/>
    <s v="Harmse"/>
    <s v="Kevin"/>
    <x v="538"/>
    <s v="M"/>
    <n v="40800"/>
    <x v="1"/>
  </r>
  <r>
    <d v="2007-01-01T00:00:00"/>
    <x v="5"/>
    <s v="Hartman"/>
    <s v="Kevin"/>
    <x v="390"/>
    <s v="GK"/>
    <n v="150000"/>
    <x v="1"/>
  </r>
  <r>
    <d v="2007-01-01T00:00:00"/>
    <x v="7"/>
    <s v="Smith"/>
    <s v="Khano"/>
    <x v="169"/>
    <s v="F"/>
    <n v="44100"/>
    <x v="1"/>
  </r>
  <r>
    <d v="2007-01-01T00:00:00"/>
    <x v="6"/>
    <s v="Kimura"/>
    <s v="Kosuke"/>
    <x v="539"/>
    <s v="M"/>
    <n v="12900"/>
    <x v="1"/>
  </r>
  <r>
    <d v="2007-01-01T00:00:00"/>
    <x v="5"/>
    <s v="Morsink"/>
    <s v="Kurt"/>
    <x v="540"/>
    <s v="M"/>
    <n v="30000"/>
    <x v="1"/>
  </r>
  <r>
    <d v="2007-01-01T00:00:00"/>
    <x v="9"/>
    <s v="Beckerman"/>
    <s v="Kyle"/>
    <x v="172"/>
    <s v="M"/>
    <n v="122500"/>
    <x v="1"/>
  </r>
  <r>
    <d v="2007-01-01T00:00:00"/>
    <x v="9"/>
    <s v="Brown"/>
    <s v="Kyle"/>
    <x v="391"/>
    <s v="F"/>
    <n v="17700"/>
    <x v="1"/>
  </r>
  <r>
    <d v="2007-01-01T00:00:00"/>
    <x v="7"/>
    <s v="Helton"/>
    <s v="Kyle"/>
    <x v="541"/>
    <s v="D"/>
    <n v="12900"/>
    <x v="1"/>
  </r>
  <r>
    <d v="2007-01-01T00:00:00"/>
    <x v="10"/>
    <s v="Martino"/>
    <s v="Kyle"/>
    <x v="173"/>
    <s v="M"/>
    <n v="55297.27"/>
    <x v="1"/>
  </r>
  <r>
    <d v="2007-01-01T00:00:00"/>
    <x v="9"/>
    <s v="Reynish"/>
    <s v="Kyle"/>
    <x v="542"/>
    <s v="GK"/>
    <n v="17700"/>
    <x v="1"/>
  </r>
  <r>
    <d v="2007-01-01T00:00:00"/>
    <x v="10"/>
    <s v="Veris"/>
    <s v="Kyle"/>
    <x v="392"/>
    <s v="D"/>
    <n v="17700"/>
    <x v="1"/>
  </r>
  <r>
    <d v="2007-01-01T00:00:00"/>
    <x v="10"/>
    <s v="Friesz"/>
    <s v="Lance"/>
    <x v="543"/>
    <s v="GK"/>
    <n v="12900"/>
    <x v="1"/>
  </r>
  <r>
    <d v="2007-01-01T00:00:00"/>
    <x v="5"/>
    <s v="Watson"/>
    <s v="Lance"/>
    <x v="393"/>
    <s v="M"/>
    <n v="17700"/>
    <x v="1"/>
  </r>
  <r>
    <d v="2007-01-01T00:00:00"/>
    <x v="10"/>
    <s v="Donovan"/>
    <s v="Landon"/>
    <x v="175"/>
    <s v="F"/>
    <n v="900000"/>
    <x v="1"/>
  </r>
  <r>
    <d v="2007-01-01T00:00:00"/>
    <x v="0"/>
    <s v="Merlin"/>
    <s v="Laurent"/>
    <x v="544"/>
    <s v="M"/>
    <n v="60000"/>
    <x v="1"/>
  </r>
  <r>
    <d v="2007-01-01T00:00:00"/>
    <x v="0"/>
    <s v="Vaughn"/>
    <s v="Lawson"/>
    <x v="394"/>
    <s v="D"/>
    <n v="30000"/>
    <x v="1"/>
  </r>
  <r>
    <d v="2007-01-01T00:00:00"/>
    <x v="8"/>
    <s v="Pause"/>
    <s v="Logan"/>
    <x v="181"/>
    <s v="M"/>
    <n v="69300"/>
    <x v="1"/>
  </r>
  <r>
    <d v="2007-01-01T00:00:00"/>
    <x v="3"/>
    <s v="Emilio"/>
    <s v="Luciano"/>
    <x v="545"/>
    <s v="F"/>
    <n v="293125"/>
    <x v="1"/>
  </r>
  <r>
    <d v="2007-01-01T00:00:00"/>
    <x v="3"/>
    <s v="Burch"/>
    <s v="Marc"/>
    <x v="397"/>
    <s v="D"/>
    <n v="30000"/>
    <x v="1"/>
  </r>
  <r>
    <d v="2007-01-01T00:00:00"/>
    <x v="1"/>
    <s v="Saragosa"/>
    <s v="Marcelo"/>
    <x v="398"/>
    <s v="M"/>
    <n v="71883"/>
    <x v="1"/>
  </r>
  <r>
    <d v="2007-01-01T00:00:00"/>
    <x v="13"/>
    <s v="Reda"/>
    <s v="Marco"/>
    <x v="546"/>
    <s v="D"/>
    <n v="105000"/>
    <x v="1"/>
  </r>
  <r>
    <d v="2007-01-01T00:00:00"/>
    <x v="11"/>
    <s v="Gonzalez"/>
    <s v="Marcos"/>
    <x v="399"/>
    <s v="D"/>
    <n v="162250"/>
    <x v="1"/>
  </r>
  <r>
    <d v="2007-01-01T00:00:00"/>
    <x v="2"/>
    <s v="Schopp"/>
    <s v="Markus"/>
    <x v="547"/>
    <s v="M"/>
    <n v="175000"/>
    <x v="1"/>
  </r>
  <r>
    <d v="2007-01-01T00:00:00"/>
    <x v="7"/>
    <s v="Leonard"/>
    <s v="Marshall"/>
    <x v="402"/>
    <s v="M"/>
    <n v="47500"/>
    <x v="1"/>
  </r>
  <r>
    <d v="2007-01-01T00:00:00"/>
    <x v="13"/>
    <s v="Wynne"/>
    <s v="Marvell"/>
    <x v="403"/>
    <s v="D"/>
    <n v="150000"/>
    <x v="1"/>
  </r>
  <r>
    <d v="2007-01-01T00:00:00"/>
    <x v="9"/>
    <s v="Mantilla"/>
    <s v="Matias"/>
    <x v="548"/>
    <s v="D"/>
    <n v="48000"/>
    <x v="1"/>
  </r>
  <r>
    <d v="2007-01-01T00:00:00"/>
    <x v="8"/>
    <s v="Pickens"/>
    <s v="Matt"/>
    <x v="201"/>
    <s v="GK"/>
    <n v="32340"/>
    <x v="1"/>
  </r>
  <r>
    <d v="2007-01-01T00:00:00"/>
    <x v="7"/>
    <s v="Reis"/>
    <s v="Matt"/>
    <x v="202"/>
    <s v="GK"/>
    <n v="150000"/>
    <x v="1"/>
  </r>
  <r>
    <d v="2007-01-01T00:00:00"/>
    <x v="13"/>
    <s v="Edu"/>
    <s v="Maurice"/>
    <x v="549"/>
    <s v="M"/>
    <n v="132500"/>
    <x v="1"/>
  </r>
  <r>
    <d v="2007-01-01T00:00:00"/>
    <x v="13"/>
    <s v="Canizalez"/>
    <s v="Maycoll"/>
    <x v="550"/>
    <s v="M"/>
    <n v="40000"/>
    <x v="1"/>
  </r>
  <r>
    <d v="2007-01-01T00:00:00"/>
    <x v="0"/>
    <s v="Galindo"/>
    <s v="Maykel"/>
    <x v="551"/>
    <s v="F"/>
    <n v="72500"/>
    <x v="1"/>
  </r>
  <r>
    <d v="2007-01-01T00:00:00"/>
    <x v="6"/>
    <s v="Ballouchy"/>
    <s v="Mehdi"/>
    <x v="405"/>
    <s v="M"/>
    <n v="88000"/>
    <x v="1"/>
  </r>
  <r>
    <d v="2007-01-01T00:00:00"/>
    <x v="8"/>
    <s v="Banner"/>
    <s v="Michael"/>
    <x v="552"/>
    <s v="M"/>
    <n v="12900"/>
    <x v="1"/>
  </r>
  <r>
    <d v="2007-01-01T00:00:00"/>
    <x v="1"/>
    <s v="Dello-Russo"/>
    <s v="Michael"/>
    <x v="408"/>
    <s v="D"/>
    <n v="12900"/>
    <x v="1"/>
  </r>
  <r>
    <d v="2007-01-01T00:00:00"/>
    <x v="5"/>
    <s v="Harrington"/>
    <s v="Michael"/>
    <x v="553"/>
    <s v="D"/>
    <n v="53500"/>
    <x v="1"/>
  </r>
  <r>
    <d v="2007-01-01T00:00:00"/>
    <x v="5"/>
    <s v="Kraus"/>
    <s v="Michael"/>
    <x v="554"/>
    <s v="M/F"/>
    <n v="12900"/>
    <x v="1"/>
  </r>
  <r>
    <d v="2007-01-01T00:00:00"/>
    <x v="7"/>
    <s v="Parkhurst"/>
    <s v="Michael"/>
    <x v="409"/>
    <s v="D"/>
    <n v="93075"/>
    <x v="1"/>
  </r>
  <r>
    <d v="2007-01-01T00:00:00"/>
    <x v="10"/>
    <s v="Randolph"/>
    <s v="Michael"/>
    <x v="555"/>
    <s v="D"/>
    <n v="17700"/>
    <x v="1"/>
  </r>
  <r>
    <d v="2007-01-01T00:00:00"/>
    <x v="7"/>
    <s v="Gonzalez"/>
    <s v="Miguel"/>
    <x v="556"/>
    <s v="M"/>
    <n v="12900"/>
    <x v="1"/>
  </r>
  <r>
    <d v="2007-01-01T00:00:00"/>
    <x v="10"/>
    <s v="Caso"/>
    <s v="Mike"/>
    <x v="557"/>
    <s v="M"/>
    <n v="12900"/>
    <x v="1"/>
  </r>
  <r>
    <d v="2007-01-01T00:00:00"/>
    <x v="12"/>
    <s v="Chabala"/>
    <s v="Mike"/>
    <x v="558"/>
    <s v="M"/>
    <n v="17700"/>
    <x v="1"/>
  </r>
  <r>
    <d v="2007-01-01T00:00:00"/>
    <x v="2"/>
    <s v="Magee"/>
    <s v="Mike"/>
    <x v="210"/>
    <s v="F"/>
    <n v="57206.25"/>
    <x v="1"/>
  </r>
  <r>
    <d v="2007-01-01T00:00:00"/>
    <x v="6"/>
    <s v="Petke"/>
    <s v="Mike"/>
    <x v="213"/>
    <s v="D"/>
    <n v="126000"/>
    <x v="1"/>
  </r>
  <r>
    <d v="2007-01-01T00:00:00"/>
    <x v="3"/>
    <s v="Mupier"/>
    <s v="Mira"/>
    <x v="559"/>
    <s v="F"/>
    <n v="12900"/>
    <x v="1"/>
  </r>
  <r>
    <d v="2007-01-01T00:00:00"/>
    <x v="12"/>
    <s v="Moloi"/>
    <s v="Mpho"/>
    <x v="411"/>
    <s v="M"/>
    <n v="17700"/>
    <x v="1"/>
  </r>
  <r>
    <d v="2007-01-01T00:00:00"/>
    <x v="13"/>
    <s v="Attakora-Gyan"/>
    <s v="Nana"/>
    <x v="560"/>
    <s v="D"/>
    <n v="12900"/>
    <x v="1"/>
  </r>
  <r>
    <d v="2007-01-01T00:00:00"/>
    <x v="12"/>
    <s v="Jaqua"/>
    <s v="Nate"/>
    <x v="219"/>
    <s v="F"/>
    <n v="119525"/>
    <x v="1"/>
  </r>
  <r>
    <d v="2007-01-01T00:00:00"/>
    <x v="9"/>
    <s v="Sturgis"/>
    <s v="Nathan"/>
    <x v="412"/>
    <s v="M"/>
    <n v="103000"/>
    <x v="1"/>
  </r>
  <r>
    <d v="2007-01-01T00:00:00"/>
    <x v="11"/>
    <s v="Grabavoy"/>
    <s v="Ned"/>
    <x v="220"/>
    <s v="M"/>
    <n v="52550.25"/>
    <x v="1"/>
  </r>
  <r>
    <d v="2007-01-01T00:00:00"/>
    <x v="3"/>
    <s v="Addlery"/>
    <s v="Nicholas"/>
    <x v="561"/>
    <s v="F"/>
    <n v="36000"/>
    <x v="1"/>
  </r>
  <r>
    <d v="2007-01-01T00:00:00"/>
    <x v="5"/>
    <s v="Garcia"/>
    <s v="Nick"/>
    <x v="222"/>
    <s v="D"/>
    <n v="136250"/>
    <x v="1"/>
  </r>
  <r>
    <d v="2007-01-01T00:00:00"/>
    <x v="12"/>
    <s v="Hatzke"/>
    <s v="Nick"/>
    <x v="562"/>
    <s v="M"/>
    <n v="12900"/>
    <x v="1"/>
  </r>
  <r>
    <d v="2007-01-01T00:00:00"/>
    <x v="6"/>
    <s v="LaBrocca"/>
    <s v="Nick"/>
    <x v="563"/>
    <s v="M"/>
    <n v="12900"/>
    <x v="1"/>
  </r>
  <r>
    <d v="2007-01-01T00:00:00"/>
    <x v="8"/>
    <s v="Noble"/>
    <s v="Nick"/>
    <x v="564"/>
    <s v="GK"/>
    <n v="12900"/>
    <x v="1"/>
  </r>
  <r>
    <d v="2007-01-01T00:00:00"/>
    <x v="9"/>
    <s v="Rimando"/>
    <s v="Nick"/>
    <x v="223"/>
    <s v="GK"/>
    <n v="68468.75"/>
    <x v="1"/>
  </r>
  <r>
    <d v="2007-01-01T00:00:00"/>
    <x v="6"/>
    <s v="Colaluca"/>
    <s v="Nico"/>
    <x v="565"/>
    <s v="M"/>
    <n v="78000"/>
    <x v="1"/>
  </r>
  <r>
    <d v="2007-01-01T00:00:00"/>
    <x v="6"/>
    <s v="Hernandez"/>
    <s v="Nicolas"/>
    <x v="413"/>
    <s v="F"/>
    <n v="132400"/>
    <x v="1"/>
  </r>
  <r>
    <d v="2007-01-01T00:00:00"/>
    <x v="9"/>
    <s v="Besagno"/>
    <s v="Nikolas"/>
    <x v="225"/>
    <s v="M"/>
    <n v="111500"/>
    <x v="1"/>
  </r>
  <r>
    <d v="2007-01-01T00:00:00"/>
    <x v="6"/>
    <s v="Cummings"/>
    <s v="Omar"/>
    <x v="566"/>
    <s v="F"/>
    <n v="30000"/>
    <x v="1"/>
  </r>
  <r>
    <d v="2007-01-01T00:00:00"/>
    <x v="0"/>
    <s v="Perez"/>
    <s v="Orlando"/>
    <x v="227"/>
    <s v="D"/>
    <n v="70000"/>
    <x v="1"/>
  </r>
  <r>
    <d v="2007-01-01T00:00:00"/>
    <x v="8"/>
    <s v="Telesford"/>
    <s v="Osei"/>
    <x v="567"/>
    <s v="D"/>
    <n v="36625"/>
    <x v="1"/>
  </r>
  <r>
    <d v="2007-01-01T00:00:00"/>
    <x v="6"/>
    <s v="Mastroeni"/>
    <s v="Pablo"/>
    <x v="230"/>
    <s v="D/M"/>
    <n v="298000"/>
    <x v="1"/>
  </r>
  <r>
    <d v="2007-01-01T00:00:00"/>
    <x v="1"/>
    <s v="Ricchetti"/>
    <s v="Pablo"/>
    <x v="568"/>
    <s v="M"/>
    <n v="126625"/>
    <x v="1"/>
  </r>
  <r>
    <d v="2007-01-01T00:00:00"/>
    <x v="7"/>
    <s v="Noonan"/>
    <s v="Pat"/>
    <x v="232"/>
    <s v="F"/>
    <n v="227500"/>
    <x v="1"/>
  </r>
  <r>
    <d v="2007-01-01T00:00:00"/>
    <x v="12"/>
    <s v="Onstad"/>
    <s v="Pat"/>
    <x v="414"/>
    <s v="GK"/>
    <n v="168000"/>
    <x v="1"/>
  </r>
  <r>
    <d v="2007-01-01T00:00:00"/>
    <x v="12"/>
    <s v="Ianni"/>
    <s v="Patrick"/>
    <x v="416"/>
    <s v="D"/>
    <n v="103000"/>
    <x v="1"/>
  </r>
  <r>
    <d v="2007-01-01T00:00:00"/>
    <x v="12"/>
    <s v="Dalglish"/>
    <s v="Paul"/>
    <x v="569"/>
    <s v="F"/>
    <n v="101000"/>
    <x v="1"/>
  </r>
  <r>
    <d v="2007-01-01T00:00:00"/>
    <x v="0"/>
    <s v="Nagamura"/>
    <s v="Paulo"/>
    <x v="235"/>
    <s v="M"/>
    <n v="89250"/>
    <x v="1"/>
  </r>
  <r>
    <d v="2007-01-01T00:00:00"/>
    <x v="8"/>
    <s v="Wanchope"/>
    <s v="Paulo"/>
    <x v="570"/>
    <s v="F"/>
    <n v="267500"/>
    <x v="1"/>
  </r>
  <r>
    <d v="2007-01-01T00:00:00"/>
    <x v="10"/>
    <s v="Vagenas"/>
    <s v="Peter"/>
    <x v="236"/>
    <s v="M"/>
    <n v="131875"/>
    <x v="1"/>
  </r>
  <r>
    <d v="2007-01-01T00:00:00"/>
    <x v="0"/>
    <s v="Burpo"/>
    <s v="Preston"/>
    <x v="418"/>
    <s v="GK"/>
    <n v="52491.6"/>
    <x v="1"/>
  </r>
  <r>
    <d v="2007-01-01T00:00:00"/>
    <x v="10"/>
    <s v="Kirk"/>
    <s v="Quavas"/>
    <x v="239"/>
    <s v="F"/>
    <n v="111500"/>
    <x v="1"/>
  </r>
  <r>
    <d v="2007-01-01T00:00:00"/>
    <x v="0"/>
    <s v="Nunez"/>
    <s v="Ramon"/>
    <x v="241"/>
    <s v="M"/>
    <n v="118000"/>
    <x v="1"/>
  </r>
  <r>
    <d v="2007-01-01T00:00:00"/>
    <x v="2"/>
    <s v="Patterson"/>
    <s v="Randi"/>
    <x v="571"/>
    <s v="F"/>
    <n v="12900"/>
    <x v="1"/>
  </r>
  <r>
    <d v="2007-01-01T00:00:00"/>
    <x v="1"/>
    <s v="Burse"/>
    <s v="Ray"/>
    <x v="419"/>
    <s v="GK"/>
    <n v="17700"/>
    <x v="1"/>
  </r>
  <r>
    <d v="2007-01-01T00:00:00"/>
    <x v="12"/>
    <s v="Clark"/>
    <s v="Ricardo"/>
    <x v="420"/>
    <s v="M"/>
    <n v="195000"/>
    <x v="1"/>
  </r>
  <r>
    <d v="2007-01-01T00:00:00"/>
    <x v="1"/>
    <s v="Pereira"/>
    <s v="Ricardo"/>
    <x v="572"/>
    <s v="F"/>
    <n v="30000"/>
    <x v="1"/>
  </r>
  <r>
    <d v="2007-01-01T00:00:00"/>
    <x v="11"/>
    <s v="Virtuoso"/>
    <s v="Ricardo"/>
    <x v="573"/>
    <s v="M"/>
    <n v="102000"/>
    <x v="1"/>
  </r>
  <r>
    <d v="2007-01-01T00:00:00"/>
    <x v="12"/>
    <s v="Mulrooney"/>
    <s v="Richard"/>
    <x v="244"/>
    <s v="M"/>
    <n v="233200"/>
    <x v="1"/>
  </r>
  <r>
    <d v="2007-01-01T00:00:00"/>
    <x v="9"/>
    <s v="Kotschau"/>
    <s v="Ritchie"/>
    <x v="574"/>
    <s v="D"/>
    <n v="70175"/>
    <x v="1"/>
  </r>
  <r>
    <d v="2007-01-01T00:00:00"/>
    <x v="11"/>
    <s v="Rogers"/>
    <s v="Robbie"/>
    <x v="575"/>
    <s v="M/F"/>
    <n v="50000"/>
    <x v="1"/>
  </r>
  <r>
    <d v="2007-01-01T00:00:00"/>
    <x v="3"/>
    <s v="Boswell"/>
    <s v="Robert"/>
    <x v="247"/>
    <s v="D"/>
    <n v="30870"/>
    <x v="1"/>
  </r>
  <r>
    <d v="2007-01-01T00:00:00"/>
    <x v="9"/>
    <s v="Findley"/>
    <s v="Robert"/>
    <x v="576"/>
    <s v="F"/>
    <n v="48500"/>
    <x v="1"/>
  </r>
  <r>
    <d v="2007-01-01T00:00:00"/>
    <x v="1"/>
    <s v="Mina"/>
    <s v="Roberto"/>
    <x v="248"/>
    <s v="F"/>
    <n v="80000"/>
    <x v="1"/>
  </r>
  <r>
    <d v="2007-01-01T00:00:00"/>
    <x v="3"/>
    <s v="Dyachenko"/>
    <s v="Rod"/>
    <x v="421"/>
    <s v="M"/>
    <n v="17700"/>
    <x v="1"/>
  </r>
  <r>
    <d v="2007-01-01T00:00:00"/>
    <x v="0"/>
    <s v="Lopez"/>
    <s v="Rodrigo"/>
    <x v="422"/>
    <s v="M"/>
    <n v="17700"/>
    <x v="1"/>
  </r>
  <r>
    <d v="2007-01-01T00:00:00"/>
    <x v="2"/>
    <s v="Waterreus"/>
    <s v="Ronald"/>
    <x v="577"/>
    <s v="GK"/>
    <n v="200000"/>
    <x v="1"/>
  </r>
  <r>
    <d v="2007-01-01T00:00:00"/>
    <x v="13"/>
    <s v="O'Brien"/>
    <s v="Ronnie"/>
    <x v="251"/>
    <s v="M"/>
    <n v="258750"/>
    <x v="1"/>
  </r>
  <r>
    <d v="2007-01-01T00:00:00"/>
    <x v="11"/>
    <s v="Pierce"/>
    <s v="Rusty"/>
    <x v="253"/>
    <s v="D"/>
    <n v="64300"/>
    <x v="1"/>
  </r>
  <r>
    <d v="2007-01-01T00:00:00"/>
    <x v="12"/>
    <s v="Cochrane"/>
    <s v="Ryan"/>
    <x v="424"/>
    <s v="D"/>
    <n v="66149"/>
    <x v="1"/>
  </r>
  <r>
    <d v="2007-01-01T00:00:00"/>
    <x v="11"/>
    <s v="Junge"/>
    <s v="Ryan"/>
    <x v="578"/>
    <s v="D"/>
    <n v="12900"/>
    <x v="1"/>
  </r>
  <r>
    <d v="2007-01-01T00:00:00"/>
    <x v="5"/>
    <s v="McMahen"/>
    <s v="Ryan"/>
    <x v="427"/>
    <s v="M"/>
    <n v="30000"/>
    <x v="1"/>
  </r>
  <r>
    <d v="2007-01-01T00:00:00"/>
    <x v="5"/>
    <s v="Pore"/>
    <s v="Ryan"/>
    <x v="256"/>
    <s v="F"/>
    <n v="57325"/>
    <x v="1"/>
  </r>
  <r>
    <d v="2007-01-01T00:00:00"/>
    <x v="5"/>
    <s v="Raybould"/>
    <s v="Ryan"/>
    <x v="257"/>
    <s v="D/M"/>
    <n v="30000"/>
    <x v="1"/>
  </r>
  <r>
    <d v="2007-01-01T00:00:00"/>
    <x v="7"/>
    <s v="Solle"/>
    <s v="Ryan"/>
    <x v="579"/>
    <s v="M"/>
    <n v="17700"/>
    <x v="1"/>
  </r>
  <r>
    <d v="2007-01-01T00:00:00"/>
    <x v="0"/>
    <s v="Kljestan"/>
    <s v="Sacha"/>
    <x v="428"/>
    <s v="M"/>
    <n v="103000"/>
    <x v="1"/>
  </r>
  <r>
    <d v="2007-01-01T00:00:00"/>
    <x v="2"/>
    <s v="Caccavale"/>
    <s v="Salvatore"/>
    <x v="580"/>
    <s v="M"/>
    <n v="12900"/>
    <x v="1"/>
  </r>
  <r>
    <d v="2013-09-01T00:00:00"/>
    <x v="4"/>
    <s v="Muniz"/>
    <s v="Nico"/>
    <x v="581"/>
    <s v="M"/>
    <n v="48500"/>
    <x v="8"/>
  </r>
  <r>
    <d v="2007-01-01T00:00:00"/>
    <x v="1"/>
    <s v="Gbandi"/>
    <s v="Sandy"/>
    <x v="582"/>
    <s v="M"/>
    <n v="12900"/>
    <x v="1"/>
  </r>
  <r>
    <d v="2007-01-01T00:00:00"/>
    <x v="2"/>
    <s v="Quaranta"/>
    <s v="Santino"/>
    <x v="260"/>
    <s v="F"/>
    <n v="105312.5"/>
    <x v="1"/>
  </r>
  <r>
    <d v="2007-01-01T00:00:00"/>
    <x v="5"/>
    <s v="Victorine"/>
    <s v="Sasha"/>
    <x v="262"/>
    <s v="M"/>
    <n v="140000"/>
    <x v="1"/>
  </r>
  <r>
    <d v="2007-01-01T00:00:00"/>
    <x v="1"/>
    <s v="Jones"/>
    <s v="Scott"/>
    <x v="583"/>
    <s v="M"/>
    <n v="12900"/>
    <x v="1"/>
  </r>
  <r>
    <d v="2007-01-01T00:00:00"/>
    <x v="5"/>
    <s v="Sealy"/>
    <s v="Scott"/>
    <x v="265"/>
    <s v="F"/>
    <n v="33075"/>
    <x v="1"/>
  </r>
  <r>
    <d v="2007-01-01T00:00:00"/>
    <x v="2"/>
    <s v="Stammler"/>
    <s v="Seth"/>
    <x v="268"/>
    <s v="D"/>
    <n v="30870"/>
    <x v="1"/>
  </r>
  <r>
    <d v="2007-01-01T00:00:00"/>
    <x v="1"/>
    <s v="Hislop"/>
    <s v="Shaka"/>
    <x v="584"/>
    <s v="GK"/>
    <n v="220800"/>
    <x v="1"/>
  </r>
  <r>
    <d v="2007-01-01T00:00:00"/>
    <x v="7"/>
    <s v="Joseph"/>
    <s v="Shalrie"/>
    <x v="270"/>
    <s v="D"/>
    <n v="180625"/>
    <x v="1"/>
  </r>
  <r>
    <d v="2007-01-01T00:00:00"/>
    <x v="0"/>
    <s v="Thomas"/>
    <s v="Shavar"/>
    <x v="272"/>
    <s v="D"/>
    <n v="73750"/>
    <x v="1"/>
  </r>
  <r>
    <d v="2007-01-01T00:00:00"/>
    <x v="3"/>
    <s v="Crowe"/>
    <s v="Shawn"/>
    <x v="585"/>
    <s v="GK"/>
    <n v="12900"/>
    <x v="1"/>
  </r>
  <r>
    <d v="2007-01-01T00:00:00"/>
    <x v="2"/>
    <s v="Ubiparipovic"/>
    <s v="Sinisa"/>
    <x v="586"/>
    <s v="M/F"/>
    <n v="17700"/>
    <x v="1"/>
  </r>
  <r>
    <d v="2007-01-01T00:00:00"/>
    <x v="13"/>
    <s v="Djekanovic"/>
    <s v="Srdjan"/>
    <x v="587"/>
    <s v="GK"/>
    <n v="17700"/>
    <x v="1"/>
  </r>
  <r>
    <d v="2007-01-01T00:00:00"/>
    <x v="3"/>
    <s v="Mediate"/>
    <s v="Stanton"/>
    <x v="588"/>
    <s v="M/F"/>
    <n v="30000"/>
    <x v="1"/>
  </r>
  <r>
    <d v="2007-01-01T00:00:00"/>
    <x v="11"/>
    <s v="Miglioranzi"/>
    <s v="Stefani"/>
    <x v="589"/>
    <s v="M"/>
    <n v="86258"/>
    <x v="1"/>
  </r>
  <r>
    <d v="2007-01-01T00:00:00"/>
    <x v="3"/>
    <s v="DeRoux"/>
    <s v="Stephen"/>
    <x v="431"/>
    <s v="M"/>
    <n v="12900"/>
    <x v="1"/>
  </r>
  <r>
    <d v="2007-01-01T00:00:00"/>
    <x v="6"/>
    <s v="Keel"/>
    <s v="Stephen"/>
    <x v="432"/>
    <s v="D"/>
    <n v="17700"/>
    <x v="1"/>
  </r>
  <r>
    <d v="2007-01-01T00:00:00"/>
    <x v="13"/>
    <s v="Lumley"/>
    <s v="Stephen"/>
    <x v="590"/>
    <s v="D"/>
    <n v="12900"/>
    <x v="1"/>
  </r>
  <r>
    <d v="2007-01-01T00:00:00"/>
    <x v="10"/>
    <s v="Cronin"/>
    <s v="Steve"/>
    <x v="277"/>
    <s v="GK"/>
    <n v="42228.75"/>
    <x v="1"/>
  </r>
  <r>
    <d v="2007-01-01T00:00:00"/>
    <x v="7"/>
    <s v="Ralston"/>
    <s v="Steve"/>
    <x v="280"/>
    <s v="M"/>
    <n v="150000"/>
    <x v="1"/>
  </r>
  <r>
    <d v="2007-01-01T00:00:00"/>
    <x v="9"/>
    <s v="Curfman"/>
    <s v="Steven"/>
    <x v="591"/>
    <s v="M"/>
    <n v="12900"/>
    <x v="1"/>
  </r>
  <r>
    <d v="2007-01-01T00:00:00"/>
    <x v="12"/>
    <s v="Holden"/>
    <s v="Stuart"/>
    <x v="434"/>
    <s v="M"/>
    <n v="31500"/>
    <x v="1"/>
  </r>
  <r>
    <d v="2007-01-01T00:00:00"/>
    <x v="7"/>
    <s v="Twellman"/>
    <s v="Taylor"/>
    <x v="281"/>
    <s v="F"/>
    <n v="350008"/>
    <x v="1"/>
  </r>
  <r>
    <d v="2007-01-01T00:00:00"/>
    <x v="6"/>
    <s v="Cooke"/>
    <s v="Terry"/>
    <x v="437"/>
    <s v="M"/>
    <n v="152500"/>
    <x v="1"/>
  </r>
  <r>
    <d v="2007-01-01T00:00:00"/>
    <x v="8"/>
    <s v="Correa"/>
    <s v="Thiago"/>
    <x v="282"/>
    <s v="M"/>
    <n v="44100"/>
    <x v="1"/>
  </r>
  <r>
    <d v="2007-01-01T00:00:00"/>
    <x v="11"/>
    <s v="Ward"/>
    <s v="Tim"/>
    <x v="287"/>
    <s v="D"/>
    <n v="48456.25"/>
    <x v="1"/>
  </r>
  <r>
    <d v="2007-01-01T00:00:00"/>
    <x v="13"/>
    <s v="Dunivant"/>
    <s v="Todd"/>
    <x v="288"/>
    <s v="D"/>
    <n v="99750"/>
    <x v="1"/>
  </r>
  <r>
    <d v="2007-01-01T00:00:00"/>
    <x v="6"/>
    <s v="Sanneh"/>
    <s v="Tony"/>
    <x v="289"/>
    <s v="D"/>
    <n v="60000"/>
    <x v="1"/>
  </r>
  <r>
    <d v="2007-01-01T00:00:00"/>
    <x v="3"/>
    <s v="Perkins"/>
    <s v="Troy"/>
    <x v="291"/>
    <s v="GK"/>
    <n v="87500"/>
    <x v="1"/>
  </r>
  <r>
    <d v="2007-01-01T00:00:00"/>
    <x v="10"/>
    <s v="Roberts"/>
    <s v="Troy"/>
    <x v="292"/>
    <s v="D"/>
    <n v="30000"/>
    <x v="1"/>
  </r>
  <r>
    <d v="2007-01-01T00:00:00"/>
    <x v="10"/>
    <s v="Harden"/>
    <s v="Ty"/>
    <x v="592"/>
    <s v="D"/>
    <n v="30000"/>
    <x v="1"/>
  </r>
  <r>
    <d v="2007-01-01T00:00:00"/>
    <x v="13"/>
    <s v="Hemming"/>
    <s v="Tyler"/>
    <x v="593"/>
    <s v="M"/>
    <n v="17700"/>
    <x v="1"/>
  </r>
  <r>
    <d v="2007-01-01T00:00:00"/>
    <x v="13"/>
    <s v="Marshall"/>
    <s v="Tyrone"/>
    <x v="294"/>
    <s v="D"/>
    <n v="149500"/>
    <x v="1"/>
  </r>
  <r>
    <d v="2007-01-01T00:00:00"/>
    <x v="5"/>
    <s v="Wahl"/>
    <s v="Tyson"/>
    <x v="440"/>
    <s v="D"/>
    <n v="30000"/>
    <x v="1"/>
  </r>
  <r>
    <d v="2007-01-01T00:00:00"/>
    <x v="6"/>
    <s v="Ihemelu"/>
    <s v="Ugo"/>
    <x v="295"/>
    <s v="D"/>
    <n v="55000"/>
    <x v="1"/>
  </r>
  <r>
    <d v="2007-01-01T00:00:00"/>
    <x v="12"/>
    <s v="Barrett"/>
    <s v="Wade"/>
    <x v="441"/>
    <s v="D"/>
    <n v="141750"/>
    <x v="1"/>
  </r>
  <r>
    <d v="2007-01-01T00:00:00"/>
    <x v="7"/>
    <s v="Thompson"/>
    <s v="Wells"/>
    <x v="594"/>
    <s v="M"/>
    <n v="30000"/>
    <x v="1"/>
  </r>
  <r>
    <d v="2007-01-01T00:00:00"/>
    <x v="5"/>
    <s v="John"/>
    <s v="Will"/>
    <x v="442"/>
    <s v="M/F"/>
    <n v="40575"/>
    <x v="1"/>
  </r>
  <r>
    <d v="2007-01-01T00:00:00"/>
    <x v="11"/>
    <s v="Hesmer"/>
    <s v="William"/>
    <x v="300"/>
    <s v="GK"/>
    <n v="30870"/>
    <x v="1"/>
  </r>
  <r>
    <d v="2007-01-01T00:00:00"/>
    <x v="7"/>
    <s v="Sims"/>
    <s v="Willie"/>
    <x v="443"/>
    <s v="F"/>
    <n v="43000"/>
    <x v="1"/>
  </r>
  <r>
    <d v="2007-01-01T00:00:00"/>
    <x v="9"/>
    <s v="Forko"/>
    <s v="Willis"/>
    <x v="444"/>
    <s v="D"/>
    <n v="30000"/>
    <x v="1"/>
  </r>
  <r>
    <d v="2007-01-01T00:00:00"/>
    <x v="5"/>
    <s v="Guadarrama"/>
    <s v="Willy"/>
    <x v="595"/>
    <s v="F"/>
    <n v="12900"/>
    <x v="1"/>
  </r>
  <r>
    <d v="2007-01-01T00:00:00"/>
    <x v="8"/>
    <s v="Conde"/>
    <s v="Wilman"/>
    <x v="596"/>
    <s v="D"/>
    <n v="151500"/>
    <x v="1"/>
  </r>
  <r>
    <d v="2007-01-01T00:00:00"/>
    <x v="5"/>
    <s v="Movsisyan"/>
    <s v="Yura"/>
    <x v="445"/>
    <s v="F"/>
    <n v="45750"/>
    <x v="1"/>
  </r>
  <r>
    <d v="2007-01-01T00:00:00"/>
    <x v="6"/>
    <s v="Thornton"/>
    <s v="Zach"/>
    <x v="446"/>
    <s v="GK"/>
    <n v="57600"/>
    <x v="1"/>
  </r>
  <r>
    <d v="2007-01-01T00:00:00"/>
    <x v="12"/>
    <s v="Wells"/>
    <s v="Zachary"/>
    <x v="447"/>
    <s v="GK"/>
    <n v="50400"/>
    <x v="1"/>
  </r>
  <r>
    <d v="2008-01-01T00:00:00"/>
    <x v="5"/>
    <s v="Hohlbein"/>
    <s v="Aaron"/>
    <x v="448"/>
    <s v="D"/>
    <n v="33000"/>
    <x v="2"/>
  </r>
  <r>
    <d v="2008-01-01T00:00:00"/>
    <x v="1"/>
    <s v="Pitchkolan"/>
    <s v="Aaron"/>
    <x v="307"/>
    <s v="D"/>
    <n v="33000"/>
    <x v="2"/>
  </r>
  <r>
    <d v="2008-01-01T00:00:00"/>
    <x v="7"/>
    <s v="Mansally"/>
    <s v="Abdoulie"/>
    <x v="597"/>
    <s v="F"/>
    <n v="33000"/>
    <x v="2"/>
  </r>
  <r>
    <d v="2008-01-01T00:00:00"/>
    <x v="13"/>
    <s v="Ibrahim"/>
    <s v="Abdus"/>
    <x v="450"/>
    <s v="F"/>
    <n v="103000"/>
    <x v="2"/>
  </r>
  <r>
    <d v="2008-01-01T00:00:00"/>
    <x v="1"/>
    <s v="Thompson"/>
    <s v="Abe"/>
    <x v="3"/>
    <s v="F"/>
    <n v="33000"/>
    <x v="2"/>
  </r>
  <r>
    <d v="2008-01-01T00:00:00"/>
    <x v="7"/>
    <s v="Cristman"/>
    <s v="Adam"/>
    <x v="453"/>
    <s v="F"/>
    <n v="33000"/>
    <x v="2"/>
  </r>
  <r>
    <d v="2008-01-01T00:00:00"/>
    <x v="11"/>
    <s v="Moffat"/>
    <s v="Adam"/>
    <x v="598"/>
    <s v="M"/>
    <n v="17700"/>
    <x v="2"/>
  </r>
  <r>
    <d v="2013-09-01T00:00:00"/>
    <x v="4"/>
    <s v="Araujo Jr."/>
    <s v="Paulo"/>
    <x v="599"/>
    <s v="F"/>
    <n v="60000"/>
    <x v="8"/>
  </r>
  <r>
    <d v="2008-01-01T00:00:00"/>
    <x v="1"/>
    <s v="Serioux"/>
    <s v="Adrian"/>
    <x v="309"/>
    <s v="D"/>
    <n v="125900"/>
    <x v="2"/>
  </r>
  <r>
    <d v="2008-01-01T00:00:00"/>
    <x v="10"/>
    <s v="Gordon"/>
    <s v="Alan"/>
    <x v="310"/>
    <s v="F"/>
    <n v="72504"/>
    <x v="2"/>
  </r>
  <r>
    <d v="2008-01-01T00:00:00"/>
    <x v="0"/>
    <s v="Eskandarian"/>
    <s v="Alecko"/>
    <x v="4"/>
    <s v="F"/>
    <n v="131041.25"/>
    <x v="2"/>
  </r>
  <r>
    <d v="2008-01-01T00:00:00"/>
    <x v="11"/>
    <s v="Moreno"/>
    <s v="Alejandro"/>
    <x v="311"/>
    <s v="F"/>
    <n v="131000"/>
    <x v="2"/>
  </r>
  <r>
    <d v="2008-01-01T00:00:00"/>
    <x v="9"/>
    <s v="Nimo"/>
    <s v="Alex"/>
    <x v="600"/>
    <s v="M"/>
    <n v="78000"/>
    <x v="2"/>
  </r>
  <r>
    <d v="2008-01-01T00:00:00"/>
    <x v="0"/>
    <s v="Zotinca"/>
    <s v="Alex"/>
    <x v="8"/>
    <s v="D"/>
    <n v="72125"/>
    <x v="2"/>
  </r>
  <r>
    <d v="2008-01-01T00:00:00"/>
    <x v="10"/>
    <s v="Pires"/>
    <s v="Alvaro"/>
    <x v="601"/>
    <s v="M"/>
    <n v="110775.31"/>
    <x v="2"/>
  </r>
  <r>
    <d v="2008-01-01T00:00:00"/>
    <x v="13"/>
    <s v="Guevara"/>
    <s v="Amado"/>
    <x v="312"/>
    <s v="M"/>
    <n v="185750"/>
    <x v="2"/>
  </r>
  <r>
    <d v="2008-01-01T00:00:00"/>
    <x v="7"/>
    <s v="Igwe"/>
    <s v="Amaechi"/>
    <x v="454"/>
    <s v="D"/>
    <n v="103000"/>
    <x v="2"/>
  </r>
  <r>
    <d v="2008-01-01T00:00:00"/>
    <x v="2"/>
    <s v="M'Buta"/>
    <s v="Andongcho"/>
    <x v="602"/>
    <s v="M"/>
    <n v="12900"/>
    <x v="2"/>
  </r>
  <r>
    <d v="2008-01-01T00:00:00"/>
    <x v="1"/>
    <s v="Rocha"/>
    <s v="Andre"/>
    <x v="603"/>
    <s v="M"/>
    <n v="135000"/>
    <x v="2"/>
  </r>
  <r>
    <d v="2008-01-01T00:00:00"/>
    <x v="2"/>
    <s v="Boyens"/>
    <s v="Andrew"/>
    <x v="456"/>
    <s v="D"/>
    <n v="43750"/>
    <x v="2"/>
  </r>
  <r>
    <d v="2008-01-01T00:00:00"/>
    <x v="1"/>
    <s v="Daniels"/>
    <s v="Andrew"/>
    <x v="457"/>
    <s v="D"/>
    <n v="33000"/>
    <x v="2"/>
  </r>
  <r>
    <d v="2013-09-01T00:00:00"/>
    <x v="4"/>
    <s v="Dunfield"/>
    <s v="Terry"/>
    <x v="604"/>
    <s v="M"/>
    <n v="120000"/>
    <x v="8"/>
  </r>
  <r>
    <d v="2008-01-01T00:00:00"/>
    <x v="11"/>
    <s v="Peterson"/>
    <s v="Andrew"/>
    <x v="458"/>
    <s v="D"/>
    <n v="12900"/>
    <x v="2"/>
  </r>
  <r>
    <d v="2008-01-01T00:00:00"/>
    <x v="11"/>
    <s v="Gruenebaum"/>
    <s v="Andy"/>
    <x v="313"/>
    <s v="GK"/>
    <n v="33000"/>
    <x v="2"/>
  </r>
  <r>
    <d v="2008-01-01T00:00:00"/>
    <x v="8"/>
    <s v="Herron"/>
    <s v="Andy"/>
    <x v="14"/>
    <s v="F"/>
    <n v="102500"/>
    <x v="2"/>
  </r>
  <r>
    <d v="2008-01-01T00:00:00"/>
    <x v="11"/>
    <s v="Iro"/>
    <s v="Andy"/>
    <x v="605"/>
    <s v="D"/>
    <n v="53500"/>
    <x v="2"/>
  </r>
  <r>
    <d v="2008-01-01T00:00:00"/>
    <x v="9"/>
    <s v="Williams"/>
    <s v="Andy"/>
    <x v="15"/>
    <s v="M"/>
    <n v="80000"/>
    <x v="2"/>
  </r>
  <r>
    <d v="2008-01-01T00:00:00"/>
    <x v="10"/>
    <s v="Jazic"/>
    <s v="Ante"/>
    <x v="460"/>
    <s v="D"/>
    <n v="125625"/>
    <x v="2"/>
  </r>
  <r>
    <d v="2008-01-01T00:00:00"/>
    <x v="0"/>
    <s v="Razov"/>
    <s v="Ante"/>
    <x v="16"/>
    <s v="F"/>
    <n v="258750"/>
    <x v="2"/>
  </r>
  <r>
    <d v="2008-01-01T00:00:00"/>
    <x v="9"/>
    <s v="Beltran"/>
    <s v="Anthony"/>
    <x v="606"/>
    <s v="D"/>
    <n v="90500"/>
    <x v="2"/>
  </r>
  <r>
    <d v="2008-01-01T00:00:00"/>
    <x v="0"/>
    <s v="Hamilton"/>
    <s v="Anthony"/>
    <x v="461"/>
    <s v="F"/>
    <n v="17700"/>
    <x v="2"/>
  </r>
  <r>
    <d v="2008-01-01T00:00:00"/>
    <x v="1"/>
    <s v="Wallace"/>
    <s v="Anthony"/>
    <x v="462"/>
    <s v="M"/>
    <n v="103000"/>
    <x v="2"/>
  </r>
  <r>
    <d v="2014-09-15T00:00:00"/>
    <x v="4"/>
    <s v="Borja"/>
    <s v="Carlos"/>
    <x v="607"/>
    <s v="D"/>
    <n v="52313"/>
    <x v="9"/>
  </r>
  <r>
    <d v="2008-01-01T00:00:00"/>
    <x v="0"/>
    <s v="Harris"/>
    <s v="Atiba"/>
    <x v="315"/>
    <s v="F"/>
    <n v="60000"/>
    <x v="2"/>
  </r>
  <r>
    <d v="2008-01-01T00:00:00"/>
    <x v="8"/>
    <s v="Washington"/>
    <s v="Austin"/>
    <x v="608"/>
    <s v="D"/>
    <n v="12900"/>
    <x v="2"/>
  </r>
  <r>
    <d v="2008-01-01T00:00:00"/>
    <x v="8"/>
    <s v="Soumare"/>
    <s v="Bakary"/>
    <x v="464"/>
    <s v="D"/>
    <n v="103000"/>
    <x v="2"/>
  </r>
  <r>
    <d v="2008-01-01T00:00:00"/>
    <x v="3"/>
    <s v="Olsen"/>
    <s v="Ben"/>
    <x v="22"/>
    <s v="M"/>
    <n v="215000"/>
    <x v="2"/>
  </r>
  <r>
    <d v="2008-01-01T00:00:00"/>
    <x v="1"/>
    <s v="Wagner"/>
    <s v="Blake"/>
    <x v="317"/>
    <s v="D"/>
    <n v="48800"/>
    <x v="2"/>
  </r>
  <r>
    <d v="2008-01-01T00:00:00"/>
    <x v="0"/>
    <s v="Burling"/>
    <s v="Bobby"/>
    <x v="466"/>
    <s v="D"/>
    <n v="17700"/>
    <x v="2"/>
  </r>
  <r>
    <d v="2008-01-01T00:00:00"/>
    <x v="1"/>
    <s v="Rhine"/>
    <s v="Bobby"/>
    <x v="26"/>
    <s v="D"/>
    <n v="67500"/>
    <x v="2"/>
  </r>
  <r>
    <d v="2008-01-01T00:00:00"/>
    <x v="5"/>
    <s v="Pardo"/>
    <s v="Boris"/>
    <x v="5"/>
    <s v="GK"/>
    <n v="12900"/>
    <x v="2"/>
  </r>
  <r>
    <d v="2008-01-01T00:00:00"/>
    <x v="6"/>
    <s v="Coundoul"/>
    <s v="Bouna"/>
    <x v="27"/>
    <s v="GK"/>
    <n v="33000"/>
    <x v="2"/>
  </r>
  <r>
    <d v="2008-01-01T00:00:00"/>
    <x v="12"/>
    <s v="Davis"/>
    <s v="Brad"/>
    <x v="318"/>
    <s v="M"/>
    <n v="126000"/>
    <x v="2"/>
  </r>
  <r>
    <d v="2008-01-01T00:00:00"/>
    <x v="11"/>
    <s v="Evans"/>
    <s v="Brad"/>
    <x v="468"/>
    <s v="M"/>
    <n v="33000"/>
    <x v="2"/>
  </r>
  <r>
    <d v="2008-01-01T00:00:00"/>
    <x v="0"/>
    <s v="Guzan"/>
    <s v="Brad"/>
    <x v="29"/>
    <s v="GK"/>
    <n v="103974.38"/>
    <x v="2"/>
  </r>
  <r>
    <d v="2008-01-01T00:00:00"/>
    <x v="7"/>
    <s v="Knighton"/>
    <s v="Brad"/>
    <x v="469"/>
    <s v="GK"/>
    <n v="17700"/>
    <x v="2"/>
  </r>
  <r>
    <d v="2008-01-01T00:00:00"/>
    <x v="7"/>
    <s v="Manzonelli"/>
    <s v="Brandon"/>
    <x v="609"/>
    <s v="M"/>
    <n v="12900"/>
    <x v="2"/>
  </r>
  <r>
    <d v="2008-01-01T00:00:00"/>
    <x v="10"/>
    <s v="McDonald"/>
    <s v="Brandon"/>
    <x v="610"/>
    <s v="M"/>
    <n v="17700"/>
    <x v="2"/>
  </r>
  <r>
    <d v="2008-01-01T00:00:00"/>
    <x v="8"/>
    <s v="Prideaux"/>
    <s v="Brandon"/>
    <x v="30"/>
    <s v="D"/>
    <n v="72000"/>
    <x v="2"/>
  </r>
  <r>
    <d v="2008-01-01T00:00:00"/>
    <x v="7"/>
    <s v="Tyler"/>
    <s v="Brandon"/>
    <x v="611"/>
    <s v="D"/>
    <n v="12900"/>
    <x v="2"/>
  </r>
  <r>
    <d v="2008-01-01T00:00:00"/>
    <x v="1"/>
    <s v="Shea"/>
    <s v="Brek"/>
    <x v="612"/>
    <s v="M"/>
    <n v="78000"/>
    <x v="2"/>
  </r>
  <r>
    <d v="2008-01-01T00:00:00"/>
    <x v="9"/>
    <s v="Tennelle"/>
    <s v="Brennan"/>
    <x v="613"/>
    <s v="M"/>
    <n v="12900"/>
    <x v="2"/>
  </r>
  <r>
    <d v="2008-01-01T00:00:00"/>
    <x v="11"/>
    <s v="Carroll"/>
    <s v="Brian"/>
    <x v="32"/>
    <s v="M"/>
    <n v="126250"/>
    <x v="2"/>
  </r>
  <r>
    <d v="2008-01-01T00:00:00"/>
    <x v="12"/>
    <s v="Ching"/>
    <s v="Brian"/>
    <x v="321"/>
    <s v="F"/>
    <n v="231000"/>
    <x v="2"/>
  </r>
  <r>
    <d v="2008-01-01T00:00:00"/>
    <x v="13"/>
    <s v="Edwards"/>
    <s v="Brian"/>
    <x v="614"/>
    <s v="GK"/>
    <n v="44750"/>
    <x v="2"/>
  </r>
  <r>
    <d v="2008-01-01T00:00:00"/>
    <x v="6"/>
    <s v="Grazier"/>
    <s v="Brian"/>
    <x v="615"/>
    <s v="M"/>
    <n v="12900"/>
    <x v="2"/>
  </r>
  <r>
    <d v="2008-01-01T00:00:00"/>
    <x v="8"/>
    <s v="McBride"/>
    <s v="Brian"/>
    <x v="616"/>
    <s v="F"/>
    <n v="189333.25"/>
    <x v="2"/>
  </r>
  <r>
    <d v="2008-01-01T00:00:00"/>
    <x v="12"/>
    <s v="Mullan"/>
    <s v="Brian"/>
    <x v="322"/>
    <s v="M"/>
    <n v="165552.5"/>
    <x v="2"/>
  </r>
  <r>
    <d v="2008-01-01T00:00:00"/>
    <x v="11"/>
    <s v="Plotkin"/>
    <s v="Brian"/>
    <x v="323"/>
    <s v="M"/>
    <n v="12900"/>
    <x v="2"/>
  </r>
  <r>
    <d v="2008-01-01T00:00:00"/>
    <x v="1"/>
    <s v="Guarda"/>
    <s v="Bruno"/>
    <x v="617"/>
    <s v="M"/>
    <n v="65500"/>
    <x v="2"/>
  </r>
  <r>
    <d v="2008-01-01T00:00:00"/>
    <x v="10"/>
    <s v="Jordan"/>
    <s v="Bryan"/>
    <x v="618"/>
    <s v="F"/>
    <n v="12900"/>
    <x v="2"/>
  </r>
  <r>
    <d v="2008-01-01T00:00:00"/>
    <x v="3"/>
    <s v="Namoff"/>
    <s v="Bryan"/>
    <x v="38"/>
    <s v="D"/>
    <n v="98750"/>
    <x v="2"/>
  </r>
  <r>
    <d v="2014-09-15T00:00:00"/>
    <x v="4"/>
    <s v="Withrow"/>
    <s v="Daniel"/>
    <x v="619"/>
    <s v="GK"/>
    <n v="36504"/>
    <x v="9"/>
  </r>
  <r>
    <d v="2008-01-01T00:00:00"/>
    <x v="8"/>
    <s v="Brown"/>
    <s v="C.J."/>
    <x v="40"/>
    <s v="D"/>
    <n v="111711"/>
    <x v="2"/>
  </r>
  <r>
    <d v="2008-01-01T00:00:00"/>
    <x v="2"/>
    <s v="Patterson"/>
    <s v="Caleb"/>
    <x v="620"/>
    <s v="GK"/>
    <n v="12900"/>
    <x v="2"/>
  </r>
  <r>
    <d v="2008-01-01T00:00:00"/>
    <x v="8"/>
    <s v="Carr"/>
    <s v="Calen"/>
    <x v="324"/>
    <s v="F"/>
    <n v="63100"/>
    <x v="2"/>
  </r>
  <r>
    <d v="2008-01-01T00:00:00"/>
    <x v="0"/>
    <s v="Talley"/>
    <s v="Carey"/>
    <x v="42"/>
    <s v="D"/>
    <n v="105000"/>
    <x v="2"/>
  </r>
  <r>
    <d v="2008-01-01T00:00:00"/>
    <x v="13"/>
    <s v="Robinson"/>
    <s v="Carl"/>
    <x v="474"/>
    <s v="M"/>
    <n v="330000"/>
    <x v="2"/>
  </r>
  <r>
    <d v="2008-01-01T00:00:00"/>
    <x v="5"/>
    <s v="Marinelli"/>
    <s v="Carlos"/>
    <x v="475"/>
    <s v="M"/>
    <n v="115000"/>
    <x v="2"/>
  </r>
  <r>
    <d v="2008-01-01T00:00:00"/>
    <x v="2"/>
    <s v="Mendes"/>
    <s v="Carlos"/>
    <x v="43"/>
    <s v="D"/>
    <n v="70986.559999999998"/>
    <x v="2"/>
  </r>
  <r>
    <d v="2008-01-01T00:00:00"/>
    <x v="13"/>
    <s v="Ruiz"/>
    <s v="Carlos"/>
    <x v="44"/>
    <s v="F"/>
    <n v="460000"/>
    <x v="2"/>
  </r>
  <r>
    <d v="2008-01-01T00:00:00"/>
    <x v="6"/>
    <s v="Zambrano"/>
    <s v="Cesar"/>
    <x v="621"/>
    <s v="M"/>
    <n v="12900"/>
    <x v="2"/>
  </r>
  <r>
    <d v="2008-01-01T00:00:00"/>
    <x v="13"/>
    <s v="Barrett"/>
    <s v="Chad"/>
    <x v="46"/>
    <s v="F"/>
    <n v="61273.13"/>
    <x v="2"/>
  </r>
  <r>
    <d v="2008-01-01T00:00:00"/>
    <x v="11"/>
    <s v="Marshall"/>
    <s v="Chad"/>
    <x v="47"/>
    <s v="D"/>
    <n v="148000"/>
    <x v="2"/>
  </r>
  <r>
    <d v="2008-01-01T00:00:00"/>
    <x v="5"/>
    <s v="Myers"/>
    <s v="Chance"/>
    <x v="622"/>
    <s v="D"/>
    <n v="130000"/>
    <x v="2"/>
  </r>
  <r>
    <d v="2008-01-01T00:00:00"/>
    <x v="10"/>
    <s v="Alamo"/>
    <s v="Charles"/>
    <x v="623"/>
    <s v="GK"/>
    <n v="12900"/>
    <x v="2"/>
  </r>
  <r>
    <d v="2008-01-01T00:00:00"/>
    <x v="1"/>
    <s v="Wileman"/>
    <s v="Chase"/>
    <x v="624"/>
    <s v="M"/>
    <n v="17700"/>
    <x v="2"/>
  </r>
  <r>
    <d v="2008-01-01T00:00:00"/>
    <x v="7"/>
    <s v="Albright"/>
    <s v="Chris"/>
    <x v="48"/>
    <s v="D"/>
    <n v="160000"/>
    <x v="2"/>
  </r>
  <r>
    <d v="2008-01-01T00:00:00"/>
    <x v="10"/>
    <s v="Klein"/>
    <s v="Chris"/>
    <x v="54"/>
    <s v="D"/>
    <n v="150000"/>
    <x v="2"/>
  </r>
  <r>
    <d v="2008-01-01T00:00:00"/>
    <x v="2"/>
    <s v="Leitch"/>
    <s v="Chris"/>
    <x v="55"/>
    <s v="D"/>
    <n v="60000"/>
    <x v="2"/>
  </r>
  <r>
    <d v="2008-01-01T00:00:00"/>
    <x v="8"/>
    <s v="Rolfe"/>
    <s v="Chris"/>
    <x v="56"/>
    <s v="F"/>
    <n v="86075"/>
    <x v="2"/>
  </r>
  <r>
    <d v="2008-01-01T00:00:00"/>
    <x v="9"/>
    <s v="Seitz"/>
    <s v="Chris"/>
    <x v="481"/>
    <s v="GK"/>
    <n v="105500"/>
    <x v="2"/>
  </r>
  <r>
    <d v="2008-01-01T00:00:00"/>
    <x v="7"/>
    <s v="Tierney"/>
    <s v="Chris"/>
    <x v="625"/>
    <s v="D"/>
    <n v="12900"/>
    <x v="2"/>
  </r>
  <r>
    <d v="2008-01-01T00:00:00"/>
    <x v="9"/>
    <s v="Wingert"/>
    <s v="Chris"/>
    <x v="57"/>
    <s v="D"/>
    <n v="65000"/>
    <x v="2"/>
  </r>
  <r>
    <d v="2008-01-01T00:00:00"/>
    <x v="12"/>
    <s v="Wondolowski"/>
    <s v="Chris"/>
    <x v="328"/>
    <s v="M"/>
    <n v="33000"/>
    <x v="2"/>
  </r>
  <r>
    <d v="2008-01-01T00:00:00"/>
    <x v="6"/>
    <s v="Gomez"/>
    <s v="Christian"/>
    <x v="626"/>
    <s v="M"/>
    <n v="430000"/>
    <x v="2"/>
  </r>
  <r>
    <d v="2014-09-15T00:00:00"/>
    <x v="4"/>
    <s v="Gardner"/>
    <s v="Joshua"/>
    <x v="627"/>
    <s v="M"/>
    <n v="70000"/>
    <x v="9"/>
  </r>
  <r>
    <d v="2008-01-01T00:00:00"/>
    <x v="6"/>
    <s v="O'Brien"/>
    <s v="Ciaran"/>
    <x v="628"/>
    <s v="M"/>
    <n v="78750"/>
    <x v="2"/>
  </r>
  <r>
    <d v="2008-01-01T00:00:00"/>
    <x v="5"/>
    <s v="Lopez"/>
    <s v="Claudio"/>
    <x v="629"/>
    <s v="F"/>
    <n v="820000"/>
    <x v="2"/>
  </r>
  <r>
    <d v="2008-01-01T00:00:00"/>
    <x v="0"/>
    <s v="Suarez"/>
    <s v="Claudio"/>
    <x v="330"/>
    <s v="D"/>
    <n v="137500"/>
    <x v="2"/>
  </r>
  <r>
    <d v="2008-01-01T00:00:00"/>
    <x v="9"/>
    <s v="Mathis"/>
    <s v="Clint"/>
    <x v="62"/>
    <s v="M"/>
    <n v="99999.96"/>
    <x v="2"/>
  </r>
  <r>
    <d v="2008-01-01T00:00:00"/>
    <x v="3"/>
    <s v="Simms"/>
    <s v="Clyde"/>
    <x v="63"/>
    <s v="M"/>
    <n v="59000"/>
    <x v="2"/>
  </r>
  <r>
    <d v="2008-01-01T00:00:00"/>
    <x v="6"/>
    <s v="Clark"/>
    <s v="Colin"/>
    <x v="331"/>
    <s v="M"/>
    <n v="33000"/>
    <x v="2"/>
  </r>
  <r>
    <d v="2008-01-01T00:00:00"/>
    <x v="6"/>
    <s v="Casey"/>
    <s v="Conor"/>
    <x v="485"/>
    <s v="F"/>
    <n v="190008"/>
    <x v="2"/>
  </r>
  <r>
    <d v="2008-01-01T00:00:00"/>
    <x v="12"/>
    <s v="Waller"/>
    <s v="Corbin"/>
    <x v="630"/>
    <s v="GK"/>
    <n v="12900"/>
    <x v="2"/>
  </r>
  <r>
    <d v="2008-01-01T00:00:00"/>
    <x v="12"/>
    <s v="Ashe"/>
    <s v="Corey"/>
    <x v="486"/>
    <s v="M"/>
    <n v="33000"/>
    <x v="2"/>
  </r>
  <r>
    <d v="2008-01-01T00:00:00"/>
    <x v="11"/>
    <s v="Elenio"/>
    <s v="Cory"/>
    <x v="631"/>
    <s v="M"/>
    <n v="12900"/>
    <x v="2"/>
  </r>
  <r>
    <d v="2008-01-01T00:00:00"/>
    <x v="6"/>
    <s v="Gibbs"/>
    <s v="Cory"/>
    <x v="632"/>
    <s v="D"/>
    <n v="103142.86"/>
    <x v="2"/>
  </r>
  <r>
    <d v="2008-01-01T00:00:00"/>
    <x v="3"/>
    <s v="Thompson"/>
    <s v="Craig"/>
    <x v="633"/>
    <s v="M"/>
    <n v="12900"/>
    <x v="2"/>
  </r>
  <r>
    <d v="2008-01-01T00:00:00"/>
    <x v="12"/>
    <s v="Waibel"/>
    <s v="Craig"/>
    <x v="193"/>
    <s v="D"/>
    <n v="70008"/>
    <x v="2"/>
  </r>
  <r>
    <d v="2008-01-01T00:00:00"/>
    <x v="8"/>
    <s v="Blanco"/>
    <s v="Cuauhtemoc"/>
    <x v="488"/>
    <s v="M"/>
    <n v="2666778"/>
    <x v="2"/>
  </r>
  <r>
    <d v="2008-01-01T00:00:00"/>
    <x v="0"/>
    <s v="Kennedy"/>
    <s v="Dan"/>
    <x v="634"/>
    <s v="GK"/>
    <n v="33000"/>
    <x v="2"/>
  </r>
  <r>
    <d v="2008-01-01T00:00:00"/>
    <x v="3"/>
    <s v="Stratford"/>
    <s v="Dan"/>
    <x v="635"/>
    <s v="M"/>
    <n v="17700"/>
    <x v="2"/>
  </r>
  <r>
    <d v="2008-01-01T00:00:00"/>
    <x v="2"/>
    <s v="Richards"/>
    <s v="Dane"/>
    <x v="489"/>
    <s v="M"/>
    <n v="33000"/>
    <x v="2"/>
  </r>
  <r>
    <d v="2008-01-01T00:00:00"/>
    <x v="2"/>
    <s v="Cepero"/>
    <s v="Daniel"/>
    <x v="636"/>
    <s v="GK"/>
    <n v="12900"/>
    <x v="2"/>
  </r>
  <r>
    <d v="2008-01-01T00:00:00"/>
    <x v="13"/>
    <s v="Dichio"/>
    <s v="Daniel"/>
    <x v="490"/>
    <s v="F"/>
    <n v="165625"/>
    <x v="2"/>
  </r>
  <r>
    <d v="2008-01-01T00:00:00"/>
    <x v="0"/>
    <s v="Paladini"/>
    <s v="Daniel"/>
    <x v="637"/>
    <s v="M"/>
    <n v="12900"/>
    <x v="2"/>
  </r>
  <r>
    <d v="2008-01-01T00:00:00"/>
    <x v="8"/>
    <s v="Woolard"/>
    <s v="Daniel"/>
    <x v="492"/>
    <s v="D"/>
    <n v="17700"/>
    <x v="2"/>
  </r>
  <r>
    <d v="2008-01-01T00:00:00"/>
    <x v="2"/>
    <s v="Borman"/>
    <s v="Danleigh"/>
    <x v="638"/>
    <s v="M"/>
    <n v="17700"/>
    <x v="2"/>
  </r>
  <r>
    <d v="2008-01-01T00:00:00"/>
    <x v="11"/>
    <s v="O'Rourke"/>
    <s v="Danny"/>
    <x v="335"/>
    <s v="D"/>
    <n v="69147.81"/>
    <x v="2"/>
  </r>
  <r>
    <d v="2008-01-01T00:00:00"/>
    <x v="1"/>
    <s v="Sala"/>
    <s v="Dario"/>
    <x v="336"/>
    <s v="GK"/>
    <n v="139875"/>
    <x v="2"/>
  </r>
  <r>
    <d v="2014-09-15T00:00:00"/>
    <x v="4"/>
    <s v="Melia"/>
    <s v="Tim"/>
    <x v="639"/>
    <s v="GK"/>
    <n v="75000"/>
    <x v="9"/>
  </r>
  <r>
    <d v="2008-01-01T00:00:00"/>
    <x v="8"/>
    <s v="Robinson"/>
    <s v="Dasan"/>
    <x v="337"/>
    <s v="D"/>
    <n v="44625"/>
    <x v="2"/>
  </r>
  <r>
    <d v="2008-01-01T00:00:00"/>
    <x v="2"/>
    <s v="Van Den Bergh"/>
    <s v="Dave"/>
    <x v="494"/>
    <s v="M"/>
    <n v="274583.33"/>
    <x v="2"/>
  </r>
  <r>
    <d v="2008-01-01T00:00:00"/>
    <x v="10"/>
    <s v="Beckham"/>
    <s v="David"/>
    <x v="495"/>
    <s v="M"/>
    <n v="6500000.04"/>
    <x v="2"/>
  </r>
  <r>
    <d v="2008-01-01T00:00:00"/>
    <x v="9"/>
    <s v="Horst"/>
    <s v="David"/>
    <x v="640"/>
    <s v="D"/>
    <n v="33000"/>
    <x v="2"/>
  </r>
  <r>
    <d v="2015-09-01T00:00:00"/>
    <x v="4"/>
    <s v="Dike"/>
    <s v="Bright"/>
    <x v="641"/>
    <s v="F"/>
    <n v="64388"/>
    <x v="10"/>
  </r>
  <r>
    <d v="2008-01-01T00:00:00"/>
    <x v="2"/>
    <s v="Roth"/>
    <s v="David"/>
    <x v="642"/>
    <s v="M"/>
    <n v="12900"/>
    <x v="2"/>
  </r>
  <r>
    <d v="2008-01-01T00:00:00"/>
    <x v="1"/>
    <s v="Wagenfuhr"/>
    <s v="David"/>
    <x v="76"/>
    <s v="D"/>
    <n v="45250"/>
    <x v="2"/>
  </r>
  <r>
    <d v="2015-09-01T00:00:00"/>
    <x v="4"/>
    <s v="Hurtado"/>
    <s v="Jhon Kennedy"/>
    <x v="643"/>
    <s v="D"/>
    <n v="230000"/>
    <x v="10"/>
  </r>
  <r>
    <d v="2008-01-01T00:00:00"/>
    <x v="5"/>
    <s v="Arnaud"/>
    <s v="Davy"/>
    <x v="77"/>
    <s v="M"/>
    <n v="106875"/>
    <x v="2"/>
  </r>
  <r>
    <d v="2008-01-01T00:00:00"/>
    <x v="1"/>
    <s v="McCarty"/>
    <s v="Dax"/>
    <x v="340"/>
    <s v="M"/>
    <n v="58000"/>
    <x v="2"/>
  </r>
  <r>
    <d v="2008-01-01T00:00:00"/>
    <x v="0"/>
    <s v="Ferreira"/>
    <s v="Dejair"/>
    <x v="644"/>
    <s v="M"/>
    <n v="185230.77"/>
    <x v="2"/>
  </r>
  <r>
    <d v="2008-01-01T00:00:00"/>
    <x v="9"/>
    <s v="Kovalenko"/>
    <s v="Dema"/>
    <x v="498"/>
    <s v="M"/>
    <n v="207618.75"/>
    <x v="2"/>
  </r>
  <r>
    <d v="2008-01-01T00:00:00"/>
    <x v="13"/>
    <s v="Gaudet"/>
    <s v="Derek"/>
    <x v="645"/>
    <s v="F"/>
    <n v="12900"/>
    <x v="2"/>
  </r>
  <r>
    <d v="2008-01-01T00:00:00"/>
    <x v="3"/>
    <s v="McTavish"/>
    <s v="Devon"/>
    <x v="343"/>
    <s v="D"/>
    <n v="33000"/>
    <x v="2"/>
  </r>
  <r>
    <d v="2008-01-01T00:00:00"/>
    <x v="8"/>
    <s v="Gutierrez"/>
    <s v="Diego"/>
    <x v="79"/>
    <s v="D"/>
    <n v="107500"/>
    <x v="2"/>
  </r>
  <r>
    <d v="2008-01-01T00:00:00"/>
    <x v="2"/>
    <s v="Jimenez"/>
    <s v="Diego"/>
    <x v="646"/>
    <s v="D"/>
    <n v="12900"/>
    <x v="2"/>
  </r>
  <r>
    <d v="2008-01-01T00:00:00"/>
    <x v="3"/>
    <s v="Mediate"/>
    <s v="Domenic"/>
    <x v="82"/>
    <s v="M"/>
    <n v="33000"/>
    <x v="2"/>
  </r>
  <r>
    <d v="2008-01-01T00:00:00"/>
    <x v="1"/>
    <s v="Oduro"/>
    <s v="Dominic"/>
    <x v="344"/>
    <s v="F"/>
    <n v="33000"/>
    <x v="2"/>
  </r>
  <r>
    <d v="2008-01-01T00:00:00"/>
    <x v="7"/>
    <s v="Warren"/>
    <s v="Doug"/>
    <x v="84"/>
    <s v="GK"/>
    <n v="52500"/>
    <x v="2"/>
  </r>
  <r>
    <d v="2008-01-01T00:00:00"/>
    <x v="1"/>
    <s v="Moor"/>
    <s v="Drew"/>
    <x v="86"/>
    <s v="D"/>
    <n v="149188.89000000001"/>
    <x v="2"/>
  </r>
  <r>
    <d v="2008-01-01T00:00:00"/>
    <x v="1"/>
    <s v="Davino"/>
    <s v="Dulio"/>
    <x v="647"/>
    <s v="D"/>
    <n v="400000"/>
    <x v="2"/>
  </r>
  <r>
    <d v="2008-01-01T00:00:00"/>
    <x v="11"/>
    <s v="Oughton"/>
    <s v="Duncan"/>
    <x v="87"/>
    <s v="D"/>
    <n v="75600"/>
    <x v="2"/>
  </r>
  <r>
    <d v="2008-01-01T00:00:00"/>
    <x v="9"/>
    <s v="Kirby"/>
    <s v="Dustin"/>
    <x v="502"/>
    <s v="D"/>
    <n v="17700"/>
    <x v="2"/>
  </r>
  <r>
    <d v="2008-01-01T00:00:00"/>
    <x v="12"/>
    <s v="DeRosario"/>
    <s v="Dwayne"/>
    <x v="346"/>
    <s v="M"/>
    <n v="324999.96000000002"/>
    <x v="2"/>
  </r>
  <r>
    <d v="2008-01-01T00:00:00"/>
    <x v="11"/>
    <s v="Gaven"/>
    <s v="Eddie"/>
    <x v="91"/>
    <s v="M"/>
    <n v="165000"/>
    <x v="2"/>
  </r>
  <r>
    <d v="2008-01-01T00:00:00"/>
    <x v="10"/>
    <s v="Lewis"/>
    <s v="Eddie"/>
    <x v="648"/>
    <s v="M"/>
    <n v="113714.29"/>
    <x v="2"/>
  </r>
  <r>
    <d v="2008-01-01T00:00:00"/>
    <x v="12"/>
    <s v="Robinson"/>
    <s v="Eddie"/>
    <x v="347"/>
    <s v="D"/>
    <n v="131250"/>
    <x v="2"/>
  </r>
  <r>
    <d v="2008-01-01T00:00:00"/>
    <x v="10"/>
    <s v="Buddle"/>
    <s v="Edson"/>
    <x v="96"/>
    <s v="F"/>
    <n v="157000"/>
    <x v="2"/>
  </r>
  <r>
    <d v="2008-01-01T00:00:00"/>
    <x v="10"/>
    <s v="Dominguez"/>
    <s v="Eduardo"/>
    <x v="649"/>
    <s v="D"/>
    <n v="192000"/>
    <x v="2"/>
  </r>
  <r>
    <d v="2008-01-01T00:00:00"/>
    <x v="10"/>
    <s v="Allen"/>
    <s v="Ely"/>
    <x v="650"/>
    <s v="F"/>
    <n v="12900"/>
    <x v="2"/>
  </r>
  <r>
    <d v="2008-01-01T00:00:00"/>
    <x v="11"/>
    <s v="Ekpo"/>
    <s v="Emmanuel"/>
    <x v="651"/>
    <s v="M"/>
    <n v="123750"/>
    <x v="2"/>
  </r>
  <r>
    <d v="2008-01-01T00:00:00"/>
    <x v="1"/>
    <s v="Avila"/>
    <s v="Eric"/>
    <x v="652"/>
    <s v="M"/>
    <n v="78000"/>
    <x v="2"/>
  </r>
  <r>
    <d v="2015-09-01T00:00:00"/>
    <x v="4"/>
    <s v="Tshuma"/>
    <s v="Schillo"/>
    <x v="653"/>
    <s v="F"/>
    <n v="123000"/>
    <x v="10"/>
  </r>
  <r>
    <d v="2008-01-01T00:00:00"/>
    <x v="0"/>
    <s v="Ebert"/>
    <s v="Eric"/>
    <x v="508"/>
    <s v="D"/>
    <n v="12900"/>
    <x v="2"/>
  </r>
  <r>
    <d v="2008-01-01T00:00:00"/>
    <x v="5"/>
    <s v="Kronberg"/>
    <s v="Eric"/>
    <x v="349"/>
    <s v="GK"/>
    <n v="33000"/>
    <x v="2"/>
  </r>
  <r>
    <d v="2008-01-01T00:00:00"/>
    <x v="12"/>
    <s v="Ustruck"/>
    <s v="Erik"/>
    <x v="509"/>
    <s v="M"/>
    <n v="12900"/>
    <x v="2"/>
  </r>
  <r>
    <d v="2008-01-01T00:00:00"/>
    <x v="11"/>
    <s v="Hendrickson"/>
    <s v="Ezra"/>
    <x v="102"/>
    <s v="D"/>
    <n v="72000"/>
    <x v="2"/>
  </r>
  <r>
    <d v="2008-01-01T00:00:00"/>
    <x v="9"/>
    <s v="Espindola"/>
    <s v="Fabian"/>
    <x v="654"/>
    <s v="F"/>
    <n v="75000"/>
    <x v="2"/>
  </r>
  <r>
    <d v="2008-01-01T00:00:00"/>
    <x v="6"/>
    <s v="Erpen"/>
    <s v="Facundo"/>
    <x v="353"/>
    <s v="D"/>
    <n v="125000"/>
    <x v="2"/>
  </r>
  <r>
    <d v="2008-01-01T00:00:00"/>
    <x v="3"/>
    <s v="Doe"/>
    <s v="Francis"/>
    <x v="510"/>
    <s v="F"/>
    <n v="40500"/>
    <x v="2"/>
  </r>
  <r>
    <d v="2015-09-01T00:00:00"/>
    <x v="4"/>
    <s v="Lochhead"/>
    <s v="Tony"/>
    <x v="438"/>
    <s v="D"/>
    <n v="134375"/>
    <x v="10"/>
  </r>
  <r>
    <d v="2008-01-01T00:00:00"/>
    <x v="0"/>
    <s v="Mendoza"/>
    <s v="Francisco"/>
    <x v="105"/>
    <s v="M"/>
    <n v="105000"/>
    <x v="2"/>
  </r>
  <r>
    <d v="2008-01-01T00:00:00"/>
    <x v="11"/>
    <s v="Hejduk"/>
    <s v="Frankie"/>
    <x v="355"/>
    <s v="D"/>
    <n v="175000"/>
    <x v="2"/>
  </r>
  <r>
    <d v="2008-01-01T00:00:00"/>
    <x v="3"/>
    <s v="Carreiro da Silva"/>
    <s v="Fred"/>
    <x v="511"/>
    <s v="M"/>
    <n v="242000"/>
    <x v="2"/>
  </r>
  <r>
    <d v="2008-01-01T00:00:00"/>
    <x v="13"/>
    <s v="Gala"/>
    <s v="Gabe"/>
    <x v="655"/>
    <s v="D"/>
    <n v="12900"/>
    <x v="2"/>
  </r>
  <r>
    <d v="2008-01-01T00:00:00"/>
    <x v="7"/>
    <s v="Badilla"/>
    <s v="Gabriel"/>
    <x v="656"/>
    <s v="D"/>
    <n v="138000"/>
    <x v="2"/>
  </r>
  <r>
    <d v="2008-01-01T00:00:00"/>
    <x v="2"/>
    <s v="Cichero"/>
    <s v="Gabriel"/>
    <x v="657"/>
    <s v="D"/>
    <n v="157500"/>
    <x v="2"/>
  </r>
  <r>
    <d v="2008-01-01T00:00:00"/>
    <x v="7"/>
    <s v="Flood"/>
    <s v="Gary"/>
    <x v="513"/>
    <s v="M"/>
    <n v="17700"/>
    <x v="2"/>
  </r>
  <r>
    <d v="2015-09-01T00:00:00"/>
    <x v="4"/>
    <s v="Mitchell"/>
    <s v="Trey"/>
    <x v="658"/>
    <s v="GK"/>
    <n v="50000.04"/>
    <x v="10"/>
  </r>
  <r>
    <d v="2008-01-01T00:00:00"/>
    <x v="12"/>
    <s v="Cameron"/>
    <s v="Geoff"/>
    <x v="659"/>
    <s v="M"/>
    <n v="33000"/>
    <x v="2"/>
  </r>
  <r>
    <d v="2008-01-01T00:00:00"/>
    <x v="11"/>
    <s v="Josten"/>
    <s v="George"/>
    <x v="660"/>
    <s v="F"/>
    <n v="12900"/>
    <x v="2"/>
  </r>
  <r>
    <d v="2008-01-01T00:00:00"/>
    <x v="0"/>
    <s v="Mayen"/>
    <s v="Gerson"/>
    <x v="661"/>
    <s v="M"/>
    <n v="12900"/>
    <x v="2"/>
  </r>
  <r>
    <d v="2008-01-01T00:00:00"/>
    <x v="11"/>
    <s v="Padula"/>
    <s v="Gino"/>
    <x v="662"/>
    <s v="D"/>
    <n v="145000"/>
    <x v="2"/>
  </r>
  <r>
    <d v="2008-01-01T00:00:00"/>
    <x v="3"/>
    <s v="Martinez"/>
    <s v="Gonzalo"/>
    <x v="663"/>
    <s v="D"/>
    <n v="244750"/>
    <x v="2"/>
  </r>
  <r>
    <d v="2008-01-01T00:00:00"/>
    <x v="3"/>
    <s v="Peralta"/>
    <s v="Gonzalo"/>
    <x v="664"/>
    <s v="D"/>
    <n v="199000"/>
    <x v="2"/>
  </r>
  <r>
    <d v="2008-01-01T00:00:00"/>
    <x v="8"/>
    <s v="Segares"/>
    <s v="Gonzalo"/>
    <x v="108"/>
    <s v="D"/>
    <n v="61090"/>
    <x v="2"/>
  </r>
  <r>
    <d v="2008-01-01T00:00:00"/>
    <x v="2"/>
    <s v="Kljestan"/>
    <s v="Gordon"/>
    <x v="665"/>
    <s v="M"/>
    <n v="12900"/>
    <x v="2"/>
  </r>
  <r>
    <d v="2008-01-01T00:00:00"/>
    <x v="6"/>
    <s v="Dalby"/>
    <s v="Greg"/>
    <x v="666"/>
    <s v="M"/>
    <n v="33000"/>
    <x v="2"/>
  </r>
  <r>
    <d v="2008-01-01T00:00:00"/>
    <x v="3"/>
    <s v="Janicki"/>
    <s v="Greg"/>
    <x v="667"/>
    <s v="D"/>
    <n v="12900"/>
    <x v="2"/>
  </r>
  <r>
    <d v="2008-01-01T00:00:00"/>
    <x v="13"/>
    <s v="Sutton"/>
    <s v="Greg"/>
    <x v="515"/>
    <s v="GK"/>
    <n v="157562.5"/>
    <x v="2"/>
  </r>
  <r>
    <d v="2008-01-01T00:00:00"/>
    <x v="10"/>
    <s v="Vanney"/>
    <s v="Greg"/>
    <x v="109"/>
    <s v="D"/>
    <n v="91800"/>
    <x v="2"/>
  </r>
  <r>
    <d v="2008-01-01T00:00:00"/>
    <x v="11"/>
    <s v="Schelotto"/>
    <s v="Guillermo Barros"/>
    <x v="516"/>
    <s v="F"/>
    <n v="375000"/>
    <x v="2"/>
  </r>
  <r>
    <d v="2008-01-01T00:00:00"/>
    <x v="12"/>
    <s v="Kpene"/>
    <s v="Guy"/>
    <x v="517"/>
    <s v="F"/>
    <n v="12900"/>
    <x v="2"/>
  </r>
  <r>
    <d v="2008-01-01T00:00:00"/>
    <x v="5"/>
    <s v="Gomez"/>
    <s v="Hercules"/>
    <x v="358"/>
    <s v="F"/>
    <n v="51817.5"/>
    <x v="2"/>
  </r>
  <r>
    <d v="2008-01-01T00:00:00"/>
    <x v="13"/>
    <s v="Freeman"/>
    <s v="Hunter"/>
    <x v="114"/>
    <s v="D"/>
    <n v="71160"/>
    <x v="2"/>
  </r>
  <r>
    <d v="2008-01-01T00:00:00"/>
    <x v="9"/>
    <s v="Joy"/>
    <s v="Ian"/>
    <x v="668"/>
    <s v="D"/>
    <n v="120000"/>
    <x v="2"/>
  </r>
  <r>
    <d v="2008-01-01T00:00:00"/>
    <x v="3"/>
    <s v="Koroma"/>
    <s v="Ibrahim"/>
    <x v="669"/>
    <s v="D"/>
    <n v="17700"/>
    <x v="2"/>
  </r>
  <r>
    <d v="2008-01-01T00:00:00"/>
    <x v="10"/>
    <s v="Sesay"/>
    <s v="Israel"/>
    <x v="518"/>
    <s v="F"/>
    <n v="77083.33"/>
    <x v="2"/>
  </r>
  <r>
    <d v="2008-01-01T00:00:00"/>
    <x v="3"/>
    <s v="Guerrero"/>
    <s v="Ivan"/>
    <x v="116"/>
    <s v="M"/>
    <n v="147000"/>
    <x v="2"/>
  </r>
  <r>
    <d v="2008-01-01T00:00:00"/>
    <x v="5"/>
    <s v="Trujillo"/>
    <s v="Ivan"/>
    <x v="670"/>
    <s v="F"/>
    <n v="70000"/>
    <x v="2"/>
  </r>
  <r>
    <d v="2008-01-01T00:00:00"/>
    <x v="5"/>
    <s v="Jewsbury"/>
    <s v="Jack"/>
    <x v="117"/>
    <s v="D"/>
    <n v="55000"/>
    <x v="2"/>
  </r>
  <r>
    <d v="2008-01-01T00:00:00"/>
    <x v="6"/>
    <s v="Peterson"/>
    <s v="Jacob"/>
    <x v="360"/>
    <s v="F"/>
    <n v="93750"/>
    <x v="2"/>
  </r>
  <r>
    <d v="2008-01-01T00:00:00"/>
    <x v="3"/>
    <s v="Moreno"/>
    <s v="Jaime"/>
    <x v="119"/>
    <s v="F"/>
    <n v="275000"/>
    <x v="2"/>
  </r>
  <r>
    <d v="2008-01-01T00:00:00"/>
    <x v="1"/>
    <s v="Watson"/>
    <s v="Jaime"/>
    <x v="671"/>
    <s v="F"/>
    <n v="17700"/>
    <x v="2"/>
  </r>
  <r>
    <d v="2016-09-15T00:00:00"/>
    <x v="4"/>
    <s v="Manning"/>
    <s v="Anthony"/>
    <x v="672"/>
    <s v="D"/>
    <n v="52500"/>
    <x v="11"/>
  </r>
  <r>
    <d v="2008-01-01T00:00:00"/>
    <x v="3"/>
    <s v="Thorpe"/>
    <s v="James"/>
    <x v="673"/>
    <s v="GK"/>
    <n v="12900"/>
    <x v="2"/>
  </r>
  <r>
    <d v="2016-09-15T00:00:00"/>
    <x v="4"/>
    <s v="Gargan"/>
    <s v="Dan"/>
    <x v="674"/>
    <s v="D"/>
    <n v="145000"/>
    <x v="11"/>
  </r>
  <r>
    <d v="2008-01-01T00:00:00"/>
    <x v="9"/>
    <s v="Olave"/>
    <s v="Jamison"/>
    <x v="675"/>
    <s v="D"/>
    <n v="80000"/>
    <x v="2"/>
  </r>
  <r>
    <d v="2008-01-01T00:00:00"/>
    <x v="13"/>
    <s v="Smith"/>
    <s v="Jarrod"/>
    <x v="676"/>
    <s v="F"/>
    <n v="36000"/>
    <x v="2"/>
  </r>
  <r>
    <d v="2008-01-01T00:00:00"/>
    <x v="11"/>
    <s v="Garey"/>
    <s v="Jason"/>
    <x v="363"/>
    <s v="F"/>
    <n v="60625"/>
    <x v="2"/>
  </r>
  <r>
    <d v="2016-09-15T00:00:00"/>
    <x v="4"/>
    <s v="Ebobisse"/>
    <s v="Jeremy"/>
    <x v="677"/>
    <s v="F"/>
    <n v="96000.04"/>
    <x v="11"/>
  </r>
  <r>
    <d v="2008-01-01T00:00:00"/>
    <x v="9"/>
    <s v="Morales"/>
    <s v="Javier"/>
    <x v="519"/>
    <s v="M"/>
    <n v="240000"/>
    <x v="2"/>
  </r>
  <r>
    <d v="2016-09-15T00:00:00"/>
    <x v="4"/>
    <s v="Moore"/>
    <s v="Luke"/>
    <x v="678"/>
    <s v="F"/>
    <n v="137500"/>
    <x v="11"/>
  </r>
  <r>
    <d v="2008-01-01T00:00:00"/>
    <x v="7"/>
    <s v="Heaps"/>
    <s v="Jay"/>
    <x v="130"/>
    <s v="D"/>
    <n v="116000"/>
    <x v="2"/>
  </r>
  <r>
    <d v="2008-01-01T00:00:00"/>
    <x v="11"/>
    <s v="Zayner"/>
    <s v="Jed"/>
    <x v="365"/>
    <s v="D"/>
    <n v="43800"/>
    <x v="2"/>
  </r>
  <r>
    <d v="2008-01-01T00:00:00"/>
    <x v="3"/>
    <s v="Carroll"/>
    <s v="Jeff"/>
    <x v="366"/>
    <s v="D"/>
    <n v="12900"/>
    <x v="2"/>
  </r>
  <r>
    <d v="2008-01-01T00:00:00"/>
    <x v="7"/>
    <s v="Larentowicz"/>
    <s v="Jeff"/>
    <x v="135"/>
    <s v="M"/>
    <n v="33000"/>
    <x v="2"/>
  </r>
  <r>
    <d v="2008-01-01T00:00:00"/>
    <x v="2"/>
    <s v="Parke"/>
    <s v="Jeff"/>
    <x v="136"/>
    <s v="D"/>
    <n v="58737.5"/>
    <x v="2"/>
  </r>
  <r>
    <d v="2008-01-01T00:00:00"/>
    <x v="1"/>
    <s v="Rowland"/>
    <s v="Jeff"/>
    <x v="679"/>
    <s v="M"/>
    <n v="17700"/>
    <x v="2"/>
  </r>
  <r>
    <d v="2008-01-01T00:00:00"/>
    <x v="1"/>
    <s v="Cunningham"/>
    <s v="Jeffrey"/>
    <x v="138"/>
    <s v="F"/>
    <n v="257500"/>
    <x v="2"/>
  </r>
  <r>
    <d v="2008-01-01T00:00:00"/>
    <x v="10"/>
    <s v="Barlow"/>
    <s v="Jeremy"/>
    <x v="680"/>
    <s v="D"/>
    <n v="12900"/>
    <x v="2"/>
  </r>
  <r>
    <d v="2008-01-01T00:00:00"/>
    <x v="0"/>
    <s v="Marsch"/>
    <s v="Jesse"/>
    <x v="139"/>
    <s v="M"/>
    <n v="159375"/>
    <x v="2"/>
  </r>
  <r>
    <d v="2008-01-01T00:00:00"/>
    <x v="13"/>
    <s v="Brennan"/>
    <s v="Jim"/>
    <x v="522"/>
    <s v="D"/>
    <n v="183250"/>
    <x v="2"/>
  </r>
  <r>
    <d v="2008-01-01T00:00:00"/>
    <x v="0"/>
    <s v="Curtin"/>
    <s v="Jim"/>
    <x v="141"/>
    <s v="D"/>
    <n v="104004"/>
    <x v="2"/>
  </r>
  <r>
    <d v="2008-01-01T00:00:00"/>
    <x v="5"/>
    <s v="Conrad"/>
    <s v="Jimmy"/>
    <x v="142"/>
    <s v="D"/>
    <n v="225000"/>
    <x v="2"/>
  </r>
  <r>
    <d v="2016-09-15T00:00:00"/>
    <x v="4"/>
    <s v="Tshuma"/>
    <s v="Schillo"/>
    <x v="653"/>
    <s v="F"/>
    <n v="119999.96"/>
    <x v="11"/>
  </r>
  <r>
    <d v="2008-01-01T00:00:00"/>
    <x v="7"/>
    <s v="Germanese"/>
    <s v="Joe"/>
    <x v="681"/>
    <s v="M"/>
    <n v="12900"/>
    <x v="2"/>
  </r>
  <r>
    <d v="2008-01-01T00:00:00"/>
    <x v="3"/>
    <s v="Vide"/>
    <s v="Joe"/>
    <x v="370"/>
    <s v="M"/>
    <n v="19128.57"/>
    <x v="2"/>
  </r>
  <r>
    <d v="2008-01-01T00:00:00"/>
    <x v="10"/>
    <s v="Franchino"/>
    <s v="Joey"/>
    <x v="144"/>
    <s v="M"/>
    <n v="50000"/>
    <x v="2"/>
  </r>
  <r>
    <d v="2008-01-01T00:00:00"/>
    <x v="13"/>
    <s v="Melo"/>
    <s v="Joey"/>
    <x v="523"/>
    <s v="M"/>
    <n v="12900"/>
    <x v="2"/>
  </r>
  <r>
    <d v="2008-01-01T00:00:00"/>
    <x v="13"/>
    <s v="Smith"/>
    <s v="Johann"/>
    <x v="682"/>
    <s v="F"/>
    <n v="47666.67"/>
    <x v="2"/>
  </r>
  <r>
    <d v="2016-09-15T00:00:00"/>
    <x v="4"/>
    <s v="Mitchell"/>
    <s v="Trey"/>
    <x v="658"/>
    <s v="GK"/>
    <n v="62500"/>
    <x v="11"/>
  </r>
  <r>
    <d v="2008-01-01T00:00:00"/>
    <x v="6"/>
    <s v="DiRaimondo"/>
    <s v="John"/>
    <x v="525"/>
    <s v="M"/>
    <n v="17700"/>
    <x v="2"/>
  </r>
  <r>
    <d v="2008-01-01T00:00:00"/>
    <x v="2"/>
    <s v="Gilkerson"/>
    <s v="John"/>
    <x v="683"/>
    <s v="D"/>
    <n v="12900"/>
    <x v="2"/>
  </r>
  <r>
    <d v="2008-01-01T00:00:00"/>
    <x v="8"/>
    <s v="Thorrington"/>
    <s v="John"/>
    <x v="146"/>
    <s v="M"/>
    <n v="61875"/>
    <x v="2"/>
  </r>
  <r>
    <d v="2008-01-01T00:00:00"/>
    <x v="2"/>
    <s v="Wolyniec"/>
    <s v="John"/>
    <x v="148"/>
    <s v="F"/>
    <n v="68906.25"/>
    <x v="2"/>
  </r>
  <r>
    <d v="2008-01-01T00:00:00"/>
    <x v="12"/>
    <s v="Hayden"/>
    <s v="John-Michael"/>
    <x v="526"/>
    <s v="M"/>
    <n v="17700"/>
    <x v="2"/>
  </r>
  <r>
    <d v="2008-01-01T00:00:00"/>
    <x v="12"/>
    <s v="Alcaraz"/>
    <s v="Johnny"/>
    <x v="684"/>
    <s v="M"/>
    <n v="12900"/>
    <x v="2"/>
  </r>
  <r>
    <d v="2008-01-01T00:00:00"/>
    <x v="8"/>
    <s v="Busch"/>
    <s v="Jon"/>
    <x v="374"/>
    <s v="GK"/>
    <n v="81250"/>
    <x v="2"/>
  </r>
  <r>
    <d v="2008-01-01T00:00:00"/>
    <x v="2"/>
    <s v="Conway"/>
    <s v="Jon"/>
    <x v="375"/>
    <s v="GK"/>
    <n v="115000"/>
    <x v="2"/>
  </r>
  <r>
    <d v="2008-01-01T00:00:00"/>
    <x v="0"/>
    <s v="Bornstein"/>
    <s v="Jonathan"/>
    <x v="376"/>
    <s v="D"/>
    <n v="77500"/>
    <x v="2"/>
  </r>
  <r>
    <d v="2008-01-01T00:00:00"/>
    <x v="5"/>
    <s v="Leathers"/>
    <s v="Jonathan"/>
    <x v="685"/>
    <s v="D"/>
    <n v="17700"/>
    <x v="2"/>
  </r>
  <r>
    <d v="2008-01-01T00:00:00"/>
    <x v="6"/>
    <s v="Harvey"/>
    <s v="Jordan"/>
    <x v="377"/>
    <s v="D"/>
    <n v="33000"/>
    <x v="2"/>
  </r>
  <r>
    <d v="2008-01-01T00:00:00"/>
    <x v="0"/>
    <s v="Flores"/>
    <s v="Jorge"/>
    <x v="528"/>
    <s v="F"/>
    <n v="17700"/>
    <x v="2"/>
  </r>
  <r>
    <d v="2008-01-01T00:00:00"/>
    <x v="2"/>
    <s v="Rojas"/>
    <s v="Jorge"/>
    <x v="686"/>
    <s v="M"/>
    <n v="94000"/>
    <x v="2"/>
  </r>
  <r>
    <d v="2017-09-15T00:00:00"/>
    <x v="4"/>
    <s v="Heavner"/>
    <s v="Billy"/>
    <x v="687"/>
    <s v="GK"/>
    <n v="53004"/>
    <x v="12"/>
  </r>
  <r>
    <d v="2008-01-01T00:00:00"/>
    <x v="6"/>
    <s v="Burciaga"/>
    <s v="Jose"/>
    <x v="153"/>
    <s v="D"/>
    <n v="82500"/>
    <x v="2"/>
  </r>
  <r>
    <d v="2008-01-01T00:00:00"/>
    <x v="1"/>
    <s v="Lambo"/>
    <s v="Josh"/>
    <x v="688"/>
    <s v="GK"/>
    <n v="78000"/>
    <x v="2"/>
  </r>
  <r>
    <d v="2008-01-01T00:00:00"/>
    <x v="10"/>
    <s v="Saunders"/>
    <s v="Josh"/>
    <x v="158"/>
    <s v="GK"/>
    <n v="33000"/>
    <x v="2"/>
  </r>
  <r>
    <d v="2008-01-01T00:00:00"/>
    <x v="10"/>
    <s v="Tudela"/>
    <s v="Josh"/>
    <x v="529"/>
    <s v="M"/>
    <n v="17700"/>
    <x v="2"/>
  </r>
  <r>
    <d v="2008-01-01T00:00:00"/>
    <x v="10"/>
    <s v="Wicks"/>
    <s v="Josh"/>
    <x v="689"/>
    <s v="GK"/>
    <n v="38000"/>
    <x v="2"/>
  </r>
  <r>
    <d v="2008-01-01T00:00:00"/>
    <x v="5"/>
    <s v="Wolff"/>
    <s v="Josh"/>
    <x v="159"/>
    <s v="F"/>
    <n v="200004"/>
    <x v="2"/>
  </r>
  <r>
    <d v="2018-05-01T00:00:00"/>
    <x v="4"/>
    <s v="Movsisyan"/>
    <s v="Yura"/>
    <x v="445"/>
    <s v="F"/>
    <n v="2073750"/>
    <x v="13"/>
  </r>
  <r>
    <d v="2008-01-01T00:00:00"/>
    <x v="2"/>
    <s v="Angel"/>
    <s v="Juan Pablo"/>
    <x v="531"/>
    <s v="F"/>
    <n v="1593750"/>
    <x v="2"/>
  </r>
  <r>
    <d v="2008-01-01T00:00:00"/>
    <x v="2"/>
    <s v="Pietravallo"/>
    <s v="Juan"/>
    <x v="690"/>
    <s v="M"/>
    <n v="192000"/>
    <x v="2"/>
  </r>
  <r>
    <d v="2008-01-01T00:00:00"/>
    <x v="10"/>
    <s v="Valentin"/>
    <s v="Julian"/>
    <x v="691"/>
    <s v="D"/>
    <n v="12900"/>
    <x v="2"/>
  </r>
  <r>
    <d v="2008-01-01T00:00:00"/>
    <x v="13"/>
    <s v="James"/>
    <s v="Julius"/>
    <x v="692"/>
    <s v="D"/>
    <n v="44750"/>
    <x v="2"/>
  </r>
  <r>
    <d v="2008-01-01T00:00:00"/>
    <x v="0"/>
    <s v="Braun"/>
    <s v="Justin"/>
    <x v="693"/>
    <s v="F"/>
    <n v="12900"/>
    <x v="2"/>
  </r>
  <r>
    <d v="2008-01-01T00:00:00"/>
    <x v="6"/>
    <s v="Hughes"/>
    <s v="Justin"/>
    <x v="533"/>
    <s v="GK"/>
    <n v="12900"/>
    <x v="2"/>
  </r>
  <r>
    <d v="2008-01-01T00:00:00"/>
    <x v="8"/>
    <s v="Mapp"/>
    <s v="Justin"/>
    <x v="384"/>
    <s v="M"/>
    <n v="200000"/>
    <x v="2"/>
  </r>
  <r>
    <d v="2008-01-01T00:00:00"/>
    <x v="8"/>
    <s v="Kasiguran"/>
    <s v="Kai"/>
    <x v="694"/>
    <s v="F"/>
    <n v="12900"/>
    <x v="2"/>
  </r>
  <r>
    <d v="2008-01-01T00:00:00"/>
    <x v="14"/>
    <s v="Keller"/>
    <s v="Kasey"/>
    <x v="695"/>
    <s v="GK"/>
    <n v="300000"/>
    <x v="2"/>
  </r>
  <r>
    <d v="2008-01-01T00:00:00"/>
    <x v="12"/>
    <s v="Kamara"/>
    <s v="Kei"/>
    <x v="387"/>
    <s v="F"/>
    <n v="57850"/>
    <x v="2"/>
  </r>
  <r>
    <d v="2008-01-01T00:00:00"/>
    <x v="0"/>
    <s v="Savage"/>
    <s v="Keith"/>
    <x v="696"/>
    <s v="F"/>
    <n v="12900"/>
    <x v="2"/>
  </r>
  <r>
    <d v="2018-05-01T00:00:00"/>
    <x v="4"/>
    <s v="Keita"/>
    <s v="Muhamed"/>
    <x v="697"/>
    <s v="F"/>
    <n v="367291.71"/>
    <x v="13"/>
  </r>
  <r>
    <d v="2008-01-01T00:00:00"/>
    <x v="1"/>
    <s v="Cooper"/>
    <s v="Kenny"/>
    <x v="389"/>
    <s v="F"/>
    <n v="83000"/>
    <x v="2"/>
  </r>
  <r>
    <d v="2008-01-01T00:00:00"/>
    <x v="9"/>
    <s v="Cutler"/>
    <s v="Kenny"/>
    <x v="166"/>
    <s v="M"/>
    <n v="36000"/>
    <x v="2"/>
  </r>
  <r>
    <d v="2008-01-01T00:00:00"/>
    <x v="9"/>
    <s v="Deuchar"/>
    <s v="Kenny"/>
    <x v="698"/>
    <s v="F"/>
    <n v="145000"/>
    <x v="2"/>
  </r>
  <r>
    <d v="2008-01-01T00:00:00"/>
    <x v="11"/>
    <s v="Schoeni"/>
    <s v="Kenny"/>
    <x v="31"/>
    <s v="GK"/>
    <n v="17700"/>
    <x v="2"/>
  </r>
  <r>
    <d v="2008-01-01T00:00:00"/>
    <x v="5"/>
    <s v="Zavagnin"/>
    <s v="Kerry"/>
    <x v="167"/>
    <s v="M"/>
    <n v="169400"/>
    <x v="2"/>
  </r>
  <r>
    <d v="2008-01-01T00:00:00"/>
    <x v="11"/>
    <s v="Burns"/>
    <s v="Kevin"/>
    <x v="699"/>
    <s v="M"/>
    <n v="12900"/>
    <x v="2"/>
  </r>
  <r>
    <d v="2008-01-01T00:00:00"/>
    <x v="2"/>
    <s v="Goldthwaite"/>
    <s v="Kevin"/>
    <x v="233"/>
    <s v="D"/>
    <n v="77750"/>
    <x v="2"/>
  </r>
  <r>
    <d v="2008-01-01T00:00:00"/>
    <x v="13"/>
    <s v="Harmse"/>
    <s v="Kevin"/>
    <x v="538"/>
    <s v="M"/>
    <n v="72000"/>
    <x v="2"/>
  </r>
  <r>
    <d v="2008-01-01T00:00:00"/>
    <x v="5"/>
    <s v="Hartman"/>
    <s v="Kevin"/>
    <x v="390"/>
    <s v="GK"/>
    <n v="150000"/>
    <x v="2"/>
  </r>
  <r>
    <d v="2008-01-01T00:00:00"/>
    <x v="9"/>
    <s v="Reiman"/>
    <s v="Kevin"/>
    <x v="700"/>
    <s v="M"/>
    <n v="12900"/>
    <x v="2"/>
  </r>
  <r>
    <d v="2008-01-01T00:00:00"/>
    <x v="5"/>
    <s v="Souter"/>
    <s v="Kevin"/>
    <x v="701"/>
    <s v="M"/>
    <n v="12900"/>
    <x v="2"/>
  </r>
  <r>
    <d v="2008-01-01T00:00:00"/>
    <x v="7"/>
    <s v="Smith"/>
    <s v="Khano"/>
    <x v="169"/>
    <s v="M"/>
    <n v="46305"/>
    <x v="2"/>
  </r>
  <r>
    <d v="2008-01-01T00:00:00"/>
    <x v="13"/>
    <s v="Elkinson"/>
    <s v="Kilian"/>
    <x v="702"/>
    <s v="M"/>
    <n v="12900"/>
    <x v="2"/>
  </r>
  <r>
    <d v="2008-01-01T00:00:00"/>
    <x v="6"/>
    <s v="Kimura"/>
    <s v="Kosuke"/>
    <x v="539"/>
    <s v="D"/>
    <n v="17700"/>
    <x v="2"/>
  </r>
  <r>
    <d v="2008-01-01T00:00:00"/>
    <x v="0"/>
    <s v="Chiles"/>
    <s v="Kraig"/>
    <x v="703"/>
    <s v="M"/>
    <n v="12900"/>
    <x v="2"/>
  </r>
  <r>
    <d v="2008-01-01T00:00:00"/>
    <x v="5"/>
    <s v="Morsink"/>
    <s v="Kurt"/>
    <x v="540"/>
    <s v="M"/>
    <n v="33000"/>
    <x v="2"/>
  </r>
  <r>
    <d v="2008-01-01T00:00:00"/>
    <x v="6"/>
    <s v="Sarkodie"/>
    <s v="Kwame"/>
    <x v="704"/>
    <s v="D"/>
    <n v="12900"/>
    <x v="2"/>
  </r>
  <r>
    <d v="2008-01-01T00:00:00"/>
    <x v="9"/>
    <s v="Beckerman"/>
    <s v="Kyle"/>
    <x v="172"/>
    <s v="M"/>
    <n v="145500"/>
    <x v="2"/>
  </r>
  <r>
    <d v="2008-01-01T00:00:00"/>
    <x v="12"/>
    <s v="Brown"/>
    <s v="Kyle"/>
    <x v="391"/>
    <s v="F"/>
    <n v="33000"/>
    <x v="2"/>
  </r>
  <r>
    <d v="2008-01-01T00:00:00"/>
    <x v="9"/>
    <s v="Reynish"/>
    <s v="Kyle"/>
    <x v="542"/>
    <s v="GK"/>
    <n v="17700"/>
    <x v="2"/>
  </r>
  <r>
    <d v="2008-01-01T00:00:00"/>
    <x v="0"/>
    <s v="Parker"/>
    <s v="Lance"/>
    <x v="705"/>
    <s v="GK"/>
    <n v="12900"/>
    <x v="2"/>
  </r>
  <r>
    <d v="2008-01-01T00:00:00"/>
    <x v="5"/>
    <s v="Watson"/>
    <s v="Lance"/>
    <x v="393"/>
    <s v="M"/>
    <n v="17700"/>
    <x v="2"/>
  </r>
  <r>
    <d v="2008-01-01T00:00:00"/>
    <x v="10"/>
    <s v="Donovan"/>
    <s v="Landon"/>
    <x v="175"/>
    <s v="F"/>
    <n v="900000"/>
    <x v="2"/>
  </r>
  <r>
    <d v="2008-01-01T00:00:00"/>
    <x v="0"/>
    <s v="Vaughn"/>
    <s v="Lawson"/>
    <x v="394"/>
    <s v="D"/>
    <n v="33000"/>
    <x v="2"/>
  </r>
  <r>
    <d v="2008-01-01T00:00:00"/>
    <x v="8"/>
    <s v="Marmol"/>
    <s v="Lidor"/>
    <x v="706"/>
    <s v="M"/>
    <n v="109750"/>
    <x v="2"/>
  </r>
  <r>
    <d v="2008-01-01T00:00:00"/>
    <x v="8"/>
    <s v="Pause"/>
    <s v="Logan"/>
    <x v="181"/>
    <s v="M"/>
    <n v="84230"/>
    <x v="2"/>
  </r>
  <r>
    <d v="2008-01-01T00:00:00"/>
    <x v="3"/>
    <s v="Crayton"/>
    <s v="Louis"/>
    <x v="707"/>
    <s v="GK"/>
    <n v="175857.14"/>
    <x v="2"/>
  </r>
  <r>
    <d v="2008-01-01T00:00:00"/>
    <x v="3"/>
    <s v="Emilio"/>
    <s v="Luciano"/>
    <x v="545"/>
    <s v="F"/>
    <n v="758857.14"/>
    <x v="2"/>
  </r>
  <r>
    <d v="2008-01-01T00:00:00"/>
    <x v="2"/>
    <s v="Sassano"/>
    <s v="Luke"/>
    <x v="297"/>
    <s v="M"/>
    <n v="17700"/>
    <x v="2"/>
  </r>
  <r>
    <d v="2008-01-01T00:00:00"/>
    <x v="2"/>
    <s v="Kandji"/>
    <s v="Macoumba"/>
    <x v="708"/>
    <s v="F"/>
    <n v="56988.37"/>
    <x v="2"/>
  </r>
  <r>
    <d v="2008-01-01T00:00:00"/>
    <x v="3"/>
    <s v="Burch"/>
    <s v="Marc"/>
    <x v="397"/>
    <s v="D"/>
    <n v="33000"/>
    <x v="2"/>
  </r>
  <r>
    <d v="2008-01-01T00:00:00"/>
    <x v="3"/>
    <s v="Gallardo"/>
    <s v="Marcelo"/>
    <x v="709"/>
    <s v="M"/>
    <n v="1874006"/>
    <x v="2"/>
  </r>
  <r>
    <d v="2008-01-01T00:00:00"/>
    <x v="1"/>
    <s v="Saragosa"/>
    <s v="Marcelo"/>
    <x v="398"/>
    <s v="M"/>
    <n v="74635.710000000006"/>
    <x v="2"/>
  </r>
  <r>
    <d v="2008-01-01T00:00:00"/>
    <x v="8"/>
    <s v="Pappa"/>
    <s v="Marco"/>
    <x v="710"/>
    <s v="M"/>
    <n v="33000"/>
    <x v="2"/>
  </r>
  <r>
    <d v="2008-01-01T00:00:00"/>
    <x v="13"/>
    <s v="Velez"/>
    <s v="Marco"/>
    <x v="711"/>
    <s v="D"/>
    <n v="60500"/>
    <x v="2"/>
  </r>
  <r>
    <d v="2008-01-01T00:00:00"/>
    <x v="13"/>
    <s v="Wynne"/>
    <s v="Marvell"/>
    <x v="403"/>
    <s v="D"/>
    <n v="150000"/>
    <x v="2"/>
  </r>
  <r>
    <d v="2018-05-01T00:00:00"/>
    <x v="4"/>
    <s v="Peterson"/>
    <s v="Jacob"/>
    <x v="360"/>
    <s v="F"/>
    <n v="180818"/>
    <x v="13"/>
  </r>
  <r>
    <d v="2008-01-01T00:00:00"/>
    <x v="5"/>
    <s v="Marquess"/>
    <s v="Matt"/>
    <x v="712"/>
    <s v="D"/>
    <n v="12900"/>
    <x v="2"/>
  </r>
  <r>
    <d v="2008-01-01T00:00:00"/>
    <x v="7"/>
    <s v="Reis"/>
    <s v="Matt"/>
    <x v="202"/>
    <s v="GK"/>
    <n v="161250"/>
    <x v="2"/>
  </r>
  <r>
    <d v="2008-01-01T00:00:00"/>
    <x v="7"/>
    <s v="Castro"/>
    <s v="Mauricio"/>
    <x v="713"/>
    <s v="M"/>
    <n v="96250"/>
    <x v="2"/>
  </r>
  <r>
    <d v="2008-01-01T00:00:00"/>
    <x v="0"/>
    <s v="Galindo"/>
    <s v="Maykel"/>
    <x v="551"/>
    <s v="F"/>
    <n v="79750"/>
    <x v="2"/>
  </r>
  <r>
    <d v="2008-01-01T00:00:00"/>
    <x v="6"/>
    <s v="Ballouchy"/>
    <s v="Mehdi"/>
    <x v="405"/>
    <s v="M"/>
    <n v="93000"/>
    <x v="2"/>
  </r>
  <r>
    <d v="2008-01-01T00:00:00"/>
    <x v="8"/>
    <s v="Banner"/>
    <s v="Michael"/>
    <x v="552"/>
    <s v="D"/>
    <n v="12900"/>
    <x v="2"/>
  </r>
  <r>
    <d v="2008-01-01T00:00:00"/>
    <x v="12"/>
    <s v="Chabala"/>
    <s v="Michael"/>
    <x v="407"/>
    <s v="M"/>
    <n v="17700"/>
    <x v="2"/>
  </r>
  <r>
    <d v="2008-01-01T00:00:00"/>
    <x v="1"/>
    <s v="Dello-Russo"/>
    <s v="Michael"/>
    <x v="408"/>
    <s v="D"/>
    <n v="33000"/>
    <x v="2"/>
  </r>
  <r>
    <d v="2008-01-01T00:00:00"/>
    <x v="10"/>
    <s v="Gavin"/>
    <s v="Michael"/>
    <x v="714"/>
    <s v="D"/>
    <n v="17700"/>
    <x v="2"/>
  </r>
  <r>
    <d v="2018-05-01T00:00:00"/>
    <x v="4"/>
    <s v="Myers"/>
    <s v="Chance"/>
    <x v="622"/>
    <s v="D"/>
    <n v="175008"/>
    <x v="13"/>
  </r>
  <r>
    <d v="2018-05-01T00:00:00"/>
    <x v="4"/>
    <s v="Lefevre"/>
    <s v="Wandrille"/>
    <x v="715"/>
    <s v="D"/>
    <n v="119499.92"/>
    <x v="13"/>
  </r>
  <r>
    <d v="2008-01-01T00:00:00"/>
    <x v="5"/>
    <s v="Harrington"/>
    <s v="Michael"/>
    <x v="553"/>
    <s v="D"/>
    <n v="67100"/>
    <x v="2"/>
  </r>
  <r>
    <d v="2008-01-01T00:00:00"/>
    <x v="5"/>
    <s v="Kraus"/>
    <s v="Michael"/>
    <x v="554"/>
    <s v="M"/>
    <n v="12900"/>
    <x v="2"/>
  </r>
  <r>
    <d v="2008-01-01T00:00:00"/>
    <x v="7"/>
    <s v="Parkhurst"/>
    <s v="Michael"/>
    <x v="409"/>
    <s v="D"/>
    <n v="147882.5"/>
    <x v="2"/>
  </r>
  <r>
    <d v="2008-01-01T00:00:00"/>
    <x v="10"/>
    <s v="Randolph"/>
    <s v="Michael"/>
    <x v="555"/>
    <s v="D"/>
    <n v="33000"/>
    <x v="2"/>
  </r>
  <r>
    <d v="2018-05-01T00:00:00"/>
    <x v="4"/>
    <s v="Leiton"/>
    <s v="Jose"/>
    <x v="716"/>
    <s v="M-F"/>
    <n v="83000"/>
    <x v="13"/>
  </r>
  <r>
    <d v="2018-05-01T00:00:00"/>
    <x v="4"/>
    <s v="Clarke"/>
    <s v="Rennico"/>
    <x v="717"/>
    <s v="D"/>
    <n v="72500"/>
    <x v="13"/>
  </r>
  <r>
    <d v="2008-01-01T00:00:00"/>
    <x v="2"/>
    <s v="Magee"/>
    <s v="Mike"/>
    <x v="210"/>
    <s v="F"/>
    <n v="65637.19"/>
    <x v="2"/>
  </r>
  <r>
    <d v="2008-01-01T00:00:00"/>
    <x v="10"/>
    <s v="Munoz"/>
    <s v="Mike"/>
    <x v="211"/>
    <s v="M"/>
    <n v="12900"/>
    <x v="2"/>
  </r>
  <r>
    <d v="2008-01-01T00:00:00"/>
    <x v="2"/>
    <s v="Palacio"/>
    <s v="Mike"/>
    <x v="718"/>
    <s v="M"/>
    <n v="12900"/>
    <x v="2"/>
  </r>
  <r>
    <d v="2008-01-01T00:00:00"/>
    <x v="6"/>
    <s v="Petke"/>
    <s v="Mike"/>
    <x v="213"/>
    <s v="D"/>
    <n v="133000"/>
    <x v="2"/>
  </r>
  <r>
    <d v="2008-01-01T00:00:00"/>
    <x v="3"/>
    <s v="Zaher"/>
    <s v="Mike"/>
    <x v="719"/>
    <s v="D"/>
    <n v="12900"/>
    <x v="2"/>
  </r>
  <r>
    <d v="2008-01-01T00:00:00"/>
    <x v="7"/>
    <s v="Dube"/>
    <s v="Mkhokheli"/>
    <x v="720"/>
    <s v="F"/>
    <n v="17700"/>
    <x v="2"/>
  </r>
  <r>
    <d v="2008-01-01T00:00:00"/>
    <x v="13"/>
    <s v="Attakora-Gyan"/>
    <s v="Nana"/>
    <x v="560"/>
    <s v="D"/>
    <n v="12900"/>
    <x v="2"/>
  </r>
  <r>
    <d v="2008-01-01T00:00:00"/>
    <x v="9"/>
    <s v="Borchers"/>
    <s v="Nat"/>
    <x v="721"/>
    <s v="D"/>
    <n v="127500"/>
    <x v="2"/>
  </r>
  <r>
    <d v="2008-01-01T00:00:00"/>
    <x v="12"/>
    <s v="Jaqua"/>
    <s v="Nate"/>
    <x v="219"/>
    <s v="F"/>
    <n v="174125"/>
    <x v="2"/>
  </r>
  <r>
    <d v="2008-01-01T00:00:00"/>
    <x v="9"/>
    <s v="Sturgis"/>
    <s v="Nathan"/>
    <x v="412"/>
    <s v="M"/>
    <n v="108000"/>
    <x v="2"/>
  </r>
  <r>
    <d v="2018-05-01T00:00:00"/>
    <x v="4"/>
    <s v="Deric"/>
    <s v="Tyler"/>
    <x v="722"/>
    <s v="GK"/>
    <n v="67500"/>
    <x v="13"/>
  </r>
  <r>
    <d v="2008-01-01T00:00:00"/>
    <x v="5"/>
    <s v="Pizarro"/>
    <s v="Nelson"/>
    <x v="723"/>
    <s v="M"/>
    <n v="12900"/>
    <x v="2"/>
  </r>
  <r>
    <d v="2005-01-01T00:00:00"/>
    <x v="15"/>
    <s v="Moreno"/>
    <s v="Alejandro"/>
    <x v="311"/>
    <s v="F"/>
    <n v="37500"/>
    <x v="0"/>
  </r>
  <r>
    <d v="2008-01-01T00:00:00"/>
    <x v="12"/>
    <s v="Hatzke"/>
    <s v="Nick"/>
    <x v="562"/>
    <s v="M"/>
    <n v="12900"/>
    <x v="2"/>
  </r>
  <r>
    <d v="2008-01-01T00:00:00"/>
    <x v="6"/>
    <s v="LaBrocca"/>
    <s v="Nick"/>
    <x v="563"/>
    <s v="M"/>
    <n v="12900"/>
    <x v="2"/>
  </r>
  <r>
    <d v="2008-01-01T00:00:00"/>
    <x v="8"/>
    <s v="Noble"/>
    <s v="Nick"/>
    <x v="564"/>
    <s v="GK"/>
    <n v="17700"/>
    <x v="2"/>
  </r>
  <r>
    <d v="2008-01-01T00:00:00"/>
    <x v="9"/>
    <s v="Rimando"/>
    <s v="Nick"/>
    <x v="223"/>
    <s v="GK"/>
    <n v="95843.75"/>
    <x v="2"/>
  </r>
  <r>
    <d v="2008-01-01T00:00:00"/>
    <x v="6"/>
    <s v="Colaluca"/>
    <s v="Nico"/>
    <x v="565"/>
    <s v="M"/>
    <n v="103000"/>
    <x v="2"/>
  </r>
  <r>
    <d v="2008-01-01T00:00:00"/>
    <x v="9"/>
    <s v="Besagno"/>
    <s v="Nikolas"/>
    <x v="225"/>
    <s v="D"/>
    <n v="136500"/>
    <x v="2"/>
  </r>
  <r>
    <d v="2008-01-01T00:00:00"/>
    <x v="6"/>
    <s v="Cummings"/>
    <s v="Omar"/>
    <x v="566"/>
    <s v="F"/>
    <n v="33000"/>
    <x v="2"/>
  </r>
  <r>
    <d v="2008-01-01T00:00:00"/>
    <x v="2"/>
    <s v="Echeverry"/>
    <s v="Oscar"/>
    <x v="724"/>
    <s v="F"/>
    <n v="80000"/>
    <x v="2"/>
  </r>
  <r>
    <d v="2008-01-01T00:00:00"/>
    <x v="6"/>
    <s v="Mastroeni"/>
    <s v="Pablo"/>
    <x v="230"/>
    <s v="M"/>
    <n v="318000"/>
    <x v="2"/>
  </r>
  <r>
    <d v="2008-01-01T00:00:00"/>
    <x v="1"/>
    <s v="Ricchetti"/>
    <s v="Pablo"/>
    <x v="568"/>
    <s v="M"/>
    <n v="138625"/>
    <x v="2"/>
  </r>
  <r>
    <d v="2008-01-01T00:00:00"/>
    <x v="3"/>
    <s v="Carroll"/>
    <s v="Pat"/>
    <x v="725"/>
    <s v="D"/>
    <n v="12900"/>
    <x v="2"/>
  </r>
  <r>
    <d v="2008-01-01T00:00:00"/>
    <x v="11"/>
    <s v="Noonan"/>
    <s v="Pat"/>
    <x v="232"/>
    <s v="F"/>
    <n v="175008"/>
    <x v="2"/>
  </r>
  <r>
    <d v="2008-01-01T00:00:00"/>
    <x v="12"/>
    <s v="Onstad"/>
    <s v="Pat"/>
    <x v="414"/>
    <s v="GK"/>
    <n v="173000"/>
    <x v="2"/>
  </r>
  <r>
    <d v="2008-01-01T00:00:00"/>
    <x v="7"/>
    <s v="Phelan"/>
    <s v="Pat"/>
    <x v="726"/>
    <s v="M"/>
    <n v="33000"/>
    <x v="2"/>
  </r>
  <r>
    <d v="2008-01-01T00:00:00"/>
    <x v="12"/>
    <s v="Ianni"/>
    <s v="Patrick"/>
    <x v="416"/>
    <s v="D"/>
    <n v="108000"/>
    <x v="2"/>
  </r>
  <r>
    <d v="2008-01-01T00:00:00"/>
    <x v="8"/>
    <s v="Nyarko"/>
    <s v="Patrick"/>
    <x v="727"/>
    <s v="F"/>
    <n v="135000"/>
    <x v="2"/>
  </r>
  <r>
    <d v="2008-01-01T00:00:00"/>
    <x v="0"/>
    <s v="Nagamura"/>
    <s v="Paulo"/>
    <x v="235"/>
    <s v="M"/>
    <n v="93712.5"/>
    <x v="2"/>
  </r>
  <r>
    <d v="2008-01-01T00:00:00"/>
    <x v="8"/>
    <s v="Lowry"/>
    <s v="Peter"/>
    <x v="728"/>
    <s v="M"/>
    <n v="12900"/>
    <x v="2"/>
  </r>
  <r>
    <d v="2008-01-01T00:00:00"/>
    <x v="10"/>
    <s v="Vagenas"/>
    <s v="Peter"/>
    <x v="236"/>
    <s v="M"/>
    <n v="144000"/>
    <x v="2"/>
  </r>
  <r>
    <d v="2008-01-01T00:00:00"/>
    <x v="6"/>
    <s v="Burpo"/>
    <s v="Preston"/>
    <x v="418"/>
    <s v="GK"/>
    <n v="55116.18"/>
    <x v="2"/>
  </r>
  <r>
    <d v="2008-01-01T00:00:00"/>
    <x v="3"/>
    <s v="Kirk"/>
    <s v="Quavas"/>
    <x v="239"/>
    <s v="M"/>
    <n v="136500"/>
    <x v="2"/>
  </r>
  <r>
    <d v="2005-01-01T00:00:00"/>
    <x v="15"/>
    <s v="Davis"/>
    <s v="Brad"/>
    <x v="318"/>
    <s v="M"/>
    <n v="71000"/>
    <x v="0"/>
  </r>
  <r>
    <d v="2008-01-01T00:00:00"/>
    <x v="0"/>
    <s v="Wicky"/>
    <s v="Raphael"/>
    <x v="729"/>
    <s v="M"/>
    <n v="159583.29"/>
    <x v="2"/>
  </r>
  <r>
    <d v="2008-01-01T00:00:00"/>
    <x v="5"/>
    <s v="McKenzie"/>
    <s v="Rauwshan"/>
    <x v="730"/>
    <s v="D"/>
    <n v="12900"/>
    <x v="2"/>
  </r>
  <r>
    <d v="2008-01-01T00:00:00"/>
    <x v="1"/>
    <s v="Burse"/>
    <s v="Ray"/>
    <x v="419"/>
    <s v="GK"/>
    <n v="33000"/>
    <x v="2"/>
  </r>
  <r>
    <d v="2008-01-01T00:00:00"/>
    <x v="12"/>
    <s v="Clark"/>
    <s v="Ricardo"/>
    <x v="420"/>
    <s v="M"/>
    <n v="225500"/>
    <x v="2"/>
  </r>
  <r>
    <d v="2008-01-01T00:00:00"/>
    <x v="11"/>
    <s v="Pierre-Louis"/>
    <s v="Ricardo"/>
    <x v="731"/>
    <s v="F"/>
    <n v="17700"/>
    <x v="2"/>
  </r>
  <r>
    <d v="2008-01-01T00:00:00"/>
    <x v="12"/>
    <s v="Mulrooney"/>
    <s v="Richard"/>
    <x v="244"/>
    <s v="M"/>
    <n v="157500"/>
    <x v="2"/>
  </r>
  <r>
    <d v="2008-01-01T00:00:00"/>
    <x v="7"/>
    <s v="Valentino"/>
    <s v="Rob"/>
    <x v="732"/>
    <s v="D"/>
    <n v="53500"/>
    <x v="2"/>
  </r>
  <r>
    <d v="2008-01-01T00:00:00"/>
    <x v="11"/>
    <s v="Rogers"/>
    <s v="Robbie"/>
    <x v="575"/>
    <s v="M"/>
    <n v="57500"/>
    <x v="2"/>
  </r>
  <r>
    <d v="2008-01-01T00:00:00"/>
    <x v="9"/>
    <s v="Russell"/>
    <s v="Robbie"/>
    <x v="733"/>
    <s v="M"/>
    <n v="100767.43"/>
    <x v="2"/>
  </r>
  <r>
    <d v="2008-01-01T00:00:00"/>
    <x v="12"/>
    <s v="Boswell"/>
    <s v="Robert"/>
    <x v="247"/>
    <s v="D"/>
    <n v="33000"/>
    <x v="2"/>
  </r>
  <r>
    <d v="2008-01-01T00:00:00"/>
    <x v="9"/>
    <s v="Findley"/>
    <s v="Robert"/>
    <x v="576"/>
    <s v="F"/>
    <n v="59600"/>
    <x v="2"/>
  </r>
  <r>
    <d v="2008-01-01T00:00:00"/>
    <x v="0"/>
    <s v="Nurse"/>
    <s v="Roberto"/>
    <x v="734"/>
    <s v="F"/>
    <n v="12900"/>
    <x v="2"/>
  </r>
  <r>
    <d v="2008-01-01T00:00:00"/>
    <x v="3"/>
    <s v="Dyachenko"/>
    <s v="Rod"/>
    <x v="421"/>
    <s v="M"/>
    <n v="33000"/>
    <x v="2"/>
  </r>
  <r>
    <d v="2008-01-01T00:00:00"/>
    <x v="5"/>
    <s v="Espinoza"/>
    <s v="Roger"/>
    <x v="735"/>
    <s v="M"/>
    <n v="78750"/>
    <x v="2"/>
  </r>
  <r>
    <d v="2008-01-01T00:00:00"/>
    <x v="13"/>
    <s v="Ricketts"/>
    <s v="Rohan"/>
    <x v="736"/>
    <s v="M"/>
    <n v="212504"/>
    <x v="2"/>
  </r>
  <r>
    <d v="2005-01-01T00:00:00"/>
    <x v="15"/>
    <s v="Rodriguez"/>
    <s v="Brett"/>
    <x v="737"/>
    <s v="D"/>
    <n v="11700"/>
    <x v="0"/>
  </r>
  <r>
    <d v="2005-01-01T00:00:00"/>
    <x v="15"/>
    <s v="Ching"/>
    <s v="Brian"/>
    <x v="321"/>
    <s v="F"/>
    <n v="133000"/>
    <x v="0"/>
  </r>
  <r>
    <d v="2008-01-01T00:00:00"/>
    <x v="3"/>
    <s v="Cordeiro"/>
    <s v="Ryan"/>
    <x v="738"/>
    <s v="M"/>
    <n v="17700"/>
    <x v="2"/>
  </r>
  <r>
    <d v="2005-01-01T00:00:00"/>
    <x v="15"/>
    <s v="Mullan"/>
    <s v="Brian"/>
    <x v="322"/>
    <s v="M/F"/>
    <n v="95000"/>
    <x v="0"/>
  </r>
  <r>
    <d v="2008-01-01T00:00:00"/>
    <x v="11"/>
    <s v="Junge"/>
    <s v="Ryan"/>
    <x v="578"/>
    <s v="D"/>
    <n v="12900"/>
    <x v="2"/>
  </r>
  <r>
    <d v="2008-01-01T00:00:00"/>
    <x v="3"/>
    <s v="Miller"/>
    <s v="Ryan"/>
    <x v="739"/>
    <s v="D"/>
    <n v="12900"/>
    <x v="2"/>
  </r>
  <r>
    <d v="2008-01-01T00:00:00"/>
    <x v="5"/>
    <s v="Pore"/>
    <s v="Ryan"/>
    <x v="256"/>
    <s v="F"/>
    <n v="67307.5"/>
    <x v="2"/>
  </r>
  <r>
    <d v="2008-01-01T00:00:00"/>
    <x v="0"/>
    <s v="Kljestan"/>
    <s v="Sacha"/>
    <x v="428"/>
    <s v="M"/>
    <n v="128000"/>
    <x v="2"/>
  </r>
  <r>
    <d v="2008-01-01T00:00:00"/>
    <x v="7"/>
    <s v="Nyassi"/>
    <s v="Sainey"/>
    <x v="740"/>
    <s v="M"/>
    <n v="33000"/>
    <x v="2"/>
  </r>
  <r>
    <d v="2008-01-01T00:00:00"/>
    <x v="2"/>
    <s v="Touray"/>
    <s v="Sainey"/>
    <x v="741"/>
    <s v="F"/>
    <n v="12900"/>
    <x v="2"/>
  </r>
  <r>
    <d v="2008-01-01T00:00:00"/>
    <x v="7"/>
    <s v="Brill"/>
    <s v="Sam"/>
    <x v="742"/>
    <s v="D"/>
    <n v="12900"/>
    <x v="2"/>
  </r>
  <r>
    <d v="2008-01-01T00:00:00"/>
    <x v="14"/>
    <s v="Nyassi"/>
    <s v="Sanna"/>
    <x v="743"/>
    <s v="M"/>
    <n v="33000"/>
    <x v="2"/>
  </r>
  <r>
    <d v="2008-01-01T00:00:00"/>
    <x v="3"/>
    <s v="Quaranta"/>
    <s v="Santino"/>
    <x v="260"/>
    <s v="M"/>
    <n v="35000"/>
    <x v="2"/>
  </r>
  <r>
    <d v="2008-01-01T00:00:00"/>
    <x v="0"/>
    <s v="Victorine"/>
    <s v="Sasha"/>
    <x v="262"/>
    <s v="M"/>
    <n v="153750"/>
    <x v="2"/>
  </r>
  <r>
    <d v="2008-01-01T00:00:00"/>
    <x v="10"/>
    <s v="Bolkan"/>
    <s v="Scott"/>
    <x v="744"/>
    <s v="M"/>
    <n v="12900"/>
    <x v="2"/>
  </r>
  <r>
    <d v="2005-01-01T00:00:00"/>
    <x v="15"/>
    <s v="Aloisi"/>
    <s v="Chris"/>
    <x v="326"/>
    <s v="F"/>
    <n v="30000"/>
    <x v="0"/>
  </r>
  <r>
    <d v="2008-01-01T00:00:00"/>
    <x v="10"/>
    <s v="Franklin"/>
    <s v="Sean"/>
    <x v="745"/>
    <s v="D"/>
    <n v="48500"/>
    <x v="2"/>
  </r>
  <r>
    <d v="2008-01-01T00:00:00"/>
    <x v="14"/>
    <s v="Le Toux"/>
    <s v="Sebastian"/>
    <x v="746"/>
    <s v="M"/>
    <n v="96000"/>
    <x v="2"/>
  </r>
  <r>
    <d v="2008-01-01T00:00:00"/>
    <x v="2"/>
    <s v="Stammler"/>
    <s v="Seth"/>
    <x v="268"/>
    <s v="M"/>
    <n v="105000"/>
    <x v="2"/>
  </r>
  <r>
    <d v="2008-01-01T00:00:00"/>
    <x v="7"/>
    <s v="Joseph"/>
    <s v="Shalrie"/>
    <x v="270"/>
    <s v="M"/>
    <n v="325000"/>
    <x v="2"/>
  </r>
  <r>
    <d v="2008-01-01T00:00:00"/>
    <x v="0"/>
    <s v="Thomas"/>
    <s v="Shavar"/>
    <x v="272"/>
    <s v="D"/>
    <n v="98750"/>
    <x v="2"/>
  </r>
  <r>
    <d v="2005-01-01T00:00:00"/>
    <x v="15"/>
    <s v="Wondolowski"/>
    <s v="Chris"/>
    <x v="328"/>
    <s v="M"/>
    <n v="11700"/>
    <x v="0"/>
  </r>
  <r>
    <d v="2008-01-01T00:00:00"/>
    <x v="2"/>
    <s v="Ubiparipovic"/>
    <s v="Sinisa"/>
    <x v="586"/>
    <s v="M"/>
    <n v="33000"/>
    <x v="2"/>
  </r>
  <r>
    <d v="2008-01-01T00:00:00"/>
    <x v="1"/>
    <s v="Wadsworth"/>
    <s v="Spencer"/>
    <x v="747"/>
    <s v="M"/>
    <n v="12900"/>
    <x v="2"/>
  </r>
  <r>
    <d v="2008-01-01T00:00:00"/>
    <x v="11"/>
    <s v="Nyazamba"/>
    <s v="Stanley"/>
    <x v="748"/>
    <s v="F"/>
    <n v="12900"/>
    <x v="2"/>
  </r>
  <r>
    <d v="2008-01-01T00:00:00"/>
    <x v="11"/>
    <s v="Miglioranzi"/>
    <s v="Stefani"/>
    <x v="589"/>
    <s v="M"/>
    <n v="84200"/>
    <x v="2"/>
  </r>
  <r>
    <d v="2008-01-01T00:00:00"/>
    <x v="6"/>
    <s v="Keel"/>
    <s v="Stephen"/>
    <x v="432"/>
    <s v="D"/>
    <n v="17700"/>
    <x v="2"/>
  </r>
  <r>
    <d v="2008-01-01T00:00:00"/>
    <x v="8"/>
    <s v="King"/>
    <s v="Stephen"/>
    <x v="749"/>
    <s v="M"/>
    <n v="17700"/>
    <x v="2"/>
  </r>
  <r>
    <d v="2008-01-01T00:00:00"/>
    <x v="12"/>
    <s v="Wondolowski"/>
    <s v="Stephen"/>
    <x v="750"/>
    <s v="D"/>
    <n v="12900"/>
    <x v="2"/>
  </r>
  <r>
    <d v="2008-01-01T00:00:00"/>
    <x v="10"/>
    <s v="Cronin"/>
    <s v="Steve"/>
    <x v="277"/>
    <s v="GK"/>
    <n v="75000"/>
    <x v="2"/>
  </r>
  <r>
    <d v="2008-01-01T00:00:00"/>
    <x v="7"/>
    <s v="Ralston"/>
    <s v="Steve"/>
    <x v="280"/>
    <s v="M"/>
    <n v="150000"/>
    <x v="2"/>
  </r>
  <r>
    <d v="2008-01-01T00:00:00"/>
    <x v="11"/>
    <s v="Lenhart"/>
    <s v="Steven"/>
    <x v="751"/>
    <s v="F"/>
    <n v="12900"/>
    <x v="2"/>
  </r>
  <r>
    <d v="2008-01-01T00:00:00"/>
    <x v="12"/>
    <s v="Holden"/>
    <s v="Stuart"/>
    <x v="434"/>
    <s v="M"/>
    <n v="33075"/>
    <x v="2"/>
  </r>
  <r>
    <d v="2008-01-01T00:00:00"/>
    <x v="7"/>
    <s v="Twellman"/>
    <s v="Taylor"/>
    <x v="281"/>
    <s v="F"/>
    <n v="350008"/>
    <x v="2"/>
  </r>
  <r>
    <d v="2008-01-01T00:00:00"/>
    <x v="2"/>
    <s v="Boss"/>
    <s v="Terry"/>
    <x v="752"/>
    <s v="GK"/>
    <n v="35500"/>
    <x v="2"/>
  </r>
  <r>
    <d v="2008-01-01T00:00:00"/>
    <x v="6"/>
    <s v="Cooke"/>
    <s v="Terry"/>
    <x v="437"/>
    <s v="M"/>
    <n v="172500"/>
    <x v="2"/>
  </r>
  <r>
    <d v="2008-01-01T00:00:00"/>
    <x v="3"/>
    <s v="Khumalo"/>
    <s v="Thabiso"/>
    <x v="753"/>
    <s v="F"/>
    <n v="33000"/>
    <x v="2"/>
  </r>
  <r>
    <d v="2008-01-01T00:00:00"/>
    <x v="6"/>
    <s v="Ward"/>
    <s v="Tim"/>
    <x v="287"/>
    <s v="D"/>
    <n v="54620"/>
    <x v="2"/>
  </r>
  <r>
    <d v="2008-01-01T00:00:00"/>
    <x v="9"/>
    <s v="Nunez"/>
    <s v="Tino"/>
    <x v="754"/>
    <s v="F"/>
    <n v="17700"/>
    <x v="2"/>
  </r>
  <r>
    <d v="2008-01-01T00:00:00"/>
    <x v="13"/>
    <s v="Dunivant"/>
    <s v="Todd"/>
    <x v="288"/>
    <s v="D"/>
    <n v="104737.5"/>
    <x v="2"/>
  </r>
  <r>
    <d v="2008-01-01T00:00:00"/>
    <x v="6"/>
    <s v="McManus"/>
    <s v="Tom"/>
    <x v="755"/>
    <s v="F"/>
    <n v="140462.5"/>
    <x v="2"/>
  </r>
  <r>
    <d v="2008-01-01T00:00:00"/>
    <x v="8"/>
    <s v="Frankowski"/>
    <s v="Tomasz"/>
    <x v="756"/>
    <s v="F"/>
    <n v="214250"/>
    <x v="2"/>
  </r>
  <r>
    <d v="2008-01-01T00:00:00"/>
    <x v="12"/>
    <s v="Caig"/>
    <s v="Tony"/>
    <x v="757"/>
    <s v="GK"/>
    <n v="52596"/>
    <x v="2"/>
  </r>
  <r>
    <d v="2008-01-01T00:00:00"/>
    <x v="10"/>
    <s v="Bowen"/>
    <s v="Tristan"/>
    <x v="758"/>
    <s v="F"/>
    <n v="76363.63"/>
    <x v="2"/>
  </r>
  <r>
    <d v="2008-01-01T00:00:00"/>
    <x v="10"/>
    <s v="Roberts"/>
    <s v="Troy"/>
    <x v="292"/>
    <s v="D"/>
    <n v="33000"/>
    <x v="2"/>
  </r>
  <r>
    <d v="2008-01-01T00:00:00"/>
    <x v="8"/>
    <s v="Kettering"/>
    <s v="Tyler"/>
    <x v="759"/>
    <s v="GK"/>
    <n v="12900"/>
    <x v="2"/>
  </r>
  <r>
    <d v="2008-01-01T00:00:00"/>
    <x v="13"/>
    <s v="Rosenlund"/>
    <s v="Tyler"/>
    <x v="760"/>
    <s v="M"/>
    <n v="17700"/>
    <x v="2"/>
  </r>
  <r>
    <d v="2008-01-01T00:00:00"/>
    <x v="13"/>
    <s v="Marshall"/>
    <s v="Tyrone"/>
    <x v="294"/>
    <s v="D"/>
    <n v="153750"/>
    <x v="2"/>
  </r>
  <r>
    <d v="2008-01-01T00:00:00"/>
    <x v="5"/>
    <s v="Wahl"/>
    <s v="Tyson"/>
    <x v="440"/>
    <s v="D"/>
    <n v="33000"/>
    <x v="2"/>
  </r>
  <r>
    <d v="2008-01-01T00:00:00"/>
    <x v="6"/>
    <s v="Ihemelu"/>
    <s v="Ugo"/>
    <x v="295"/>
    <s v="D"/>
    <n v="60500"/>
    <x v="2"/>
  </r>
  <r>
    <d v="2008-01-01T00:00:00"/>
    <x v="10"/>
    <s v="Adzemian"/>
    <s v="Vardan"/>
    <x v="761"/>
    <s v="D"/>
    <n v="12900"/>
    <x v="2"/>
  </r>
  <r>
    <d v="2008-01-01T00:00:00"/>
    <x v="1"/>
    <s v="Sikora"/>
    <s v="Victor"/>
    <x v="762"/>
    <s v="M"/>
    <n v="163285.71"/>
    <x v="2"/>
  </r>
  <r>
    <d v="2008-01-01T00:00:00"/>
    <x v="12"/>
    <s v="Barrett"/>
    <s v="Wade"/>
    <x v="441"/>
    <s v="D"/>
    <n v="148838"/>
    <x v="2"/>
  </r>
  <r>
    <d v="2008-01-01T00:00:00"/>
    <x v="7"/>
    <s v="Thompson"/>
    <s v="Wells"/>
    <x v="594"/>
    <s v="M"/>
    <n v="33000"/>
    <x v="2"/>
  </r>
  <r>
    <d v="2008-01-01T00:00:00"/>
    <x v="9"/>
    <s v="Johnson"/>
    <s v="Will"/>
    <x v="763"/>
    <s v="F"/>
    <n v="52571.43"/>
    <x v="2"/>
  </r>
  <r>
    <d v="2008-01-01T00:00:00"/>
    <x v="11"/>
    <s v="Hesmer"/>
    <s v="William"/>
    <x v="300"/>
    <s v="GK"/>
    <n v="70000"/>
    <x v="2"/>
  </r>
  <r>
    <d v="2008-01-01T00:00:00"/>
    <x v="8"/>
    <s v="Conde"/>
    <s v="Wilman"/>
    <x v="596"/>
    <s v="D"/>
    <n v="163500"/>
    <x v="2"/>
  </r>
  <r>
    <d v="2008-01-01T00:00:00"/>
    <x v="9"/>
    <s v="Movsisyan"/>
    <s v="Yura"/>
    <x v="445"/>
    <s v="F"/>
    <n v="57575"/>
    <x v="2"/>
  </r>
  <r>
    <d v="2008-01-01T00:00:00"/>
    <x v="0"/>
    <s v="Thornton"/>
    <s v="Zach"/>
    <x v="446"/>
    <s v="GK"/>
    <n v="52500"/>
    <x v="2"/>
  </r>
  <r>
    <d v="2008-01-01T00:00:00"/>
    <x v="3"/>
    <s v="Wells"/>
    <s v="Zachary"/>
    <x v="447"/>
    <s v="GK"/>
    <n v="52920"/>
    <x v="2"/>
  </r>
  <r>
    <d v="2009-01-01T00:00:00"/>
    <x v="5"/>
    <s v="Hohlbein"/>
    <s v="Aaron"/>
    <x v="448"/>
    <s v="D"/>
    <n v="34650"/>
    <x v="3"/>
  </r>
  <r>
    <d v="2005-01-01T00:00:00"/>
    <x v="15"/>
    <s v="Waibel"/>
    <s v="Craig"/>
    <x v="193"/>
    <s v="D"/>
    <n v="65000"/>
    <x v="0"/>
  </r>
  <r>
    <d v="2009-01-01T00:00:00"/>
    <x v="7"/>
    <s v="Mansally"/>
    <s v="Abdoulie"/>
    <x v="597"/>
    <s v="M/F"/>
    <n v="34650"/>
    <x v="3"/>
  </r>
  <r>
    <d v="2009-01-01T00:00:00"/>
    <x v="12"/>
    <s v="Thompson"/>
    <s v="Abe"/>
    <x v="3"/>
    <s v="F"/>
    <n v="63625"/>
    <x v="3"/>
  </r>
  <r>
    <d v="2009-01-01T00:00:00"/>
    <x v="5"/>
    <s v="Cristman"/>
    <s v="Adam"/>
    <x v="453"/>
    <s v="F"/>
    <n v="34650"/>
    <x v="3"/>
  </r>
  <r>
    <d v="2009-01-01T00:00:00"/>
    <x v="11"/>
    <s v="Moffat"/>
    <s v="Adam"/>
    <x v="598"/>
    <s v="M"/>
    <n v="48000"/>
    <x v="3"/>
  </r>
  <r>
    <d v="2009-01-01T00:00:00"/>
    <x v="13"/>
    <s v="Serioux"/>
    <s v="Adrian"/>
    <x v="309"/>
    <s v="D"/>
    <n v="131570"/>
    <x v="3"/>
  </r>
  <r>
    <d v="2009-01-01T00:00:00"/>
    <x v="10"/>
    <s v="DeLaGarza"/>
    <s v="AJ"/>
    <x v="764"/>
    <s v="D"/>
    <n v="36000"/>
    <x v="3"/>
  </r>
  <r>
    <d v="2009-01-01T00:00:00"/>
    <x v="10"/>
    <s v="Gordon"/>
    <s v="Alan"/>
    <x v="310"/>
    <s v="F"/>
    <n v="79754.399999999994"/>
    <x v="3"/>
  </r>
  <r>
    <d v="2009-01-01T00:00:00"/>
    <x v="2"/>
    <s v="Celades"/>
    <s v="Albert"/>
    <x v="765"/>
    <s v="M"/>
    <n v="125625"/>
    <x v="3"/>
  </r>
  <r>
    <d v="2009-01-01T00:00:00"/>
    <x v="10"/>
    <s v="Eskandarian"/>
    <s v="Alecko"/>
    <x v="4"/>
    <s v="F"/>
    <n v="143391.25"/>
    <x v="3"/>
  </r>
  <r>
    <d v="2009-01-01T00:00:00"/>
    <x v="11"/>
    <s v="Moreno"/>
    <s v="Alejandro"/>
    <x v="311"/>
    <s v="F"/>
    <n v="137300"/>
    <x v="3"/>
  </r>
  <r>
    <d v="2009-01-01T00:00:00"/>
    <x v="11"/>
    <s v="Grendi"/>
    <s v="Alex"/>
    <x v="766"/>
    <s v="M"/>
    <n v="20100"/>
    <x v="3"/>
  </r>
  <r>
    <d v="2009-01-01T00:00:00"/>
    <x v="9"/>
    <s v="Nimo"/>
    <s v="Alex"/>
    <x v="600"/>
    <s v="M/F"/>
    <n v="103000"/>
    <x v="3"/>
  </r>
  <r>
    <d v="2009-01-01T00:00:00"/>
    <x v="13"/>
    <s v="Gerba"/>
    <s v="Ali"/>
    <x v="767"/>
    <s v="F"/>
    <n v="177433.5"/>
    <x v="3"/>
  </r>
  <r>
    <d v="2009-01-01T00:00:00"/>
    <x v="13"/>
    <s v="Guevara"/>
    <s v="Amado"/>
    <x v="312"/>
    <s v="M"/>
    <n v="323750"/>
    <x v="3"/>
  </r>
  <r>
    <d v="2009-01-01T00:00:00"/>
    <x v="13"/>
    <s v="Sayang"/>
    <s v="Amadou"/>
    <x v="768"/>
    <s v="D"/>
    <n v="40563.550000000003"/>
    <x v="3"/>
  </r>
  <r>
    <d v="2009-01-01T00:00:00"/>
    <x v="7"/>
    <s v="Igwe"/>
    <s v="Amaechi"/>
    <x v="454"/>
    <s v="D"/>
    <n v="108000"/>
    <x v="3"/>
  </r>
  <r>
    <d v="2009-01-01T00:00:00"/>
    <x v="12"/>
    <s v="Hainault"/>
    <s v="Andre"/>
    <x v="769"/>
    <s v="D"/>
    <n v="55125"/>
    <x v="3"/>
  </r>
  <r>
    <d v="2005-01-01T00:00:00"/>
    <x v="15"/>
    <s v="Califf"/>
    <s v="Danny"/>
    <x v="770"/>
    <s v="D"/>
    <n v="101822"/>
    <x v="0"/>
  </r>
  <r>
    <d v="2009-01-01T00:00:00"/>
    <x v="1"/>
    <s v="Rocha"/>
    <s v="Andre"/>
    <x v="603"/>
    <s v="M"/>
    <n v="140000"/>
    <x v="3"/>
  </r>
  <r>
    <d v="2009-01-01T00:00:00"/>
    <x v="2"/>
    <s v="Boyens"/>
    <s v="Andrew"/>
    <x v="456"/>
    <s v="D"/>
    <n v="52050"/>
    <x v="3"/>
  </r>
  <r>
    <d v="2009-01-01T00:00:00"/>
    <x v="8"/>
    <s v="Dykstra"/>
    <s v="Andrew"/>
    <x v="771"/>
    <s v="GK"/>
    <n v="34000"/>
    <x v="3"/>
  </r>
  <r>
    <d v="2009-01-01T00:00:00"/>
    <x v="3"/>
    <s v="Jacobson"/>
    <s v="Andrew"/>
    <x v="772"/>
    <s v="M"/>
    <n v="34000"/>
    <x v="3"/>
  </r>
  <r>
    <d v="2005-01-01T00:00:00"/>
    <x v="15"/>
    <s v="O'Rourke"/>
    <s v="Danny"/>
    <x v="335"/>
    <s v="M"/>
    <n v="35000"/>
    <x v="0"/>
  </r>
  <r>
    <d v="2009-01-01T00:00:00"/>
    <x v="11"/>
    <s v="Gruenebaum"/>
    <s v="Andy"/>
    <x v="313"/>
    <s v="GK"/>
    <n v="34650"/>
    <x v="3"/>
  </r>
  <r>
    <d v="2009-01-01T00:00:00"/>
    <x v="11"/>
    <s v="Iro"/>
    <s v="Andy"/>
    <x v="605"/>
    <s v="D"/>
    <n v="62600"/>
    <x v="3"/>
  </r>
  <r>
    <d v="2009-01-01T00:00:00"/>
    <x v="9"/>
    <s v="Williams"/>
    <s v="Andy"/>
    <x v="15"/>
    <s v="M"/>
    <n v="84000"/>
    <x v="3"/>
  </r>
  <r>
    <d v="2009-01-01T00:00:00"/>
    <x v="3"/>
    <s v="N'Silu"/>
    <s v="Ange"/>
    <x v="773"/>
    <s v="F"/>
    <n v="76254"/>
    <x v="3"/>
  </r>
  <r>
    <d v="2009-01-01T00:00:00"/>
    <x v="0"/>
    <s v="Jazic"/>
    <s v="Ante"/>
    <x v="460"/>
    <s v="D"/>
    <n v="98500"/>
    <x v="3"/>
  </r>
  <r>
    <d v="2009-01-01T00:00:00"/>
    <x v="0"/>
    <s v="Razov"/>
    <s v="Ante"/>
    <x v="16"/>
    <s v="F"/>
    <n v="147750"/>
    <x v="3"/>
  </r>
  <r>
    <d v="2009-01-01T00:00:00"/>
    <x v="9"/>
    <s v="Beltran"/>
    <s v="Anthony"/>
    <x v="606"/>
    <s v="D"/>
    <n v="105500"/>
    <x v="3"/>
  </r>
  <r>
    <d v="2009-01-01T00:00:00"/>
    <x v="1"/>
    <s v="Wallace"/>
    <s v="Anthony"/>
    <x v="462"/>
    <s v="D/M"/>
    <n v="108000"/>
    <x v="3"/>
  </r>
  <r>
    <d v="2005-01-01T00:00:00"/>
    <x v="15"/>
    <s v="DeRosario"/>
    <s v="Dwayne"/>
    <x v="346"/>
    <s v="F"/>
    <n v="95000"/>
    <x v="0"/>
  </r>
  <r>
    <d v="2005-01-01T00:00:00"/>
    <x v="15"/>
    <s v="Robinson"/>
    <s v="Eddie"/>
    <x v="347"/>
    <s v="D"/>
    <n v="48125"/>
    <x v="0"/>
  </r>
  <r>
    <d v="2009-01-01T00:00:00"/>
    <x v="1"/>
    <s v="Harris"/>
    <s v="Atiba"/>
    <x v="315"/>
    <s v="M/F"/>
    <n v="65700"/>
    <x v="3"/>
  </r>
  <r>
    <d v="2009-01-01T00:00:00"/>
    <x v="8"/>
    <s v="Washington"/>
    <s v="Austin"/>
    <x v="608"/>
    <s v="D"/>
    <n v="20100"/>
    <x v="3"/>
  </r>
  <r>
    <d v="2009-01-01T00:00:00"/>
    <x v="3"/>
    <s v="John"/>
    <s v="Avery"/>
    <x v="21"/>
    <s v="D"/>
    <n v="63625"/>
    <x v="3"/>
  </r>
  <r>
    <d v="2009-01-01T00:00:00"/>
    <x v="8"/>
    <s v="Husidic"/>
    <s v="Baggio"/>
    <x v="774"/>
    <s v="M"/>
    <n v="97000"/>
    <x v="3"/>
  </r>
  <r>
    <d v="2005-01-01T00:00:00"/>
    <x v="15"/>
    <s v="Russell"/>
    <s v="Ian"/>
    <x v="775"/>
    <s v="M"/>
    <n v="69500"/>
    <x v="0"/>
  </r>
  <r>
    <d v="2009-01-01T00:00:00"/>
    <x v="3"/>
    <s v="Olsen"/>
    <s v="Ben"/>
    <x v="22"/>
    <s v="M"/>
    <n v="225000"/>
    <x v="3"/>
  </r>
  <r>
    <d v="2009-01-01T00:00:00"/>
    <x v="3"/>
    <s v="Hamid"/>
    <s v="Bill"/>
    <x v="776"/>
    <s v="GK"/>
    <n v="26766.66"/>
    <x v="3"/>
  </r>
  <r>
    <d v="2009-01-01T00:00:00"/>
    <x v="1"/>
    <s v="Wagner"/>
    <s v="Blake"/>
    <x v="317"/>
    <s v="D"/>
    <n v="63430"/>
    <x v="3"/>
  </r>
  <r>
    <d v="2005-01-01T00:00:00"/>
    <x v="15"/>
    <s v="Twellman"/>
    <s v="James"/>
    <x v="777"/>
    <s v="D"/>
    <n v="11700"/>
    <x v="0"/>
  </r>
  <r>
    <d v="2005-01-01T00:00:00"/>
    <x v="15"/>
    <s v="Conway"/>
    <s v="Jon"/>
    <x v="375"/>
    <s v="GK"/>
    <n v="45750"/>
    <x v="0"/>
  </r>
  <r>
    <d v="2009-01-01T00:00:00"/>
    <x v="0"/>
    <s v="Stepanovic"/>
    <s v="Bojan"/>
    <x v="778"/>
    <s v="M"/>
    <n v="121750"/>
    <x v="3"/>
  </r>
  <r>
    <d v="2009-01-01T00:00:00"/>
    <x v="5"/>
    <s v="Pardo"/>
    <s v="Boris"/>
    <x v="5"/>
    <s v="GK"/>
    <n v="20100"/>
    <x v="3"/>
  </r>
  <r>
    <d v="2009-01-01T00:00:00"/>
    <x v="2"/>
    <s v="Coundoul"/>
    <s v="Bouna"/>
    <x v="27"/>
    <s v="GK"/>
    <n v="125249.96"/>
    <x v="3"/>
  </r>
  <r>
    <d v="2009-01-01T00:00:00"/>
    <x v="12"/>
    <s v="Davis"/>
    <s v="Brad"/>
    <x v="318"/>
    <s v="M"/>
    <n v="132300"/>
    <x v="3"/>
  </r>
  <r>
    <d v="2009-01-01T00:00:00"/>
    <x v="14"/>
    <s v="Evans"/>
    <s v="Brad"/>
    <x v="468"/>
    <s v="M"/>
    <n v="44550"/>
    <x v="3"/>
  </r>
  <r>
    <d v="2009-01-01T00:00:00"/>
    <x v="7"/>
    <s v="Knighton"/>
    <s v="Brad"/>
    <x v="469"/>
    <s v="GK"/>
    <n v="34000"/>
    <x v="3"/>
  </r>
  <r>
    <d v="2009-01-01T00:00:00"/>
    <x v="3"/>
    <s v="Barklage"/>
    <s v="Brandon"/>
    <x v="779"/>
    <s v="M/F"/>
    <n v="20100"/>
    <x v="3"/>
  </r>
  <r>
    <d v="2005-01-01T00:00:00"/>
    <x v="15"/>
    <s v="Nash"/>
    <s v="Julian"/>
    <x v="383"/>
    <s v="F"/>
    <n v="11700"/>
    <x v="0"/>
  </r>
  <r>
    <d v="2009-01-01T00:00:00"/>
    <x v="8"/>
    <s v="Prideaux"/>
    <s v="Brandon"/>
    <x v="30"/>
    <s v="D"/>
    <n v="75600"/>
    <x v="3"/>
  </r>
  <r>
    <d v="2009-01-01T00:00:00"/>
    <x v="1"/>
    <s v="Shea"/>
    <s v="Brek"/>
    <x v="612"/>
    <s v="D/M"/>
    <n v="103000"/>
    <x v="3"/>
  </r>
  <r>
    <d v="2009-01-01T00:00:00"/>
    <x v="11"/>
    <s v="Carroll"/>
    <s v="Brian"/>
    <x v="32"/>
    <s v="M"/>
    <n v="137625"/>
    <x v="3"/>
  </r>
  <r>
    <d v="2009-01-01T00:00:00"/>
    <x v="12"/>
    <s v="Ching"/>
    <s v="Brian"/>
    <x v="321"/>
    <s v="F"/>
    <n v="242550"/>
    <x v="3"/>
  </r>
  <r>
    <d v="2009-01-01T00:00:00"/>
    <x v="13"/>
    <s v="Edwards"/>
    <s v="Brian"/>
    <x v="614"/>
    <s v="GK"/>
    <n v="48350"/>
    <x v="3"/>
  </r>
  <r>
    <d v="2009-01-01T00:00:00"/>
    <x v="8"/>
    <s v="McBride"/>
    <s v="Brian"/>
    <x v="616"/>
    <s v="F"/>
    <n v="385333.33"/>
    <x v="3"/>
  </r>
  <r>
    <d v="2009-01-01T00:00:00"/>
    <x v="12"/>
    <s v="Mullan"/>
    <s v="Brian"/>
    <x v="322"/>
    <s v="M"/>
    <n v="180312.5"/>
    <x v="3"/>
  </r>
  <r>
    <d v="2009-01-01T00:00:00"/>
    <x v="1"/>
    <s v="Guarda"/>
    <s v="Bruno"/>
    <x v="617"/>
    <s v="M"/>
    <n v="90500"/>
    <x v="3"/>
  </r>
  <r>
    <d v="2009-01-01T00:00:00"/>
    <x v="10"/>
    <s v="Jordan"/>
    <s v="Bryan"/>
    <x v="618"/>
    <s v="F"/>
    <n v="34000"/>
    <x v="3"/>
  </r>
  <r>
    <d v="2009-01-01T00:00:00"/>
    <x v="1"/>
    <s v="Leyva"/>
    <s v="Bryan"/>
    <x v="780"/>
    <s v="M"/>
    <n v="75833.320000000007"/>
    <x v="3"/>
  </r>
  <r>
    <d v="2009-01-01T00:00:00"/>
    <x v="3"/>
    <s v="Namoff"/>
    <s v="Bryan"/>
    <x v="38"/>
    <s v="D"/>
    <n v="105000"/>
    <x v="3"/>
  </r>
  <r>
    <d v="2005-01-01T00:00:00"/>
    <x v="15"/>
    <s v="Goldthwaite"/>
    <s v="Kevin"/>
    <x v="233"/>
    <s v="D"/>
    <n v="16500"/>
    <x v="0"/>
  </r>
  <r>
    <d v="2009-01-01T00:00:00"/>
    <x v="8"/>
    <s v="Brown"/>
    <s v="C.J."/>
    <x v="40"/>
    <s v="D"/>
    <n v="96000"/>
    <x v="3"/>
  </r>
  <r>
    <d v="2009-01-01T00:00:00"/>
    <x v="8"/>
    <s v="Carr"/>
    <s v="Calen"/>
    <x v="324"/>
    <s v="F"/>
    <n v="70910"/>
    <x v="3"/>
  </r>
  <r>
    <d v="2009-01-01T00:00:00"/>
    <x v="12"/>
    <s v="Weaver"/>
    <s v="Cam"/>
    <x v="781"/>
    <s v="F"/>
    <n v="73230"/>
    <x v="3"/>
  </r>
  <r>
    <d v="2009-01-01T00:00:00"/>
    <x v="0"/>
    <s v="Talley"/>
    <s v="Carey"/>
    <x v="42"/>
    <s v="D"/>
    <n v="128256"/>
    <x v="3"/>
  </r>
  <r>
    <d v="2009-01-01T00:00:00"/>
    <x v="13"/>
    <s v="Robinson"/>
    <s v="Carl"/>
    <x v="474"/>
    <s v="M"/>
    <n v="315000"/>
    <x v="3"/>
  </r>
  <r>
    <d v="2009-01-01T00:00:00"/>
    <x v="2"/>
    <s v="Johnson"/>
    <s v="Carlos"/>
    <x v="782"/>
    <s v="D"/>
    <n v="110750"/>
    <x v="3"/>
  </r>
  <r>
    <d v="2009-01-01T00:00:00"/>
    <x v="2"/>
    <s v="Mendes"/>
    <s v="Carlos"/>
    <x v="43"/>
    <s v="D"/>
    <n v="88125"/>
    <x v="3"/>
  </r>
  <r>
    <d v="2009-01-01T00:00:00"/>
    <x v="0"/>
    <s v="Zamora"/>
    <s v="Cesar"/>
    <x v="783"/>
    <s v="M"/>
    <n v="20100"/>
    <x v="3"/>
  </r>
  <r>
    <d v="2009-01-01T00:00:00"/>
    <x v="13"/>
    <s v="Barrett"/>
    <s v="Chad"/>
    <x v="46"/>
    <s v="F"/>
    <n v="202500"/>
    <x v="3"/>
  </r>
  <r>
    <d v="2009-01-01T00:00:00"/>
    <x v="11"/>
    <s v="Marshall"/>
    <s v="Chad"/>
    <x v="47"/>
    <s v="D"/>
    <n v="320000"/>
    <x v="3"/>
  </r>
  <r>
    <d v="2009-01-01T00:00:00"/>
    <x v="5"/>
    <s v="Myers"/>
    <s v="Chance"/>
    <x v="622"/>
    <s v="D/M"/>
    <n v="130000"/>
    <x v="3"/>
  </r>
  <r>
    <d v="2009-01-01T00:00:00"/>
    <x v="7"/>
    <s v="Albright"/>
    <s v="Chris"/>
    <x v="48"/>
    <s v="D"/>
    <n v="176000"/>
    <x v="3"/>
  </r>
  <r>
    <d v="2009-01-01T00:00:00"/>
    <x v="10"/>
    <s v="Birchall"/>
    <s v="Chris"/>
    <x v="784"/>
    <s v="M"/>
    <n v="97125"/>
    <x v="3"/>
  </r>
  <r>
    <d v="2009-01-01T00:00:00"/>
    <x v="14"/>
    <s v="Eylander"/>
    <s v="Chris"/>
    <x v="785"/>
    <s v="GK"/>
    <n v="45500"/>
    <x v="3"/>
  </r>
  <r>
    <d v="2009-01-01T00:00:00"/>
    <x v="10"/>
    <s v="Klein"/>
    <s v="Chris"/>
    <x v="54"/>
    <s v="D"/>
    <n v="175000"/>
    <x v="3"/>
  </r>
  <r>
    <d v="2005-01-01T00:00:00"/>
    <x v="15"/>
    <s v="Chung"/>
    <s v="Mark"/>
    <x v="786"/>
    <s v="M"/>
    <n v="124000"/>
    <x v="0"/>
  </r>
  <r>
    <d v="2009-01-01T00:00:00"/>
    <x v="3"/>
    <s v="Pontius"/>
    <s v="Chris"/>
    <x v="787"/>
    <s v="M/F"/>
    <n v="66000"/>
    <x v="3"/>
  </r>
  <r>
    <d v="2009-01-01T00:00:00"/>
    <x v="8"/>
    <s v="Rolfe"/>
    <s v="Chris"/>
    <x v="56"/>
    <s v="F"/>
    <n v="100250"/>
    <x v="3"/>
  </r>
  <r>
    <d v="2009-01-01T00:00:00"/>
    <x v="9"/>
    <s v="Seitz"/>
    <s v="Chris"/>
    <x v="481"/>
    <s v="GK"/>
    <n v="110500"/>
    <x v="3"/>
  </r>
  <r>
    <d v="2009-01-01T00:00:00"/>
    <x v="7"/>
    <s v="Tierney"/>
    <s v="Chris"/>
    <x v="625"/>
    <s v="D/M"/>
    <n v="34000"/>
    <x v="3"/>
  </r>
  <r>
    <d v="2009-01-01T00:00:00"/>
    <x v="9"/>
    <s v="Wingert"/>
    <s v="Chris"/>
    <x v="57"/>
    <s v="D"/>
    <n v="105000"/>
    <x v="3"/>
  </r>
  <r>
    <d v="2005-01-01T00:00:00"/>
    <x v="15"/>
    <s v="Ramirez"/>
    <s v="Orlando"/>
    <x v="788"/>
    <s v="F"/>
    <n v="11700"/>
    <x v="0"/>
  </r>
  <r>
    <d v="2009-01-01T00:00:00"/>
    <x v="3"/>
    <s v="Gomez"/>
    <s v="Christian"/>
    <x v="626"/>
    <s v="M"/>
    <n v="321250"/>
    <x v="3"/>
  </r>
  <r>
    <d v="2005-01-01T00:00:00"/>
    <x v="15"/>
    <s v="Onstad"/>
    <s v="Pat"/>
    <x v="414"/>
    <s v="GK"/>
    <n v="119350"/>
    <x v="0"/>
  </r>
  <r>
    <d v="2009-01-01T00:00:00"/>
    <x v="0"/>
    <s v="Chijindu"/>
    <s v="Chukwudi"/>
    <x v="789"/>
    <s v="M"/>
    <n v="20100"/>
    <x v="3"/>
  </r>
  <r>
    <d v="2009-01-01T00:00:00"/>
    <x v="6"/>
    <s v="O'Brien"/>
    <s v="Ciaran"/>
    <x v="628"/>
    <s v="M"/>
    <n v="103750"/>
    <x v="3"/>
  </r>
  <r>
    <d v="2009-01-01T00:00:00"/>
    <x v="5"/>
    <s v="Lopez"/>
    <s v="Claudio"/>
    <x v="629"/>
    <s v="F"/>
    <n v="180000"/>
    <x v="3"/>
  </r>
  <r>
    <d v="2009-01-01T00:00:00"/>
    <x v="0"/>
    <s v="Suarez"/>
    <s v="Claudio"/>
    <x v="330"/>
    <s v="D"/>
    <n v="75000"/>
    <x v="3"/>
  </r>
  <r>
    <d v="2009-01-01T00:00:00"/>
    <x v="9"/>
    <s v="Mathis"/>
    <s v="Clint"/>
    <x v="62"/>
    <s v="M"/>
    <n v="115000"/>
    <x v="3"/>
  </r>
  <r>
    <d v="2009-01-01T00:00:00"/>
    <x v="3"/>
    <s v="Simms"/>
    <s v="Clyde"/>
    <x v="63"/>
    <s v="M"/>
    <n v="156000"/>
    <x v="3"/>
  </r>
  <r>
    <d v="2009-01-01T00:00:00"/>
    <x v="6"/>
    <s v="Clark"/>
    <s v="Colin"/>
    <x v="331"/>
    <s v="M"/>
    <n v="90000"/>
    <x v="3"/>
  </r>
  <r>
    <d v="2009-01-01T00:00:00"/>
    <x v="6"/>
    <s v="Casey"/>
    <s v="Conor"/>
    <x v="485"/>
    <s v="F"/>
    <n v="200000"/>
    <x v="3"/>
  </r>
  <r>
    <d v="2009-01-01T00:00:00"/>
    <x v="12"/>
    <s v="Ashe"/>
    <s v="Corey"/>
    <x v="486"/>
    <s v="M"/>
    <n v="34650"/>
    <x v="3"/>
  </r>
  <r>
    <d v="2005-01-01T00:00:00"/>
    <x v="15"/>
    <s v="Clark"/>
    <s v="Ricardo"/>
    <x v="420"/>
    <s v="M"/>
    <n v="62600"/>
    <x v="0"/>
  </r>
  <r>
    <d v="2009-01-01T00:00:00"/>
    <x v="11"/>
    <s v="Elenio"/>
    <s v="Cory"/>
    <x v="631"/>
    <s v="M"/>
    <n v="20100"/>
    <x v="3"/>
  </r>
  <r>
    <d v="2009-01-01T00:00:00"/>
    <x v="6"/>
    <s v="Gibbs"/>
    <s v="Cory"/>
    <x v="632"/>
    <s v="D"/>
    <n v="117142.86"/>
    <x v="3"/>
  </r>
  <r>
    <d v="2009-01-01T00:00:00"/>
    <x v="12"/>
    <s v="Waibel"/>
    <s v="Craig"/>
    <x v="193"/>
    <s v="D"/>
    <n v="77008.800000000003"/>
    <x v="3"/>
  </r>
  <r>
    <d v="2009-01-01T00:00:00"/>
    <x v="8"/>
    <s v="Blanco"/>
    <s v="Cuauhtemoc"/>
    <x v="488"/>
    <s v="M"/>
    <n v="2943702"/>
    <x v="3"/>
  </r>
  <r>
    <d v="2009-01-01T00:00:00"/>
    <x v="0"/>
    <s v="Kennedy"/>
    <s v="Dan"/>
    <x v="634"/>
    <s v="GK"/>
    <n v="50000"/>
    <x v="3"/>
  </r>
  <r>
    <d v="2009-01-01T00:00:00"/>
    <x v="2"/>
    <s v="Richards"/>
    <s v="Dane"/>
    <x v="489"/>
    <s v="M/F"/>
    <n v="136500"/>
    <x v="3"/>
  </r>
  <r>
    <d v="2009-01-01T00:00:00"/>
    <x v="2"/>
    <s v="Cepero"/>
    <s v="Daniel"/>
    <x v="636"/>
    <s v="GK"/>
    <n v="34000"/>
    <x v="3"/>
  </r>
  <r>
    <d v="2009-01-01T00:00:00"/>
    <x v="13"/>
    <s v="Dichio"/>
    <s v="Daniel"/>
    <x v="490"/>
    <s v="F"/>
    <n v="120000"/>
    <x v="3"/>
  </r>
  <r>
    <d v="2009-01-01T00:00:00"/>
    <x v="1"/>
    <s v="Hernandez"/>
    <s v="Daniel"/>
    <x v="332"/>
    <s v="D/M"/>
    <n v="42852"/>
    <x v="3"/>
  </r>
  <r>
    <d v="2009-01-01T00:00:00"/>
    <x v="1"/>
    <s v="Torres"/>
    <s v="Daniel"/>
    <x v="333"/>
    <s v="D"/>
    <n v="110000"/>
    <x v="3"/>
  </r>
  <r>
    <d v="2009-01-01T00:00:00"/>
    <x v="8"/>
    <s v="Woolard"/>
    <s v="Daniel"/>
    <x v="492"/>
    <s v="D"/>
    <n v="34000"/>
    <x v="3"/>
  </r>
  <r>
    <d v="2009-01-01T00:00:00"/>
    <x v="2"/>
    <s v="Borman"/>
    <s v="Danleigh"/>
    <x v="638"/>
    <s v="D/M"/>
    <n v="20100"/>
    <x v="3"/>
  </r>
  <r>
    <d v="2009-01-01T00:00:00"/>
    <x v="12"/>
    <s v="Cruz"/>
    <s v="Danny"/>
    <x v="790"/>
    <s v="M"/>
    <n v="98000"/>
    <x v="3"/>
  </r>
  <r>
    <d v="2009-01-01T00:00:00"/>
    <x v="11"/>
    <s v="O'Rourke"/>
    <s v="Danny"/>
    <x v="335"/>
    <s v="D"/>
    <n v="102500"/>
    <x v="3"/>
  </r>
  <r>
    <d v="2009-01-01T00:00:00"/>
    <x v="3"/>
    <s v="Szetela"/>
    <s v="Danny"/>
    <x v="73"/>
    <s v="M"/>
    <n v="90000"/>
    <x v="3"/>
  </r>
  <r>
    <d v="2009-01-01T00:00:00"/>
    <x v="1"/>
    <s v="Sala"/>
    <s v="Dario"/>
    <x v="336"/>
    <s v="GK"/>
    <n v="158125"/>
    <x v="3"/>
  </r>
  <r>
    <d v="2005-01-01T00:00:00"/>
    <x v="15"/>
    <s v="Fulton"/>
    <s v="Robby"/>
    <x v="791"/>
    <s v="GK"/>
    <n v="11700"/>
    <x v="0"/>
  </r>
  <r>
    <d v="2009-01-01T00:00:00"/>
    <x v="7"/>
    <s v="Barnes"/>
    <s v="Darrius"/>
    <x v="792"/>
    <s v="D"/>
    <n v="34008"/>
    <x v="3"/>
  </r>
  <r>
    <d v="2009-01-01T00:00:00"/>
    <x v="8"/>
    <s v="Robinson"/>
    <s v="Dasan"/>
    <x v="337"/>
    <s v="D"/>
    <n v="46856.25"/>
    <x v="3"/>
  </r>
  <r>
    <d v="2009-01-01T00:00:00"/>
    <x v="8"/>
    <s v="Myrie"/>
    <s v="Dave"/>
    <x v="793"/>
    <s v="D"/>
    <n v="34000"/>
    <x v="3"/>
  </r>
  <r>
    <d v="2009-01-01T00:00:00"/>
    <x v="1"/>
    <s v="Van Den Bergh"/>
    <s v="Dave"/>
    <x v="494"/>
    <s v="M"/>
    <n v="227000"/>
    <x v="3"/>
  </r>
  <r>
    <d v="2009-01-01T00:00:00"/>
    <x v="10"/>
    <s v="Beckham"/>
    <s v="David"/>
    <x v="495"/>
    <s v="M"/>
    <n v="6500000.04"/>
    <x v="3"/>
  </r>
  <r>
    <d v="2009-01-01T00:00:00"/>
    <x v="1"/>
    <s v="Ferreira"/>
    <s v="David"/>
    <x v="794"/>
    <s v="M/F"/>
    <n v="300000"/>
    <x v="3"/>
  </r>
  <r>
    <d v="2009-01-01T00:00:00"/>
    <x v="3"/>
    <s v="Habarugira"/>
    <s v="David"/>
    <x v="795"/>
    <s v="D"/>
    <n v="55500"/>
    <x v="3"/>
  </r>
  <r>
    <d v="2009-01-01T00:00:00"/>
    <x v="9"/>
    <s v="Horst"/>
    <s v="David"/>
    <x v="640"/>
    <s v="D"/>
    <n v="34000"/>
    <x v="3"/>
  </r>
  <r>
    <d v="2009-01-01T00:00:00"/>
    <x v="5"/>
    <s v="Arnaud"/>
    <s v="Davy"/>
    <x v="77"/>
    <s v="M"/>
    <n v="228750"/>
    <x v="3"/>
  </r>
  <r>
    <d v="2009-01-01T00:00:00"/>
    <x v="1"/>
    <s v="McCarty"/>
    <s v="Dax"/>
    <x v="340"/>
    <s v="M"/>
    <n v="68105"/>
    <x v="3"/>
  </r>
  <r>
    <d v="2009-01-01T00:00:00"/>
    <x v="3"/>
    <s v="Jakovic"/>
    <s v="Dejan"/>
    <x v="796"/>
    <s v="D"/>
    <n v="108812.5"/>
    <x v="3"/>
  </r>
  <r>
    <d v="2009-01-01T00:00:00"/>
    <x v="10"/>
    <s v="Kovalenko"/>
    <s v="Dema"/>
    <x v="498"/>
    <s v="M"/>
    <n v="137618.75"/>
    <x v="3"/>
  </r>
  <r>
    <d v="2009-01-01T00:00:00"/>
    <x v="3"/>
    <s v="McTavish"/>
    <s v="Devon"/>
    <x v="343"/>
    <s v="D/M"/>
    <n v="52500"/>
    <x v="3"/>
  </r>
  <r>
    <d v="2009-01-01T00:00:00"/>
    <x v="12"/>
    <s v="Oduro"/>
    <s v="Dominic"/>
    <x v="344"/>
    <s v="F"/>
    <n v="34650"/>
    <x v="3"/>
  </r>
  <r>
    <d v="2009-01-01T00:00:00"/>
    <x v="10"/>
    <s v="Ricketts"/>
    <s v="Donovan"/>
    <x v="797"/>
    <s v="GK"/>
    <n v="150000"/>
    <x v="3"/>
  </r>
  <r>
    <d v="2009-01-01T00:00:00"/>
    <x v="6"/>
    <s v="Moor"/>
    <s v="Drew"/>
    <x v="86"/>
    <s v="D"/>
    <n v="149188.89000000001"/>
    <x v="3"/>
  </r>
  <r>
    <d v="2009-01-01T00:00:00"/>
    <x v="11"/>
    <s v="Oughton"/>
    <s v="Duncan"/>
    <x v="87"/>
    <s v="D"/>
    <n v="42492"/>
    <x v="3"/>
  </r>
  <r>
    <d v="2009-01-01T00:00:00"/>
    <x v="13"/>
    <s v="DeRosario"/>
    <s v="Dwayne"/>
    <x v="346"/>
    <s v="M"/>
    <n v="425750"/>
    <x v="3"/>
  </r>
  <r>
    <d v="2009-01-01T00:00:00"/>
    <x v="11"/>
    <s v="Gaven"/>
    <s v="Eddie"/>
    <x v="91"/>
    <s v="M/F"/>
    <n v="173250"/>
    <x v="3"/>
  </r>
  <r>
    <d v="2009-01-01T00:00:00"/>
    <x v="10"/>
    <s v="Lewis"/>
    <s v="Eddie"/>
    <x v="648"/>
    <s v="M"/>
    <n v="165722.29"/>
    <x v="3"/>
  </r>
  <r>
    <d v="2009-01-01T00:00:00"/>
    <x v="12"/>
    <s v="Robinson"/>
    <s v="Eddie"/>
    <x v="347"/>
    <s v="D"/>
    <n v="137812.5"/>
    <x v="3"/>
  </r>
  <r>
    <d v="2009-01-01T00:00:00"/>
    <x v="7"/>
    <s v="Jankauskas"/>
    <s v="Edgaras"/>
    <x v="798"/>
    <s v="F"/>
    <n v="240000"/>
    <x v="3"/>
  </r>
  <r>
    <d v="2009-01-01T00:00:00"/>
    <x v="10"/>
    <s v="Buddle"/>
    <s v="Edson"/>
    <x v="96"/>
    <s v="F"/>
    <n v="179950"/>
    <x v="3"/>
  </r>
  <r>
    <d v="2009-01-01T00:00:00"/>
    <x v="0"/>
    <s v="Lillingston"/>
    <s v="Eduardo"/>
    <x v="799"/>
    <s v="F"/>
    <n v="96000"/>
    <x v="3"/>
  </r>
  <r>
    <d v="2009-01-01T00:00:00"/>
    <x v="3"/>
    <s v="Allen"/>
    <s v="Ely"/>
    <x v="650"/>
    <s v="M/F"/>
    <n v="15300"/>
    <x v="3"/>
  </r>
  <r>
    <d v="2009-01-01T00:00:00"/>
    <x v="11"/>
    <s v="Renteria"/>
    <s v="Emilio"/>
    <x v="800"/>
    <s v="F"/>
    <n v="91875"/>
    <x v="3"/>
  </r>
  <r>
    <d v="2009-01-01T00:00:00"/>
    <x v="11"/>
    <s v="Ekpo"/>
    <s v="Emmanuel"/>
    <x v="651"/>
    <s v="M"/>
    <n v="147250"/>
    <x v="3"/>
  </r>
  <r>
    <d v="2009-01-01T00:00:00"/>
    <x v="13"/>
    <s v="Gomez"/>
    <s v="Emmanuel"/>
    <x v="801"/>
    <s v="D"/>
    <n v="41300"/>
    <x v="3"/>
  </r>
  <r>
    <d v="2009-01-01T00:00:00"/>
    <x v="7"/>
    <s v="Osei"/>
    <s v="Emmanuel"/>
    <x v="802"/>
    <s v="D"/>
    <n v="50625"/>
    <x v="3"/>
  </r>
  <r>
    <d v="2009-01-01T00:00:00"/>
    <x v="1"/>
    <s v="Avila"/>
    <s v="Eric"/>
    <x v="652"/>
    <s v="M"/>
    <n v="103000"/>
    <x v="3"/>
  </r>
  <r>
    <d v="2009-01-01T00:00:00"/>
    <x v="11"/>
    <s v="Brunner"/>
    <s v="Eric"/>
    <x v="803"/>
    <s v="D"/>
    <n v="34008"/>
    <x v="3"/>
  </r>
  <r>
    <d v="2009-01-01T00:00:00"/>
    <x v="5"/>
    <s v="Kronberg"/>
    <s v="Eric"/>
    <x v="349"/>
    <s v="GK"/>
    <n v="34650"/>
    <x v="3"/>
  </r>
  <r>
    <d v="2009-01-01T00:00:00"/>
    <x v="12"/>
    <s v="Ustruck"/>
    <s v="Erik"/>
    <x v="509"/>
    <s v="F"/>
    <n v="20100"/>
    <x v="3"/>
  </r>
  <r>
    <d v="2009-01-01T00:00:00"/>
    <x v="2"/>
    <s v="Oebster"/>
    <s v="Ernst"/>
    <x v="804"/>
    <s v="M"/>
    <n v="36000"/>
    <x v="3"/>
  </r>
  <r>
    <d v="2009-01-01T00:00:00"/>
    <x v="14"/>
    <s v="Brown"/>
    <s v="Evan"/>
    <x v="805"/>
    <s v="D"/>
    <n v="20100"/>
    <x v="3"/>
  </r>
  <r>
    <d v="2009-01-01T00:00:00"/>
    <x v="9"/>
    <s v="Espindola"/>
    <s v="Fabian"/>
    <x v="654"/>
    <s v="F"/>
    <n v="42000"/>
    <x v="3"/>
  </r>
  <r>
    <d v="2009-01-01T00:00:00"/>
    <x v="6"/>
    <s v="Diz"/>
    <s v="Facundo"/>
    <x v="806"/>
    <s v="F"/>
    <n v="42000"/>
    <x v="3"/>
  </r>
  <r>
    <d v="2009-01-01T00:00:00"/>
    <x v="12"/>
    <s v="Garcia"/>
    <s v="Felix"/>
    <x v="807"/>
    <s v="F"/>
    <n v="99000"/>
    <x v="3"/>
  </r>
  <r>
    <d v="2009-01-01T00:00:00"/>
    <x v="11"/>
    <s v="Hejduk"/>
    <s v="Frankie"/>
    <x v="355"/>
    <s v="D"/>
    <n v="175000"/>
    <x v="3"/>
  </r>
  <r>
    <d v="2009-01-01T00:00:00"/>
    <x v="3"/>
    <s v="Carreiro"/>
    <s v="Fred"/>
    <x v="808"/>
    <s v="M/F"/>
    <n v="257000"/>
    <x v="3"/>
  </r>
  <r>
    <d v="2009-01-01T00:00:00"/>
    <x v="14"/>
    <s v="Ljungberg"/>
    <s v="Fredrik"/>
    <x v="809"/>
    <s v="M"/>
    <n v="1314000"/>
    <x v="3"/>
  </r>
  <r>
    <d v="2009-01-01T00:00:00"/>
    <x v="14"/>
    <s v="Montero"/>
    <s v="Fredy"/>
    <x v="810"/>
    <s v="F"/>
    <n v="155000"/>
    <x v="3"/>
  </r>
  <r>
    <d v="2009-01-01T00:00:00"/>
    <x v="13"/>
    <s v="Ibrahim"/>
    <s v="Fuad"/>
    <x v="811"/>
    <s v="F"/>
    <n v="108000"/>
    <x v="3"/>
  </r>
  <r>
    <d v="2009-01-01T00:00:00"/>
    <x v="13"/>
    <s v="Gala"/>
    <s v="Gabe"/>
    <x v="655"/>
    <s v="D/M"/>
    <n v="20100"/>
    <x v="3"/>
  </r>
  <r>
    <d v="2009-01-01T00:00:00"/>
    <x v="7"/>
    <s v="Badilla"/>
    <s v="Gabriel"/>
    <x v="656"/>
    <s v="D"/>
    <n v="138000"/>
    <x v="3"/>
  </r>
  <r>
    <d v="2009-01-01T00:00:00"/>
    <x v="12"/>
    <s v="Cameron"/>
    <s v="Geoff"/>
    <x v="659"/>
    <s v="M"/>
    <n v="34650"/>
    <x v="3"/>
  </r>
  <r>
    <d v="2009-01-01T00:00:00"/>
    <x v="1"/>
    <s v="John"/>
    <s v="George"/>
    <x v="812"/>
    <s v="D"/>
    <n v="34008"/>
    <x v="3"/>
  </r>
  <r>
    <d v="2009-01-01T00:00:00"/>
    <x v="0"/>
    <s v="Mayen"/>
    <s v="Gerson"/>
    <x v="661"/>
    <s v="M"/>
    <n v="20100"/>
    <x v="3"/>
  </r>
  <r>
    <d v="2009-01-01T00:00:00"/>
    <x v="11"/>
    <s v="Padula"/>
    <s v="Gino"/>
    <x v="662"/>
    <s v="D"/>
    <n v="175000"/>
    <x v="3"/>
  </r>
  <r>
    <d v="2009-01-01T00:00:00"/>
    <x v="2"/>
    <s v="Chirgadze"/>
    <s v="Giorgi"/>
    <x v="813"/>
    <s v="F"/>
    <n v="20100"/>
    <x v="3"/>
  </r>
  <r>
    <d v="2009-01-01T00:00:00"/>
    <x v="8"/>
    <s v="Segares"/>
    <s v="Gonzalo"/>
    <x v="108"/>
    <s v="D"/>
    <n v="64019.5"/>
    <x v="3"/>
  </r>
  <r>
    <d v="2009-01-01T00:00:00"/>
    <x v="5"/>
    <s v="Zusi"/>
    <s v="Graham"/>
    <x v="814"/>
    <s v="M/F"/>
    <n v="34008"/>
    <x v="3"/>
  </r>
  <r>
    <d v="2009-01-01T00:00:00"/>
    <x v="6"/>
    <s v="Dalby"/>
    <s v="Greg"/>
    <x v="666"/>
    <s v="M"/>
    <n v="34650"/>
    <x v="3"/>
  </r>
  <r>
    <d v="2009-01-01T00:00:00"/>
    <x v="3"/>
    <s v="Janicki"/>
    <s v="Greg"/>
    <x v="667"/>
    <s v="D"/>
    <n v="34000"/>
    <x v="3"/>
  </r>
  <r>
    <d v="2009-01-01T00:00:00"/>
    <x v="10"/>
    <s v="Berhalter"/>
    <s v="Gregg"/>
    <x v="815"/>
    <s v="D"/>
    <n v="162750"/>
    <x v="3"/>
  </r>
  <r>
    <d v="2009-01-01T00:00:00"/>
    <x v="11"/>
    <s v="Schelotto"/>
    <s v="Guillermo Barros"/>
    <x v="516"/>
    <s v="M/F"/>
    <n v="775000"/>
    <x v="3"/>
  </r>
  <r>
    <d v="2009-01-01T00:00:00"/>
    <x v="1"/>
    <s v="Pearce"/>
    <s v="Heath"/>
    <x v="816"/>
    <s v="D"/>
    <n v="57500"/>
    <x v="3"/>
  </r>
  <r>
    <d v="2009-01-01T00:00:00"/>
    <x v="5"/>
    <s v="Gomez"/>
    <s v="Herculez"/>
    <x v="113"/>
    <s v="M/F"/>
    <n v="54408.38"/>
    <x v="3"/>
  </r>
  <r>
    <d v="2009-01-01T00:00:00"/>
    <x v="10"/>
    <s v="Sesay"/>
    <s v="Israel"/>
    <x v="518"/>
    <s v="F"/>
    <n v="102083.33"/>
    <x v="3"/>
  </r>
  <r>
    <d v="2009-01-01T00:00:00"/>
    <x v="5"/>
    <s v="Jewsbury"/>
    <s v="Jack"/>
    <x v="117"/>
    <s v="D"/>
    <n v="139125"/>
    <x v="3"/>
  </r>
  <r>
    <d v="2009-01-01T00:00:00"/>
    <x v="6"/>
    <s v="Peterson"/>
    <s v="Jacob"/>
    <x v="360"/>
    <s v="F"/>
    <n v="118750"/>
    <x v="3"/>
  </r>
  <r>
    <d v="2009-01-01T00:00:00"/>
    <x v="3"/>
    <s v="Moreno"/>
    <s v="Jaime"/>
    <x v="119"/>
    <s v="F"/>
    <n v="355000"/>
    <x v="3"/>
  </r>
  <r>
    <d v="2009-01-01T00:00:00"/>
    <x v="1"/>
    <s v="Benitez"/>
    <s v="Jair"/>
    <x v="817"/>
    <s v="D"/>
    <n v="36000"/>
    <x v="3"/>
  </r>
  <r>
    <d v="2009-01-01T00:00:00"/>
    <x v="14"/>
    <s v="Riley"/>
    <s v="James"/>
    <x v="120"/>
    <s v="D"/>
    <n v="72625"/>
    <x v="3"/>
  </r>
  <r>
    <d v="2009-01-01T00:00:00"/>
    <x v="6"/>
    <s v="Smith"/>
    <s v="Jamie"/>
    <x v="818"/>
    <s v="M"/>
    <n v="169600"/>
    <x v="3"/>
  </r>
  <r>
    <d v="2005-01-01T00:00:00"/>
    <x v="15"/>
    <s v="Levesque"/>
    <s v="Roger"/>
    <x v="819"/>
    <s v="F"/>
    <n v="16500"/>
    <x v="0"/>
  </r>
  <r>
    <d v="2009-01-01T00:00:00"/>
    <x v="9"/>
    <s v="Olave"/>
    <s v="Jamison"/>
    <x v="675"/>
    <s v="D"/>
    <n v="172500"/>
    <x v="3"/>
  </r>
  <r>
    <d v="2009-01-01T00:00:00"/>
    <x v="11"/>
    <s v="Garey"/>
    <s v="Jason"/>
    <x v="363"/>
    <s v="F"/>
    <n v="65437.5"/>
    <x v="3"/>
  </r>
  <r>
    <d v="2005-01-01T00:00:00"/>
    <x v="15"/>
    <s v="Cerritos"/>
    <s v="Ronaldo"/>
    <x v="820"/>
    <s v="F"/>
    <n v="81250"/>
    <x v="0"/>
  </r>
  <r>
    <d v="2009-01-01T00:00:00"/>
    <x v="9"/>
    <s v="Morales"/>
    <s v="Javier"/>
    <x v="519"/>
    <s v="M"/>
    <n v="200000"/>
    <x v="3"/>
  </r>
  <r>
    <d v="2009-01-01T00:00:00"/>
    <x v="7"/>
    <s v="Heaps"/>
    <s v="Jay"/>
    <x v="130"/>
    <s v="D"/>
    <n v="126000"/>
    <x v="3"/>
  </r>
  <r>
    <d v="2009-01-01T00:00:00"/>
    <x v="9"/>
    <s v="Alexandre"/>
    <s v="Jean"/>
    <x v="821"/>
    <s v="M"/>
    <n v="34000"/>
    <x v="3"/>
  </r>
  <r>
    <d v="2009-01-01T00:00:00"/>
    <x v="11"/>
    <s v="Zayner"/>
    <s v="Jed"/>
    <x v="365"/>
    <s v="D"/>
    <n v="47430"/>
    <x v="3"/>
  </r>
  <r>
    <d v="2009-01-01T00:00:00"/>
    <x v="7"/>
    <s v="Larentowicz"/>
    <s v="Jeff"/>
    <x v="135"/>
    <s v="M"/>
    <n v="34650"/>
    <x v="3"/>
  </r>
  <r>
    <d v="2009-01-01T00:00:00"/>
    <x v="1"/>
    <s v="Cunningham"/>
    <s v="Jeffrey"/>
    <x v="138"/>
    <s v="F"/>
    <n v="219295"/>
    <x v="3"/>
  </r>
  <r>
    <d v="2009-01-01T00:00:00"/>
    <x v="2"/>
    <s v="Hall"/>
    <s v="Jeremy"/>
    <x v="822"/>
    <s v="M"/>
    <n v="104000"/>
    <x v="3"/>
  </r>
  <r>
    <d v="2009-01-01T00:00:00"/>
    <x v="0"/>
    <s v="Marsch"/>
    <s v="Jesse"/>
    <x v="139"/>
    <s v="M"/>
    <n v="174375"/>
    <x v="3"/>
  </r>
  <r>
    <d v="2009-01-01T00:00:00"/>
    <x v="0"/>
    <s v="Padilla"/>
    <s v="Jesus Andres"/>
    <x v="823"/>
    <s v="F"/>
    <n v="36000"/>
    <x v="3"/>
  </r>
  <r>
    <d v="2009-01-01T00:00:00"/>
    <x v="13"/>
    <s v="Brennan"/>
    <s v="Jim"/>
    <x v="522"/>
    <s v="D"/>
    <n v="193250"/>
    <x v="3"/>
  </r>
  <r>
    <d v="2009-01-01T00:00:00"/>
    <x v="0"/>
    <s v="Curtin"/>
    <s v="Jim"/>
    <x v="141"/>
    <s v="D"/>
    <n v="109204.2"/>
    <x v="3"/>
  </r>
  <r>
    <d v="2009-01-01T00:00:00"/>
    <x v="5"/>
    <s v="Conrad"/>
    <s v="Jimmy"/>
    <x v="142"/>
    <s v="D"/>
    <n v="225000"/>
    <x v="3"/>
  </r>
  <r>
    <d v="2005-01-01T00:00:00"/>
    <x v="15"/>
    <s v="Dombrowski"/>
    <s v="Tighe"/>
    <x v="824"/>
    <s v="M"/>
    <n v="16500"/>
    <x v="0"/>
  </r>
  <r>
    <d v="2009-01-01T00:00:00"/>
    <x v="3"/>
    <s v="DiRaimondo"/>
    <s v="John"/>
    <x v="525"/>
    <s v="M"/>
    <n v="20100"/>
    <x v="3"/>
  </r>
  <r>
    <d v="2009-01-01T00:00:00"/>
    <x v="14"/>
    <s v="Hurtado"/>
    <s v="John Kennedy"/>
    <x v="825"/>
    <s v="D"/>
    <n v="37000"/>
    <x v="3"/>
  </r>
  <r>
    <d v="2009-01-01T00:00:00"/>
    <x v="8"/>
    <s v="Thorrington"/>
    <s v="John"/>
    <x v="146"/>
    <s v="M"/>
    <n v="64875"/>
    <x v="3"/>
  </r>
  <r>
    <d v="2009-01-01T00:00:00"/>
    <x v="2"/>
    <s v="Wolyniec"/>
    <s v="John"/>
    <x v="148"/>
    <s v="F"/>
    <n v="80000"/>
    <x v="3"/>
  </r>
  <r>
    <d v="2009-01-01T00:00:00"/>
    <x v="12"/>
    <s v="Hayden"/>
    <s v="John-Michael"/>
    <x v="526"/>
    <s v="M"/>
    <n v="20100"/>
    <x v="3"/>
  </r>
  <r>
    <d v="2009-01-01T00:00:00"/>
    <x v="8"/>
    <s v="Busch"/>
    <s v="Jon"/>
    <x v="374"/>
    <s v="GK"/>
    <n v="136350"/>
    <x v="3"/>
  </r>
  <r>
    <d v="2009-01-01T00:00:00"/>
    <x v="0"/>
    <s v="Conway"/>
    <s v="Jon"/>
    <x v="375"/>
    <s v="GK"/>
    <n v="42125"/>
    <x v="3"/>
  </r>
  <r>
    <d v="2009-01-01T00:00:00"/>
    <x v="0"/>
    <s v="Bornstein"/>
    <s v="Jonathan"/>
    <x v="376"/>
    <s v="D"/>
    <n v="90000"/>
    <x v="3"/>
  </r>
  <r>
    <d v="2009-01-01T00:00:00"/>
    <x v="5"/>
    <s v="Leathers"/>
    <s v="Jonathan"/>
    <x v="685"/>
    <s v="D"/>
    <n v="34000"/>
    <x v="3"/>
  </r>
  <r>
    <d v="2009-01-01T00:00:00"/>
    <x v="6"/>
    <s v="Harvey"/>
    <s v="Jordan"/>
    <x v="377"/>
    <s v="D"/>
    <n v="51250"/>
    <x v="3"/>
  </r>
  <r>
    <d v="2009-01-01T00:00:00"/>
    <x v="0"/>
    <s v="Flores"/>
    <s v="Jorge"/>
    <x v="528"/>
    <s v="F"/>
    <n v="34000"/>
    <x v="3"/>
  </r>
  <r>
    <d v="2009-01-01T00:00:00"/>
    <x v="2"/>
    <s v="Rojas"/>
    <s v="Jorge"/>
    <x v="686"/>
    <s v="M"/>
    <n v="130000"/>
    <x v="3"/>
  </r>
  <r>
    <d v="2009-01-01T00:00:00"/>
    <x v="1"/>
    <s v="Lambo"/>
    <s v="Josh"/>
    <x v="688"/>
    <s v="GK"/>
    <n v="103000"/>
    <x v="3"/>
  </r>
  <r>
    <d v="2009-01-01T00:00:00"/>
    <x v="10"/>
    <s v="Saunders"/>
    <s v="Josh"/>
    <x v="158"/>
    <s v="GK"/>
    <n v="44473.75"/>
    <x v="3"/>
  </r>
  <r>
    <d v="2009-01-01T00:00:00"/>
    <x v="3"/>
    <s v="Wicks"/>
    <s v="Josh"/>
    <x v="689"/>
    <s v="GK"/>
    <n v="42000"/>
    <x v="3"/>
  </r>
  <r>
    <d v="2009-01-01T00:00:00"/>
    <x v="5"/>
    <s v="Wolff"/>
    <s v="Josh"/>
    <x v="159"/>
    <s v="F"/>
    <n v="200004"/>
    <x v="3"/>
  </r>
  <r>
    <d v="2009-01-01T00:00:00"/>
    <x v="10"/>
    <s v="Kirovski"/>
    <s v="Jovan"/>
    <x v="161"/>
    <s v="F"/>
    <n v="80000"/>
    <x v="3"/>
  </r>
  <r>
    <d v="2009-01-01T00:00:00"/>
    <x v="2"/>
    <s v="Angel"/>
    <s v="Juan Pablo"/>
    <x v="531"/>
    <s v="F"/>
    <n v="1798000"/>
    <x v="3"/>
  </r>
  <r>
    <d v="2009-01-01T00:00:00"/>
    <x v="13"/>
    <s v="de Guzman"/>
    <s v="Julian"/>
    <x v="826"/>
    <s v="M"/>
    <n v="956350"/>
    <x v="3"/>
  </r>
  <r>
    <d v="2009-01-01T00:00:00"/>
    <x v="10"/>
    <s v="Valentin"/>
    <s v="Julian"/>
    <x v="691"/>
    <s v="D"/>
    <n v="36000"/>
    <x v="3"/>
  </r>
  <r>
    <d v="2009-01-01T00:00:00"/>
    <x v="6"/>
    <s v="Baudet"/>
    <s v="Julien"/>
    <x v="827"/>
    <s v="D"/>
    <n v="169750"/>
    <x v="3"/>
  </r>
  <r>
    <d v="2009-01-01T00:00:00"/>
    <x v="3"/>
    <s v="James"/>
    <s v="Julius"/>
    <x v="692"/>
    <s v="D"/>
    <n v="51100"/>
    <x v="3"/>
  </r>
  <r>
    <d v="2009-01-01T00:00:00"/>
    <x v="0"/>
    <s v="Braun"/>
    <s v="Justin"/>
    <x v="693"/>
    <s v="F"/>
    <n v="20100"/>
    <x v="3"/>
  </r>
  <r>
    <d v="2009-01-01T00:00:00"/>
    <x v="8"/>
    <s v="Mapp"/>
    <s v="Justin"/>
    <x v="384"/>
    <s v="M"/>
    <n v="255000"/>
    <x v="3"/>
  </r>
  <r>
    <d v="2009-01-01T00:00:00"/>
    <x v="14"/>
    <s v="Keller"/>
    <s v="Kasey"/>
    <x v="695"/>
    <s v="GK"/>
    <n v="300000"/>
    <x v="3"/>
  </r>
  <r>
    <d v="2009-01-01T00:00:00"/>
    <x v="5"/>
    <s v="Kamara"/>
    <s v="Kei"/>
    <x v="387"/>
    <s v="F"/>
    <n v="65385"/>
    <x v="3"/>
  </r>
  <r>
    <d v="2009-01-01T00:00:00"/>
    <x v="11"/>
    <s v="Schoeni"/>
    <s v="Kenny"/>
    <x v="31"/>
    <s v="GK"/>
    <n v="34000"/>
    <x v="3"/>
  </r>
  <r>
    <d v="2009-01-01T00:00:00"/>
    <x v="7"/>
    <s v="Alston"/>
    <s v="Kevin"/>
    <x v="828"/>
    <s v="D"/>
    <n v="104000"/>
    <x v="3"/>
  </r>
  <r>
    <d v="2009-01-01T00:00:00"/>
    <x v="11"/>
    <s v="Burns"/>
    <s v="Kevin"/>
    <x v="699"/>
    <s v="M"/>
    <n v="20100"/>
    <x v="3"/>
  </r>
  <r>
    <d v="2009-01-01T00:00:00"/>
    <x v="2"/>
    <s v="Goldthwaite"/>
    <s v="Kevin"/>
    <x v="233"/>
    <s v="D"/>
    <n v="111000"/>
    <x v="3"/>
  </r>
  <r>
    <d v="2005-01-01T00:00:00"/>
    <x v="15"/>
    <s v="Dayak"/>
    <s v="Troy"/>
    <x v="829"/>
    <s v="D"/>
    <n v="86250"/>
    <x v="0"/>
  </r>
  <r>
    <d v="2009-01-01T00:00:00"/>
    <x v="0"/>
    <s v="Harmse"/>
    <s v="Kevin"/>
    <x v="538"/>
    <s v="D/M"/>
    <n v="79200"/>
    <x v="3"/>
  </r>
  <r>
    <d v="2009-01-01T00:00:00"/>
    <x v="5"/>
    <s v="Hartman"/>
    <s v="Kevin"/>
    <x v="390"/>
    <s v="GK"/>
    <n v="165000"/>
    <x v="3"/>
  </r>
  <r>
    <d v="2009-01-01T00:00:00"/>
    <x v="5"/>
    <s v="Souter"/>
    <s v="Kevin"/>
    <x v="701"/>
    <s v="M"/>
    <n v="34000"/>
    <x v="3"/>
  </r>
  <r>
    <d v="2009-01-01T00:00:00"/>
    <x v="6"/>
    <s v="Kimura"/>
    <s v="Kosuke"/>
    <x v="539"/>
    <s v="D"/>
    <n v="52500"/>
    <x v="3"/>
  </r>
  <r>
    <d v="2009-01-01T00:00:00"/>
    <x v="5"/>
    <s v="Morsink"/>
    <s v="Kurt"/>
    <x v="540"/>
    <s v="M"/>
    <n v="34650"/>
    <x v="3"/>
  </r>
  <r>
    <d v="2009-01-01T00:00:00"/>
    <x v="9"/>
    <s v="Beckerman"/>
    <s v="Kyle"/>
    <x v="172"/>
    <s v="M"/>
    <n v="163150"/>
    <x v="3"/>
  </r>
  <r>
    <d v="2009-01-01T00:00:00"/>
    <x v="1"/>
    <s v="Davies"/>
    <s v="Kyle"/>
    <x v="830"/>
    <s v="D"/>
    <n v="50004"/>
    <x v="3"/>
  </r>
  <r>
    <d v="2009-01-01T00:00:00"/>
    <x v="10"/>
    <s v="Patterson"/>
    <s v="Kyle"/>
    <x v="831"/>
    <s v="M"/>
    <n v="20100"/>
    <x v="3"/>
  </r>
  <r>
    <d v="2009-01-01T00:00:00"/>
    <x v="9"/>
    <s v="Reynish"/>
    <s v="Kyle"/>
    <x v="542"/>
    <s v="GK"/>
    <n v="34000"/>
    <x v="3"/>
  </r>
  <r>
    <d v="2009-01-01T00:00:00"/>
    <x v="14"/>
    <s v="Neagle"/>
    <s v="Lamar"/>
    <x v="832"/>
    <s v="M"/>
    <n v="15300"/>
    <x v="3"/>
  </r>
  <r>
    <d v="2009-01-01T00:00:00"/>
    <x v="0"/>
    <s v="Parker"/>
    <s v="Lance"/>
    <x v="705"/>
    <s v="GK"/>
    <n v="20100"/>
    <x v="3"/>
  </r>
  <r>
    <d v="2009-01-01T00:00:00"/>
    <x v="5"/>
    <s v="Watson"/>
    <s v="Lance"/>
    <x v="393"/>
    <s v="M"/>
    <n v="34000"/>
    <x v="3"/>
  </r>
  <r>
    <d v="2009-01-01T00:00:00"/>
    <x v="10"/>
    <s v="Donovan"/>
    <s v="Landon"/>
    <x v="175"/>
    <s v="F"/>
    <n v="900000"/>
    <x v="3"/>
  </r>
  <r>
    <d v="2009-01-01T00:00:00"/>
    <x v="3"/>
    <s v="Vaughn"/>
    <s v="Lawson"/>
    <x v="394"/>
    <s v="D"/>
    <n v="34650"/>
    <x v="3"/>
  </r>
  <r>
    <d v="2009-01-01T00:00:00"/>
    <x v="10"/>
    <s v="Griffin"/>
    <s v="Leonard"/>
    <x v="178"/>
    <s v="D"/>
    <n v="39500"/>
    <x v="3"/>
  </r>
  <r>
    <d v="2009-01-01T00:00:00"/>
    <x v="14"/>
    <s v="Gonzalez"/>
    <s v="Leonardo"/>
    <x v="833"/>
    <s v="D"/>
    <n v="48000"/>
    <x v="3"/>
  </r>
  <r>
    <d v="2009-01-01T00:00:00"/>
    <x v="2"/>
    <s v="Krupnik"/>
    <s v="Leonid"/>
    <x v="834"/>
    <s v="D"/>
    <n v="144000"/>
    <x v="3"/>
  </r>
  <r>
    <d v="2009-01-01T00:00:00"/>
    <x v="13"/>
    <s v="Fellinga"/>
    <s v="Lesly"/>
    <x v="835"/>
    <s v="D"/>
    <n v="36000"/>
    <x v="3"/>
  </r>
  <r>
    <d v="2009-01-01T00:00:00"/>
    <x v="8"/>
    <s v="Pause"/>
    <s v="Logan"/>
    <x v="181"/>
    <s v="M"/>
    <n v="153125"/>
    <x v="3"/>
  </r>
  <r>
    <d v="2009-01-01T00:00:00"/>
    <x v="3"/>
    <s v="Emilio"/>
    <s v="Luciano"/>
    <x v="545"/>
    <s v="F"/>
    <n v="758857.14"/>
    <x v="3"/>
  </r>
  <r>
    <d v="2009-01-01T00:00:00"/>
    <x v="12"/>
    <s v="Landin"/>
    <s v="Luis Angel"/>
    <x v="836"/>
    <s v="F"/>
    <n v="120000"/>
    <x v="3"/>
  </r>
  <r>
    <d v="2009-01-01T00:00:00"/>
    <x v="2"/>
    <s v="Sassano"/>
    <s v="Luke"/>
    <x v="297"/>
    <s v="D/M"/>
    <n v="34000"/>
    <x v="3"/>
  </r>
  <r>
    <d v="2009-01-01T00:00:00"/>
    <x v="2"/>
    <s v="Kandji"/>
    <s v="Macoumba"/>
    <x v="708"/>
    <s v="F"/>
    <n v="90988.37"/>
    <x v="3"/>
  </r>
  <r>
    <d v="2009-01-01T00:00:00"/>
    <x v="0"/>
    <s v="Santos"/>
    <s v="Maicon"/>
    <x v="837"/>
    <s v="F"/>
    <n v="84000"/>
    <x v="3"/>
  </r>
  <r>
    <d v="2009-01-01T00:00:00"/>
    <x v="3"/>
    <s v="Burch"/>
    <s v="Marc"/>
    <x v="397"/>
    <s v="D"/>
    <n v="62500"/>
    <x v="3"/>
  </r>
  <r>
    <d v="2009-01-01T00:00:00"/>
    <x v="0"/>
    <s v="Saragosa"/>
    <s v="Marcelo"/>
    <x v="398"/>
    <s v="D/M"/>
    <n v="124285.71"/>
    <x v="3"/>
  </r>
  <r>
    <d v="2009-01-01T00:00:00"/>
    <x v="8"/>
    <s v="Pappa"/>
    <s v="Marco"/>
    <x v="710"/>
    <s v="M"/>
    <n v="42000"/>
    <x v="3"/>
  </r>
  <r>
    <d v="2009-01-01T00:00:00"/>
    <x v="0"/>
    <s v="Trujillo"/>
    <s v="Mariano"/>
    <x v="838"/>
    <s v="M"/>
    <n v="90000"/>
    <x v="3"/>
  </r>
  <r>
    <d v="2009-01-01T00:00:00"/>
    <x v="13"/>
    <s v="Wynne"/>
    <s v="Marvell"/>
    <x v="403"/>
    <s v="D"/>
    <n v="159500"/>
    <x v="3"/>
  </r>
  <r>
    <d v="2009-01-01T00:00:00"/>
    <x v="1"/>
    <s v="Chavez"/>
    <s v="Marvin"/>
    <x v="839"/>
    <s v="M"/>
    <n v="70000"/>
    <x v="3"/>
  </r>
  <r>
    <d v="2009-01-01T00:00:00"/>
    <x v="5"/>
    <s v="Besler"/>
    <s v="Matt"/>
    <x v="840"/>
    <s v="D"/>
    <n v="47250"/>
    <x v="3"/>
  </r>
  <r>
    <d v="2009-01-01T00:00:00"/>
    <x v="5"/>
    <s v="Marquess"/>
    <s v="Matt"/>
    <x v="712"/>
    <s v="D"/>
    <n v="20100"/>
    <x v="3"/>
  </r>
  <r>
    <d v="2009-01-01T00:00:00"/>
    <x v="6"/>
    <s v="Pickens"/>
    <s v="Matt"/>
    <x v="201"/>
    <s v="GK"/>
    <n v="127500"/>
    <x v="3"/>
  </r>
  <r>
    <d v="2009-01-01T00:00:00"/>
    <x v="7"/>
    <s v="Reis"/>
    <s v="Matt"/>
    <x v="202"/>
    <s v="GK"/>
    <n v="173343.75"/>
    <x v="3"/>
  </r>
  <r>
    <d v="2009-01-01T00:00:00"/>
    <x v="2"/>
    <s v="M'Buta"/>
    <s v="Matthew"/>
    <x v="841"/>
    <s v="M"/>
    <n v="20100"/>
    <x v="3"/>
  </r>
  <r>
    <d v="2009-01-01T00:00:00"/>
    <x v="7"/>
    <s v="Castro"/>
    <s v="Mauricio"/>
    <x v="713"/>
    <s v="M"/>
    <n v="126250"/>
    <x v="3"/>
  </r>
  <r>
    <d v="2009-01-01T00:00:00"/>
    <x v="0"/>
    <s v="Galindo"/>
    <s v="Maykel"/>
    <x v="551"/>
    <s v="F"/>
    <n v="87725"/>
    <x v="3"/>
  </r>
  <r>
    <d v="2009-01-01T00:00:00"/>
    <x v="6"/>
    <s v="Ballouchy"/>
    <s v="Mehdi"/>
    <x v="405"/>
    <s v="M"/>
    <n v="118000"/>
    <x v="3"/>
  </r>
  <r>
    <d v="2009-01-01T00:00:00"/>
    <x v="8"/>
    <s v="Banner"/>
    <s v="Michael"/>
    <x v="552"/>
    <s v="D"/>
    <n v="34000"/>
    <x v="3"/>
  </r>
  <r>
    <d v="2009-01-01T00:00:00"/>
    <x v="12"/>
    <s v="Chabala"/>
    <s v="Michael"/>
    <x v="407"/>
    <s v="M"/>
    <n v="34000"/>
    <x v="3"/>
  </r>
  <r>
    <d v="2009-01-01T00:00:00"/>
    <x v="14"/>
    <s v="Fucito"/>
    <s v="Michael"/>
    <x v="842"/>
    <s v="M"/>
    <n v="20100"/>
    <x v="3"/>
  </r>
  <r>
    <d v="2009-01-01T00:00:00"/>
    <x v="5"/>
    <s v="Harrington"/>
    <s v="Michael"/>
    <x v="553"/>
    <s v="D/M"/>
    <n v="82060"/>
    <x v="3"/>
  </r>
  <r>
    <d v="2009-01-01T00:00:00"/>
    <x v="6"/>
    <s v="Holody"/>
    <s v="Michael"/>
    <x v="843"/>
    <s v="D"/>
    <n v="20100"/>
    <x v="3"/>
  </r>
  <r>
    <d v="2009-01-01T00:00:00"/>
    <x v="5"/>
    <s v="Kraus"/>
    <s v="Michael"/>
    <x v="554"/>
    <s v="M/F"/>
    <n v="34000"/>
    <x v="3"/>
  </r>
  <r>
    <d v="2009-01-01T00:00:00"/>
    <x v="0"/>
    <s v="Lahoud"/>
    <s v="Michael"/>
    <x v="844"/>
    <s v="M"/>
    <n v="45375"/>
    <x v="3"/>
  </r>
  <r>
    <d v="2009-01-01T00:00:00"/>
    <x v="7"/>
    <s v="Videira"/>
    <s v="Michael"/>
    <x v="845"/>
    <s v="M"/>
    <n v="34000"/>
    <x v="3"/>
  </r>
  <r>
    <d v="2005-01-01T00:00:00"/>
    <x v="15"/>
    <s v="Barrett"/>
    <s v="Wade"/>
    <x v="441"/>
    <s v="D"/>
    <n v="130000"/>
    <x v="0"/>
  </r>
  <r>
    <d v="2005-01-01T00:00:00"/>
    <x v="15"/>
    <s v="Hart"/>
    <s v="Wes"/>
    <x v="846"/>
    <s v="D/M"/>
    <n v="50000"/>
    <x v="0"/>
  </r>
  <r>
    <d v="2008-01-01T00:00:00"/>
    <x v="15"/>
    <s v="Smarte"/>
    <s v="Adam"/>
    <x v="847"/>
    <s v="F"/>
    <n v="17700"/>
    <x v="2"/>
  </r>
  <r>
    <d v="2009-01-01T00:00:00"/>
    <x v="10"/>
    <s v="Magee"/>
    <s v="Mike"/>
    <x v="210"/>
    <s v="F"/>
    <n v="72500"/>
    <x v="3"/>
  </r>
  <r>
    <d v="2009-01-01T00:00:00"/>
    <x v="2"/>
    <s v="Petke"/>
    <s v="Mike"/>
    <x v="213"/>
    <s v="D"/>
    <n v="80000.039999999994"/>
    <x v="3"/>
  </r>
  <r>
    <d v="2009-01-01T00:00:00"/>
    <x v="3"/>
    <s v="Kocic"/>
    <s v="Milos"/>
    <x v="848"/>
    <s v="GK"/>
    <n v="20100"/>
    <x v="3"/>
  </r>
  <r>
    <d v="2009-01-01T00:00:00"/>
    <x v="7"/>
    <s v="Dube"/>
    <s v="Mkhokheli"/>
    <x v="720"/>
    <s v="F"/>
    <n v="34650"/>
    <x v="3"/>
  </r>
  <r>
    <d v="2009-01-01T00:00:00"/>
    <x v="13"/>
    <s v="Attakora-Gyan"/>
    <s v="Nana"/>
    <x v="560"/>
    <s v="D"/>
    <n v="34000"/>
    <x v="3"/>
  </r>
  <r>
    <d v="2009-01-01T00:00:00"/>
    <x v="9"/>
    <s v="Borchers"/>
    <s v="Nat"/>
    <x v="721"/>
    <s v="D"/>
    <n v="137500"/>
    <x v="3"/>
  </r>
  <r>
    <d v="2009-01-01T00:00:00"/>
    <x v="14"/>
    <s v="Jaqua"/>
    <s v="Nate"/>
    <x v="219"/>
    <s v="F"/>
    <n v="208121"/>
    <x v="3"/>
  </r>
  <r>
    <d v="2009-01-01T00:00:00"/>
    <x v="14"/>
    <s v="Sturgis"/>
    <s v="Nathan"/>
    <x v="412"/>
    <s v="M"/>
    <n v="133000"/>
    <x v="3"/>
  </r>
  <r>
    <d v="2009-01-01T00:00:00"/>
    <x v="9"/>
    <s v="Grabavoy"/>
    <s v="Ned"/>
    <x v="220"/>
    <s v="M"/>
    <n v="83600"/>
    <x v="3"/>
  </r>
  <r>
    <d v="2009-01-01T00:00:00"/>
    <x v="9"/>
    <s v="Gonzalez"/>
    <s v="Nelson"/>
    <x v="849"/>
    <s v="M/F"/>
    <n v="36000"/>
    <x v="3"/>
  </r>
  <r>
    <d v="2009-01-01T00:00:00"/>
    <x v="13"/>
    <s v="Garcia"/>
    <s v="Nick"/>
    <x v="222"/>
    <s v="D"/>
    <n v="198750"/>
    <x v="3"/>
  </r>
  <r>
    <d v="2009-01-01T00:00:00"/>
    <x v="6"/>
    <s v="LaBrocca"/>
    <s v="Nick"/>
    <x v="563"/>
    <s v="M"/>
    <n v="72500"/>
    <x v="3"/>
  </r>
  <r>
    <d v="2009-01-01T00:00:00"/>
    <x v="9"/>
    <s v="Rimando"/>
    <s v="Nick"/>
    <x v="223"/>
    <s v="GK"/>
    <n v="116000"/>
    <x v="3"/>
  </r>
  <r>
    <d v="2009-01-01T00:00:00"/>
    <x v="2"/>
    <s v="Zimmerman"/>
    <s v="Nick"/>
    <x v="850"/>
    <s v="D"/>
    <n v="20100"/>
    <x v="3"/>
  </r>
  <r>
    <d v="2009-01-01T00:00:00"/>
    <x v="7"/>
    <s v="Colaluca"/>
    <s v="Nico"/>
    <x v="565"/>
    <s v="M"/>
    <n v="108000"/>
    <x v="3"/>
  </r>
  <r>
    <d v="2009-01-01T00:00:00"/>
    <x v="13"/>
    <s v="White"/>
    <s v="O'Brian"/>
    <x v="851"/>
    <s v="F"/>
    <n v="113000"/>
    <x v="3"/>
  </r>
  <r>
    <d v="2009-01-01T00:00:00"/>
    <x v="6"/>
    <s v="Cummings"/>
    <s v="Omar"/>
    <x v="566"/>
    <s v="F"/>
    <n v="73750"/>
    <x v="3"/>
  </r>
  <r>
    <d v="2009-01-01T00:00:00"/>
    <x v="10"/>
    <s v="Gonzalez"/>
    <s v="Omar"/>
    <x v="852"/>
    <s v="D"/>
    <n v="142000"/>
    <x v="3"/>
  </r>
  <r>
    <d v="2009-01-01T00:00:00"/>
    <x v="14"/>
    <s v="Alonso"/>
    <s v="Osvaldo"/>
    <x v="853"/>
    <s v="M"/>
    <n v="65000"/>
    <x v="3"/>
  </r>
  <r>
    <d v="2009-01-01T00:00:00"/>
    <x v="9"/>
    <s v="Campos"/>
    <s v="Pablo"/>
    <x v="854"/>
    <s v="F"/>
    <n v="69846.720000000001"/>
    <x v="3"/>
  </r>
  <r>
    <d v="2009-01-01T00:00:00"/>
    <x v="6"/>
    <s v="Mastroeni"/>
    <s v="Pablo"/>
    <x v="230"/>
    <s v="D/M"/>
    <n v="300500"/>
    <x v="3"/>
  </r>
  <r>
    <d v="2009-01-01T00:00:00"/>
    <x v="1"/>
    <s v="Ricchetti"/>
    <s v="Pablo"/>
    <x v="568"/>
    <s v="M"/>
    <n v="151825"/>
    <x v="3"/>
  </r>
  <r>
    <d v="2009-01-01T00:00:00"/>
    <x v="13"/>
    <s v="Vitti"/>
    <s v="Pablo"/>
    <x v="855"/>
    <s v="M/F"/>
    <n v="303000"/>
    <x v="3"/>
  </r>
  <r>
    <d v="2009-01-01T00:00:00"/>
    <x v="6"/>
    <s v="Noonan"/>
    <s v="Pat"/>
    <x v="232"/>
    <s v="F"/>
    <n v="175008"/>
    <x v="3"/>
  </r>
  <r>
    <d v="2009-01-01T00:00:00"/>
    <x v="12"/>
    <s v="Onstad"/>
    <s v="Pat"/>
    <x v="414"/>
    <s v="GK"/>
    <n v="181650"/>
    <x v="3"/>
  </r>
  <r>
    <d v="2009-01-01T00:00:00"/>
    <x v="7"/>
    <s v="Phelan"/>
    <s v="Pat"/>
    <x v="726"/>
    <s v="M"/>
    <n v="34650"/>
    <x v="3"/>
  </r>
  <r>
    <d v="2009-01-01T00:00:00"/>
    <x v="14"/>
    <s v="Ianni"/>
    <s v="Patrick"/>
    <x v="416"/>
    <s v="D"/>
    <n v="72000"/>
    <x v="3"/>
  </r>
  <r>
    <d v="2009-01-01T00:00:00"/>
    <x v="8"/>
    <s v="Nyarko"/>
    <s v="Patrick"/>
    <x v="727"/>
    <s v="F"/>
    <n v="160000"/>
    <x v="3"/>
  </r>
  <r>
    <d v="2009-01-01T00:00:00"/>
    <x v="0"/>
    <s v="Nagamura"/>
    <s v="Paulo"/>
    <x v="235"/>
    <s v="M"/>
    <n v="98398.13"/>
    <x v="3"/>
  </r>
  <r>
    <d v="2009-01-01T00:00:00"/>
    <x v="1"/>
    <s v="Marosevic"/>
    <s v="Peri"/>
    <x v="856"/>
    <s v="F"/>
    <n v="104000"/>
    <x v="3"/>
  </r>
  <r>
    <d v="2009-01-01T00:00:00"/>
    <x v="8"/>
    <s v="Lowry"/>
    <s v="Peter"/>
    <x v="728"/>
    <s v="M/F"/>
    <n v="20100"/>
    <x v="3"/>
  </r>
  <r>
    <d v="2009-01-01T00:00:00"/>
    <x v="14"/>
    <s v="Vagenas"/>
    <s v="Peter"/>
    <x v="236"/>
    <s v="M"/>
    <n v="158400"/>
    <x v="3"/>
  </r>
  <r>
    <d v="2009-01-01T00:00:00"/>
    <x v="6"/>
    <s v="Burpo"/>
    <s v="Preston"/>
    <x v="418"/>
    <s v="GK"/>
    <n v="57871.99"/>
    <x v="3"/>
  </r>
  <r>
    <d v="2008-01-01T00:00:00"/>
    <x v="15"/>
    <s v="Alvarez"/>
    <s v="Arturo"/>
    <x v="19"/>
    <s v="M"/>
    <n v="175587.5"/>
    <x v="2"/>
  </r>
  <r>
    <d v="2009-01-01T00:00:00"/>
    <x v="9"/>
    <s v="El Khalifi"/>
    <s v="Rachid"/>
    <x v="857"/>
    <s v="M/F"/>
    <n v="102996"/>
    <x v="3"/>
  </r>
  <r>
    <d v="2008-01-01T00:00:00"/>
    <x v="15"/>
    <s v="Huckerby"/>
    <s v="Darren"/>
    <x v="858"/>
    <s v="F"/>
    <n v="355000"/>
    <x v="2"/>
  </r>
  <r>
    <d v="2008-01-01T00:00:00"/>
    <x v="15"/>
    <s v="Somma"/>
    <s v="Davide"/>
    <x v="859"/>
    <s v="M"/>
    <n v="12900"/>
    <x v="2"/>
  </r>
  <r>
    <d v="2009-01-01T00:00:00"/>
    <x v="9"/>
    <s v="Cox"/>
    <s v="Raphael"/>
    <x v="860"/>
    <s v="D"/>
    <n v="20100"/>
    <x v="3"/>
  </r>
  <r>
    <d v="2009-01-01T00:00:00"/>
    <x v="5"/>
    <s v="McKenzie"/>
    <s v="Rauwshan"/>
    <x v="730"/>
    <s v="D"/>
    <n v="34008"/>
    <x v="3"/>
  </r>
  <r>
    <d v="2009-01-01T00:00:00"/>
    <x v="1"/>
    <s v="Burse"/>
    <s v="Ray"/>
    <x v="419"/>
    <s v="GK"/>
    <n v="34650"/>
    <x v="3"/>
  </r>
  <r>
    <d v="2009-01-01T00:00:00"/>
    <x v="12"/>
    <s v="Clark"/>
    <s v="Ricardo"/>
    <x v="420"/>
    <s v="M"/>
    <n v="248050"/>
    <x v="3"/>
  </r>
  <r>
    <d v="2009-01-01T00:00:00"/>
    <x v="12"/>
    <s v="Mulrooney"/>
    <s v="Richard"/>
    <x v="244"/>
    <s v="M"/>
    <n v="165375"/>
    <x v="3"/>
  </r>
  <r>
    <d v="2009-01-01T00:00:00"/>
    <x v="6"/>
    <s v="Valentino"/>
    <s v="Rob"/>
    <x v="732"/>
    <s v="D"/>
    <n v="57100"/>
    <x v="3"/>
  </r>
  <r>
    <d v="2009-01-01T00:00:00"/>
    <x v="11"/>
    <s v="Rogers"/>
    <s v="Robbie"/>
    <x v="575"/>
    <s v="M/F"/>
    <n v="92500"/>
    <x v="3"/>
  </r>
  <r>
    <d v="2009-01-01T00:00:00"/>
    <x v="9"/>
    <s v="Russell"/>
    <s v="Robbie"/>
    <x v="733"/>
    <s v="D/M"/>
    <n v="103334.93"/>
    <x v="3"/>
  </r>
  <r>
    <d v="2009-01-01T00:00:00"/>
    <x v="12"/>
    <s v="Boswell"/>
    <s v="Robert"/>
    <x v="247"/>
    <s v="D"/>
    <n v="150000"/>
    <x v="3"/>
  </r>
  <r>
    <d v="2009-01-01T00:00:00"/>
    <x v="9"/>
    <s v="Findley"/>
    <s v="Robert"/>
    <x v="576"/>
    <s v="F"/>
    <n v="72560"/>
    <x v="3"/>
  </r>
  <r>
    <d v="2009-01-01T00:00:00"/>
    <x v="7"/>
    <s v="Shuttleworth"/>
    <s v="Robert"/>
    <x v="861"/>
    <s v="GK"/>
    <n v="20100"/>
    <x v="3"/>
  </r>
  <r>
    <d v="2009-01-01T00:00:00"/>
    <x v="3"/>
    <s v="Wallace"/>
    <s v="Rodney"/>
    <x v="862"/>
    <s v="D/M"/>
    <n v="104000"/>
    <x v="3"/>
  </r>
  <r>
    <d v="2009-01-01T00:00:00"/>
    <x v="5"/>
    <s v="Espinoza"/>
    <s v="Roger"/>
    <x v="735"/>
    <s v="M"/>
    <n v="103750"/>
    <x v="3"/>
  </r>
  <r>
    <d v="2009-01-01T00:00:00"/>
    <x v="14"/>
    <s v="Levesque"/>
    <s v="Roger"/>
    <x v="819"/>
    <s v="F"/>
    <n v="40008"/>
    <x v="3"/>
  </r>
  <r>
    <d v="2009-01-01T00:00:00"/>
    <x v="6"/>
    <s v="Schunk"/>
    <s v="Ross"/>
    <x v="863"/>
    <s v="F"/>
    <n v="20100"/>
    <x v="3"/>
  </r>
  <r>
    <d v="2009-01-01T00:00:00"/>
    <x v="12"/>
    <s v="Cochrane"/>
    <s v="Ryan"/>
    <x v="424"/>
    <s v="D"/>
    <n v="146250"/>
    <x v="3"/>
  </r>
  <r>
    <d v="2008-01-01T00:00:00"/>
    <x v="15"/>
    <s v="Denton"/>
    <s v="Eric"/>
    <x v="98"/>
    <s v="D"/>
    <n v="55200"/>
    <x v="2"/>
  </r>
  <r>
    <d v="2009-01-01T00:00:00"/>
    <x v="0"/>
    <s v="Kljestan"/>
    <s v="Sacha"/>
    <x v="428"/>
    <s v="M"/>
    <n v="203000"/>
    <x v="3"/>
  </r>
  <r>
    <d v="2009-01-01T00:00:00"/>
    <x v="7"/>
    <s v="Nyassi"/>
    <s v="Sainey"/>
    <x v="740"/>
    <s v="M"/>
    <n v="34650"/>
    <x v="3"/>
  </r>
  <r>
    <d v="2009-01-01T00:00:00"/>
    <x v="13"/>
    <s v="Cronin"/>
    <s v="Sam"/>
    <x v="864"/>
    <s v="M"/>
    <n v="84000"/>
    <x v="3"/>
  </r>
  <r>
    <d v="2009-01-01T00:00:00"/>
    <x v="14"/>
    <s v="Nyassi"/>
    <s v="Sanna"/>
    <x v="743"/>
    <s v="M"/>
    <n v="20100"/>
    <x v="3"/>
  </r>
  <r>
    <d v="2009-01-01T00:00:00"/>
    <x v="5"/>
    <s v="Hirsig"/>
    <s v="Santiago"/>
    <x v="865"/>
    <s v="M"/>
    <n v="75000"/>
    <x v="3"/>
  </r>
  <r>
    <d v="2009-01-01T00:00:00"/>
    <x v="3"/>
    <s v="Quaranta"/>
    <s v="Santino"/>
    <x v="260"/>
    <s v="M/F"/>
    <n v="72500"/>
    <x v="3"/>
  </r>
  <r>
    <d v="2009-01-01T00:00:00"/>
    <x v="0"/>
    <s v="Victorine"/>
    <s v="Sasha"/>
    <x v="262"/>
    <s v="M"/>
    <n v="135000"/>
    <x v="3"/>
  </r>
  <r>
    <d v="2009-01-01T00:00:00"/>
    <x v="6"/>
    <s v="Palguta"/>
    <s v="Scott"/>
    <x v="866"/>
    <s v="D"/>
    <n v="54999.96"/>
    <x v="3"/>
  </r>
  <r>
    <d v="2009-01-01T00:00:00"/>
    <x v="10"/>
    <s v="Franklin"/>
    <s v="Sean"/>
    <x v="745"/>
    <s v="D"/>
    <n v="76850"/>
    <x v="3"/>
  </r>
  <r>
    <d v="2009-01-01T00:00:00"/>
    <x v="14"/>
    <s v="Le Toux"/>
    <s v="Sebastian"/>
    <x v="746"/>
    <s v="M"/>
    <n v="112000"/>
    <x v="3"/>
  </r>
  <r>
    <d v="2009-01-01T00:00:00"/>
    <x v="2"/>
    <s v="Stammler"/>
    <s v="Seth"/>
    <x v="268"/>
    <s v="M"/>
    <n v="118000"/>
    <x v="3"/>
  </r>
  <r>
    <d v="2009-01-01T00:00:00"/>
    <x v="7"/>
    <s v="Joseph"/>
    <s v="Shalrie"/>
    <x v="270"/>
    <s v="M"/>
    <n v="450000"/>
    <x v="3"/>
  </r>
  <r>
    <d v="2009-01-01T00:00:00"/>
    <x v="0"/>
    <s v="Thomas"/>
    <s v="Shavar"/>
    <x v="272"/>
    <s v="D"/>
    <n v="108250"/>
    <x v="3"/>
  </r>
  <r>
    <d v="2008-01-01T00:00:00"/>
    <x v="15"/>
    <s v="Lima"/>
    <s v="Francisco"/>
    <x v="867"/>
    <s v="M"/>
    <n v="207000"/>
    <x v="2"/>
  </r>
  <r>
    <d v="2008-01-01T00:00:00"/>
    <x v="15"/>
    <s v="Glinton"/>
    <s v="Gavin"/>
    <x v="514"/>
    <s v="F"/>
    <n v="60000"/>
    <x v="2"/>
  </r>
  <r>
    <d v="2009-01-01T00:00:00"/>
    <x v="2"/>
    <s v="Ubiparipovic"/>
    <s v="Sinisa"/>
    <x v="586"/>
    <s v="M"/>
    <n v="34650"/>
    <x v="3"/>
  </r>
  <r>
    <d v="2009-01-01T00:00:00"/>
    <x v="11"/>
    <s v="Nyazamba"/>
    <s v="Stanley"/>
    <x v="748"/>
    <s v="F"/>
    <n v="34000"/>
    <x v="3"/>
  </r>
  <r>
    <d v="2009-01-01T00:00:00"/>
    <x v="8"/>
    <s v="Dimitrov"/>
    <s v="Stefan"/>
    <x v="868"/>
    <s v="F"/>
    <n v="34008"/>
    <x v="3"/>
  </r>
  <r>
    <d v="2009-01-01T00:00:00"/>
    <x v="13"/>
    <s v="Frei"/>
    <s v="Stefan"/>
    <x v="869"/>
    <s v="GK"/>
    <n v="120000"/>
    <x v="3"/>
  </r>
  <r>
    <d v="2009-01-01T00:00:00"/>
    <x v="10"/>
    <s v="Miglioranzi"/>
    <s v="Stefani"/>
    <x v="589"/>
    <s v="M"/>
    <n v="79499.960000000006"/>
    <x v="3"/>
  </r>
  <r>
    <d v="2009-01-01T00:00:00"/>
    <x v="7"/>
    <s v="Ombiogno"/>
    <s v="Stephane"/>
    <x v="870"/>
    <s v="F"/>
    <n v="43777"/>
    <x v="3"/>
  </r>
  <r>
    <d v="2009-01-01T00:00:00"/>
    <x v="14"/>
    <s v="King"/>
    <s v="Stephen"/>
    <x v="749"/>
    <s v="M"/>
    <n v="34000"/>
    <x v="3"/>
  </r>
  <r>
    <d v="2009-01-01T00:00:00"/>
    <x v="7"/>
    <s v="Ralston"/>
    <s v="Steve"/>
    <x v="280"/>
    <s v="M/F"/>
    <n v="150000"/>
    <x v="3"/>
  </r>
  <r>
    <d v="2009-01-01T00:00:00"/>
    <x v="14"/>
    <s v="Zakuani"/>
    <s v="Steve"/>
    <x v="871"/>
    <s v="F"/>
    <n v="163000"/>
    <x v="3"/>
  </r>
  <r>
    <d v="2009-01-01T00:00:00"/>
    <x v="11"/>
    <s v="Lenhart"/>
    <s v="Steven"/>
    <x v="751"/>
    <s v="F"/>
    <n v="36333.339999999997"/>
    <x v="3"/>
  </r>
  <r>
    <d v="2009-01-01T00:00:00"/>
    <x v="1"/>
    <s v="Purdy"/>
    <s v="Steven"/>
    <x v="872"/>
    <s v="D"/>
    <n v="40000"/>
    <x v="3"/>
  </r>
  <r>
    <d v="2009-01-01T00:00:00"/>
    <x v="6"/>
    <s v="Ceus"/>
    <s v="Steward"/>
    <x v="873"/>
    <s v="GK"/>
    <n v="20100"/>
    <x v="3"/>
  </r>
  <r>
    <d v="2009-01-01T00:00:00"/>
    <x v="12"/>
    <s v="Holden"/>
    <s v="Stuart"/>
    <x v="434"/>
    <s v="M"/>
    <n v="34728.75"/>
    <x v="3"/>
  </r>
  <r>
    <d v="2009-01-01T00:00:00"/>
    <x v="12"/>
    <s v="Hall"/>
    <s v="Tally"/>
    <x v="874"/>
    <s v="GK"/>
    <n v="54375"/>
    <x v="3"/>
  </r>
  <r>
    <d v="2009-01-01T00:00:00"/>
    <x v="14"/>
    <s v="Graham"/>
    <s v="Taylor"/>
    <x v="436"/>
    <s v="D"/>
    <n v="55000"/>
    <x v="3"/>
  </r>
  <r>
    <d v="2009-01-01T00:00:00"/>
    <x v="7"/>
    <s v="Twellman"/>
    <s v="Taylor"/>
    <x v="281"/>
    <s v="F"/>
    <n v="420000"/>
    <x v="3"/>
  </r>
  <r>
    <d v="2009-01-01T00:00:00"/>
    <x v="14"/>
    <s v="Boss"/>
    <s v="Terry"/>
    <x v="752"/>
    <s v="GK"/>
    <n v="38500"/>
    <x v="3"/>
  </r>
  <r>
    <d v="2009-01-01T00:00:00"/>
    <x v="3"/>
    <s v="Khumalo"/>
    <s v="Thabiso"/>
    <x v="753"/>
    <s v="M/F"/>
    <n v="34650"/>
    <x v="3"/>
  </r>
  <r>
    <d v="2009-01-01T00:00:00"/>
    <x v="8"/>
    <s v="Ward"/>
    <s v="Tim"/>
    <x v="287"/>
    <s v="D"/>
    <n v="45000"/>
    <x v="3"/>
  </r>
  <r>
    <d v="2009-01-01T00:00:00"/>
    <x v="9"/>
    <s v="Nunez"/>
    <s v="Tino"/>
    <x v="754"/>
    <s v="M"/>
    <n v="20100"/>
    <x v="3"/>
  </r>
  <r>
    <d v="2009-01-01T00:00:00"/>
    <x v="3"/>
    <s v="Shipalane"/>
    <s v="Tiyiselani"/>
    <x v="875"/>
    <s v="M"/>
    <n v="16300"/>
    <x v="3"/>
  </r>
  <r>
    <d v="2009-01-01T00:00:00"/>
    <x v="10"/>
    <s v="Dunivant"/>
    <s v="Todd"/>
    <x v="288"/>
    <s v="D"/>
    <n v="109974.38"/>
    <x v="3"/>
  </r>
  <r>
    <d v="2009-01-01T00:00:00"/>
    <x v="10"/>
    <s v="Sanneh"/>
    <s v="Tony"/>
    <x v="289"/>
    <s v="D"/>
    <n v="85250"/>
    <x v="3"/>
  </r>
  <r>
    <d v="2009-01-01T00:00:00"/>
    <x v="10"/>
    <s v="Bowen"/>
    <s v="Tristan"/>
    <x v="758"/>
    <s v="F"/>
    <n v="96363.63"/>
    <x v="3"/>
  </r>
  <r>
    <d v="2009-01-01T00:00:00"/>
    <x v="6"/>
    <s v="Harden"/>
    <s v="Ty"/>
    <x v="592"/>
    <s v="D"/>
    <n v="34008"/>
    <x v="3"/>
  </r>
  <r>
    <d v="2009-01-01T00:00:00"/>
    <x v="12"/>
    <s v="Deric"/>
    <s v="Tyler"/>
    <x v="722"/>
    <s v="GK"/>
    <n v="20100"/>
    <x v="3"/>
  </r>
  <r>
    <d v="2009-01-01T00:00:00"/>
    <x v="14"/>
    <s v="Marshall"/>
    <s v="Tyrone"/>
    <x v="294"/>
    <s v="D"/>
    <n v="161250"/>
    <x v="3"/>
  </r>
  <r>
    <d v="2009-01-01T00:00:00"/>
    <x v="14"/>
    <s v="Wahl"/>
    <s v="Tyson"/>
    <x v="440"/>
    <s v="D"/>
    <n v="34650"/>
    <x v="3"/>
  </r>
  <r>
    <d v="2009-01-01T00:00:00"/>
    <x v="1"/>
    <s v="Ihemelu"/>
    <s v="Ugo"/>
    <x v="295"/>
    <s v="D"/>
    <n v="140000"/>
    <x v="3"/>
  </r>
  <r>
    <d v="2009-01-01T00:00:00"/>
    <x v="12"/>
    <s v="Barrett"/>
    <s v="Wade"/>
    <x v="441"/>
    <s v="D"/>
    <n v="156500"/>
    <x v="3"/>
  </r>
  <r>
    <d v="2009-01-01T00:00:00"/>
    <x v="2"/>
    <s v="Garcia"/>
    <s v="Walter Ariel"/>
    <x v="876"/>
    <s v="D"/>
    <n v="36000"/>
    <x v="3"/>
  </r>
  <r>
    <d v="2009-01-01T00:00:00"/>
    <x v="7"/>
    <s v="Thompson"/>
    <s v="Wells"/>
    <x v="594"/>
    <s v="M"/>
    <n v="34650"/>
    <x v="3"/>
  </r>
  <r>
    <d v="2009-01-01T00:00:00"/>
    <x v="9"/>
    <s v="Johnson"/>
    <s v="Will"/>
    <x v="763"/>
    <s v="F"/>
    <n v="64771.43"/>
    <x v="3"/>
  </r>
  <r>
    <d v="2009-01-01T00:00:00"/>
    <x v="11"/>
    <s v="Hesmer"/>
    <s v="William"/>
    <x v="300"/>
    <s v="GK"/>
    <n v="77000"/>
    <x v="3"/>
  </r>
  <r>
    <d v="2009-01-01T00:00:00"/>
    <x v="8"/>
    <s v="Conde"/>
    <s v="Wilman"/>
    <x v="596"/>
    <s v="D"/>
    <n v="188000"/>
    <x v="3"/>
  </r>
  <r>
    <d v="2009-01-01T00:00:00"/>
    <x v="0"/>
    <s v="Cuesta"/>
    <s v="Yamith"/>
    <x v="877"/>
    <s v="D"/>
    <n v="36000"/>
    <x v="3"/>
  </r>
  <r>
    <d v="2009-01-01T00:00:00"/>
    <x v="10"/>
    <s v="Marshall"/>
    <s v="Yohance"/>
    <x v="878"/>
    <s v="D"/>
    <n v="20100"/>
    <x v="3"/>
  </r>
  <r>
    <d v="2009-01-01T00:00:00"/>
    <x v="9"/>
    <s v="Movsisyan"/>
    <s v="Yura"/>
    <x v="445"/>
    <s v="F"/>
    <n v="70582.5"/>
    <x v="3"/>
  </r>
  <r>
    <d v="2009-01-01T00:00:00"/>
    <x v="14"/>
    <s v="Scott"/>
    <s v="Zach"/>
    <x v="879"/>
    <s v="D"/>
    <n v="40008"/>
    <x v="3"/>
  </r>
  <r>
    <d v="2009-01-01T00:00:00"/>
    <x v="0"/>
    <s v="Thornton"/>
    <s v="Zach"/>
    <x v="446"/>
    <s v="GK"/>
    <n v="55000"/>
    <x v="3"/>
  </r>
  <r>
    <d v="2009-01-01T00:00:00"/>
    <x v="5"/>
    <s v="Hercegfalvi"/>
    <s v="Zoltan"/>
    <x v="880"/>
    <s v="F"/>
    <n v="168000"/>
    <x v="3"/>
  </r>
  <r>
    <d v="2010-01-01T00:00:00"/>
    <x v="5"/>
    <s v="Hohlbein"/>
    <s v="Aaron"/>
    <x v="448"/>
    <s v="D"/>
    <n v="40000"/>
    <x v="4"/>
  </r>
  <r>
    <d v="2010-01-01T00:00:00"/>
    <x v="3"/>
    <s v="Cristman"/>
    <s v="Adam"/>
    <x v="453"/>
    <s v="F"/>
    <n v="40000"/>
    <x v="4"/>
  </r>
  <r>
    <d v="2010-01-01T00:00:00"/>
    <x v="11"/>
    <s v="Moffat"/>
    <s v="Adam"/>
    <x v="598"/>
    <s v="M"/>
    <n v="50400"/>
    <x v="4"/>
  </r>
  <r>
    <d v="2010-01-01T00:00:00"/>
    <x v="13"/>
    <s v="Cann"/>
    <s v="Adrian"/>
    <x v="881"/>
    <s v="D"/>
    <n v="65342"/>
    <x v="4"/>
  </r>
  <r>
    <d v="2010-01-01T00:00:00"/>
    <x v="12"/>
    <s v="Serioux"/>
    <s v="Adrian"/>
    <x v="309"/>
    <s v="D"/>
    <n v="96000"/>
    <x v="4"/>
  </r>
  <r>
    <d v="2010-01-01T00:00:00"/>
    <x v="10"/>
    <s v="DeLaGarza"/>
    <s v="AJ"/>
    <x v="764"/>
    <s v="D"/>
    <n v="45100"/>
    <x v="4"/>
  </r>
  <r>
    <d v="2010-01-01T00:00:00"/>
    <x v="0"/>
    <s v="Gordon"/>
    <s v="Alan"/>
    <x v="310"/>
    <s v="F"/>
    <n v="87731"/>
    <x v="4"/>
  </r>
  <r>
    <d v="2010-01-01T00:00:00"/>
    <x v="16"/>
    <s v="Moreno"/>
    <s v="Alejandro"/>
    <x v="311"/>
    <s v="F"/>
    <n v="158125"/>
    <x v="4"/>
  </r>
  <r>
    <d v="2010-01-01T00:00:00"/>
    <x v="10"/>
    <s v="Dos Santos Cazumba"/>
    <s v="Alex"/>
    <x v="882"/>
    <s v="D"/>
    <n v="80000"/>
    <x v="4"/>
  </r>
  <r>
    <d v="2008-01-01T00:00:00"/>
    <x v="15"/>
    <s v="Riley"/>
    <s v="James"/>
    <x v="120"/>
    <s v="D"/>
    <n v="33000"/>
    <x v="2"/>
  </r>
  <r>
    <d v="2010-01-01T00:00:00"/>
    <x v="9"/>
    <s v="Nimo"/>
    <s v="Alex"/>
    <x v="600"/>
    <s v="M/F"/>
    <n v="108000"/>
    <x v="4"/>
  </r>
  <r>
    <d v="2010-01-01T00:00:00"/>
    <x v="0"/>
    <s v="Zotinca"/>
    <s v="Alex"/>
    <x v="8"/>
    <s v="D"/>
    <n v="60000"/>
    <x v="4"/>
  </r>
  <r>
    <d v="2010-01-01T00:00:00"/>
    <x v="14"/>
    <s v="Fernandez"/>
    <s v="Alvaro"/>
    <x v="883"/>
    <s v="M"/>
    <n v="300000"/>
    <x v="4"/>
  </r>
  <r>
    <d v="2010-01-01T00:00:00"/>
    <x v="9"/>
    <s v="Saborio"/>
    <s v="Alvaro"/>
    <x v="884"/>
    <s v="F"/>
    <n v="128125"/>
    <x v="4"/>
  </r>
  <r>
    <d v="2010-01-01T00:00:00"/>
    <x v="13"/>
    <s v="Sanyang"/>
    <s v="Amadou"/>
    <x v="885"/>
    <s v="D"/>
    <n v="46555.55"/>
    <x v="4"/>
  </r>
  <r>
    <d v="2010-01-01T00:00:00"/>
    <x v="16"/>
    <s v="Okugo"/>
    <s v="Amobi"/>
    <x v="886"/>
    <s v="M"/>
    <n v="158000"/>
    <x v="4"/>
  </r>
  <r>
    <d v="2010-01-01T00:00:00"/>
    <x v="6"/>
    <s v="Akpan"/>
    <s v="Andre"/>
    <x v="887"/>
    <s v="F"/>
    <n v="65000"/>
    <x v="4"/>
  </r>
  <r>
    <d v="2008-01-01T00:00:00"/>
    <x v="15"/>
    <s v="Roberts"/>
    <s v="Jamil"/>
    <x v="888"/>
    <s v="D"/>
    <n v="17700"/>
    <x v="2"/>
  </r>
  <r>
    <d v="2010-01-01T00:00:00"/>
    <x v="11"/>
    <s v="Mendoza"/>
    <s v="Andres"/>
    <x v="889"/>
    <s v="F"/>
    <n v="240833.33"/>
    <x v="4"/>
  </r>
  <r>
    <d v="2010-01-01T00:00:00"/>
    <x v="2"/>
    <s v="Boyens"/>
    <s v="Andrew"/>
    <x v="456"/>
    <s v="D"/>
    <n v="62005"/>
    <x v="4"/>
  </r>
  <r>
    <d v="2010-01-01T00:00:00"/>
    <x v="8"/>
    <s v="Dykstra"/>
    <s v="Andrew"/>
    <x v="771"/>
    <s v="GK"/>
    <n v="40000"/>
    <x v="4"/>
  </r>
  <r>
    <d v="2010-01-01T00:00:00"/>
    <x v="12"/>
    <s v="Hainault"/>
    <s v="Andrew"/>
    <x v="890"/>
    <s v="D"/>
    <n v="123125"/>
    <x v="4"/>
  </r>
  <r>
    <d v="2010-01-01T00:00:00"/>
    <x v="16"/>
    <s v="Jacobson"/>
    <s v="Andrew"/>
    <x v="772"/>
    <s v="M"/>
    <n v="40000"/>
    <x v="4"/>
  </r>
  <r>
    <d v="2010-01-01T00:00:00"/>
    <x v="3"/>
    <s v="Quinn"/>
    <s v="Andrew"/>
    <x v="891"/>
    <s v="GK"/>
    <n v="40008"/>
    <x v="4"/>
  </r>
  <r>
    <d v="2010-01-01T00:00:00"/>
    <x v="1"/>
    <s v="Wiedeman"/>
    <s v="Andrew"/>
    <x v="892"/>
    <s v="F"/>
    <n v="108000"/>
    <x v="4"/>
  </r>
  <r>
    <d v="2010-01-01T00:00:00"/>
    <x v="11"/>
    <s v="Gruenebaum"/>
    <s v="Andy"/>
    <x v="313"/>
    <s v="GK"/>
    <n v="40000"/>
    <x v="4"/>
  </r>
  <r>
    <d v="2010-01-01T00:00:00"/>
    <x v="11"/>
    <s v="Iro"/>
    <s v="Andy"/>
    <x v="605"/>
    <s v="D"/>
    <n v="71110"/>
    <x v="4"/>
  </r>
  <r>
    <d v="2010-01-01T00:00:00"/>
    <x v="3"/>
    <s v="Najar"/>
    <s v="Andy"/>
    <x v="893"/>
    <s v="M/F"/>
    <n v="58995.83"/>
    <x v="4"/>
  </r>
  <r>
    <d v="2010-01-01T00:00:00"/>
    <x v="9"/>
    <s v="Williams"/>
    <s v="Andy"/>
    <x v="15"/>
    <s v="M"/>
    <n v="88200"/>
    <x v="4"/>
  </r>
  <r>
    <d v="2010-01-01T00:00:00"/>
    <x v="0"/>
    <s v="Jazic"/>
    <s v="Ante"/>
    <x v="460"/>
    <s v="D"/>
    <n v="113500"/>
    <x v="4"/>
  </r>
  <r>
    <d v="2010-01-01T00:00:00"/>
    <x v="9"/>
    <s v="Beltran"/>
    <s v="Anthony"/>
    <x v="606"/>
    <s v="D"/>
    <n v="110500"/>
    <x v="4"/>
  </r>
  <r>
    <d v="2010-01-01T00:00:00"/>
    <x v="12"/>
    <s v="Obodai"/>
    <s v="Anthony"/>
    <x v="894"/>
    <s v="M"/>
    <n v="112666.67"/>
    <x v="4"/>
  </r>
  <r>
    <d v="2010-01-01T00:00:00"/>
    <x v="6"/>
    <s v="Wallace"/>
    <s v="Anthony"/>
    <x v="462"/>
    <s v="D/M"/>
    <n v="57500"/>
    <x v="4"/>
  </r>
  <r>
    <d v="2008-01-01T00:00:00"/>
    <x v="15"/>
    <s v="Hernandez"/>
    <s v="Jason"/>
    <x v="126"/>
    <s v="D"/>
    <n v="47875"/>
    <x v="2"/>
  </r>
  <r>
    <d v="2010-01-01T00:00:00"/>
    <x v="1"/>
    <s v="Harris"/>
    <s v="Atiba"/>
    <x v="315"/>
    <s v="M/F"/>
    <n v="71970"/>
    <x v="4"/>
  </r>
  <r>
    <d v="2010-01-01T00:00:00"/>
    <x v="2"/>
    <s v="Da Luz"/>
    <s v="Austin"/>
    <x v="895"/>
    <s v="M"/>
    <n v="52125"/>
    <x v="4"/>
  </r>
  <r>
    <d v="2010-01-01T00:00:00"/>
    <x v="8"/>
    <s v="Husidic"/>
    <s v="Baggio"/>
    <x v="774"/>
    <s v="M"/>
    <n v="117000"/>
    <x v="4"/>
  </r>
  <r>
    <d v="2010-01-01T00:00:00"/>
    <x v="3"/>
    <s v="Rice"/>
    <s v="Barry"/>
    <x v="896"/>
    <s v="D"/>
    <n v="40000"/>
    <x v="4"/>
  </r>
  <r>
    <d v="2010-01-01T00:00:00"/>
    <x v="0"/>
    <s v="Zemanski"/>
    <s v="Ben"/>
    <x v="897"/>
    <s v="M"/>
    <n v="40000"/>
    <x v="4"/>
  </r>
  <r>
    <d v="2010-01-01T00:00:00"/>
    <x v="3"/>
    <s v="Hamid"/>
    <s v="Bill"/>
    <x v="776"/>
    <s v="GK"/>
    <n v="46666.66"/>
    <x v="4"/>
  </r>
  <r>
    <d v="2010-01-01T00:00:00"/>
    <x v="0"/>
    <s v="Gavin"/>
    <s v="Blair"/>
    <x v="898"/>
    <s v="M"/>
    <n v="69000"/>
    <x v="4"/>
  </r>
  <r>
    <d v="2010-01-01T00:00:00"/>
    <x v="14"/>
    <s v="Nkufo"/>
    <s v="Blaise"/>
    <x v="899"/>
    <s v="F"/>
    <n v="480000"/>
    <x v="4"/>
  </r>
  <r>
    <d v="2008-01-01T00:00:00"/>
    <x v="15"/>
    <s v="Ayres"/>
    <s v="Jay"/>
    <x v="900"/>
    <s v="D"/>
    <n v="17700"/>
    <x v="2"/>
  </r>
  <r>
    <d v="2008-01-01T00:00:00"/>
    <x v="15"/>
    <s v="Cannon"/>
    <s v="Joe"/>
    <x v="143"/>
    <s v="GK"/>
    <n v="213000"/>
    <x v="2"/>
  </r>
  <r>
    <d v="2010-01-01T00:00:00"/>
    <x v="2"/>
    <s v="Coundoul"/>
    <s v="Bouna"/>
    <x v="27"/>
    <s v="GK"/>
    <n v="156250"/>
    <x v="4"/>
  </r>
  <r>
    <d v="2010-01-01T00:00:00"/>
    <x v="12"/>
    <s v="Davis"/>
    <s v="Brad"/>
    <x v="318"/>
    <s v="M"/>
    <n v="258062.54"/>
    <x v="4"/>
  </r>
  <r>
    <d v="2010-01-01T00:00:00"/>
    <x v="14"/>
    <s v="Evans"/>
    <s v="Brad"/>
    <x v="468"/>
    <s v="F"/>
    <n v="123750"/>
    <x v="4"/>
  </r>
  <r>
    <d v="2010-01-01T00:00:00"/>
    <x v="16"/>
    <s v="Knighton"/>
    <s v="Brad"/>
    <x v="469"/>
    <s v="GK"/>
    <n v="40000"/>
    <x v="4"/>
  </r>
  <r>
    <d v="2008-01-01T00:00:00"/>
    <x v="15"/>
    <s v="Cunliffe"/>
    <s v="John"/>
    <x v="524"/>
    <s v="F"/>
    <n v="50500"/>
    <x v="2"/>
  </r>
  <r>
    <d v="2010-01-01T00:00:00"/>
    <x v="3"/>
    <s v="Barklage"/>
    <s v="Brandon"/>
    <x v="779"/>
    <s v="M/F"/>
    <n v="40000"/>
    <x v="4"/>
  </r>
  <r>
    <d v="2008-01-01T00:00:00"/>
    <x v="15"/>
    <s v="Kirovski"/>
    <s v="Jovan"/>
    <x v="161"/>
    <s v="F"/>
    <n v="220000"/>
    <x v="2"/>
  </r>
  <r>
    <d v="2010-01-01T00:00:00"/>
    <x v="3"/>
    <s v="Boskovic"/>
    <s v="Branko"/>
    <x v="901"/>
    <s v="M"/>
    <n v="516200"/>
    <x v="4"/>
  </r>
  <r>
    <d v="2010-01-01T00:00:00"/>
    <x v="1"/>
    <s v="Shea"/>
    <s v="Brek"/>
    <x v="612"/>
    <s v="D/M"/>
    <n v="108000"/>
    <x v="4"/>
  </r>
  <r>
    <d v="2010-01-01T00:00:00"/>
    <x v="11"/>
    <s v="Carroll"/>
    <s v="Brian"/>
    <x v="32"/>
    <s v="M"/>
    <n v="144319"/>
    <x v="4"/>
  </r>
  <r>
    <d v="2010-01-01T00:00:00"/>
    <x v="12"/>
    <s v="Ching"/>
    <s v="Brian"/>
    <x v="321"/>
    <s v="F"/>
    <n v="350000"/>
    <x v="4"/>
  </r>
  <r>
    <d v="2010-01-01T00:00:00"/>
    <x v="8"/>
    <s v="McBride"/>
    <s v="Brian"/>
    <x v="616"/>
    <s v="F"/>
    <n v="403333.33"/>
    <x v="4"/>
  </r>
  <r>
    <d v="2010-01-01T00:00:00"/>
    <x v="12"/>
    <s v="Mullan"/>
    <s v="Brian"/>
    <x v="322"/>
    <s v="M"/>
    <n v="189812.5"/>
    <x v="4"/>
  </r>
  <r>
    <d v="2010-01-01T00:00:00"/>
    <x v="2"/>
    <s v="Nielsen"/>
    <s v="Brian"/>
    <x v="902"/>
    <s v="M"/>
    <n v="156000"/>
    <x v="4"/>
  </r>
  <r>
    <d v="2010-01-01T00:00:00"/>
    <x v="10"/>
    <s v="Perk"/>
    <s v="Brian"/>
    <x v="903"/>
    <s v="GK"/>
    <n v="86350"/>
    <x v="4"/>
  </r>
  <r>
    <d v="2010-01-01T00:00:00"/>
    <x v="1"/>
    <s v="Guarda"/>
    <s v="Bruno"/>
    <x v="617"/>
    <s v="M"/>
    <n v="105000"/>
    <x v="4"/>
  </r>
  <r>
    <d v="2010-01-01T00:00:00"/>
    <x v="10"/>
    <s v="Jordan"/>
    <s v="Bryan"/>
    <x v="618"/>
    <s v="F"/>
    <n v="40000"/>
    <x v="4"/>
  </r>
  <r>
    <d v="2010-01-01T00:00:00"/>
    <x v="1"/>
    <s v="Leyva"/>
    <s v="Bryan"/>
    <x v="780"/>
    <s v="M"/>
    <n v="60833.33"/>
    <x v="4"/>
  </r>
  <r>
    <d v="2010-01-01T00:00:00"/>
    <x v="8"/>
    <s v="Brown"/>
    <s v="C.J."/>
    <x v="40"/>
    <s v="D"/>
    <n v="100560"/>
    <x v="4"/>
  </r>
  <r>
    <d v="2010-01-01T00:00:00"/>
    <x v="8"/>
    <s v="Carr"/>
    <s v="Calen"/>
    <x v="324"/>
    <s v="F"/>
    <n v="75500"/>
    <x v="4"/>
  </r>
  <r>
    <d v="2010-01-01T00:00:00"/>
    <x v="12"/>
    <s v="Weaver"/>
    <s v="Cam"/>
    <x v="781"/>
    <s v="F"/>
    <n v="93250"/>
    <x v="4"/>
  </r>
  <r>
    <d v="2010-01-01T00:00:00"/>
    <x v="3"/>
    <s v="Talley"/>
    <s v="Carey"/>
    <x v="42"/>
    <s v="D"/>
    <n v="99996"/>
    <x v="4"/>
  </r>
  <r>
    <d v="2010-01-01T00:00:00"/>
    <x v="2"/>
    <s v="Robinson"/>
    <s v="Carl"/>
    <x v="474"/>
    <s v="M"/>
    <n v="315000"/>
    <x v="4"/>
  </r>
  <r>
    <d v="2010-01-01T00:00:00"/>
    <x v="0"/>
    <s v="Borja"/>
    <s v="Carlos"/>
    <x v="607"/>
    <s v="M"/>
    <n v="40000"/>
    <x v="4"/>
  </r>
  <r>
    <d v="2010-01-01T00:00:00"/>
    <x v="2"/>
    <s v="Mendes"/>
    <s v="Carlos"/>
    <x v="43"/>
    <s v="D"/>
    <n v="92375"/>
    <x v="4"/>
  </r>
  <r>
    <d v="2010-01-01T00:00:00"/>
    <x v="0"/>
    <s v="Zamora"/>
    <s v="Cesar"/>
    <x v="783"/>
    <s v="M"/>
    <n v="40000"/>
    <x v="4"/>
  </r>
  <r>
    <d v="2010-01-01T00:00:00"/>
    <x v="13"/>
    <s v="Barrett"/>
    <s v="Chad"/>
    <x v="46"/>
    <s v="F"/>
    <n v="212500"/>
    <x v="4"/>
  </r>
  <r>
    <d v="2010-01-01T00:00:00"/>
    <x v="11"/>
    <s v="Marshall"/>
    <s v="Chad"/>
    <x v="47"/>
    <s v="D"/>
    <n v="320000"/>
    <x v="4"/>
  </r>
  <r>
    <d v="2010-01-01T00:00:00"/>
    <x v="5"/>
    <s v="Myers"/>
    <s v="Chance"/>
    <x v="622"/>
    <s v="D/M"/>
    <n v="142000"/>
    <x v="4"/>
  </r>
  <r>
    <d v="2010-01-01T00:00:00"/>
    <x v="2"/>
    <s v="Albright"/>
    <s v="Chris"/>
    <x v="48"/>
    <s v="D"/>
    <n v="84000"/>
    <x v="4"/>
  </r>
  <r>
    <d v="2010-01-01T00:00:00"/>
    <x v="10"/>
    <s v="Birchall"/>
    <s v="Chris"/>
    <x v="784"/>
    <s v="M"/>
    <n v="145125"/>
    <x v="4"/>
  </r>
  <r>
    <d v="2010-01-01T00:00:00"/>
    <x v="10"/>
    <s v="Klein"/>
    <s v="Chris"/>
    <x v="54"/>
    <s v="M"/>
    <n v="101000"/>
    <x v="4"/>
  </r>
  <r>
    <d v="2008-01-01T00:00:00"/>
    <x v="15"/>
    <s v="Gray"/>
    <s v="Kelly"/>
    <x v="388"/>
    <s v="M"/>
    <n v="40579.129999999997"/>
    <x v="2"/>
  </r>
  <r>
    <d v="2010-01-01T00:00:00"/>
    <x v="3"/>
    <s v="Pontius"/>
    <s v="Chris"/>
    <x v="787"/>
    <s v="M/F"/>
    <n v="100000"/>
    <x v="4"/>
  </r>
  <r>
    <d v="2010-01-01T00:00:00"/>
    <x v="9"/>
    <s v="Schuler"/>
    <s v="Chris"/>
    <x v="904"/>
    <s v="D"/>
    <n v="40000"/>
    <x v="4"/>
  </r>
  <r>
    <d v="2010-01-01T00:00:00"/>
    <x v="16"/>
    <s v="Seitz"/>
    <s v="Chris"/>
    <x v="481"/>
    <s v="GK"/>
    <n v="135500"/>
    <x v="4"/>
  </r>
  <r>
    <d v="2010-01-01T00:00:00"/>
    <x v="7"/>
    <s v="Tierney"/>
    <s v="Chris"/>
    <x v="625"/>
    <s v="D/M"/>
    <n v="40000"/>
    <x v="4"/>
  </r>
  <r>
    <d v="2010-01-01T00:00:00"/>
    <x v="9"/>
    <s v="Wingert"/>
    <s v="Chris"/>
    <x v="57"/>
    <s v="D"/>
    <n v="125000"/>
    <x v="4"/>
  </r>
  <r>
    <d v="2008-01-01T00:00:00"/>
    <x v="15"/>
    <s v="Hatzke"/>
    <s v="Matt"/>
    <x v="905"/>
    <s v="M"/>
    <n v="12900"/>
    <x v="2"/>
  </r>
  <r>
    <d v="2010-01-01T00:00:00"/>
    <x v="16"/>
    <s v="Arrieta"/>
    <s v="Christian"/>
    <x v="906"/>
    <s v="D"/>
    <n v="64500"/>
    <x v="4"/>
  </r>
  <r>
    <d v="2008-01-01T00:00:00"/>
    <x v="15"/>
    <s v="Ghebru"/>
    <s v="Michael"/>
    <x v="907"/>
    <s v="F"/>
    <n v="12900"/>
    <x v="2"/>
  </r>
  <r>
    <d v="2010-01-01T00:00:00"/>
    <x v="0"/>
    <s v="Chijindu"/>
    <s v="Chukwudi"/>
    <x v="789"/>
    <s v="M"/>
    <n v="40000"/>
    <x v="4"/>
  </r>
  <r>
    <d v="2010-01-01T00:00:00"/>
    <x v="6"/>
    <s v="O'Brien"/>
    <s v="Ciaran"/>
    <x v="628"/>
    <s v="M"/>
    <n v="108750"/>
    <x v="4"/>
  </r>
  <r>
    <d v="2010-01-01T00:00:00"/>
    <x v="6"/>
    <s v="Lopez"/>
    <s v="Claudio"/>
    <x v="629"/>
    <s v="F"/>
    <n v="120000"/>
    <x v="4"/>
  </r>
  <r>
    <d v="2010-01-01T00:00:00"/>
    <x v="3"/>
    <s v="Simms"/>
    <s v="Clyde"/>
    <x v="63"/>
    <s v="M"/>
    <n v="171000"/>
    <x v="4"/>
  </r>
  <r>
    <d v="2010-01-01T00:00:00"/>
    <x v="6"/>
    <s v="Clark"/>
    <s v="Colin"/>
    <x v="331"/>
    <s v="M"/>
    <n v="94250"/>
    <x v="4"/>
  </r>
  <r>
    <d v="2010-01-01T00:00:00"/>
    <x v="9"/>
    <s v="Warner"/>
    <s v="Collen"/>
    <x v="908"/>
    <s v="M/F"/>
    <n v="43750"/>
    <x v="4"/>
  </r>
  <r>
    <d v="2010-01-01T00:00:00"/>
    <x v="8"/>
    <s v="John"/>
    <s v="Collins"/>
    <x v="909"/>
    <s v="F"/>
    <n v="181875"/>
    <x v="4"/>
  </r>
  <r>
    <d v="2010-01-01T00:00:00"/>
    <x v="6"/>
    <s v="Casey"/>
    <s v="Conor"/>
    <x v="485"/>
    <s v="F"/>
    <n v="350000"/>
    <x v="4"/>
  </r>
  <r>
    <d v="2010-01-01T00:00:00"/>
    <x v="2"/>
    <s v="Chinn"/>
    <s v="Conor"/>
    <x v="910"/>
    <s v="F"/>
    <n v="40000"/>
    <x v="4"/>
  </r>
  <r>
    <d v="2010-01-01T00:00:00"/>
    <x v="3"/>
    <s v="Shanosky"/>
    <s v="Conor"/>
    <x v="911"/>
    <s v="D"/>
    <n v="37135.54"/>
    <x v="4"/>
  </r>
  <r>
    <d v="2010-01-01T00:00:00"/>
    <x v="8"/>
    <s v="Bone"/>
    <s v="Corben"/>
    <x v="912"/>
    <s v="M"/>
    <n v="136200"/>
    <x v="4"/>
  </r>
  <r>
    <d v="2010-01-01T00:00:00"/>
    <x v="12"/>
    <s v="Ashe"/>
    <s v="Corey"/>
    <x v="486"/>
    <s v="M"/>
    <n v="40000"/>
    <x v="4"/>
  </r>
  <r>
    <d v="2008-01-01T00:00:00"/>
    <x v="15"/>
    <s v="Gustavson"/>
    <s v="Michael"/>
    <x v="913"/>
    <s v="GK"/>
    <n v="12900"/>
    <x v="2"/>
  </r>
  <r>
    <d v="2010-01-01T00:00:00"/>
    <x v="7"/>
    <s v="Gibbs"/>
    <s v="Cory"/>
    <x v="632"/>
    <s v="D"/>
    <n v="128142.86"/>
    <x v="4"/>
  </r>
  <r>
    <d v="2010-01-01T00:00:00"/>
    <x v="5"/>
    <s v="Rocastle"/>
    <s v="Craig"/>
    <x v="914"/>
    <s v="M"/>
    <n v="102062.5"/>
    <x v="4"/>
  </r>
  <r>
    <d v="2008-01-01T00:00:00"/>
    <x v="15"/>
    <s v="Arce"/>
    <s v="Miguel"/>
    <x v="915"/>
    <s v="F"/>
    <n v="12900"/>
    <x v="2"/>
  </r>
  <r>
    <d v="2010-01-01T00:00:00"/>
    <x v="0"/>
    <s v="Kennedy"/>
    <s v="Dan"/>
    <x v="634"/>
    <s v="GK"/>
    <n v="54996"/>
    <x v="4"/>
  </r>
  <r>
    <d v="2010-01-01T00:00:00"/>
    <x v="2"/>
    <s v="Richards"/>
    <s v="Dane"/>
    <x v="489"/>
    <s v="M/F"/>
    <n v="146500"/>
    <x v="4"/>
  </r>
  <r>
    <d v="2010-01-01T00:00:00"/>
    <x v="16"/>
    <s v="Califf"/>
    <s v="Daniel"/>
    <x v="916"/>
    <s v="D"/>
    <n v="250000"/>
    <x v="4"/>
  </r>
  <r>
    <d v="2010-01-01T00:00:00"/>
    <x v="13"/>
    <s v="Gargan"/>
    <s v="Daniel"/>
    <x v="70"/>
    <s v="M"/>
    <n v="40000"/>
    <x v="4"/>
  </r>
  <r>
    <d v="2010-01-01T00:00:00"/>
    <x v="1"/>
    <s v="Hernandez"/>
    <s v="Daniel"/>
    <x v="332"/>
    <s v="D/M"/>
    <n v="112500"/>
    <x v="4"/>
  </r>
  <r>
    <d v="2010-01-01T00:00:00"/>
    <x v="2"/>
    <s v="Borman"/>
    <s v="Danleigh"/>
    <x v="638"/>
    <s v="M"/>
    <n v="40000"/>
    <x v="4"/>
  </r>
  <r>
    <d v="2010-01-01T00:00:00"/>
    <x v="3"/>
    <s v="Allsopp"/>
    <s v="Danny"/>
    <x v="917"/>
    <s v="F"/>
    <n v="217500"/>
    <x v="4"/>
  </r>
  <r>
    <d v="2010-01-01T00:00:00"/>
    <x v="12"/>
    <s v="Cruz"/>
    <s v="Danny"/>
    <x v="790"/>
    <s v="M"/>
    <n v="118000"/>
    <x v="4"/>
  </r>
  <r>
    <d v="2010-01-01T00:00:00"/>
    <x v="6"/>
    <s v="Earls"/>
    <s v="Danny"/>
    <x v="918"/>
    <s v="D/M"/>
    <n v="41250"/>
    <x v="4"/>
  </r>
  <r>
    <d v="2010-01-01T00:00:00"/>
    <x v="16"/>
    <s v="Mwanga"/>
    <s v="Danny"/>
    <x v="919"/>
    <s v="F"/>
    <n v="206250"/>
    <x v="4"/>
  </r>
  <r>
    <d v="2010-01-01T00:00:00"/>
    <x v="11"/>
    <s v="O'Rourke"/>
    <s v="Danny"/>
    <x v="335"/>
    <s v="D"/>
    <n v="122500"/>
    <x v="4"/>
  </r>
  <r>
    <d v="2010-01-01T00:00:00"/>
    <x v="0"/>
    <s v="Delgado"/>
    <s v="Dario"/>
    <x v="920"/>
    <s v="D"/>
    <n v="42000"/>
    <x v="4"/>
  </r>
  <r>
    <d v="2010-01-01T00:00:00"/>
    <x v="1"/>
    <s v="Sala"/>
    <s v="Dario"/>
    <x v="336"/>
    <s v="GK"/>
    <n v="178125"/>
    <x v="4"/>
  </r>
  <r>
    <d v="2010-01-01T00:00:00"/>
    <x v="7"/>
    <s v="Barnes"/>
    <s v="Darrius"/>
    <x v="792"/>
    <s v="D"/>
    <n v="56250"/>
    <x v="4"/>
  </r>
  <r>
    <d v="2010-01-01T00:00:00"/>
    <x v="8"/>
    <s v="Robinson"/>
    <s v="Dasan"/>
    <x v="337"/>
    <s v="D"/>
    <n v="49200"/>
    <x v="4"/>
  </r>
  <r>
    <d v="2010-01-01T00:00:00"/>
    <x v="10"/>
    <s v="Beckham"/>
    <s v="David"/>
    <x v="495"/>
    <s v="M"/>
    <n v="6500000.04"/>
    <x v="4"/>
  </r>
  <r>
    <d v="2010-01-01T00:00:00"/>
    <x v="14"/>
    <s v="Estrada"/>
    <s v="David"/>
    <x v="921"/>
    <s v="F"/>
    <n v="40000"/>
    <x v="4"/>
  </r>
  <r>
    <d v="2010-01-01T00:00:00"/>
    <x v="1"/>
    <s v="Ferreira"/>
    <s v="David"/>
    <x v="794"/>
    <s v="M/F"/>
    <n v="300000"/>
    <x v="4"/>
  </r>
  <r>
    <d v="2010-01-01T00:00:00"/>
    <x v="9"/>
    <s v="Horst"/>
    <s v="David"/>
    <x v="640"/>
    <s v="D"/>
    <n v="40000"/>
    <x v="4"/>
  </r>
  <r>
    <d v="2010-01-01T00:00:00"/>
    <x v="5"/>
    <s v="Arnaud"/>
    <s v="Davy"/>
    <x v="77"/>
    <s v="M"/>
    <n v="228750"/>
    <x v="4"/>
  </r>
  <r>
    <d v="2010-01-01T00:00:00"/>
    <x v="1"/>
    <s v="McCarty"/>
    <s v="Dax"/>
    <x v="340"/>
    <s v="M"/>
    <n v="165000"/>
    <x v="4"/>
  </r>
  <r>
    <d v="2010-01-01T00:00:00"/>
    <x v="3"/>
    <s v="Jakovic"/>
    <s v="Dejan"/>
    <x v="796"/>
    <s v="D"/>
    <n v="167102.5"/>
    <x v="4"/>
  </r>
  <r>
    <d v="2010-01-01T00:00:00"/>
    <x v="10"/>
    <s v="Kovalenko"/>
    <s v="Dema"/>
    <x v="498"/>
    <s v="M"/>
    <n v="144118.75"/>
    <x v="4"/>
  </r>
  <r>
    <d v="2010-01-01T00:00:00"/>
    <x v="8"/>
    <s v="Umanzor"/>
    <s v="Deris"/>
    <x v="922"/>
    <s v="D"/>
    <n v="72000"/>
    <x v="4"/>
  </r>
  <r>
    <d v="2010-01-01T00:00:00"/>
    <x v="3"/>
    <s v="McTavish"/>
    <s v="Devon"/>
    <x v="343"/>
    <s v="D/M"/>
    <n v="72500"/>
    <x v="4"/>
  </r>
  <r>
    <d v="2010-01-01T00:00:00"/>
    <x v="11"/>
    <s v="Duka"/>
    <s v="Dilaver"/>
    <x v="923"/>
    <s v="M"/>
    <n v="213000"/>
    <x v="4"/>
  </r>
  <r>
    <d v="2010-01-01T00:00:00"/>
    <x v="12"/>
    <s v="Oduro"/>
    <s v="Dominic"/>
    <x v="344"/>
    <s v="F"/>
    <n v="40000"/>
    <x v="4"/>
  </r>
  <r>
    <d v="2010-01-01T00:00:00"/>
    <x v="10"/>
    <s v="Ricketts"/>
    <s v="Donovan"/>
    <x v="797"/>
    <s v="GK"/>
    <n v="160000"/>
    <x v="4"/>
  </r>
  <r>
    <d v="2010-01-01T00:00:00"/>
    <x v="6"/>
    <s v="Moor"/>
    <s v="Drew"/>
    <x v="86"/>
    <s v="D"/>
    <n v="162388.89000000001"/>
    <x v="4"/>
  </r>
  <r>
    <d v="2010-01-01T00:00:00"/>
    <x v="11"/>
    <s v="Oughton"/>
    <s v="Duncan"/>
    <x v="87"/>
    <s v="D"/>
    <n v="40000"/>
    <x v="4"/>
  </r>
  <r>
    <d v="2010-01-01T00:00:00"/>
    <x v="13"/>
    <s v="DeRosario"/>
    <s v="Dwayne"/>
    <x v="346"/>
    <s v="M"/>
    <n v="443750"/>
    <x v="4"/>
  </r>
  <r>
    <d v="2010-01-01T00:00:00"/>
    <x v="11"/>
    <s v="Gaven"/>
    <s v="Eddie"/>
    <x v="91"/>
    <s v="M/F"/>
    <n v="190575"/>
    <x v="4"/>
  </r>
  <r>
    <d v="2010-01-01T00:00:00"/>
    <x v="10"/>
    <s v="Lewis"/>
    <s v="Eddie"/>
    <x v="648"/>
    <s v="M"/>
    <n v="99333.33"/>
    <x v="4"/>
  </r>
  <r>
    <d v="2010-01-01T00:00:00"/>
    <x v="12"/>
    <s v="Robinson"/>
    <s v="Eddie"/>
    <x v="347"/>
    <s v="D"/>
    <n v="145000"/>
    <x v="4"/>
  </r>
  <r>
    <d v="2010-01-01T00:00:00"/>
    <x v="7"/>
    <s v="Jankauskas"/>
    <s v="Edgaras"/>
    <x v="798"/>
    <s v="F"/>
    <n v="240000"/>
    <x v="4"/>
  </r>
  <r>
    <d v="2010-01-01T00:00:00"/>
    <x v="10"/>
    <s v="Buddle"/>
    <s v="Edson"/>
    <x v="96"/>
    <s v="F"/>
    <n v="188448"/>
    <x v="4"/>
  </r>
  <r>
    <d v="2010-01-01T00:00:00"/>
    <x v="1"/>
    <s v="Edward"/>
    <s v="Edson"/>
    <x v="924"/>
    <s v="D"/>
    <n v="40000"/>
    <x v="4"/>
  </r>
  <r>
    <d v="2010-01-01T00:00:00"/>
    <x v="16"/>
    <s v="Coudet"/>
    <s v="Eduardo"/>
    <x v="925"/>
    <s v="M"/>
    <n v="185000"/>
    <x v="4"/>
  </r>
  <r>
    <d v="2008-01-01T00:00:00"/>
    <x v="15"/>
    <s v="Grabavoy"/>
    <s v="Ned"/>
    <x v="220"/>
    <s v="M"/>
    <n v="90000"/>
    <x v="2"/>
  </r>
  <r>
    <d v="2010-01-01T00:00:00"/>
    <x v="0"/>
    <s v="Lillingston"/>
    <s v="Eduardo"/>
    <x v="799"/>
    <s v="F"/>
    <n v="100000"/>
    <x v="4"/>
  </r>
  <r>
    <d v="2010-01-01T00:00:00"/>
    <x v="11"/>
    <s v="Renteria"/>
    <s v="Emilio"/>
    <x v="800"/>
    <s v="F"/>
    <n v="109875"/>
    <x v="4"/>
  </r>
  <r>
    <d v="2010-01-01T00:00:00"/>
    <x v="11"/>
    <s v="Ekpo"/>
    <s v="Emmanuel"/>
    <x v="651"/>
    <s v="M"/>
    <n v="177250"/>
    <x v="4"/>
  </r>
  <r>
    <d v="2010-01-01T00:00:00"/>
    <x v="13"/>
    <s v="Gomez"/>
    <s v="Emmanuel"/>
    <x v="801"/>
    <s v="D"/>
    <n v="45600"/>
    <x v="4"/>
  </r>
  <r>
    <d v="2010-01-01T00:00:00"/>
    <x v="7"/>
    <s v="Osei"/>
    <s v="Emmanuel"/>
    <x v="802"/>
    <s v="D"/>
    <n v="52875"/>
    <x v="4"/>
  </r>
  <r>
    <d v="2010-01-01T00:00:00"/>
    <x v="1"/>
    <s v="Alexander"/>
    <s v="Eric"/>
    <x v="926"/>
    <s v="M"/>
    <n v="40000"/>
    <x v="4"/>
  </r>
  <r>
    <d v="2010-01-01T00:00:00"/>
    <x v="1"/>
    <s v="Avila"/>
    <s v="Eric"/>
    <x v="652"/>
    <s v="M"/>
    <n v="108000"/>
    <x v="4"/>
  </r>
  <r>
    <d v="2010-01-01T00:00:00"/>
    <x v="11"/>
    <s v="Brunner"/>
    <s v="Eric"/>
    <x v="803"/>
    <s v="D"/>
    <n v="40000"/>
    <x v="4"/>
  </r>
  <r>
    <d v="2010-01-01T00:00:00"/>
    <x v="5"/>
    <s v="Kronberg"/>
    <s v="Eric"/>
    <x v="349"/>
    <s v="GK"/>
    <n v="56000"/>
    <x v="4"/>
  </r>
  <r>
    <d v="2010-01-01T00:00:00"/>
    <x v="9"/>
    <s v="Espindola"/>
    <s v="Fabian"/>
    <x v="654"/>
    <s v="F"/>
    <n v="75000"/>
    <x v="4"/>
  </r>
  <r>
    <d v="2010-01-01T00:00:00"/>
    <x v="12"/>
    <s v="Navas"/>
    <s v="Francisco"/>
    <x v="927"/>
    <s v="M"/>
    <n v="40000"/>
    <x v="4"/>
  </r>
  <r>
    <d v="2010-01-01T00:00:00"/>
    <x v="11"/>
    <s v="Hejduk"/>
    <s v="Frankie"/>
    <x v="355"/>
    <s v="M"/>
    <n v="127500"/>
    <x v="4"/>
  </r>
  <r>
    <d v="2010-01-01T00:00:00"/>
    <x v="16"/>
    <s v="Carreiro"/>
    <s v="Fred"/>
    <x v="808"/>
    <s v="M/F"/>
    <n v="282000"/>
    <x v="4"/>
  </r>
  <r>
    <d v="2010-01-01T00:00:00"/>
    <x v="8"/>
    <s v="Ljungberg"/>
    <s v="Fredrik"/>
    <x v="809"/>
    <s v="M"/>
    <n v="1314000"/>
    <x v="4"/>
  </r>
  <r>
    <d v="2010-01-01T00:00:00"/>
    <x v="14"/>
    <s v="Montero"/>
    <s v="Fredy"/>
    <x v="810"/>
    <s v="F"/>
    <n v="180000"/>
    <x v="4"/>
  </r>
  <r>
    <d v="2010-01-01T00:00:00"/>
    <x v="13"/>
    <s v="Ibrahim"/>
    <s v="Fuad"/>
    <x v="811"/>
    <s v="F"/>
    <n v="133000"/>
    <x v="4"/>
  </r>
  <r>
    <d v="2010-01-01T00:00:00"/>
    <x v="13"/>
    <s v="Gala"/>
    <s v="Gabe"/>
    <x v="655"/>
    <s v="D/M"/>
    <n v="40000"/>
    <x v="4"/>
  </r>
  <r>
    <d v="2010-01-01T00:00:00"/>
    <x v="12"/>
    <s v="Cameron"/>
    <s v="Geoff"/>
    <x v="659"/>
    <s v="M"/>
    <n v="40000"/>
    <x v="4"/>
  </r>
  <r>
    <d v="2010-01-01T00:00:00"/>
    <x v="1"/>
    <s v="John"/>
    <s v="George"/>
    <x v="812"/>
    <s v="D"/>
    <n v="40000"/>
    <x v="4"/>
  </r>
  <r>
    <d v="2010-01-01T00:00:00"/>
    <x v="0"/>
    <s v="Mayen"/>
    <s v="Gerson"/>
    <x v="661"/>
    <s v="M"/>
    <n v="40000"/>
    <x v="4"/>
  </r>
  <r>
    <d v="2010-01-01T00:00:00"/>
    <x v="0"/>
    <s v="Maldonado"/>
    <s v="Giancarlo"/>
    <x v="928"/>
    <s v="F"/>
    <n v="204000"/>
    <x v="4"/>
  </r>
  <r>
    <d v="2010-01-01T00:00:00"/>
    <x v="11"/>
    <s v="Padula"/>
    <s v="Gino"/>
    <x v="662"/>
    <s v="D"/>
    <n v="190000"/>
    <x v="4"/>
  </r>
  <r>
    <d v="2010-01-01T00:00:00"/>
    <x v="2"/>
    <s v="Chirgadze"/>
    <s v="Giorgi"/>
    <x v="813"/>
    <s v="F"/>
    <n v="40000"/>
    <x v="4"/>
  </r>
  <r>
    <d v="2010-01-01T00:00:00"/>
    <x v="8"/>
    <s v="Segares"/>
    <s v="Gonzalo"/>
    <x v="108"/>
    <s v="D"/>
    <n v="67750"/>
    <x v="4"/>
  </r>
  <r>
    <d v="2010-01-01T00:00:00"/>
    <x v="5"/>
    <s v="Zusi"/>
    <s v="Graham"/>
    <x v="814"/>
    <s v="M/F"/>
    <n v="40000"/>
    <x v="4"/>
  </r>
  <r>
    <d v="2010-01-01T00:00:00"/>
    <x v="2"/>
    <s v="Sutton"/>
    <s v="Greg"/>
    <x v="515"/>
    <s v="GK"/>
    <n v="76500"/>
    <x v="4"/>
  </r>
  <r>
    <d v="2010-01-01T00:00:00"/>
    <x v="10"/>
    <s v="Berhalter"/>
    <s v="Gregg"/>
    <x v="815"/>
    <s v="D"/>
    <n v="198750"/>
    <x v="4"/>
  </r>
  <r>
    <d v="2010-01-01T00:00:00"/>
    <x v="11"/>
    <s v="Barros Schelotto"/>
    <s v="Guillermo"/>
    <x v="516"/>
    <s v="M/F"/>
    <n v="241250"/>
    <x v="4"/>
  </r>
  <r>
    <d v="2010-01-01T00:00:00"/>
    <x v="1"/>
    <s v="Pearce"/>
    <s v="Heath"/>
    <x v="816"/>
    <s v="D"/>
    <n v="207500"/>
    <x v="4"/>
  </r>
  <r>
    <d v="2010-01-01T00:00:00"/>
    <x v="6"/>
    <s v="Joyce"/>
    <s v="Ian"/>
    <x v="929"/>
    <s v="GK"/>
    <n v="54000"/>
    <x v="4"/>
  </r>
  <r>
    <d v="2010-01-01T00:00:00"/>
    <x v="5"/>
    <s v="Diop"/>
    <s v="Ibrahim"/>
    <x v="930"/>
    <s v="M"/>
    <n v="58250"/>
    <x v="4"/>
  </r>
  <r>
    <d v="2010-01-01T00:00:00"/>
    <x v="2"/>
    <s v="Salou"/>
    <s v="Ibrahim"/>
    <x v="931"/>
    <s v="F"/>
    <n v="264000"/>
    <x v="4"/>
  </r>
  <r>
    <d v="2008-01-01T00:00:00"/>
    <x v="15"/>
    <s v="Garcia"/>
    <s v="Nick"/>
    <x v="222"/>
    <s v="D"/>
    <n v="142812"/>
    <x v="2"/>
  </r>
  <r>
    <d v="2010-01-01T00:00:00"/>
    <x v="7"/>
    <s v="Stolica"/>
    <s v="Ilija"/>
    <x v="932"/>
    <s v="F"/>
    <n v="221500"/>
    <x v="4"/>
  </r>
  <r>
    <d v="2010-01-01T00:00:00"/>
    <x v="2"/>
    <s v="Garcia"/>
    <s v="Irving"/>
    <x v="933"/>
    <s v="M"/>
    <n v="40000"/>
    <x v="4"/>
  </r>
  <r>
    <d v="2010-01-01T00:00:00"/>
    <x v="10"/>
    <s v="Sesay"/>
    <s v="Israel"/>
    <x v="518"/>
    <s v="F"/>
    <n v="107083.33"/>
    <x v="4"/>
  </r>
  <r>
    <d v="2010-01-01T00:00:00"/>
    <x v="5"/>
    <s v="Jewsbury"/>
    <s v="Jack"/>
    <x v="117"/>
    <s v="D"/>
    <n v="154125"/>
    <x v="4"/>
  </r>
  <r>
    <d v="2010-01-01T00:00:00"/>
    <x v="16"/>
    <s v="McInerney"/>
    <s v="Jack"/>
    <x v="934"/>
    <s v="F"/>
    <n v="116416.67"/>
    <x v="4"/>
  </r>
  <r>
    <d v="2010-01-01T00:00:00"/>
    <x v="1"/>
    <s v="Goncalves"/>
    <s v="Jackson"/>
    <x v="935"/>
    <s v="D"/>
    <n v="75870"/>
    <x v="4"/>
  </r>
  <r>
    <d v="2010-01-01T00:00:00"/>
    <x v="13"/>
    <s v="Peterson"/>
    <s v="Jacob"/>
    <x v="360"/>
    <s v="F"/>
    <n v="143000"/>
    <x v="4"/>
  </r>
  <r>
    <d v="2010-01-01T00:00:00"/>
    <x v="3"/>
    <s v="Moreno"/>
    <s v="Jaime"/>
    <x v="119"/>
    <s v="F"/>
    <n v="185000"/>
    <x v="4"/>
  </r>
  <r>
    <d v="2010-01-01T00:00:00"/>
    <x v="1"/>
    <s v="Benitez"/>
    <s v="Jair"/>
    <x v="817"/>
    <s v="D"/>
    <n v="63250"/>
    <x v="4"/>
  </r>
  <r>
    <d v="2010-01-01T00:00:00"/>
    <x v="5"/>
    <s v="Beasley"/>
    <s v="Jamar"/>
    <x v="936"/>
    <s v="M"/>
    <n v="40000"/>
    <x v="4"/>
  </r>
  <r>
    <d v="2010-01-01T00:00:00"/>
    <x v="14"/>
    <s v="Riley"/>
    <s v="James"/>
    <x v="120"/>
    <s v="D"/>
    <n v="76075"/>
    <x v="4"/>
  </r>
  <r>
    <d v="2010-01-01T00:00:00"/>
    <x v="6"/>
    <s v="Smith"/>
    <s v="Jamie"/>
    <x v="818"/>
    <s v="M"/>
    <n v="182800"/>
    <x v="4"/>
  </r>
  <r>
    <d v="2010-01-01T00:00:00"/>
    <x v="9"/>
    <s v="Olave"/>
    <s v="Jamison"/>
    <x v="675"/>
    <s v="D"/>
    <n v="240000"/>
    <x v="4"/>
  </r>
  <r>
    <d v="2010-01-01T00:00:00"/>
    <x v="11"/>
    <s v="Garey"/>
    <s v="Jason"/>
    <x v="363"/>
    <s v="F"/>
    <n v="76250"/>
    <x v="4"/>
  </r>
  <r>
    <d v="2010-01-01T00:00:00"/>
    <x v="7"/>
    <s v="Griffiths"/>
    <s v="Jason"/>
    <x v="937"/>
    <s v="M"/>
    <n v="40000"/>
    <x v="4"/>
  </r>
  <r>
    <d v="2008-01-01T00:00:00"/>
    <x v="15"/>
    <s v="Corrales"/>
    <s v="Ramiro"/>
    <x v="938"/>
    <s v="M"/>
    <n v="202500"/>
    <x v="2"/>
  </r>
  <r>
    <d v="2010-01-01T00:00:00"/>
    <x v="1"/>
    <s v="Yeisley"/>
    <s v="Jason"/>
    <x v="939"/>
    <s v="F"/>
    <n v="40000"/>
    <x v="4"/>
  </r>
  <r>
    <d v="2010-01-01T00:00:00"/>
    <x v="9"/>
    <s v="Morales"/>
    <s v="Javier"/>
    <x v="519"/>
    <s v="M"/>
    <n v="252500"/>
    <x v="4"/>
  </r>
  <r>
    <d v="2010-01-01T00:00:00"/>
    <x v="9"/>
    <s v="Alexandre"/>
    <s v="Jean"/>
    <x v="821"/>
    <s v="M"/>
    <n v="40000"/>
    <x v="4"/>
  </r>
  <r>
    <d v="2010-01-01T00:00:00"/>
    <x v="3"/>
    <s v="Zayner"/>
    <s v="Jed"/>
    <x v="365"/>
    <s v="D"/>
    <n v="60875"/>
    <x v="4"/>
  </r>
  <r>
    <d v="2010-01-01T00:00:00"/>
    <x v="6"/>
    <s v="Larentowicz"/>
    <s v="Jeff"/>
    <x v="135"/>
    <s v="D"/>
    <n v="150000"/>
    <x v="4"/>
  </r>
  <r>
    <d v="2010-01-01T00:00:00"/>
    <x v="14"/>
    <s v="Parke"/>
    <s v="Jeff"/>
    <x v="136"/>
    <s v="D"/>
    <n v="99999.96"/>
    <x v="4"/>
  </r>
  <r>
    <d v="2010-01-01T00:00:00"/>
    <x v="1"/>
    <s v="Cunningham"/>
    <s v="Jeffrey"/>
    <x v="138"/>
    <s v="F"/>
    <n v="230125"/>
    <x v="4"/>
  </r>
  <r>
    <d v="2010-01-01T00:00:00"/>
    <x v="2"/>
    <s v="Hall"/>
    <s v="Jeremy"/>
    <x v="822"/>
    <s v="M"/>
    <n v="124000"/>
    <x v="4"/>
  </r>
  <r>
    <d v="2010-01-01T00:00:00"/>
    <x v="0"/>
    <s v="Padilla"/>
    <s v="Jesus Andres"/>
    <x v="823"/>
    <s v="F"/>
    <n v="48000"/>
    <x v="4"/>
  </r>
  <r>
    <d v="2010-01-01T00:00:00"/>
    <x v="5"/>
    <s v="Conrad"/>
    <s v="Jimmy"/>
    <x v="142"/>
    <s v="D"/>
    <n v="244000"/>
    <x v="4"/>
  </r>
  <r>
    <d v="2010-01-01T00:00:00"/>
    <x v="5"/>
    <s v="Nielsen"/>
    <s v="Jimmy"/>
    <x v="940"/>
    <s v="GK"/>
    <n v="141666.67000000001"/>
    <x v="4"/>
  </r>
  <r>
    <d v="2008-01-01T00:00:00"/>
    <x v="15"/>
    <s v="O'Brien"/>
    <s v="Ronnie"/>
    <x v="251"/>
    <s v="M"/>
    <n v="258750"/>
    <x v="2"/>
  </r>
  <r>
    <d v="2010-01-01T00:00:00"/>
    <x v="2"/>
    <s v="Lindpere"/>
    <s v="Joel"/>
    <x v="941"/>
    <s v="M"/>
    <n v="115000"/>
    <x v="4"/>
  </r>
  <r>
    <d v="2008-01-01T00:00:00"/>
    <x v="15"/>
    <s v="Cochrane"/>
    <s v="Ryan"/>
    <x v="424"/>
    <s v="D"/>
    <n v="133250"/>
    <x v="2"/>
  </r>
  <r>
    <d v="2010-01-01T00:00:00"/>
    <x v="14"/>
    <s v="Hurtado"/>
    <s v="John Kennedy"/>
    <x v="825"/>
    <s v="D"/>
    <n v="121000"/>
    <x v="4"/>
  </r>
  <r>
    <d v="2010-01-01T00:00:00"/>
    <x v="8"/>
    <s v="Thorrington"/>
    <s v="John"/>
    <x v="146"/>
    <s v="M"/>
    <n v="189500"/>
    <x v="4"/>
  </r>
  <r>
    <d v="2008-01-01T00:00:00"/>
    <x v="15"/>
    <s v="Johnson"/>
    <s v="Ryan"/>
    <x v="425"/>
    <s v="M"/>
    <n v="33000"/>
    <x v="2"/>
  </r>
  <r>
    <d v="2008-01-01T00:00:00"/>
    <x v="15"/>
    <s v="Sealy"/>
    <s v="Scott"/>
    <x v="265"/>
    <s v="F"/>
    <n v="34728.75"/>
    <x v="2"/>
  </r>
  <r>
    <d v="2010-01-01T00:00:00"/>
    <x v="13"/>
    <s v="Conway"/>
    <s v="Jon"/>
    <x v="375"/>
    <s v="GK"/>
    <n v="69833.33"/>
    <x v="4"/>
  </r>
  <r>
    <d v="2010-01-01T00:00:00"/>
    <x v="0"/>
    <s v="Bornstein"/>
    <s v="Jonathan"/>
    <x v="376"/>
    <s v="D"/>
    <n v="100000"/>
    <x v="4"/>
  </r>
  <r>
    <d v="2010-01-01T00:00:00"/>
    <x v="5"/>
    <s v="Leathers"/>
    <s v="Jonathan"/>
    <x v="685"/>
    <s v="D"/>
    <n v="40000"/>
    <x v="4"/>
  </r>
  <r>
    <d v="2010-01-01T00:00:00"/>
    <x v="3"/>
    <s v="Graye"/>
    <s v="Jordan"/>
    <x v="942"/>
    <s v="D"/>
    <n v="40000"/>
    <x v="4"/>
  </r>
  <r>
    <d v="2010-01-01T00:00:00"/>
    <x v="16"/>
    <s v="Harvey"/>
    <s v="Jordan"/>
    <x v="377"/>
    <s v="D"/>
    <n v="56250"/>
    <x v="4"/>
  </r>
  <r>
    <d v="2010-01-01T00:00:00"/>
    <x v="0"/>
    <s v="Flores"/>
    <s v="Jorge"/>
    <x v="528"/>
    <s v="F"/>
    <n v="40000"/>
    <x v="4"/>
  </r>
  <r>
    <d v="2010-01-01T00:00:00"/>
    <x v="12"/>
    <s v="Ngwenya"/>
    <s v="Joseph"/>
    <x v="155"/>
    <s v="M/F"/>
    <n v="72000"/>
    <x v="4"/>
  </r>
  <r>
    <d v="2010-01-01T00:00:00"/>
    <x v="1"/>
    <s v="Lambo"/>
    <s v="Josh"/>
    <x v="688"/>
    <s v="GK"/>
    <n v="108000"/>
    <x v="4"/>
  </r>
  <r>
    <d v="2010-01-01T00:00:00"/>
    <x v="10"/>
    <s v="Saunders"/>
    <s v="Josh"/>
    <x v="158"/>
    <s v="GK"/>
    <n v="60608.75"/>
    <x v="4"/>
  </r>
  <r>
    <d v="2010-01-01T00:00:00"/>
    <x v="5"/>
    <s v="Wolff"/>
    <s v="Josh"/>
    <x v="159"/>
    <s v="F"/>
    <n v="220004"/>
    <x v="4"/>
  </r>
  <r>
    <d v="2010-01-01T00:00:00"/>
    <x v="10"/>
    <s v="Kirovski"/>
    <s v="Jovan"/>
    <x v="161"/>
    <s v="F"/>
    <n v="84000"/>
    <x v="4"/>
  </r>
  <r>
    <d v="2010-01-01T00:00:00"/>
    <x v="16"/>
    <s v="Noone"/>
    <s v="JT"/>
    <x v="943"/>
    <s v="M"/>
    <n v="40012.080000000002"/>
    <x v="4"/>
  </r>
  <r>
    <d v="2010-01-01T00:00:00"/>
    <x v="2"/>
    <s v="Agudelo"/>
    <s v="Juan"/>
    <x v="944"/>
    <s v="F"/>
    <n v="70000"/>
    <x v="4"/>
  </r>
  <r>
    <d v="2010-01-01T00:00:00"/>
    <x v="16"/>
    <s v="Gonzalez"/>
    <s v="Juan Diego"/>
    <x v="945"/>
    <s v="D"/>
    <n v="184462.5"/>
    <x v="4"/>
  </r>
  <r>
    <d v="2010-01-01T00:00:00"/>
    <x v="2"/>
    <s v="Angel"/>
    <s v="Juan Pablo"/>
    <x v="531"/>
    <s v="F"/>
    <n v="1918000"/>
    <x v="4"/>
  </r>
  <r>
    <d v="2010-01-01T00:00:00"/>
    <x v="3"/>
    <s v="Pena"/>
    <s v="Juan"/>
    <x v="946"/>
    <s v="D"/>
    <n v="40000"/>
    <x v="4"/>
  </r>
  <r>
    <d v="2010-01-01T00:00:00"/>
    <x v="13"/>
    <s v="de Guzman"/>
    <s v="Julian"/>
    <x v="826"/>
    <s v="M"/>
    <n v="1717546"/>
    <x v="4"/>
  </r>
  <r>
    <d v="2010-01-01T00:00:00"/>
    <x v="6"/>
    <s v="Baudet"/>
    <s v="Julien"/>
    <x v="827"/>
    <s v="D"/>
    <n v="181750"/>
    <x v="4"/>
  </r>
  <r>
    <d v="2010-01-01T00:00:00"/>
    <x v="3"/>
    <s v="James"/>
    <s v="Julius"/>
    <x v="692"/>
    <s v="D"/>
    <n v="61460"/>
    <x v="4"/>
  </r>
  <r>
    <d v="2010-01-01T00:00:00"/>
    <x v="10"/>
    <s v="Gomes"/>
    <s v="Juninho"/>
    <x v="947"/>
    <s v="M"/>
    <n v="80000"/>
    <x v="4"/>
  </r>
  <r>
    <d v="2010-01-01T00:00:00"/>
    <x v="0"/>
    <s v="Braun"/>
    <s v="Justin"/>
    <x v="693"/>
    <s v="F"/>
    <n v="67500"/>
    <x v="4"/>
  </r>
  <r>
    <d v="2010-01-01T00:00:00"/>
    <x v="16"/>
    <s v="Mapp"/>
    <s v="Justin"/>
    <x v="384"/>
    <s v="M"/>
    <n v="170333.33"/>
    <x v="4"/>
  </r>
  <r>
    <d v="2008-01-01T00:00:00"/>
    <x v="15"/>
    <s v="Salinas"/>
    <s v="Shea"/>
    <x v="948"/>
    <s v="M"/>
    <n v="33000"/>
    <x v="2"/>
  </r>
  <r>
    <d v="2010-01-01T00:00:00"/>
    <x v="14"/>
    <s v="Keller"/>
    <s v="Kasey"/>
    <x v="695"/>
    <s v="GK"/>
    <n v="300000"/>
    <x v="4"/>
  </r>
  <r>
    <d v="2010-01-01T00:00:00"/>
    <x v="5"/>
    <s v="Kamara"/>
    <s v="Kei"/>
    <x v="387"/>
    <s v="F"/>
    <n v="182500"/>
    <x v="4"/>
  </r>
  <r>
    <d v="2010-01-01T00:00:00"/>
    <x v="7"/>
    <s v="Mansally"/>
    <s v="Kenny"/>
    <x v="949"/>
    <s v="M/F"/>
    <n v="72500"/>
    <x v="4"/>
  </r>
  <r>
    <d v="2010-01-01T00:00:00"/>
    <x v="7"/>
    <s v="Alston"/>
    <s v="Kevin"/>
    <x v="828"/>
    <s v="D"/>
    <n v="124000"/>
    <x v="4"/>
  </r>
  <r>
    <d v="2010-01-01T00:00:00"/>
    <x v="11"/>
    <s v="Burns"/>
    <s v="Kevin"/>
    <x v="699"/>
    <s v="M"/>
    <n v="40000"/>
    <x v="4"/>
  </r>
  <r>
    <d v="2009-01-01T00:00:00"/>
    <x v="15"/>
    <s v="Pitchkolan"/>
    <s v="Aaron"/>
    <x v="307"/>
    <s v="D"/>
    <n v="51250"/>
    <x v="3"/>
  </r>
  <r>
    <d v="2009-01-01T00:00:00"/>
    <x v="15"/>
    <s v="Luiz Moreira"/>
    <s v="Andre"/>
    <x v="950"/>
    <s v="M"/>
    <n v="36000"/>
    <x v="3"/>
  </r>
  <r>
    <d v="2010-01-01T00:00:00"/>
    <x v="1"/>
    <s v="Hartman"/>
    <s v="Kevin"/>
    <x v="390"/>
    <s v="GK"/>
    <n v="80000"/>
    <x v="4"/>
  </r>
  <r>
    <d v="2010-01-01T00:00:00"/>
    <x v="7"/>
    <s v="Smith"/>
    <s v="Khano"/>
    <x v="169"/>
    <s v="M/F"/>
    <n v="50004"/>
    <x v="4"/>
  </r>
  <r>
    <d v="2009-01-01T00:00:00"/>
    <x v="15"/>
    <s v="Weber"/>
    <s v="Andrew"/>
    <x v="12"/>
    <s v="GK"/>
    <n v="37500"/>
    <x v="3"/>
  </r>
  <r>
    <d v="2010-01-01T00:00:00"/>
    <x v="6"/>
    <s v="Kimura"/>
    <s v="Kosuke"/>
    <x v="539"/>
    <s v="D"/>
    <n v="57750"/>
    <x v="4"/>
  </r>
  <r>
    <d v="2010-01-01T00:00:00"/>
    <x v="8"/>
    <s v="Krol"/>
    <s v="Krzystof"/>
    <x v="951"/>
    <s v="D"/>
    <n v="100000"/>
    <x v="4"/>
  </r>
  <r>
    <d v="2010-01-01T00:00:00"/>
    <x v="3"/>
    <s v="Morsink"/>
    <s v="Kurt"/>
    <x v="540"/>
    <s v="M"/>
    <n v="40000"/>
    <x v="4"/>
  </r>
  <r>
    <d v="2010-01-01T00:00:00"/>
    <x v="8"/>
    <s v="Watson-Siriboe"/>
    <s v="Kwame"/>
    <x v="952"/>
    <s v="D"/>
    <n v="40000"/>
    <x v="4"/>
  </r>
  <r>
    <d v="2010-01-01T00:00:00"/>
    <x v="9"/>
    <s v="Beckerman"/>
    <s v="Kyle"/>
    <x v="172"/>
    <s v="M"/>
    <n v="250000"/>
    <x v="4"/>
  </r>
  <r>
    <d v="2010-01-01T00:00:00"/>
    <x v="1"/>
    <s v="Davies"/>
    <s v="Kyle"/>
    <x v="830"/>
    <s v="D"/>
    <n v="57500"/>
    <x v="4"/>
  </r>
  <r>
    <d v="2010-01-01T00:00:00"/>
    <x v="16"/>
    <s v="Nakazawa"/>
    <s v="Kyle"/>
    <x v="953"/>
    <s v="M"/>
    <n v="40000"/>
    <x v="4"/>
  </r>
  <r>
    <d v="2010-01-01T00:00:00"/>
    <x v="9"/>
    <s v="Reynish"/>
    <s v="Kyle"/>
    <x v="542"/>
    <s v="GK"/>
    <n v="40000"/>
    <x v="4"/>
  </r>
  <r>
    <d v="2010-01-01T00:00:00"/>
    <x v="10"/>
    <s v="Donovan"/>
    <s v="Landon"/>
    <x v="175"/>
    <s v="F"/>
    <n v="2127777.7799999998"/>
    <x v="4"/>
  </r>
  <r>
    <d v="2010-01-01T00:00:00"/>
    <x v="11"/>
    <s v="Griffit"/>
    <s v="Leandre"/>
    <x v="954"/>
    <s v="M"/>
    <n v="40008"/>
    <x v="4"/>
  </r>
  <r>
    <d v="2010-01-01T00:00:00"/>
    <x v="14"/>
    <s v="Gonzalez"/>
    <s v="Leonardo"/>
    <x v="833"/>
    <s v="D"/>
    <n v="72000"/>
    <x v="4"/>
  </r>
  <r>
    <d v="2010-01-01T00:00:00"/>
    <x v="10"/>
    <s v="Ribeiro Da Silva"/>
    <s v="Leonardo"/>
    <x v="955"/>
    <s v="D"/>
    <n v="80000"/>
    <x v="4"/>
  </r>
  <r>
    <d v="2010-01-01T00:00:00"/>
    <x v="8"/>
    <s v="Pause"/>
    <s v="Logan"/>
    <x v="181"/>
    <s v="M"/>
    <n v="168125"/>
    <x v="4"/>
  </r>
  <r>
    <d v="2010-01-01T00:00:00"/>
    <x v="12"/>
    <s v="Palmer"/>
    <s v="Lovel"/>
    <x v="956"/>
    <s v="M"/>
    <n v="71250"/>
    <x v="4"/>
  </r>
  <r>
    <d v="2010-01-01T00:00:00"/>
    <x v="9"/>
    <s v="Gil"/>
    <s v="Luis"/>
    <x v="957"/>
    <s v="M"/>
    <n v="180583.33"/>
    <x v="4"/>
  </r>
  <r>
    <d v="2010-01-01T00:00:00"/>
    <x v="2"/>
    <s v="Sassano"/>
    <s v="Luke"/>
    <x v="297"/>
    <s v="D/M"/>
    <n v="40000"/>
    <x v="4"/>
  </r>
  <r>
    <d v="2010-01-01T00:00:00"/>
    <x v="2"/>
    <s v="Kandji"/>
    <s v="Macoumba"/>
    <x v="708"/>
    <s v="F"/>
    <n v="112988.37"/>
    <x v="4"/>
  </r>
  <r>
    <d v="2010-01-01T00:00:00"/>
    <x v="13"/>
    <s v="Santos"/>
    <s v="Maicon"/>
    <x v="837"/>
    <s v="F"/>
    <n v="93000"/>
    <x v="4"/>
  </r>
  <r>
    <d v="2010-01-01T00:00:00"/>
    <x v="3"/>
    <s v="Burch"/>
    <s v="Marc"/>
    <x v="397"/>
    <s v="D"/>
    <n v="81500"/>
    <x v="4"/>
  </r>
  <r>
    <d v="2010-01-01T00:00:00"/>
    <x v="0"/>
    <s v="Saragosa"/>
    <s v="Marcelo"/>
    <x v="398"/>
    <s v="D/M"/>
    <n v="134285.71"/>
    <x v="4"/>
  </r>
  <r>
    <d v="2010-01-01T00:00:00"/>
    <x v="8"/>
    <s v="Pappa"/>
    <s v="Marco"/>
    <x v="710"/>
    <s v="M"/>
    <n v="108000"/>
    <x v="4"/>
  </r>
  <r>
    <d v="2010-01-01T00:00:00"/>
    <x v="0"/>
    <s v="Trujillo"/>
    <s v="Mariano"/>
    <x v="838"/>
    <s v="M"/>
    <n v="94500"/>
    <x v="4"/>
  </r>
  <r>
    <d v="2010-01-01T00:00:00"/>
    <x v="7"/>
    <s v="Perovic"/>
    <s v="Marko"/>
    <x v="958"/>
    <s v="M"/>
    <n v="190000"/>
    <x v="4"/>
  </r>
  <r>
    <d v="2010-01-01T00:00:00"/>
    <x v="13"/>
    <s v="Saric"/>
    <s v="Martin"/>
    <x v="959"/>
    <s v="M"/>
    <n v="90000"/>
    <x v="4"/>
  </r>
  <r>
    <d v="2010-01-01T00:00:00"/>
    <x v="6"/>
    <s v="Wynne"/>
    <s v="Marvell"/>
    <x v="403"/>
    <s v="D"/>
    <n v="171750"/>
    <x v="4"/>
  </r>
  <r>
    <d v="2010-01-01T00:00:00"/>
    <x v="1"/>
    <s v="Chavez"/>
    <s v="Marvin"/>
    <x v="839"/>
    <s v="M"/>
    <n v="70000"/>
    <x v="4"/>
  </r>
  <r>
    <d v="2010-01-01T00:00:00"/>
    <x v="5"/>
    <s v="Besler"/>
    <s v="Matt"/>
    <x v="840"/>
    <s v="D"/>
    <n v="61850"/>
    <x v="4"/>
  </r>
  <r>
    <d v="2010-01-01T00:00:00"/>
    <x v="6"/>
    <s v="Pickens"/>
    <s v="Matt"/>
    <x v="201"/>
    <s v="GK"/>
    <n v="137500"/>
    <x v="4"/>
  </r>
  <r>
    <d v="2010-01-01T00:00:00"/>
    <x v="7"/>
    <s v="Reis"/>
    <s v="Matt"/>
    <x v="202"/>
    <s v="GK"/>
    <n v="182011"/>
    <x v="4"/>
  </r>
  <r>
    <d v="2010-01-01T00:00:00"/>
    <x v="13"/>
    <s v="Usanov"/>
    <s v="Maxim"/>
    <x v="960"/>
    <s v="D"/>
    <n v="102250"/>
    <x v="4"/>
  </r>
  <r>
    <d v="2010-01-01T00:00:00"/>
    <x v="0"/>
    <s v="Galindo"/>
    <s v="Maykel"/>
    <x v="551"/>
    <s v="F"/>
    <n v="96498"/>
    <x v="4"/>
  </r>
  <r>
    <d v="2010-01-01T00:00:00"/>
    <x v="6"/>
    <s v="Ballouchy"/>
    <s v="Mehdi"/>
    <x v="405"/>
    <s v="M"/>
    <n v="88800"/>
    <x v="4"/>
  </r>
  <r>
    <d v="2010-01-01T00:00:00"/>
    <x v="8"/>
    <s v="Banner"/>
    <s v="Michael"/>
    <x v="552"/>
    <s v="D"/>
    <n v="40000"/>
    <x v="4"/>
  </r>
  <r>
    <d v="2010-01-01T00:00:00"/>
    <x v="12"/>
    <s v="Chabala"/>
    <s v="Michael"/>
    <x v="407"/>
    <s v="M"/>
    <n v="40000"/>
    <x v="4"/>
  </r>
  <r>
    <d v="2010-01-01T00:00:00"/>
    <x v="14"/>
    <s v="Fucito"/>
    <s v="Michael"/>
    <x v="842"/>
    <s v="M/F"/>
    <n v="40000"/>
    <x v="4"/>
  </r>
  <r>
    <d v="2010-01-01T00:00:00"/>
    <x v="5"/>
    <s v="Harrington"/>
    <s v="Michael"/>
    <x v="553"/>
    <s v="D/M"/>
    <n v="97266"/>
    <x v="4"/>
  </r>
  <r>
    <d v="2010-01-01T00:00:00"/>
    <x v="0"/>
    <s v="Lahoud"/>
    <s v="Michael"/>
    <x v="844"/>
    <s v="M"/>
    <n v="54475"/>
    <x v="4"/>
  </r>
  <r>
    <d v="2010-01-01T00:00:00"/>
    <x v="16"/>
    <s v="Orozco"/>
    <s v="Michael"/>
    <x v="961"/>
    <s v="D"/>
    <n v="200000"/>
    <x v="4"/>
  </r>
  <r>
    <d v="2010-01-01T00:00:00"/>
    <x v="14"/>
    <s v="Seamon"/>
    <s v="Michael"/>
    <x v="962"/>
    <s v="M"/>
    <n v="40000"/>
    <x v="4"/>
  </r>
  <r>
    <d v="2010-01-01T00:00:00"/>
    <x v="10"/>
    <s v="Stephens"/>
    <s v="Michael"/>
    <x v="963"/>
    <s v="M"/>
    <n v="42500"/>
    <x v="4"/>
  </r>
  <r>
    <d v="2010-01-01T00:00:00"/>
    <x v="0"/>
    <s v="Umana"/>
    <s v="Michael"/>
    <x v="209"/>
    <s v="D"/>
    <n v="144312.5"/>
    <x v="4"/>
  </r>
  <r>
    <d v="2010-01-01T00:00:00"/>
    <x v="13"/>
    <s v="Martinez"/>
    <s v="Miguel Mista"/>
    <x v="964"/>
    <s v="F"/>
    <n v="987337.5"/>
    <x v="4"/>
  </r>
  <r>
    <d v="2010-01-01T00:00:00"/>
    <x v="14"/>
    <s v="Montano"/>
    <s v="Miguel"/>
    <x v="965"/>
    <s v="F"/>
    <n v="40008"/>
    <x v="4"/>
  </r>
  <r>
    <d v="2010-01-01T00:00:00"/>
    <x v="6"/>
    <s v="Holody"/>
    <s v="Mike"/>
    <x v="966"/>
    <s v="D"/>
    <n v="40000"/>
    <x v="4"/>
  </r>
  <r>
    <d v="2010-01-01T00:00:00"/>
    <x v="10"/>
    <s v="Magee"/>
    <s v="Mike"/>
    <x v="210"/>
    <s v="F"/>
    <n v="96000"/>
    <x v="4"/>
  </r>
  <r>
    <d v="2010-01-01T00:00:00"/>
    <x v="2"/>
    <s v="Petke"/>
    <s v="Mike"/>
    <x v="213"/>
    <s v="D"/>
    <n v="95000"/>
    <x v="4"/>
  </r>
  <r>
    <d v="2010-01-01T00:00:00"/>
    <x v="13"/>
    <s v="Kocic"/>
    <s v="Milos"/>
    <x v="848"/>
    <s v="GK"/>
    <n v="40000"/>
    <x v="4"/>
  </r>
  <r>
    <d v="2010-01-01T00:00:00"/>
    <x v="1"/>
    <s v="Rodriguez"/>
    <s v="Milton"/>
    <x v="967"/>
    <s v="F"/>
    <n v="114000"/>
    <x v="4"/>
  </r>
  <r>
    <d v="2010-01-01T00:00:00"/>
    <x v="7"/>
    <s v="Dube"/>
    <s v="Mkhokheli"/>
    <x v="720"/>
    <s v="F"/>
    <n v="89000"/>
    <x v="4"/>
  </r>
  <r>
    <d v="2010-01-01T00:00:00"/>
    <x v="1"/>
    <s v="Hernandez"/>
    <s v="Moises"/>
    <x v="968"/>
    <s v="D"/>
    <n v="31260"/>
    <x v="4"/>
  </r>
  <r>
    <d v="2010-01-01T00:00:00"/>
    <x v="13"/>
    <s v="Attakora-Gyan"/>
    <s v="Nana"/>
    <x v="560"/>
    <s v="D"/>
    <n v="40000"/>
    <x v="4"/>
  </r>
  <r>
    <d v="2010-01-01T00:00:00"/>
    <x v="13"/>
    <s v="Joseph"/>
    <s v="Nane"/>
    <x v="969"/>
    <s v="M"/>
    <n v="40000"/>
    <x v="4"/>
  </r>
  <r>
    <d v="2010-01-01T00:00:00"/>
    <x v="9"/>
    <s v="Borchers"/>
    <s v="Nat"/>
    <x v="721"/>
    <s v="D"/>
    <n v="147500"/>
    <x v="4"/>
  </r>
  <r>
    <d v="2010-01-01T00:00:00"/>
    <x v="14"/>
    <s v="Jaqua"/>
    <s v="Nate"/>
    <x v="219"/>
    <s v="F"/>
    <n v="157000"/>
    <x v="4"/>
  </r>
  <r>
    <d v="2010-01-01T00:00:00"/>
    <x v="14"/>
    <s v="Sturgis"/>
    <s v="Nathan"/>
    <x v="412"/>
    <s v="D/M"/>
    <n v="69250"/>
    <x v="4"/>
  </r>
  <r>
    <d v="2010-01-01T00:00:00"/>
    <x v="9"/>
    <s v="Grabavoy"/>
    <s v="Ned"/>
    <x v="220"/>
    <s v="M"/>
    <n v="105000"/>
    <x v="4"/>
  </r>
  <r>
    <d v="2010-01-01T00:00:00"/>
    <x v="9"/>
    <s v="Gonzalez"/>
    <s v="Nelson"/>
    <x v="849"/>
    <s v="M/F"/>
    <n v="40008"/>
    <x v="4"/>
  </r>
  <r>
    <d v="2010-01-01T00:00:00"/>
    <x v="8"/>
    <s v="Castillo"/>
    <s v="Nery"/>
    <x v="970"/>
    <s v="M/F"/>
    <n v="1788060.5"/>
    <x v="4"/>
  </r>
  <r>
    <d v="2010-01-01T00:00:00"/>
    <x v="13"/>
    <s v="Garcia"/>
    <s v="Nick"/>
    <x v="222"/>
    <s v="D"/>
    <n v="198750"/>
    <x v="4"/>
  </r>
  <r>
    <d v="2010-01-01T00:00:00"/>
    <x v="5"/>
    <s v="Kounenakis"/>
    <s v="Nick"/>
    <x v="971"/>
    <s v="D"/>
    <n v="70000"/>
    <x v="4"/>
  </r>
  <r>
    <d v="2010-01-01T00:00:00"/>
    <x v="13"/>
    <s v="LaBrocca"/>
    <s v="Nick"/>
    <x v="563"/>
    <s v="M"/>
    <n v="79500"/>
    <x v="4"/>
  </r>
  <r>
    <d v="2010-01-01T00:00:00"/>
    <x v="9"/>
    <s v="Rimando"/>
    <s v="Nick"/>
    <x v="223"/>
    <s v="GK"/>
    <n v="131000"/>
    <x v="4"/>
  </r>
  <r>
    <d v="2010-01-01T00:00:00"/>
    <x v="16"/>
    <s v="Zimmerman"/>
    <s v="Nick"/>
    <x v="850"/>
    <s v="D"/>
    <n v="40000"/>
    <x v="4"/>
  </r>
  <r>
    <d v="2010-01-01T00:00:00"/>
    <x v="7"/>
    <s v="Colaluca"/>
    <s v="Nico"/>
    <x v="565"/>
    <s v="M"/>
    <n v="133000"/>
    <x v="4"/>
  </r>
  <r>
    <d v="2010-01-01T00:00:00"/>
    <x v="13"/>
    <s v="White"/>
    <s v="O'Brian"/>
    <x v="851"/>
    <s v="F"/>
    <n v="182000"/>
    <x v="4"/>
  </r>
  <r>
    <d v="2010-01-01T00:00:00"/>
    <x v="5"/>
    <s v="Aiyegbusi"/>
    <s v="Olukorede"/>
    <x v="972"/>
    <s v="D"/>
    <n v="40000"/>
    <x v="4"/>
  </r>
  <r>
    <d v="2010-01-01T00:00:00"/>
    <x v="6"/>
    <s v="Cummings"/>
    <s v="Omar"/>
    <x v="566"/>
    <s v="F"/>
    <n v="80250"/>
    <x v="4"/>
  </r>
  <r>
    <d v="2010-01-01T00:00:00"/>
    <x v="10"/>
    <s v="Gonzalez"/>
    <s v="Omar"/>
    <x v="852"/>
    <s v="D"/>
    <n v="157000"/>
    <x v="4"/>
  </r>
  <r>
    <d v="2009-01-01T00:00:00"/>
    <x v="15"/>
    <s v="Ribeiro"/>
    <s v="Antonio"/>
    <x v="973"/>
    <s v="M"/>
    <n v="51000"/>
    <x v="3"/>
  </r>
  <r>
    <d v="2010-01-01T00:00:00"/>
    <x v="0"/>
    <s v="Romero"/>
    <s v="Osael"/>
    <x v="974"/>
    <s v="M"/>
    <n v="85500"/>
    <x v="4"/>
  </r>
  <r>
    <d v="2010-01-01T00:00:00"/>
    <x v="14"/>
    <s v="Alonso"/>
    <s v="Osvaldo"/>
    <x v="853"/>
    <s v="M"/>
    <n v="68737.5"/>
    <x v="4"/>
  </r>
  <r>
    <d v="2010-01-01T00:00:00"/>
    <x v="9"/>
    <s v="Campos"/>
    <s v="Pablo"/>
    <x v="854"/>
    <s v="F"/>
    <n v="83596.72"/>
    <x v="4"/>
  </r>
  <r>
    <d v="2010-01-01T00:00:00"/>
    <x v="3"/>
    <s v="Hernandez"/>
    <s v="Pablo"/>
    <x v="975"/>
    <s v="F"/>
    <n v="249090.91"/>
    <x v="4"/>
  </r>
  <r>
    <d v="2010-01-01T00:00:00"/>
    <x v="6"/>
    <s v="Mastroeni"/>
    <s v="Pablo"/>
    <x v="230"/>
    <s v="D/M"/>
    <n v="300500"/>
    <x v="4"/>
  </r>
  <r>
    <d v="2010-01-01T00:00:00"/>
    <x v="14"/>
    <s v="Noonan"/>
    <s v="Pat"/>
    <x v="232"/>
    <s v="F"/>
    <n v="96000"/>
    <x v="4"/>
  </r>
  <r>
    <d v="2010-01-01T00:00:00"/>
    <x v="7"/>
    <s v="Phelan"/>
    <s v="Pat"/>
    <x v="726"/>
    <s v="M"/>
    <n v="40000"/>
    <x v="4"/>
  </r>
  <r>
    <d v="2010-01-01T00:00:00"/>
    <x v="14"/>
    <s v="Ianni"/>
    <s v="Patrick"/>
    <x v="416"/>
    <s v="D"/>
    <n v="75600"/>
    <x v="4"/>
  </r>
  <r>
    <d v="2010-01-01T00:00:00"/>
    <x v="8"/>
    <s v="Nyarko"/>
    <s v="Patrick"/>
    <x v="727"/>
    <s v="F"/>
    <n v="160000"/>
    <x v="4"/>
  </r>
  <r>
    <d v="2010-01-01T00:00:00"/>
    <x v="12"/>
    <s v="Onstad"/>
    <s v="Patrick"/>
    <x v="976"/>
    <s v="GK"/>
    <n v="172333.33"/>
    <x v="4"/>
  </r>
  <r>
    <d v="2010-01-01T00:00:00"/>
    <x v="0"/>
    <s v="Nagamura"/>
    <s v="Paulo"/>
    <x v="235"/>
    <s v="M"/>
    <n v="197500"/>
    <x v="4"/>
  </r>
  <r>
    <d v="2010-01-01T00:00:00"/>
    <x v="1"/>
    <s v="Marosevic"/>
    <s v="Peri"/>
    <x v="856"/>
    <s v="F"/>
    <n v="124000"/>
    <x v="4"/>
  </r>
  <r>
    <d v="2010-01-01T00:00:00"/>
    <x v="8"/>
    <s v="Lowry"/>
    <s v="Peter"/>
    <x v="728"/>
    <s v="M/F"/>
    <n v="40000"/>
    <x v="4"/>
  </r>
  <r>
    <d v="2010-01-01T00:00:00"/>
    <x v="14"/>
    <s v="Vagenas"/>
    <s v="Peter"/>
    <x v="236"/>
    <s v="M"/>
    <n v="117000"/>
    <x v="4"/>
  </r>
  <r>
    <d v="2010-01-01T00:00:00"/>
    <x v="7"/>
    <s v="Burpo"/>
    <s v="Preston"/>
    <x v="418"/>
    <s v="GK"/>
    <n v="70000"/>
    <x v="4"/>
  </r>
  <r>
    <d v="2010-01-01T00:00:00"/>
    <x v="6"/>
    <s v="Amarikwa"/>
    <s v="Quincy"/>
    <x v="977"/>
    <s v="F"/>
    <n v="40000"/>
    <x v="4"/>
  </r>
  <r>
    <d v="2010-01-01T00:00:00"/>
    <x v="2"/>
    <s v="Marquez"/>
    <s v="Rafael"/>
    <x v="978"/>
    <s v="D"/>
    <n v="5544000"/>
    <x v="4"/>
  </r>
  <r>
    <d v="2010-01-01T00:00:00"/>
    <x v="13"/>
    <s v="Hscanovics"/>
    <s v="Raivis"/>
    <x v="979"/>
    <s v="D"/>
    <n v="120250"/>
    <x v="4"/>
  </r>
  <r>
    <d v="2009-01-01T00:00:00"/>
    <x v="15"/>
    <s v="Alvarez"/>
    <s v="Arturo"/>
    <x v="19"/>
    <s v="M/F"/>
    <n v="184087.5"/>
    <x v="3"/>
  </r>
  <r>
    <d v="2010-01-01T00:00:00"/>
    <x v="9"/>
    <s v="McKenzie"/>
    <s v="Rauwshan"/>
    <x v="730"/>
    <s v="D"/>
    <n v="40000"/>
    <x v="4"/>
  </r>
  <r>
    <d v="2010-01-01T00:00:00"/>
    <x v="12"/>
    <s v="Mulrooney"/>
    <s v="Richard"/>
    <x v="244"/>
    <s v="M"/>
    <n v="125000"/>
    <x v="4"/>
  </r>
  <r>
    <d v="2010-01-01T00:00:00"/>
    <x v="11"/>
    <s v="Rogers"/>
    <s v="Robbie"/>
    <x v="575"/>
    <s v="M/F"/>
    <n v="115000"/>
    <x v="4"/>
  </r>
  <r>
    <d v="2010-01-01T00:00:00"/>
    <x v="9"/>
    <s v="Russell"/>
    <s v="Robbie"/>
    <x v="733"/>
    <s v="D/M"/>
    <n v="119751.43"/>
    <x v="4"/>
  </r>
  <r>
    <d v="2010-01-01T00:00:00"/>
    <x v="12"/>
    <s v="Boswell"/>
    <s v="Robert"/>
    <x v="247"/>
    <s v="D"/>
    <n v="190000"/>
    <x v="4"/>
  </r>
  <r>
    <d v="2010-01-01T00:00:00"/>
    <x v="9"/>
    <s v="Findley"/>
    <s v="Robert"/>
    <x v="576"/>
    <s v="F"/>
    <n v="87316"/>
    <x v="4"/>
  </r>
  <r>
    <d v="2010-01-01T00:00:00"/>
    <x v="7"/>
    <s v="Shuttleworth"/>
    <s v="Robert"/>
    <x v="861"/>
    <s v="GK"/>
    <n v="40000"/>
    <x v="4"/>
  </r>
  <r>
    <d v="2010-01-01T00:00:00"/>
    <x v="7"/>
    <s v="Linck"/>
    <s v="Roberto"/>
    <x v="980"/>
    <s v="M/F"/>
    <n v="40000.080000000002"/>
    <x v="4"/>
  </r>
  <r>
    <d v="2010-01-01T00:00:00"/>
    <x v="3"/>
    <s v="Wallace"/>
    <s v="Rodney"/>
    <x v="862"/>
    <s v="D/M"/>
    <n v="124000"/>
    <x v="4"/>
  </r>
  <r>
    <d v="2010-01-01T00:00:00"/>
    <x v="0"/>
    <s v="Espinoza"/>
    <s v="Rodolfo"/>
    <x v="981"/>
    <s v="M"/>
    <n v="218500"/>
    <x v="4"/>
  </r>
  <r>
    <d v="2010-01-01T00:00:00"/>
    <x v="5"/>
    <s v="Espinoza"/>
    <s v="Roger"/>
    <x v="735"/>
    <s v="M"/>
    <n v="108750"/>
    <x v="4"/>
  </r>
  <r>
    <d v="2010-01-01T00:00:00"/>
    <x v="14"/>
    <s v="Levesque"/>
    <s v="Roger"/>
    <x v="819"/>
    <s v="F"/>
    <n v="40000.080000000002"/>
    <x v="4"/>
  </r>
  <r>
    <d v="2010-01-01T00:00:00"/>
    <x v="16"/>
    <s v="Torres"/>
    <s v="Roger"/>
    <x v="982"/>
    <s v="M"/>
    <n v="99125"/>
    <x v="4"/>
  </r>
  <r>
    <d v="2010-01-01T00:00:00"/>
    <x v="6"/>
    <s v="LaBauex"/>
    <s v="Ross"/>
    <x v="983"/>
    <s v="M"/>
    <n v="40000"/>
    <x v="4"/>
  </r>
  <r>
    <d v="2010-01-01T00:00:00"/>
    <x v="6"/>
    <s v="Schunk"/>
    <s v="Ross"/>
    <x v="863"/>
    <s v="F"/>
    <n v="40000"/>
    <x v="4"/>
  </r>
  <r>
    <d v="2010-01-01T00:00:00"/>
    <x v="2"/>
    <s v="Miller"/>
    <s v="Roy"/>
    <x v="984"/>
    <s v="M"/>
    <n v="99996"/>
    <x v="4"/>
  </r>
  <r>
    <d v="2010-01-01T00:00:00"/>
    <x v="1"/>
    <s v="Luna"/>
    <s v="Ruben"/>
    <x v="985"/>
    <s v="F"/>
    <n v="47000"/>
    <x v="4"/>
  </r>
  <r>
    <d v="2010-01-01T00:00:00"/>
    <x v="12"/>
    <s v="Cochrane"/>
    <s v="Ryan"/>
    <x v="424"/>
    <s v="D"/>
    <n v="100000"/>
    <x v="4"/>
  </r>
  <r>
    <d v="2009-01-01T00:00:00"/>
    <x v="15"/>
    <s v="Burling"/>
    <s v="Bobby"/>
    <x v="466"/>
    <s v="D"/>
    <n v="34000"/>
    <x v="3"/>
  </r>
  <r>
    <d v="2010-01-01T00:00:00"/>
    <x v="5"/>
    <s v="Smith"/>
    <s v="Ryan"/>
    <x v="986"/>
    <s v="M/F"/>
    <n v="129375"/>
    <x v="4"/>
  </r>
  <r>
    <d v="2010-01-01T00:00:00"/>
    <x v="7"/>
    <s v="Nyassi"/>
    <s v="Sainey"/>
    <x v="740"/>
    <s v="M"/>
    <n v="76750"/>
    <x v="4"/>
  </r>
  <r>
    <d v="2010-01-01T00:00:00"/>
    <x v="0"/>
    <s v="Zizzo"/>
    <s v="Sal"/>
    <x v="987"/>
    <s v="F"/>
    <n v="68250"/>
    <x v="4"/>
  </r>
  <r>
    <d v="2009-01-01T00:00:00"/>
    <x v="15"/>
    <s v="Convey"/>
    <s v="Bobby"/>
    <x v="988"/>
    <s v="M"/>
    <n v="244500"/>
    <x v="3"/>
  </r>
  <r>
    <d v="2010-01-01T00:00:00"/>
    <x v="12"/>
    <s v="Appiah"/>
    <s v="Samuel"/>
    <x v="989"/>
    <s v="M"/>
    <n v="40000"/>
    <x v="4"/>
  </r>
  <r>
    <d v="2010-01-01T00:00:00"/>
    <x v="14"/>
    <s v="Nyassi"/>
    <s v="Sanna"/>
    <x v="743"/>
    <s v="M"/>
    <n v="40000"/>
    <x v="4"/>
  </r>
  <r>
    <d v="2010-01-01T00:00:00"/>
    <x v="3"/>
    <s v="Quaranta"/>
    <s v="Santino"/>
    <x v="260"/>
    <s v="M/F"/>
    <n v="107500"/>
    <x v="4"/>
  </r>
  <r>
    <d v="2010-01-01T00:00:00"/>
    <x v="6"/>
    <s v="Palguta"/>
    <s v="Scott"/>
    <x v="866"/>
    <s v="D"/>
    <n v="57750"/>
    <x v="4"/>
  </r>
  <r>
    <d v="2009-01-01T00:00:00"/>
    <x v="15"/>
    <s v="McDonald"/>
    <s v="Brandon"/>
    <x v="610"/>
    <s v="M"/>
    <n v="20100"/>
    <x v="3"/>
  </r>
  <r>
    <d v="2010-01-01T00:00:00"/>
    <x v="10"/>
    <s v="Franklin"/>
    <s v="Sean"/>
    <x v="745"/>
    <s v="D"/>
    <n v="87285"/>
    <x v="4"/>
  </r>
  <r>
    <d v="2010-01-01T00:00:00"/>
    <x v="8"/>
    <s v="Johnson"/>
    <s v="Sean"/>
    <x v="990"/>
    <s v="GK"/>
    <n v="88000"/>
    <x v="4"/>
  </r>
  <r>
    <d v="2010-01-01T00:00:00"/>
    <x v="16"/>
    <s v="Le Toux"/>
    <s v="Sebastian"/>
    <x v="746"/>
    <s v="M"/>
    <n v="122000"/>
    <x v="4"/>
  </r>
  <r>
    <d v="2010-01-01T00:00:00"/>
    <x v="7"/>
    <s v="Sinovic"/>
    <s v="Seth"/>
    <x v="991"/>
    <s v="D"/>
    <n v="40000"/>
    <x v="4"/>
  </r>
  <r>
    <d v="2010-01-01T00:00:00"/>
    <x v="2"/>
    <s v="Stammler"/>
    <s v="Seth"/>
    <x v="268"/>
    <s v="M"/>
    <n v="123900"/>
    <x v="4"/>
  </r>
  <r>
    <d v="2010-01-01T00:00:00"/>
    <x v="7"/>
    <s v="Joseph"/>
    <s v="Shalrie"/>
    <x v="270"/>
    <s v="M"/>
    <n v="475000"/>
    <x v="4"/>
  </r>
  <r>
    <d v="2010-01-01T00:00:00"/>
    <x v="11"/>
    <s v="Francis"/>
    <s v="Shaun"/>
    <x v="992"/>
    <s v="D"/>
    <n v="40000"/>
    <x v="4"/>
  </r>
  <r>
    <d v="2010-01-01T00:00:00"/>
    <x v="5"/>
    <s v="Thomas"/>
    <s v="Shavar"/>
    <x v="272"/>
    <s v="D"/>
    <n v="159375"/>
    <x v="4"/>
  </r>
  <r>
    <d v="2010-01-01T00:00:00"/>
    <x v="16"/>
    <s v="Salinas"/>
    <s v="Shea"/>
    <x v="948"/>
    <s v="M"/>
    <n v="40000"/>
    <x v="4"/>
  </r>
  <r>
    <d v="2010-01-01T00:00:00"/>
    <x v="2"/>
    <s v="Ubiparipovic"/>
    <s v="Sinisa"/>
    <x v="586"/>
    <s v="M"/>
    <n v="40000"/>
    <x v="4"/>
  </r>
  <r>
    <d v="2010-01-01T00:00:00"/>
    <x v="8"/>
    <s v="Dimitrov"/>
    <s v="Stefan"/>
    <x v="868"/>
    <s v="F"/>
    <n v="40000"/>
    <x v="4"/>
  </r>
  <r>
    <d v="2010-01-01T00:00:00"/>
    <x v="13"/>
    <s v="Frei"/>
    <s v="Stefan"/>
    <x v="869"/>
    <s v="GK"/>
    <n v="135000"/>
    <x v="4"/>
  </r>
  <r>
    <d v="2010-01-01T00:00:00"/>
    <x v="16"/>
    <s v="Miglioranzi"/>
    <s v="Stefani"/>
    <x v="589"/>
    <s v="M"/>
    <n v="148125"/>
    <x v="4"/>
  </r>
  <r>
    <d v="2010-01-01T00:00:00"/>
    <x v="5"/>
    <s v="Auvray"/>
    <s v="Stephane"/>
    <x v="993"/>
    <s v="M"/>
    <n v="148125"/>
    <x v="4"/>
  </r>
  <r>
    <d v="2010-01-01T00:00:00"/>
    <x v="3"/>
    <s v="King"/>
    <s v="Stephen"/>
    <x v="749"/>
    <s v="M"/>
    <n v="40000"/>
    <x v="4"/>
  </r>
  <r>
    <d v="2010-01-01T00:00:00"/>
    <x v="14"/>
    <s v="Zakuani"/>
    <s v="Steve"/>
    <x v="871"/>
    <s v="F"/>
    <n v="178000"/>
    <x v="4"/>
  </r>
  <r>
    <d v="2009-01-01T00:00:00"/>
    <x v="15"/>
    <s v="Leitch"/>
    <s v="Chris"/>
    <x v="55"/>
    <s v="D"/>
    <n v="87000"/>
    <x v="3"/>
  </r>
  <r>
    <d v="2010-01-01T00:00:00"/>
    <x v="8"/>
    <s v="Kinney"/>
    <s v="Steven"/>
    <x v="994"/>
    <s v="D"/>
    <n v="40000"/>
    <x v="4"/>
  </r>
  <r>
    <d v="2010-01-01T00:00:00"/>
    <x v="11"/>
    <s v="Lenhart"/>
    <s v="Steven"/>
    <x v="751"/>
    <s v="F"/>
    <n v="42333.34"/>
    <x v="4"/>
  </r>
  <r>
    <d v="2010-01-01T00:00:00"/>
    <x v="6"/>
    <s v="Ceus"/>
    <s v="Steward"/>
    <x v="873"/>
    <s v="GK"/>
    <n v="40000"/>
    <x v="4"/>
  </r>
  <r>
    <d v="2010-01-01T00:00:00"/>
    <x v="5"/>
    <s v="Chhetri"/>
    <s v="Sunil"/>
    <x v="995"/>
    <s v="F"/>
    <n v="110008"/>
    <x v="4"/>
  </r>
  <r>
    <d v="2010-01-01T00:00:00"/>
    <x v="12"/>
    <s v="Hall"/>
    <s v="Tally"/>
    <x v="874"/>
    <s v="GK"/>
    <n v="69375"/>
    <x v="4"/>
  </r>
  <r>
    <d v="2010-01-01T00:00:00"/>
    <x v="14"/>
    <s v="Graham"/>
    <s v="Taylor"/>
    <x v="436"/>
    <s v="D"/>
    <n v="57750"/>
    <x v="4"/>
  </r>
  <r>
    <d v="2010-01-01T00:00:00"/>
    <x v="7"/>
    <s v="Twellman"/>
    <s v="Taylor"/>
    <x v="281"/>
    <s v="F"/>
    <n v="459500"/>
    <x v="4"/>
  </r>
  <r>
    <d v="2010-01-01T00:00:00"/>
    <x v="5"/>
    <s v="Bunbury"/>
    <s v="Teal"/>
    <x v="996"/>
    <s v="F"/>
    <n v="163000"/>
    <x v="4"/>
  </r>
  <r>
    <d v="2010-01-01T00:00:00"/>
    <x v="14"/>
    <s v="Boss"/>
    <s v="Terry"/>
    <x v="752"/>
    <s v="GK"/>
    <n v="42500"/>
    <x v="4"/>
  </r>
  <r>
    <d v="2010-01-01T00:00:00"/>
    <x v="2"/>
    <s v="Henry"/>
    <s v="Thierry"/>
    <x v="997"/>
    <s v="F"/>
    <n v="5600000.04"/>
    <x v="4"/>
  </r>
  <r>
    <d v="2010-01-01T00:00:00"/>
    <x v="9"/>
    <s v="Melia"/>
    <s v="Tim"/>
    <x v="639"/>
    <s v="GK"/>
    <n v="40000"/>
    <x v="4"/>
  </r>
  <r>
    <d v="2010-01-01T00:00:00"/>
    <x v="7"/>
    <s v="Murray"/>
    <s v="Tim"/>
    <x v="998"/>
    <s v="GK"/>
    <n v="40000"/>
    <x v="4"/>
  </r>
  <r>
    <d v="2010-01-01T00:00:00"/>
    <x v="2"/>
    <s v="Ream"/>
    <s v="Tim"/>
    <x v="999"/>
    <s v="D"/>
    <n v="40000"/>
    <x v="4"/>
  </r>
  <r>
    <d v="2009-01-01T00:00:00"/>
    <x v="15"/>
    <s v="Wondolowski"/>
    <s v="Chris"/>
    <x v="328"/>
    <s v="M"/>
    <n v="34650"/>
    <x v="3"/>
  </r>
  <r>
    <d v="2010-01-01T00:00:00"/>
    <x v="10"/>
    <s v="Dunivant"/>
    <s v="Todd"/>
    <x v="288"/>
    <s v="D"/>
    <n v="126750"/>
    <x v="4"/>
  </r>
  <r>
    <d v="2010-01-01T00:00:00"/>
    <x v="16"/>
    <s v="Stahl"/>
    <s v="Toni"/>
    <x v="1000"/>
    <s v="M"/>
    <n v="110300"/>
    <x v="4"/>
  </r>
  <r>
    <d v="2010-01-01T00:00:00"/>
    <x v="2"/>
    <s v="Tchani"/>
    <s v="Tony"/>
    <x v="1001"/>
    <s v="M"/>
    <n v="179000"/>
    <x v="4"/>
  </r>
  <r>
    <d v="2010-01-01T00:00:00"/>
    <x v="10"/>
    <s v="Bowen"/>
    <s v="Tristan"/>
    <x v="758"/>
    <s v="F"/>
    <n v="101363.63"/>
    <x v="4"/>
  </r>
  <r>
    <d v="2010-01-01T00:00:00"/>
    <x v="3"/>
    <s v="Perkins"/>
    <s v="Troy"/>
    <x v="291"/>
    <s v="GK"/>
    <n v="205000"/>
    <x v="4"/>
  </r>
  <r>
    <d v="2010-01-01T00:00:00"/>
    <x v="13"/>
    <s v="Harden"/>
    <s v="Ty"/>
    <x v="592"/>
    <s v="D"/>
    <n v="40000"/>
    <x v="4"/>
  </r>
  <r>
    <d v="2010-01-01T00:00:00"/>
    <x v="12"/>
    <s v="Deric"/>
    <s v="Tyler"/>
    <x v="722"/>
    <s v="GK"/>
    <n v="40000"/>
    <x v="4"/>
  </r>
  <r>
    <d v="2010-01-01T00:00:00"/>
    <x v="14"/>
    <s v="Marshall"/>
    <s v="Tyrone"/>
    <x v="294"/>
    <s v="D"/>
    <n v="169125"/>
    <x v="4"/>
  </r>
  <r>
    <d v="2010-01-01T00:00:00"/>
    <x v="14"/>
    <s v="Wahl"/>
    <s v="Tyson"/>
    <x v="440"/>
    <s v="D"/>
    <n v="52300"/>
    <x v="4"/>
  </r>
  <r>
    <d v="2010-01-01T00:00:00"/>
    <x v="1"/>
    <s v="Ihemelu"/>
    <s v="Ugo"/>
    <x v="295"/>
    <s v="D"/>
    <n v="150000"/>
    <x v="4"/>
  </r>
  <r>
    <d v="2010-01-01T00:00:00"/>
    <x v="1"/>
    <s v="Ulloa"/>
    <s v="Victor"/>
    <x v="1002"/>
    <s v="M"/>
    <n v="31260"/>
    <x v="4"/>
  </r>
  <r>
    <d v="2010-01-01T00:00:00"/>
    <x v="6"/>
    <s v="Thompson"/>
    <s v="Wells"/>
    <x v="594"/>
    <s v="M"/>
    <n v="48125"/>
    <x v="4"/>
  </r>
  <r>
    <d v="2010-01-01T00:00:00"/>
    <x v="9"/>
    <s v="Johnson"/>
    <s v="Will"/>
    <x v="763"/>
    <s v="F"/>
    <n v="89891.43"/>
    <x v="4"/>
  </r>
  <r>
    <d v="2010-01-01T00:00:00"/>
    <x v="11"/>
    <s v="Hesmer"/>
    <s v="William"/>
    <x v="300"/>
    <s v="GK"/>
    <n v="136000"/>
    <x v="4"/>
  </r>
  <r>
    <d v="2010-01-01T00:00:00"/>
    <x v="8"/>
    <s v="Conde"/>
    <s v="Wilman"/>
    <x v="596"/>
    <s v="D"/>
    <n v="200000"/>
    <x v="4"/>
  </r>
  <r>
    <d v="2010-01-01T00:00:00"/>
    <x v="0"/>
    <s v="Cuesta"/>
    <s v="Yamin"/>
    <x v="1003"/>
    <s v="D"/>
    <n v="44500"/>
    <x v="4"/>
  </r>
  <r>
    <d v="2010-01-01T00:00:00"/>
    <x v="10"/>
    <s v="Marshall"/>
    <s v="Yohance"/>
    <x v="878"/>
    <s v="D"/>
    <n v="40000"/>
    <x v="4"/>
  </r>
  <r>
    <d v="2010-01-01T00:00:00"/>
    <x v="1"/>
    <s v="Loyd"/>
    <s v="Zach"/>
    <x v="1004"/>
    <s v="M"/>
    <n v="57125"/>
    <x v="4"/>
  </r>
  <r>
    <d v="2010-01-01T00:00:00"/>
    <x v="14"/>
    <s v="Scott"/>
    <s v="Zach"/>
    <x v="879"/>
    <s v="D"/>
    <n v="42008"/>
    <x v="4"/>
  </r>
  <r>
    <d v="2010-01-01T00:00:00"/>
    <x v="0"/>
    <s v="Thornton"/>
    <s v="Zach"/>
    <x v="446"/>
    <s v="GK"/>
    <n v="152500"/>
    <x v="4"/>
  </r>
  <r>
    <d v="2010-01-01T00:00:00"/>
    <x v="13"/>
    <s v="Herold"/>
    <s v="Zachary"/>
    <x v="1005"/>
    <s v="D"/>
    <n v="109166.67"/>
    <x v="4"/>
  </r>
  <r>
    <d v="2010-01-01T00:00:00"/>
    <x v="7"/>
    <s v="Schilawski"/>
    <s v="Zack"/>
    <x v="1006"/>
    <s v="F"/>
    <n v="42500"/>
    <x v="4"/>
  </r>
  <r>
    <d v="2010-01-01T00:00:00"/>
    <x v="7"/>
    <s v="Boggs"/>
    <s v="Zak"/>
    <x v="1007"/>
    <s v="M/F"/>
    <n v="40000"/>
    <x v="4"/>
  </r>
  <r>
    <d v="2010-01-01T00:00:00"/>
    <x v="5"/>
    <s v="Hercegfalvi"/>
    <s v="Zoltan"/>
    <x v="880"/>
    <s v="F"/>
    <n v="168000"/>
    <x v="4"/>
  </r>
  <r>
    <d v="2011-01-01T00:00:00"/>
    <x v="11"/>
    <s v="Horton"/>
    <s v="Aaron"/>
    <x v="1008"/>
    <s v="F"/>
    <n v="60500"/>
    <x v="5"/>
  </r>
  <r>
    <d v="2011-01-01T00:00:00"/>
    <x v="10"/>
    <s v="Cristman"/>
    <s v="Adam"/>
    <x v="453"/>
    <s v="F"/>
    <n v="42000"/>
    <x v="5"/>
  </r>
  <r>
    <d v="2011-01-01T00:00:00"/>
    <x v="12"/>
    <s v="Moffat"/>
    <s v="Adam"/>
    <x v="598"/>
    <s v="M"/>
    <n v="56700"/>
    <x v="5"/>
  </r>
  <r>
    <d v="2011-01-01T00:00:00"/>
    <x v="17"/>
    <s v="Brown"/>
    <s v="Adin"/>
    <x v="1009"/>
    <s v="GK"/>
    <n v="76000"/>
    <x v="5"/>
  </r>
  <r>
    <d v="2011-01-01T00:00:00"/>
    <x v="13"/>
    <s v="Cann"/>
    <s v="Adrian"/>
    <x v="881"/>
    <s v="D"/>
    <n v="132746"/>
    <x v="5"/>
  </r>
  <r>
    <d v="2011-01-01T00:00:00"/>
    <x v="10"/>
    <s v="DeLaGarza"/>
    <s v="AJ"/>
    <x v="764"/>
    <s v="D"/>
    <n v="77600"/>
    <x v="5"/>
  </r>
  <r>
    <d v="2011-01-01T00:00:00"/>
    <x v="7"/>
    <s v="Soares"/>
    <s v="AJ"/>
    <x v="1010"/>
    <s v="D"/>
    <n v="82000"/>
    <x v="5"/>
  </r>
  <r>
    <d v="2011-01-01T00:00:00"/>
    <x v="18"/>
    <s v="Rochat"/>
    <s v="Alain"/>
    <x v="1011"/>
    <s v="D"/>
    <n v="150000"/>
    <x v="5"/>
  </r>
  <r>
    <d v="2009-01-01T00:00:00"/>
    <x v="15"/>
    <s v="Glen"/>
    <s v="Cornell"/>
    <x v="65"/>
    <s v="F"/>
    <n v="87895"/>
    <x v="3"/>
  </r>
  <r>
    <d v="2011-01-01T00:00:00"/>
    <x v="7"/>
    <s v="Koger"/>
    <s v="Alan"/>
    <x v="1012"/>
    <s v="F"/>
    <n v="32604"/>
    <x v="5"/>
  </r>
  <r>
    <d v="2011-01-01T00:00:00"/>
    <x v="8"/>
    <s v="Dufty"/>
    <s v="Alec"/>
    <x v="1013"/>
    <s v="GK"/>
    <n v="32600.04"/>
    <x v="5"/>
  </r>
  <r>
    <d v="2011-01-01T00:00:00"/>
    <x v="0"/>
    <s v="Moreno"/>
    <s v="Alejandro"/>
    <x v="311"/>
    <s v="F"/>
    <n v="182000"/>
    <x v="5"/>
  </r>
  <r>
    <d v="2011-01-01T00:00:00"/>
    <x v="12"/>
    <s v="Dixon"/>
    <s v="Alex"/>
    <x v="1014"/>
    <s v="M"/>
    <n v="50000"/>
    <x v="5"/>
  </r>
  <r>
    <d v="2011-01-01T00:00:00"/>
    <x v="2"/>
    <s v="Horwath"/>
    <s v="Alex"/>
    <x v="162"/>
    <s v="GK"/>
    <n v="32604"/>
    <x v="5"/>
  </r>
  <r>
    <d v="2011-01-01T00:00:00"/>
    <x v="11"/>
    <s v="Riggs"/>
    <s v="Alex"/>
    <x v="1015"/>
    <s v="GK"/>
    <n v="32600.04"/>
    <x v="5"/>
  </r>
  <r>
    <d v="2011-01-01T00:00:00"/>
    <x v="18"/>
    <s v="Morfaw"/>
    <s v="Alexandre"/>
    <x v="1016"/>
    <s v="M"/>
    <n v="90000"/>
    <x v="5"/>
  </r>
  <r>
    <d v="2011-01-01T00:00:00"/>
    <x v="14"/>
    <s v="Fernandez"/>
    <s v="Alvaro"/>
    <x v="883"/>
    <s v="M"/>
    <n v="366666.67"/>
    <x v="5"/>
  </r>
  <r>
    <d v="2011-01-01T00:00:00"/>
    <x v="9"/>
    <s v="Saborio"/>
    <s v="Alvaro"/>
    <x v="884"/>
    <s v="F"/>
    <n v="305625"/>
    <x v="5"/>
  </r>
  <r>
    <d v="2011-01-01T00:00:00"/>
    <x v="14"/>
    <s v="Sanyang"/>
    <s v="Amadou"/>
    <x v="885"/>
    <s v="M"/>
    <n v="32604"/>
    <x v="5"/>
  </r>
  <r>
    <d v="2011-01-01T00:00:00"/>
    <x v="16"/>
    <s v="Okugo"/>
    <s v="Amobi"/>
    <x v="886"/>
    <s v="M"/>
    <n v="168000"/>
    <x v="5"/>
  </r>
  <r>
    <d v="2011-01-01T00:00:00"/>
    <x v="6"/>
    <s v="Akpan"/>
    <s v="Andre"/>
    <x v="887"/>
    <s v="F"/>
    <n v="48000"/>
    <x v="5"/>
  </r>
  <r>
    <d v="2009-01-01T00:00:00"/>
    <x v="15"/>
    <s v="Huckerby"/>
    <s v="Darren"/>
    <x v="858"/>
    <s v="F"/>
    <n v="385000"/>
    <x v="3"/>
  </r>
  <r>
    <d v="2011-01-01T00:00:00"/>
    <x v="11"/>
    <s v="Mendoza"/>
    <s v="Andres"/>
    <x v="889"/>
    <s v="F"/>
    <n v="595000"/>
    <x v="5"/>
  </r>
  <r>
    <d v="2011-01-01T00:00:00"/>
    <x v="0"/>
    <s v="Boyens"/>
    <s v="Andrew"/>
    <x v="456"/>
    <s v="D"/>
    <n v="60000"/>
    <x v="5"/>
  </r>
  <r>
    <d v="2011-01-01T00:00:00"/>
    <x v="12"/>
    <s v="Hainault"/>
    <s v="Andrew"/>
    <x v="890"/>
    <s v="D"/>
    <n v="148125"/>
    <x v="5"/>
  </r>
  <r>
    <d v="2011-01-01T00:00:00"/>
    <x v="1"/>
    <s v="Jacobson"/>
    <s v="Andrew"/>
    <x v="772"/>
    <s v="M"/>
    <n v="45000"/>
    <x v="5"/>
  </r>
  <r>
    <d v="2011-01-01T00:00:00"/>
    <x v="7"/>
    <s v="Sousa"/>
    <s v="Andrew"/>
    <x v="1017"/>
    <s v="M"/>
    <n v="32604"/>
    <x v="5"/>
  </r>
  <r>
    <d v="2009-01-01T00:00:00"/>
    <x v="15"/>
    <s v="Roberts"/>
    <s v="Jamil"/>
    <x v="888"/>
    <s v="D"/>
    <n v="20100"/>
    <x v="3"/>
  </r>
  <r>
    <d v="2011-01-01T00:00:00"/>
    <x v="1"/>
    <s v="Wiedeman"/>
    <s v="Andrew"/>
    <x v="892"/>
    <s v="F"/>
    <n v="118000"/>
    <x v="5"/>
  </r>
  <r>
    <d v="2011-01-01T00:00:00"/>
    <x v="11"/>
    <s v="Gruenebaum"/>
    <s v="Andy"/>
    <x v="313"/>
    <s v="GK"/>
    <n v="66666.67"/>
    <x v="5"/>
  </r>
  <r>
    <d v="2011-01-01T00:00:00"/>
    <x v="13"/>
    <s v="Iro"/>
    <s v="Andy"/>
    <x v="605"/>
    <s v="D"/>
    <n v="87346"/>
    <x v="5"/>
  </r>
  <r>
    <d v="2011-01-01T00:00:00"/>
    <x v="3"/>
    <s v="Najar"/>
    <s v="Andy"/>
    <x v="893"/>
    <s v="M/F"/>
    <n v="155800"/>
    <x v="5"/>
  </r>
  <r>
    <d v="2011-01-01T00:00:00"/>
    <x v="9"/>
    <s v="Williams"/>
    <s v="Andy"/>
    <x v="15"/>
    <s v="M"/>
    <n v="99225"/>
    <x v="5"/>
  </r>
  <r>
    <d v="2011-01-01T00:00:00"/>
    <x v="0"/>
    <s v="Jazic"/>
    <s v="Ante"/>
    <x v="460"/>
    <s v="D"/>
    <n v="123500"/>
    <x v="5"/>
  </r>
  <r>
    <d v="2009-01-01T00:00:00"/>
    <x v="15"/>
    <s v="Hernandez"/>
    <s v="Jason"/>
    <x v="126"/>
    <s v="D"/>
    <n v="100000"/>
    <x v="3"/>
  </r>
  <r>
    <d v="2011-01-01T00:00:00"/>
    <x v="9"/>
    <s v="Beltran"/>
    <s v="Anthony"/>
    <x v="606"/>
    <s v="D"/>
    <n v="135500"/>
    <x v="5"/>
  </r>
  <r>
    <d v="2011-01-01T00:00:00"/>
    <x v="6"/>
    <s v="Wallace"/>
    <s v="Anthony"/>
    <x v="462"/>
    <s v="D/M"/>
    <n v="60375"/>
    <x v="5"/>
  </r>
  <r>
    <d v="2011-01-01T00:00:00"/>
    <x v="9"/>
    <s v="Alvarez"/>
    <s v="Arturo"/>
    <x v="19"/>
    <s v="M/F"/>
    <n v="201922.5"/>
    <x v="5"/>
  </r>
  <r>
    <d v="2011-01-01T00:00:00"/>
    <x v="13"/>
    <s v="Morgan"/>
    <s v="Ashtone"/>
    <x v="1018"/>
    <s v="D"/>
    <n v="32604"/>
    <x v="5"/>
  </r>
  <r>
    <d v="2011-01-01T00:00:00"/>
    <x v="18"/>
    <s v="Harris"/>
    <s v="Atiba"/>
    <x v="315"/>
    <s v="M/F"/>
    <n v="80590"/>
    <x v="5"/>
  </r>
  <r>
    <d v="2011-01-01T00:00:00"/>
    <x v="5"/>
    <s v="Collin"/>
    <s v="Aurelien"/>
    <x v="1019"/>
    <s v="D"/>
    <n v="191254"/>
    <x v="5"/>
  </r>
  <r>
    <d v="2011-01-01T00:00:00"/>
    <x v="3"/>
    <s v="Da Luz"/>
    <s v="Austin"/>
    <x v="895"/>
    <s v="M"/>
    <n v="82375"/>
    <x v="5"/>
  </r>
  <r>
    <d v="2011-01-01T00:00:00"/>
    <x v="8"/>
    <s v="Husidic"/>
    <s v="Baggio"/>
    <x v="774"/>
    <s v="M"/>
    <n v="124500"/>
    <x v="5"/>
  </r>
  <r>
    <d v="2011-01-01T00:00:00"/>
    <x v="11"/>
    <s v="Sippola"/>
    <s v="Ben"/>
    <x v="1020"/>
    <s v="D/M"/>
    <n v="32600.04"/>
    <x v="5"/>
  </r>
  <r>
    <d v="2011-01-01T00:00:00"/>
    <x v="0"/>
    <s v="Zemanski"/>
    <s v="Ben"/>
    <x v="897"/>
    <s v="M"/>
    <n v="44000"/>
    <x v="5"/>
  </r>
  <r>
    <d v="2011-01-01T00:00:00"/>
    <x v="7"/>
    <s v="Feilhaber"/>
    <s v="Benny"/>
    <x v="1021"/>
    <s v="M"/>
    <n v="346000"/>
    <x v="5"/>
  </r>
  <r>
    <d v="2011-01-01T00:00:00"/>
    <x v="11"/>
    <s v="Anor"/>
    <s v="Bernardo"/>
    <x v="1022"/>
    <s v="M"/>
    <n v="42000"/>
    <x v="5"/>
  </r>
  <r>
    <d v="2011-01-01T00:00:00"/>
    <x v="18"/>
    <s v="Duckett"/>
    <s v="Bilal"/>
    <x v="1023"/>
    <s v="D"/>
    <n v="32600"/>
    <x v="5"/>
  </r>
  <r>
    <d v="2011-01-01T00:00:00"/>
    <x v="3"/>
    <s v="Hamid"/>
    <s v="Bill"/>
    <x v="776"/>
    <s v="GK"/>
    <n v="69750"/>
    <x v="5"/>
  </r>
  <r>
    <d v="2011-01-01T00:00:00"/>
    <x v="0"/>
    <s v="Gavin"/>
    <s v="Blair"/>
    <x v="898"/>
    <s v="M"/>
    <n v="74000"/>
    <x v="5"/>
  </r>
  <r>
    <d v="2011-01-01T00:00:00"/>
    <x v="3"/>
    <s v="Brettschneider"/>
    <s v="Blake"/>
    <x v="1024"/>
    <s v="F"/>
    <n v="42000"/>
    <x v="5"/>
  </r>
  <r>
    <d v="2011-01-01T00:00:00"/>
    <x v="18"/>
    <s v="Wagner"/>
    <s v="Blake"/>
    <x v="317"/>
    <s v="D"/>
    <n v="42000"/>
    <x v="5"/>
  </r>
  <r>
    <d v="2011-01-01T00:00:00"/>
    <x v="12"/>
    <s v="Boswell"/>
    <s v="Bobby"/>
    <x v="1025"/>
    <s v="D"/>
    <n v="210000"/>
    <x v="5"/>
  </r>
  <r>
    <d v="2009-01-01T00:00:00"/>
    <x v="15"/>
    <s v="Cannon"/>
    <s v="Joe"/>
    <x v="143"/>
    <s v="GK"/>
    <n v="190756.25"/>
    <x v="3"/>
  </r>
  <r>
    <d v="2009-01-01T00:00:00"/>
    <x v="15"/>
    <s v="Zaher"/>
    <s v="Michael"/>
    <x v="1026"/>
    <s v="D"/>
    <n v="20100"/>
    <x v="3"/>
  </r>
  <r>
    <d v="2011-01-01T00:00:00"/>
    <x v="1"/>
    <s v="Warshaw"/>
    <s v="Bobby"/>
    <x v="1027"/>
    <s v="D"/>
    <n v="53250"/>
    <x v="5"/>
  </r>
  <r>
    <d v="2011-01-01T00:00:00"/>
    <x v="2"/>
    <s v="Coundoul"/>
    <s v="Bouna"/>
    <x v="27"/>
    <s v="GK"/>
    <n v="179500"/>
    <x v="5"/>
  </r>
  <r>
    <d v="2011-01-01T00:00:00"/>
    <x v="12"/>
    <s v="Davis"/>
    <s v="Brad"/>
    <x v="318"/>
    <s v="M"/>
    <n v="278062.5"/>
    <x v="5"/>
  </r>
  <r>
    <d v="2011-01-01T00:00:00"/>
    <x v="14"/>
    <s v="Evans"/>
    <s v="Brad"/>
    <x v="468"/>
    <s v="F"/>
    <n v="134750"/>
    <x v="5"/>
  </r>
  <r>
    <d v="2009-01-01T00:00:00"/>
    <x v="15"/>
    <s v="Graczyk"/>
    <s v="Mike"/>
    <x v="72"/>
    <s v="GK"/>
    <n v="20100"/>
    <x v="3"/>
  </r>
  <r>
    <d v="2011-01-01T00:00:00"/>
    <x v="3"/>
    <s v="Barklage"/>
    <s v="Brandon"/>
    <x v="779"/>
    <s v="M"/>
    <n v="43566.67"/>
    <x v="5"/>
  </r>
  <r>
    <d v="2011-01-01T00:00:00"/>
    <x v="3"/>
    <s v="McDonald"/>
    <s v="Brandon"/>
    <x v="610"/>
    <s v="M"/>
    <n v="45000"/>
    <x v="5"/>
  </r>
  <r>
    <d v="2011-01-01T00:00:00"/>
    <x v="3"/>
    <s v="Boskovic"/>
    <s v="Branko"/>
    <x v="901"/>
    <s v="M"/>
    <n v="525366.67000000004"/>
    <x v="5"/>
  </r>
  <r>
    <d v="2011-01-01T00:00:00"/>
    <x v="1"/>
    <s v="Shea"/>
    <s v="Brek"/>
    <x v="612"/>
    <s v="D/M"/>
    <n v="128000"/>
    <x v="5"/>
  </r>
  <r>
    <d v="2011-01-01T00:00:00"/>
    <x v="16"/>
    <s v="Carroll"/>
    <s v="Brian"/>
    <x v="32"/>
    <s v="M"/>
    <n v="160000"/>
    <x v="5"/>
  </r>
  <r>
    <d v="2011-01-01T00:00:00"/>
    <x v="12"/>
    <s v="Ching"/>
    <s v="Brian"/>
    <x v="321"/>
    <s v="F"/>
    <n v="412500"/>
    <x v="5"/>
  </r>
  <r>
    <d v="2011-01-01T00:00:00"/>
    <x v="6"/>
    <s v="Mullan"/>
    <s v="Brian"/>
    <x v="322"/>
    <s v="M"/>
    <n v="199312.5"/>
    <x v="5"/>
  </r>
  <r>
    <d v="2011-01-01T00:00:00"/>
    <x v="2"/>
    <s v="Nielsen"/>
    <s v="Brian"/>
    <x v="902"/>
    <s v="M"/>
    <n v="120000"/>
    <x v="5"/>
  </r>
  <r>
    <d v="2011-01-01T00:00:00"/>
    <x v="10"/>
    <s v="Perk"/>
    <s v="Brian"/>
    <x v="903"/>
    <s v="GK"/>
    <n v="105350"/>
    <x v="5"/>
  </r>
  <r>
    <d v="2011-01-01T00:00:00"/>
    <x v="18"/>
    <s v="Sylvestre"/>
    <s v="Brian"/>
    <x v="1028"/>
    <s v="GK"/>
    <n v="32600.04"/>
    <x v="5"/>
  </r>
  <r>
    <d v="2011-01-01T00:00:00"/>
    <x v="17"/>
    <s v="Umony"/>
    <s v="Brian"/>
    <x v="1029"/>
    <s v="F"/>
    <n v="85004"/>
    <x v="5"/>
  </r>
  <r>
    <d v="2011-01-01T00:00:00"/>
    <x v="17"/>
    <s v="Dike"/>
    <s v="Bright"/>
    <x v="641"/>
    <s v="F"/>
    <n v="44937.5"/>
    <x v="5"/>
  </r>
  <r>
    <d v="2011-01-01T00:00:00"/>
    <x v="1"/>
    <s v="Guarda"/>
    <s v="Bruno"/>
    <x v="617"/>
    <s v="M"/>
    <n v="63000"/>
    <x v="5"/>
  </r>
  <r>
    <d v="2011-01-01T00:00:00"/>
    <x v="0"/>
    <s v="De La Fuente"/>
    <s v="Bryan"/>
    <x v="1030"/>
    <s v="M"/>
    <n v="52200"/>
    <x v="5"/>
  </r>
  <r>
    <d v="2011-01-01T00:00:00"/>
    <x v="10"/>
    <s v="Jordan"/>
    <s v="Bryan"/>
    <x v="618"/>
    <s v="F"/>
    <n v="42000"/>
    <x v="5"/>
  </r>
  <r>
    <d v="2011-01-01T00:00:00"/>
    <x v="1"/>
    <s v="Leyva"/>
    <s v="Bryan"/>
    <x v="780"/>
    <s v="M"/>
    <n v="70833.33"/>
    <x v="5"/>
  </r>
  <r>
    <d v="2011-01-01T00:00:00"/>
    <x v="6"/>
    <s v="Folan"/>
    <s v="Caleb"/>
    <x v="1031"/>
    <s v="F"/>
    <n v="203375"/>
    <x v="5"/>
  </r>
  <r>
    <d v="2011-01-01T00:00:00"/>
    <x v="12"/>
    <s v="Carr"/>
    <s v="Calen"/>
    <x v="324"/>
    <s v="F"/>
    <n v="79063"/>
    <x v="5"/>
  </r>
  <r>
    <d v="2011-01-01T00:00:00"/>
    <x v="12"/>
    <s v="Weaver"/>
    <s v="Cam"/>
    <x v="781"/>
    <s v="F"/>
    <n v="97500"/>
    <x v="5"/>
  </r>
  <r>
    <d v="2011-01-01T00:00:00"/>
    <x v="18"/>
    <s v="Sanvezzo"/>
    <s v="Camilo"/>
    <x v="1032"/>
    <s v="F"/>
    <n v="133545"/>
    <x v="5"/>
  </r>
  <r>
    <d v="2011-01-01T00:00:00"/>
    <x v="2"/>
    <s v="Robinson"/>
    <s v="Carl"/>
    <x v="474"/>
    <s v="M"/>
    <n v="75000"/>
    <x v="5"/>
  </r>
  <r>
    <d v="2011-01-01T00:00:00"/>
    <x v="12"/>
    <s v="Costly"/>
    <s v="Carlo"/>
    <x v="1033"/>
    <s v="F"/>
    <n v="425583.37"/>
    <x v="5"/>
  </r>
  <r>
    <d v="2011-01-01T00:00:00"/>
    <x v="2"/>
    <s v="Mendes"/>
    <s v="Carlos"/>
    <x v="43"/>
    <s v="D"/>
    <n v="101300"/>
    <x v="5"/>
  </r>
  <r>
    <d v="2011-01-01T00:00:00"/>
    <x v="16"/>
    <s v="Valdes"/>
    <s v="Carlos"/>
    <x v="1034"/>
    <s v="D"/>
    <n v="180000"/>
    <x v="5"/>
  </r>
  <r>
    <d v="2011-01-01T00:00:00"/>
    <x v="10"/>
    <s v="Barrett"/>
    <s v="Chad"/>
    <x v="46"/>
    <s v="F"/>
    <n v="225333.33"/>
    <x v="5"/>
  </r>
  <r>
    <d v="2011-01-01T00:00:00"/>
    <x v="11"/>
    <s v="Marshall"/>
    <s v="Chad"/>
    <x v="47"/>
    <s v="D"/>
    <n v="320000"/>
    <x v="5"/>
  </r>
  <r>
    <d v="2011-01-01T00:00:00"/>
    <x v="5"/>
    <s v="Myers"/>
    <s v="Chance"/>
    <x v="622"/>
    <s v="D/M"/>
    <n v="87666.67"/>
    <x v="5"/>
  </r>
  <r>
    <d v="2011-01-01T00:00:00"/>
    <x v="5"/>
    <s v="Sapong"/>
    <s v="Charles"/>
    <x v="1035"/>
    <s v="F"/>
    <n v="42000"/>
    <x v="5"/>
  </r>
  <r>
    <d v="2011-01-01T00:00:00"/>
    <x v="3"/>
    <s v="Davies"/>
    <s v="Charlie"/>
    <x v="1036"/>
    <s v="F"/>
    <n v="244870"/>
    <x v="5"/>
  </r>
  <r>
    <d v="2011-01-01T00:00:00"/>
    <x v="2"/>
    <s v="Albright"/>
    <s v="Chris"/>
    <x v="48"/>
    <s v="D"/>
    <n v="104133.33"/>
    <x v="5"/>
  </r>
  <r>
    <d v="2011-01-01T00:00:00"/>
    <x v="10"/>
    <s v="Birchall"/>
    <s v="Chris"/>
    <x v="784"/>
    <s v="M"/>
    <n v="157125"/>
    <x v="5"/>
  </r>
  <r>
    <d v="2011-01-01T00:00:00"/>
    <x v="0"/>
    <s v="Cortez"/>
    <s v="Chris"/>
    <x v="1037"/>
    <s v="F"/>
    <n v="32604"/>
    <x v="5"/>
  </r>
  <r>
    <d v="2009-01-01T00:00:00"/>
    <x v="15"/>
    <s v="Amarikwa"/>
    <s v="Quincy"/>
    <x v="977"/>
    <s v="F"/>
    <n v="34000"/>
    <x v="3"/>
  </r>
  <r>
    <d v="2011-01-01T00:00:00"/>
    <x v="3"/>
    <s v="Korb"/>
    <s v="Chris"/>
    <x v="1038"/>
    <s v="D"/>
    <n v="42000"/>
    <x v="5"/>
  </r>
  <r>
    <d v="2009-01-01T00:00:00"/>
    <x v="15"/>
    <s v="Corrales"/>
    <s v="Ramiro"/>
    <x v="938"/>
    <s v="M"/>
    <n v="202500"/>
    <x v="3"/>
  </r>
  <r>
    <d v="2011-01-01T00:00:00"/>
    <x v="3"/>
    <s v="Pontius"/>
    <s v="Chris"/>
    <x v="787"/>
    <s v="M/F"/>
    <n v="136250"/>
    <x v="5"/>
  </r>
  <r>
    <d v="2011-01-01T00:00:00"/>
    <x v="9"/>
    <s v="Schuler"/>
    <s v="Chris"/>
    <x v="904"/>
    <s v="D"/>
    <n v="32600"/>
    <x v="5"/>
  </r>
  <r>
    <d v="2011-01-01T00:00:00"/>
    <x v="1"/>
    <s v="Seitz"/>
    <s v="Chris"/>
    <x v="481"/>
    <s v="GK"/>
    <n v="100000"/>
    <x v="5"/>
  </r>
  <r>
    <d v="2009-01-01T00:00:00"/>
    <x v="15"/>
    <s v="Sanchez"/>
    <s v="Ramon"/>
    <x v="1039"/>
    <s v="M"/>
    <n v="82050"/>
    <x v="3"/>
  </r>
  <r>
    <d v="2011-01-01T00:00:00"/>
    <x v="7"/>
    <s v="Tierney"/>
    <s v="Chris"/>
    <x v="625"/>
    <s v="D/M"/>
    <n v="66666.67"/>
    <x v="5"/>
  </r>
  <r>
    <d v="2011-01-01T00:00:00"/>
    <x v="9"/>
    <s v="Wingert"/>
    <s v="Chris"/>
    <x v="57"/>
    <s v="D"/>
    <n v="135000"/>
    <x v="5"/>
  </r>
  <r>
    <d v="2009-01-01T00:00:00"/>
    <x v="15"/>
    <s v="Johnson"/>
    <s v="Ryan"/>
    <x v="425"/>
    <s v="M"/>
    <n v="70000"/>
    <x v="3"/>
  </r>
  <r>
    <d v="2011-01-01T00:00:00"/>
    <x v="9"/>
    <s v="Agorsor"/>
    <s v="Christopher"/>
    <x v="1040"/>
    <s v="F"/>
    <n v="32604"/>
    <x v="5"/>
  </r>
  <r>
    <d v="2011-01-01T00:00:00"/>
    <x v="17"/>
    <s v="Taylor"/>
    <s v="Christopher"/>
    <x v="1041"/>
    <s v="D"/>
    <n v="32600.04"/>
    <x v="5"/>
  </r>
  <r>
    <d v="2011-01-01T00:00:00"/>
    <x v="0"/>
    <s v="Chijindu"/>
    <s v="Chukwudi"/>
    <x v="789"/>
    <s v="M"/>
    <n v="42000"/>
    <x v="5"/>
  </r>
  <r>
    <d v="2011-01-01T00:00:00"/>
    <x v="3"/>
    <s v="Simms"/>
    <s v="Clyde"/>
    <x v="63"/>
    <s v="M"/>
    <n v="179250"/>
    <x v="5"/>
  </r>
  <r>
    <d v="2011-01-01T00:00:00"/>
    <x v="9"/>
    <s v="Arnoux"/>
    <s v="Cody"/>
    <x v="1042"/>
    <s v="F"/>
    <n v="71650"/>
    <x v="5"/>
  </r>
  <r>
    <d v="2011-01-01T00:00:00"/>
    <x v="11"/>
    <s v="Grossman"/>
    <s v="Cole"/>
    <x v="1043"/>
    <s v="M"/>
    <n v="42000"/>
    <x v="5"/>
  </r>
  <r>
    <d v="2011-01-01T00:00:00"/>
    <x v="12"/>
    <s v="Clark"/>
    <s v="Colin"/>
    <x v="331"/>
    <s v="M"/>
    <n v="98713"/>
    <x v="5"/>
  </r>
  <r>
    <d v="2011-01-01T00:00:00"/>
    <x v="9"/>
    <s v="Warner"/>
    <s v="Collen"/>
    <x v="908"/>
    <s v="M/F"/>
    <n v="55750"/>
    <x v="5"/>
  </r>
  <r>
    <d v="2011-01-01T00:00:00"/>
    <x v="6"/>
    <s v="Casey"/>
    <s v="Conor"/>
    <x v="485"/>
    <s v="F"/>
    <n v="400000"/>
    <x v="5"/>
  </r>
  <r>
    <d v="2011-01-01T00:00:00"/>
    <x v="3"/>
    <s v="Shanosky"/>
    <s v="Conor"/>
    <x v="911"/>
    <s v="D"/>
    <n v="69218.83"/>
    <x v="5"/>
  </r>
  <r>
    <d v="2011-01-01T00:00:00"/>
    <x v="8"/>
    <s v="Bone"/>
    <s v="Corben"/>
    <x v="912"/>
    <s v="M"/>
    <n v="151200"/>
    <x v="5"/>
  </r>
  <r>
    <d v="2011-01-01T00:00:00"/>
    <x v="12"/>
    <s v="Ashe"/>
    <s v="Corey"/>
    <x v="486"/>
    <s v="M"/>
    <n v="84500"/>
    <x v="5"/>
  </r>
  <r>
    <d v="2011-01-01T00:00:00"/>
    <x v="2"/>
    <s v="Hertzog"/>
    <s v="Corey"/>
    <x v="1044"/>
    <s v="F"/>
    <n v="93500"/>
    <x v="5"/>
  </r>
  <r>
    <d v="2011-01-01T00:00:00"/>
    <x v="8"/>
    <s v="Gibbs"/>
    <s v="Cory"/>
    <x v="632"/>
    <s v="D"/>
    <n v="150000"/>
    <x v="5"/>
  </r>
  <r>
    <d v="2011-01-01T00:00:00"/>
    <x v="5"/>
    <s v="Rocastle"/>
    <s v="Craig"/>
    <x v="914"/>
    <s v="M"/>
    <n v="116062.5"/>
    <x v="5"/>
  </r>
  <r>
    <d v="2011-01-01T00:00:00"/>
    <x v="8"/>
    <s v="Nazarit"/>
    <s v="Cristian"/>
    <x v="1045"/>
    <s v="F"/>
    <n v="302500"/>
    <x v="5"/>
  </r>
  <r>
    <d v="2011-01-01T00:00:00"/>
    <x v="0"/>
    <s v="Kennedy"/>
    <s v="Dan"/>
    <x v="634"/>
    <s v="GK"/>
    <n v="62496"/>
    <x v="5"/>
  </r>
  <r>
    <d v="2011-01-01T00:00:00"/>
    <x v="2"/>
    <s v="Richards"/>
    <s v="Dane"/>
    <x v="489"/>
    <s v="M/F"/>
    <n v="156500"/>
    <x v="5"/>
  </r>
  <r>
    <d v="2011-01-01T00:00:00"/>
    <x v="5"/>
    <s v="Cyrus"/>
    <s v="Daneil"/>
    <x v="1046"/>
    <s v="D"/>
    <n v="44991.56"/>
    <x v="5"/>
  </r>
  <r>
    <d v="2011-01-01T00:00:00"/>
    <x v="1"/>
    <s v="Cruz"/>
    <s v="Daniel"/>
    <x v="1047"/>
    <s v="M"/>
    <n v="106250"/>
    <x v="5"/>
  </r>
  <r>
    <d v="2011-01-01T00:00:00"/>
    <x v="8"/>
    <s v="Gargan"/>
    <s v="Daniel"/>
    <x v="70"/>
    <s v="M"/>
    <n v="70000"/>
    <x v="5"/>
  </r>
  <r>
    <d v="2011-01-01T00:00:00"/>
    <x v="1"/>
    <s v="Hernandez"/>
    <s v="Daniel"/>
    <x v="332"/>
    <s v="D/M"/>
    <n v="172500"/>
    <x v="5"/>
  </r>
  <r>
    <d v="2011-01-01T00:00:00"/>
    <x v="10"/>
    <s v="Keat"/>
    <s v="Daniel"/>
    <x v="1048"/>
    <s v="M"/>
    <n v="64500"/>
    <x v="5"/>
  </r>
  <r>
    <d v="2011-01-01T00:00:00"/>
    <x v="8"/>
    <s v="Paladini"/>
    <s v="Daniel"/>
    <x v="637"/>
    <s v="M"/>
    <n v="79478.25"/>
    <x v="5"/>
  </r>
  <r>
    <d v="2011-01-01T00:00:00"/>
    <x v="3"/>
    <s v="Woolard"/>
    <s v="Daniel"/>
    <x v="492"/>
    <s v="D"/>
    <n v="50000"/>
    <x v="5"/>
  </r>
  <r>
    <d v="2011-01-01T00:00:00"/>
    <x v="13"/>
    <s v="Borman"/>
    <s v="Danleigh"/>
    <x v="638"/>
    <s v="M"/>
    <n v="42000"/>
    <x v="5"/>
  </r>
  <r>
    <d v="2011-01-01T00:00:00"/>
    <x v="16"/>
    <s v="Califf"/>
    <s v="Danny"/>
    <x v="770"/>
    <s v="D"/>
    <n v="250000"/>
    <x v="5"/>
  </r>
  <r>
    <d v="2011-01-01T00:00:00"/>
    <x v="12"/>
    <s v="Cruz"/>
    <s v="Danny"/>
    <x v="790"/>
    <s v="M"/>
    <n v="123000"/>
    <x v="5"/>
  </r>
  <r>
    <d v="2011-01-01T00:00:00"/>
    <x v="6"/>
    <s v="Earls"/>
    <s v="Danny"/>
    <x v="918"/>
    <s v="D"/>
    <n v="32604"/>
    <x v="5"/>
  </r>
  <r>
    <d v="2011-01-01T00:00:00"/>
    <x v="13"/>
    <s v="Koevermans"/>
    <s v="Danny"/>
    <x v="1049"/>
    <s v="F"/>
    <n v="1413319.33"/>
    <x v="5"/>
  </r>
  <r>
    <d v="2011-01-01T00:00:00"/>
    <x v="16"/>
    <s v="Mwanga"/>
    <s v="Danny"/>
    <x v="919"/>
    <s v="F"/>
    <n v="226250"/>
    <x v="5"/>
  </r>
  <r>
    <d v="2011-01-01T00:00:00"/>
    <x v="11"/>
    <s v="O'Rourke"/>
    <s v="Danny"/>
    <x v="335"/>
    <s v="D"/>
    <n v="133500"/>
    <x v="5"/>
  </r>
  <r>
    <d v="2011-01-01T00:00:00"/>
    <x v="17"/>
    <s v="Nagbe"/>
    <s v="Darlington"/>
    <x v="1050"/>
    <s v="M/F"/>
    <n v="201000"/>
    <x v="5"/>
  </r>
  <r>
    <d v="2011-01-01T00:00:00"/>
    <x v="7"/>
    <s v="Barnes"/>
    <s v="Darrius"/>
    <x v="792"/>
    <s v="D"/>
    <n v="61750"/>
    <x v="5"/>
  </r>
  <r>
    <d v="2011-01-01T00:00:00"/>
    <x v="13"/>
    <s v="Robinson"/>
    <s v="Dasan"/>
    <x v="337"/>
    <s v="D"/>
    <n v="100000"/>
    <x v="5"/>
  </r>
  <r>
    <d v="2011-01-01T00:00:00"/>
    <x v="6"/>
    <s v="Armstrong"/>
    <s v="David"/>
    <x v="1051"/>
    <s v="M"/>
    <n v="51464.29"/>
    <x v="5"/>
  </r>
  <r>
    <d v="2011-01-01T00:00:00"/>
    <x v="10"/>
    <s v="Beckham"/>
    <s v="David"/>
    <x v="495"/>
    <s v="M"/>
    <n v="6500000.04"/>
    <x v="5"/>
  </r>
  <r>
    <d v="2009-01-01T00:00:00"/>
    <x v="15"/>
    <s v="Salinas"/>
    <s v="Shea"/>
    <x v="948"/>
    <s v="M"/>
    <n v="36300"/>
    <x v="3"/>
  </r>
  <r>
    <d v="2011-01-01T00:00:00"/>
    <x v="14"/>
    <s v="Estrada"/>
    <s v="David"/>
    <x v="921"/>
    <s v="F"/>
    <n v="32604"/>
    <x v="5"/>
  </r>
  <r>
    <d v="2011-01-01T00:00:00"/>
    <x v="1"/>
    <s v="Ferreira"/>
    <s v="David"/>
    <x v="794"/>
    <s v="M/F"/>
    <n v="705000"/>
    <x v="5"/>
  </r>
  <r>
    <d v="2011-01-01T00:00:00"/>
    <x v="17"/>
    <s v="Horst"/>
    <s v="David"/>
    <x v="640"/>
    <s v="D"/>
    <n v="42000"/>
    <x v="5"/>
  </r>
  <r>
    <d v="2011-01-01T00:00:00"/>
    <x v="0"/>
    <s v="Lopes"/>
    <s v="David Junior"/>
    <x v="1052"/>
    <s v="D"/>
    <n v="45000"/>
    <x v="5"/>
  </r>
  <r>
    <d v="2011-01-01T00:00:00"/>
    <x v="18"/>
    <s v="Chiumiento"/>
    <s v="Davide"/>
    <x v="1053"/>
    <s v="M/F"/>
    <n v="280000"/>
    <x v="5"/>
  </r>
  <r>
    <d v="2011-01-01T00:00:00"/>
    <x v="5"/>
    <s v="Arnaud"/>
    <s v="Davy"/>
    <x v="77"/>
    <s v="M"/>
    <n v="258750"/>
    <x v="5"/>
  </r>
  <r>
    <d v="2011-01-01T00:00:00"/>
    <x v="2"/>
    <s v="McCarty"/>
    <s v="Dax"/>
    <x v="340"/>
    <s v="M"/>
    <n v="175000"/>
    <x v="5"/>
  </r>
  <r>
    <d v="2011-01-01T00:00:00"/>
    <x v="3"/>
    <s v="Jakovic"/>
    <s v="Dejan"/>
    <x v="796"/>
    <s v="D"/>
    <n v="201643"/>
    <x v="5"/>
  </r>
  <r>
    <d v="2011-01-01T00:00:00"/>
    <x v="11"/>
    <s v="Rusmir"/>
    <s v="Dejan"/>
    <x v="1054"/>
    <s v="M"/>
    <n v="170496"/>
    <x v="5"/>
  </r>
  <r>
    <d v="2011-01-01T00:00:00"/>
    <x v="13"/>
    <s v="Omphroy"/>
    <s v="Demitrius"/>
    <x v="1055"/>
    <s v="D"/>
    <n v="42000"/>
    <x v="5"/>
  </r>
  <r>
    <d v="2011-01-01T00:00:00"/>
    <x v="3"/>
    <s v="McTavish"/>
    <s v="Devon"/>
    <x v="343"/>
    <s v="D/M"/>
    <n v="50000"/>
    <x v="5"/>
  </r>
  <r>
    <d v="2011-01-01T00:00:00"/>
    <x v="13"/>
    <s v="Williams"/>
    <s v="Dicoy"/>
    <x v="1056"/>
    <s v="D"/>
    <n v="50004"/>
    <x v="5"/>
  </r>
  <r>
    <d v="2011-01-01T00:00:00"/>
    <x v="17"/>
    <s v="Chara"/>
    <s v="Diego"/>
    <x v="1057"/>
    <s v="M"/>
    <n v="143758"/>
    <x v="5"/>
  </r>
  <r>
    <d v="2011-01-01T00:00:00"/>
    <x v="8"/>
    <s v="Chaves"/>
    <s v="Diego"/>
    <x v="1058"/>
    <s v="F"/>
    <n v="45000"/>
    <x v="5"/>
  </r>
  <r>
    <d v="2011-01-01T00:00:00"/>
    <x v="7"/>
    <s v="Fagundez"/>
    <s v="Diego"/>
    <x v="1059"/>
    <s v="F"/>
    <n v="53500"/>
    <x v="5"/>
  </r>
  <r>
    <d v="2011-01-01T00:00:00"/>
    <x v="11"/>
    <s v="Duka"/>
    <s v="Dilaver"/>
    <x v="923"/>
    <s v="M"/>
    <n v="223000"/>
    <x v="5"/>
  </r>
  <r>
    <d v="2011-01-01T00:00:00"/>
    <x v="8"/>
    <s v="Oduro"/>
    <s v="Dominic"/>
    <x v="344"/>
    <s v="F"/>
    <n v="97004"/>
    <x v="5"/>
  </r>
  <r>
    <d v="2011-01-01T00:00:00"/>
    <x v="13"/>
    <s v="Henry"/>
    <s v="Doneil"/>
    <x v="1060"/>
    <s v="D"/>
    <n v="43000"/>
    <x v="5"/>
  </r>
  <r>
    <d v="2011-01-01T00:00:00"/>
    <x v="9"/>
    <s v="Toia"/>
    <s v="Donny"/>
    <x v="1061"/>
    <s v="F"/>
    <n v="60000"/>
    <x v="5"/>
  </r>
  <r>
    <d v="2011-01-01T00:00:00"/>
    <x v="10"/>
    <s v="Ricketts"/>
    <s v="Donovan"/>
    <x v="797"/>
    <s v="GK"/>
    <n v="195000"/>
    <x v="5"/>
  </r>
  <r>
    <d v="2011-01-01T00:00:00"/>
    <x v="6"/>
    <s v="Moor"/>
    <s v="Drew"/>
    <x v="86"/>
    <s v="D"/>
    <n v="176908.89"/>
    <x v="5"/>
  </r>
  <r>
    <d v="2011-01-01T00:00:00"/>
    <x v="10"/>
    <s v="McCarty"/>
    <s v="Dustin"/>
    <x v="1062"/>
    <s v="M"/>
    <n v="32604"/>
    <x v="5"/>
  </r>
  <r>
    <d v="2011-01-01T00:00:00"/>
    <x v="3"/>
    <s v="DeRosario"/>
    <s v="Dwayne"/>
    <x v="346"/>
    <s v="M"/>
    <n v="493750"/>
    <x v="5"/>
  </r>
  <r>
    <d v="2011-01-01T00:00:00"/>
    <x v="6"/>
    <s v="Ababio"/>
    <s v="Eddie"/>
    <x v="1063"/>
    <s v="D"/>
    <n v="32604"/>
    <x v="5"/>
  </r>
  <r>
    <d v="2011-01-01T00:00:00"/>
    <x v="11"/>
    <s v="Gaven"/>
    <s v="Eddie"/>
    <x v="91"/>
    <s v="M/F"/>
    <n v="209633"/>
    <x v="5"/>
  </r>
  <r>
    <d v="2011-01-01T00:00:00"/>
    <x v="17"/>
    <s v="Johnson"/>
    <s v="Eddie"/>
    <x v="92"/>
    <s v="F"/>
    <n v="88000"/>
    <x v="5"/>
  </r>
  <r>
    <d v="2011-01-01T00:00:00"/>
    <x v="12"/>
    <s v="Robinson"/>
    <s v="Eddie"/>
    <x v="347"/>
    <s v="D"/>
    <n v="120000"/>
    <x v="5"/>
  </r>
  <r>
    <d v="2011-01-01T00:00:00"/>
    <x v="13"/>
    <s v="Viator"/>
    <s v="Eddy"/>
    <x v="1064"/>
    <s v="D"/>
    <n v="101875"/>
    <x v="5"/>
  </r>
  <r>
    <d v="2009-01-01T00:00:00"/>
    <x v="15"/>
    <s v="Elliot"/>
    <s v="Simon"/>
    <x v="1065"/>
    <s v="M"/>
    <n v="87315"/>
    <x v="3"/>
  </r>
  <r>
    <d v="2011-01-01T00:00:00"/>
    <x v="1"/>
    <s v="Edward"/>
    <s v="Edson"/>
    <x v="924"/>
    <s v="D"/>
    <n v="42000"/>
    <x v="5"/>
  </r>
  <r>
    <d v="2011-01-01T00:00:00"/>
    <x v="13"/>
    <s v="Bouchiba"/>
    <s v="Elbekay"/>
    <x v="1066"/>
    <s v="M"/>
    <n v="92004"/>
    <x v="5"/>
  </r>
  <r>
    <d v="2010-01-01T00:00:00"/>
    <x v="15"/>
    <s v="Luiz Moreira"/>
    <s v="Andre"/>
    <x v="950"/>
    <s v="M"/>
    <n v="60000"/>
    <x v="4"/>
  </r>
  <r>
    <d v="2011-01-01T00:00:00"/>
    <x v="11"/>
    <s v="Renteria"/>
    <s v="Emilio"/>
    <x v="800"/>
    <s v="F"/>
    <n v="121875"/>
    <x v="5"/>
  </r>
  <r>
    <d v="2011-01-01T00:00:00"/>
    <x v="11"/>
    <s v="Ekpo"/>
    <s v="Emmanuel"/>
    <x v="651"/>
    <s v="M"/>
    <n v="222250"/>
    <x v="5"/>
  </r>
  <r>
    <d v="2011-01-01T00:00:00"/>
    <x v="17"/>
    <s v="Alexander"/>
    <s v="Eric"/>
    <x v="926"/>
    <s v="M"/>
    <n v="46750"/>
    <x v="5"/>
  </r>
  <r>
    <d v="2011-01-01T00:00:00"/>
    <x v="13"/>
    <s v="Avila"/>
    <s v="Eric"/>
    <x v="652"/>
    <s v="M"/>
    <n v="133000"/>
    <x v="5"/>
  </r>
  <r>
    <d v="2011-01-01T00:00:00"/>
    <x v="17"/>
    <s v="Brunner"/>
    <s v="Eric"/>
    <x v="803"/>
    <s v="D"/>
    <n v="74250"/>
    <x v="5"/>
  </r>
  <r>
    <d v="2011-01-01T00:00:00"/>
    <x v="11"/>
    <s v="Gehrig"/>
    <s v="Eric"/>
    <x v="1067"/>
    <s v="M"/>
    <n v="32600.04"/>
    <x v="5"/>
  </r>
  <r>
    <d v="2011-01-01T00:00:00"/>
    <x v="18"/>
    <s v="Hassli"/>
    <s v="Eric"/>
    <x v="1068"/>
    <s v="F"/>
    <n v="900000"/>
    <x v="5"/>
  </r>
  <r>
    <d v="2011-01-01T00:00:00"/>
    <x v="5"/>
    <s v="Kronberg"/>
    <s v="Eric"/>
    <x v="349"/>
    <s v="GK"/>
    <n v="62500"/>
    <x v="5"/>
  </r>
  <r>
    <d v="2011-01-01T00:00:00"/>
    <x v="14"/>
    <s v="Friberg"/>
    <s v="Erik"/>
    <x v="1069"/>
    <s v="M"/>
    <n v="110000"/>
    <x v="5"/>
  </r>
  <r>
    <d v="2011-01-01T00:00:00"/>
    <x v="3"/>
    <s v="White"/>
    <s v="Ethan"/>
    <x v="1070"/>
    <s v="D"/>
    <n v="71000"/>
    <x v="5"/>
  </r>
  <r>
    <d v="2011-01-01T00:00:00"/>
    <x v="12"/>
    <s v="Newton"/>
    <s v="Evan"/>
    <x v="1071"/>
    <s v="GK"/>
    <n v="32600"/>
    <x v="5"/>
  </r>
  <r>
    <d v="2011-01-01T00:00:00"/>
    <x v="1"/>
    <s v="Castillo"/>
    <s v="Fabian"/>
    <x v="1072"/>
    <s v="F"/>
    <n v="42000"/>
    <x v="5"/>
  </r>
  <r>
    <d v="2011-01-01T00:00:00"/>
    <x v="9"/>
    <s v="Espindola"/>
    <s v="Fabian"/>
    <x v="654"/>
    <s v="F"/>
    <n v="75000"/>
    <x v="5"/>
  </r>
  <r>
    <d v="2011-01-01T00:00:00"/>
    <x v="16"/>
    <s v="Mondragon"/>
    <s v="Faryd"/>
    <x v="1073"/>
    <s v="GK"/>
    <n v="396666.67"/>
    <x v="5"/>
  </r>
  <r>
    <d v="2011-01-01T00:00:00"/>
    <x v="0"/>
    <s v="Mendoza"/>
    <s v="Francisco"/>
    <x v="105"/>
    <s v="F"/>
    <n v="55000"/>
    <x v="5"/>
  </r>
  <r>
    <d v="2011-01-01T00:00:00"/>
    <x v="12"/>
    <s v="Navas"/>
    <s v="Francisco"/>
    <x v="927"/>
    <s v="M"/>
    <n v="46250"/>
    <x v="5"/>
  </r>
  <r>
    <d v="2011-01-01T00:00:00"/>
    <x v="7"/>
    <s v="Coria"/>
    <s v="Franco"/>
    <x v="1074"/>
    <s v="D"/>
    <n v="105000"/>
    <x v="5"/>
  </r>
  <r>
    <d v="2011-01-01T00:00:00"/>
    <x v="2"/>
    <s v="Rost"/>
    <s v="Frank"/>
    <x v="1075"/>
    <s v="GK"/>
    <n v="545460"/>
    <x v="5"/>
  </r>
  <r>
    <d v="2011-01-01T00:00:00"/>
    <x v="10"/>
    <s v="Hejduk"/>
    <s v="Frankie"/>
    <x v="355"/>
    <s v="M"/>
    <n v="96000"/>
    <x v="5"/>
  </r>
  <r>
    <d v="2011-01-01T00:00:00"/>
    <x v="16"/>
    <s v="Adu"/>
    <s v="Freddy"/>
    <x v="106"/>
    <s v="M"/>
    <n v="594884"/>
    <x v="5"/>
  </r>
  <r>
    <d v="2011-01-01T00:00:00"/>
    <x v="17"/>
    <s v="Braun"/>
    <s v="Frederick"/>
    <x v="1076"/>
    <s v="M"/>
    <n v="32600.04"/>
    <x v="5"/>
  </r>
  <r>
    <d v="2011-01-01T00:00:00"/>
    <x v="14"/>
    <s v="Montero"/>
    <s v="Fredy"/>
    <x v="810"/>
    <s v="F"/>
    <n v="656000"/>
    <x v="5"/>
  </r>
  <r>
    <d v="2011-01-01T00:00:00"/>
    <x v="16"/>
    <s v="Farfan"/>
    <s v="Gabriel"/>
    <x v="1077"/>
    <s v="M"/>
    <n v="42000"/>
    <x v="5"/>
  </r>
  <r>
    <d v="2011-01-01T00:00:00"/>
    <x v="8"/>
    <s v="Ferrari"/>
    <s v="Gabriel"/>
    <x v="1078"/>
    <s v="F"/>
    <n v="70875"/>
    <x v="5"/>
  </r>
  <r>
    <d v="2011-01-01T00:00:00"/>
    <x v="12"/>
    <s v="Cameron"/>
    <s v="Geoff"/>
    <x v="659"/>
    <s v="M"/>
    <n v="245000"/>
    <x v="5"/>
  </r>
  <r>
    <d v="2011-01-01T00:00:00"/>
    <x v="1"/>
    <s v="John"/>
    <s v="George"/>
    <x v="812"/>
    <s v="D"/>
    <n v="42000"/>
    <x v="5"/>
  </r>
  <r>
    <d v="2011-01-01T00:00:00"/>
    <x v="18"/>
    <s v="Koffie"/>
    <s v="Gershon"/>
    <x v="1079"/>
    <s v="M"/>
    <n v="79764.38"/>
    <x v="5"/>
  </r>
  <r>
    <d v="2011-01-01T00:00:00"/>
    <x v="0"/>
    <s v="Mayen"/>
    <s v="Gerson"/>
    <x v="661"/>
    <s v="M"/>
    <n v="32604"/>
    <x v="5"/>
  </r>
  <r>
    <d v="2011-01-01T00:00:00"/>
    <x v="13"/>
    <s v="Zavarise"/>
    <s v="Gianluca"/>
    <x v="1080"/>
    <s v="M"/>
    <n v="46517.75"/>
    <x v="5"/>
  </r>
  <r>
    <d v="2011-01-01T00:00:00"/>
    <x v="2"/>
    <s v="Chirgadze"/>
    <s v="Giorgi"/>
    <x v="813"/>
    <s v="F"/>
    <n v="42000"/>
    <x v="5"/>
  </r>
  <r>
    <d v="2011-01-01T00:00:00"/>
    <x v="8"/>
    <s v="Segares"/>
    <s v="Gonzalo"/>
    <x v="108"/>
    <s v="D"/>
    <n v="167750"/>
    <x v="5"/>
  </r>
  <r>
    <d v="2011-01-01T00:00:00"/>
    <x v="5"/>
    <s v="Zusi"/>
    <s v="Graham"/>
    <x v="814"/>
    <s v="M/F"/>
    <n v="42000"/>
    <x v="5"/>
  </r>
  <r>
    <d v="2011-01-01T00:00:00"/>
    <x v="18"/>
    <s v="Janicki"/>
    <s v="Greg"/>
    <x v="667"/>
    <s v="D"/>
    <n v="45000"/>
    <x v="5"/>
  </r>
  <r>
    <d v="2011-01-01T00:00:00"/>
    <x v="2"/>
    <s v="Sutton"/>
    <s v="Greg"/>
    <x v="515"/>
    <s v="GK"/>
    <n v="80100"/>
    <x v="5"/>
  </r>
  <r>
    <d v="2011-01-01T00:00:00"/>
    <x v="10"/>
    <s v="Berhalter"/>
    <s v="Gregg"/>
    <x v="815"/>
    <s v="D"/>
    <n v="96000"/>
    <x v="5"/>
  </r>
  <r>
    <d v="2011-01-01T00:00:00"/>
    <x v="0"/>
    <s v="Pearce"/>
    <s v="Heath"/>
    <x v="816"/>
    <s v="D"/>
    <n v="257325"/>
    <x v="5"/>
  </r>
  <r>
    <d v="2011-01-01T00:00:00"/>
    <x v="10"/>
    <s v="Jimenez"/>
    <s v="Hector"/>
    <x v="1081"/>
    <s v="M"/>
    <n v="32604"/>
    <x v="5"/>
  </r>
  <r>
    <d v="2011-01-01T00:00:00"/>
    <x v="12"/>
    <s v="Freeman"/>
    <s v="Hunter"/>
    <x v="114"/>
    <s v="D"/>
    <n v="160833.32999999999"/>
    <x v="5"/>
  </r>
  <r>
    <d v="2011-01-01T00:00:00"/>
    <x v="6"/>
    <s v="Joyce"/>
    <s v="Ian"/>
    <x v="929"/>
    <s v="GK"/>
    <n v="70000"/>
    <x v="5"/>
  </r>
  <r>
    <d v="2011-01-01T00:00:00"/>
    <x v="5"/>
    <s v="Diop"/>
    <s v="Ibrahim"/>
    <x v="930"/>
    <s v="M"/>
    <n v="64250"/>
    <x v="5"/>
  </r>
  <r>
    <d v="2010-01-01T00:00:00"/>
    <x v="15"/>
    <s v="Alvarez"/>
    <s v="Arturo"/>
    <x v="19"/>
    <s v="M/F"/>
    <n v="192675.5"/>
    <x v="4"/>
  </r>
  <r>
    <d v="2011-01-01T00:00:00"/>
    <x v="17"/>
    <s v="Jewsbury"/>
    <s v="Jack"/>
    <x v="117"/>
    <s v="D"/>
    <n v="158166.67000000001"/>
    <x v="5"/>
  </r>
  <r>
    <d v="2011-01-01T00:00:00"/>
    <x v="10"/>
    <s v="McBean"/>
    <s v="Jack"/>
    <x v="1082"/>
    <s v="F"/>
    <n v="76000"/>
    <x v="5"/>
  </r>
  <r>
    <d v="2011-01-01T00:00:00"/>
    <x v="16"/>
    <s v="McInerney"/>
    <s v="Jack"/>
    <x v="934"/>
    <s v="F"/>
    <n v="135416.67000000001"/>
    <x v="5"/>
  </r>
  <r>
    <d v="2011-01-01T00:00:00"/>
    <x v="1"/>
    <s v="Stewart"/>
    <s v="Jack"/>
    <x v="118"/>
    <s v="D"/>
    <n v="42000"/>
    <x v="5"/>
  </r>
  <r>
    <d v="2011-01-01T00:00:00"/>
    <x v="1"/>
    <s v="Goncalves"/>
    <s v="Jackson"/>
    <x v="935"/>
    <s v="D"/>
    <n v="105375"/>
    <x v="5"/>
  </r>
  <r>
    <d v="2010-01-01T00:00:00"/>
    <x v="15"/>
    <s v="Burling"/>
    <s v="Bobby"/>
    <x v="466"/>
    <s v="D"/>
    <n v="40000"/>
    <x v="4"/>
  </r>
  <r>
    <d v="2011-01-01T00:00:00"/>
    <x v="1"/>
    <s v="Benitez"/>
    <s v="Jair"/>
    <x v="817"/>
    <s v="D"/>
    <n v="171250"/>
    <x v="5"/>
  </r>
  <r>
    <d v="2011-01-01T00:00:00"/>
    <x v="17"/>
    <s v="Gleeson"/>
    <s v="Jake"/>
    <x v="1083"/>
    <s v="GK"/>
    <n v="44000"/>
    <x v="5"/>
  </r>
  <r>
    <d v="2011-01-01T00:00:00"/>
    <x v="8"/>
    <s v="Anibaba"/>
    <s v="Jalil"/>
    <x v="1084"/>
    <s v="D"/>
    <n v="82000"/>
    <x v="5"/>
  </r>
  <r>
    <d v="2011-01-01T00:00:00"/>
    <x v="17"/>
    <s v="Marcelin"/>
    <s v="James"/>
    <x v="1085"/>
    <s v="M"/>
    <n v="65000"/>
    <x v="5"/>
  </r>
  <r>
    <d v="2011-01-01T00:00:00"/>
    <x v="14"/>
    <s v="Riley"/>
    <s v="James"/>
    <x v="120"/>
    <s v="D"/>
    <n v="97962.5"/>
    <x v="5"/>
  </r>
  <r>
    <d v="2011-01-01T00:00:00"/>
    <x v="6"/>
    <s v="Smith"/>
    <s v="Jamie"/>
    <x v="818"/>
    <s v="M"/>
    <n v="146992"/>
    <x v="5"/>
  </r>
  <r>
    <d v="2011-01-01T00:00:00"/>
    <x v="9"/>
    <s v="Olave"/>
    <s v="Jamison"/>
    <x v="675"/>
    <s v="D"/>
    <n v="174992"/>
    <x v="5"/>
  </r>
  <r>
    <d v="2011-01-01T00:00:00"/>
    <x v="2"/>
    <s v="Solli"/>
    <s v="Jan Gunnar"/>
    <x v="1086"/>
    <s v="M"/>
    <n v="180000"/>
    <x v="5"/>
  </r>
  <r>
    <d v="2011-01-01T00:00:00"/>
    <x v="12"/>
    <s v="Garey"/>
    <s v="Jason"/>
    <x v="363"/>
    <s v="F"/>
    <n v="81250"/>
    <x v="5"/>
  </r>
  <r>
    <d v="2010-01-01T00:00:00"/>
    <x v="15"/>
    <s v="Convey"/>
    <s v="Bobby"/>
    <x v="988"/>
    <s v="M"/>
    <n v="307500"/>
    <x v="4"/>
  </r>
  <r>
    <d v="2011-01-01T00:00:00"/>
    <x v="13"/>
    <s v="Martina"/>
    <s v="Javier"/>
    <x v="1087"/>
    <s v="F"/>
    <n v="96140.75"/>
    <x v="5"/>
  </r>
  <r>
    <d v="2011-01-01T00:00:00"/>
    <x v="9"/>
    <s v="Morales"/>
    <s v="Javier"/>
    <x v="519"/>
    <s v="M"/>
    <n v="452500"/>
    <x v="5"/>
  </r>
  <r>
    <d v="2011-01-01T00:00:00"/>
    <x v="18"/>
    <s v="Demerit"/>
    <s v="Jay"/>
    <x v="1088"/>
    <s v="D"/>
    <n v="350000"/>
    <x v="5"/>
  </r>
  <r>
    <d v="2011-01-01T00:00:00"/>
    <x v="18"/>
    <s v="Nolly"/>
    <s v="Jay"/>
    <x v="131"/>
    <s v="GK"/>
    <n v="65000"/>
    <x v="5"/>
  </r>
  <r>
    <d v="2011-01-01T00:00:00"/>
    <x v="9"/>
    <s v="Alexandre"/>
    <s v="Jean"/>
    <x v="821"/>
    <s v="M"/>
    <n v="42000"/>
    <x v="5"/>
  </r>
  <r>
    <d v="2011-01-01T00:00:00"/>
    <x v="18"/>
    <s v="Brovsky"/>
    <s v="Jeb"/>
    <x v="1089"/>
    <s v="M"/>
    <n v="42000"/>
    <x v="5"/>
  </r>
  <r>
    <d v="2011-01-01T00:00:00"/>
    <x v="3"/>
    <s v="Zayner"/>
    <s v="Jed"/>
    <x v="365"/>
    <s v="D"/>
    <n v="70375"/>
    <x v="5"/>
  </r>
  <r>
    <d v="2011-01-01T00:00:00"/>
    <x v="5"/>
    <s v="Jeferson"/>
    <m/>
    <x v="1090"/>
    <s v="F"/>
    <n v="484996"/>
    <x v="5"/>
  </r>
  <r>
    <d v="2011-01-01T00:00:00"/>
    <x v="6"/>
    <s v="Larentowicz"/>
    <s v="Jeff"/>
    <x v="135"/>
    <s v="D"/>
    <n v="165000"/>
    <x v="5"/>
  </r>
  <r>
    <d v="2011-01-01T00:00:00"/>
    <x v="14"/>
    <s v="Parke"/>
    <s v="Jeff"/>
    <x v="136"/>
    <s v="D"/>
    <n v="136500"/>
    <x v="5"/>
  </r>
  <r>
    <d v="2011-01-01T00:00:00"/>
    <x v="11"/>
    <s v="Cunningham"/>
    <s v="Jeffrey"/>
    <x v="138"/>
    <s v="F"/>
    <n v="152500"/>
    <x v="5"/>
  </r>
  <r>
    <d v="2011-01-01T00:00:00"/>
    <x v="1"/>
    <s v="Hall"/>
    <s v="Jeremy"/>
    <x v="822"/>
    <s v="M"/>
    <n v="129000"/>
    <x v="5"/>
  </r>
  <r>
    <d v="2011-01-01T00:00:00"/>
    <x v="12"/>
    <s v="Taylor"/>
    <s v="Jermaine"/>
    <x v="1091"/>
    <s v="D"/>
    <n v="62500"/>
    <x v="5"/>
  </r>
  <r>
    <d v="2011-01-01T00:00:00"/>
    <x v="12"/>
    <s v="Watson"/>
    <s v="Je-Vaughn"/>
    <x v="1092"/>
    <s v="M"/>
    <n v="91875"/>
    <x v="5"/>
  </r>
  <r>
    <d v="2011-01-01T00:00:00"/>
    <x v="5"/>
    <s v="Nielsen"/>
    <s v="Jimmy"/>
    <x v="940"/>
    <s v="GK"/>
    <n v="241666.67"/>
    <x v="5"/>
  </r>
  <r>
    <d v="2011-01-01T00:00:00"/>
    <x v="13"/>
    <s v="Plata"/>
    <s v="Joao"/>
    <x v="1093"/>
    <s v="F"/>
    <n v="42000"/>
    <x v="5"/>
  </r>
  <r>
    <d v="2011-01-01T00:00:00"/>
    <x v="18"/>
    <s v="Cannon"/>
    <s v="Joe"/>
    <x v="143"/>
    <s v="GK"/>
    <n v="209756.25"/>
    <x v="5"/>
  </r>
  <r>
    <d v="2011-01-01T00:00:00"/>
    <x v="16"/>
    <s v="Tait"/>
    <s v="Joe"/>
    <x v="1094"/>
    <s v="D"/>
    <n v="42000"/>
    <x v="5"/>
  </r>
  <r>
    <d v="2011-01-01T00:00:00"/>
    <x v="3"/>
    <s v="Willis"/>
    <s v="Joe"/>
    <x v="1095"/>
    <s v="GK"/>
    <n v="42000"/>
    <x v="5"/>
  </r>
  <r>
    <d v="2011-01-01T00:00:00"/>
    <x v="2"/>
    <s v="Lindpere"/>
    <s v="Joel"/>
    <x v="941"/>
    <s v="M"/>
    <n v="125000"/>
    <x v="5"/>
  </r>
  <r>
    <d v="2010-01-01T00:00:00"/>
    <x v="15"/>
    <s v="Ring"/>
    <s v="Brad"/>
    <x v="1096"/>
    <s v="M"/>
    <n v="40000"/>
    <x v="4"/>
  </r>
  <r>
    <d v="2011-01-01T00:00:00"/>
    <x v="14"/>
    <s v="Hurtado"/>
    <s v="John Kennedy"/>
    <x v="825"/>
    <s v="D"/>
    <n v="136000"/>
    <x v="5"/>
  </r>
  <r>
    <d v="2011-01-01T00:00:00"/>
    <x v="2"/>
    <s v="Rooney"/>
    <s v="John"/>
    <x v="1097"/>
    <s v="M"/>
    <n v="58000"/>
    <x v="5"/>
  </r>
  <r>
    <d v="2011-01-01T00:00:00"/>
    <x v="18"/>
    <s v="Thorrington"/>
    <s v="John"/>
    <x v="146"/>
    <s v="M"/>
    <n v="207200"/>
    <x v="5"/>
  </r>
  <r>
    <d v="2010-01-01T00:00:00"/>
    <x v="15"/>
    <s v="McDonald"/>
    <s v="Brandon"/>
    <x v="610"/>
    <s v="M"/>
    <n v="40000"/>
    <x v="4"/>
  </r>
  <r>
    <d v="2011-01-01T00:00:00"/>
    <x v="8"/>
    <s v="Conway"/>
    <s v="Jon"/>
    <x v="375"/>
    <s v="GK"/>
    <n v="79833.33"/>
    <x v="5"/>
  </r>
  <r>
    <d v="2011-01-01T00:00:00"/>
    <x v="5"/>
    <s v="Kempin"/>
    <s v="Jonathan"/>
    <x v="1098"/>
    <s v="GK"/>
    <n v="49083.33"/>
    <x v="5"/>
  </r>
  <r>
    <d v="2011-01-01T00:00:00"/>
    <x v="18"/>
    <s v="Leathers"/>
    <s v="Jonathan"/>
    <x v="685"/>
    <s v="D"/>
    <n v="42000"/>
    <x v="5"/>
  </r>
  <r>
    <d v="2011-01-01T00:00:00"/>
    <x v="1"/>
    <s v="Top"/>
    <s v="Jonathan"/>
    <x v="1099"/>
    <s v="F"/>
    <n v="42000"/>
    <x v="5"/>
  </r>
  <r>
    <d v="2011-01-01T00:00:00"/>
    <x v="18"/>
    <s v="Harvey"/>
    <s v="Jordan"/>
    <x v="377"/>
    <s v="D"/>
    <n v="63125"/>
    <x v="5"/>
  </r>
  <r>
    <d v="2011-01-01T00:00:00"/>
    <x v="0"/>
    <s v="Flores"/>
    <s v="Jorge"/>
    <x v="528"/>
    <s v="F"/>
    <n v="61666.67"/>
    <x v="5"/>
  </r>
  <r>
    <d v="2011-01-01T00:00:00"/>
    <x v="17"/>
    <s v="Perlaza"/>
    <s v="Jorge"/>
    <x v="1100"/>
    <s v="F"/>
    <n v="115000"/>
    <x v="5"/>
  </r>
  <r>
    <d v="2011-01-01T00:00:00"/>
    <x v="6"/>
    <s v="Nane"/>
    <s v="Joseph"/>
    <x v="1101"/>
    <s v="M"/>
    <n v="42000"/>
    <x v="5"/>
  </r>
  <r>
    <d v="2011-01-01T00:00:00"/>
    <x v="3"/>
    <s v="Ngwenya"/>
    <s v="Joseph"/>
    <x v="155"/>
    <s v="M/F"/>
    <n v="156000"/>
    <x v="5"/>
  </r>
  <r>
    <d v="2011-01-01T00:00:00"/>
    <x v="5"/>
    <s v="Peterson"/>
    <s v="Joseph"/>
    <x v="1102"/>
    <s v="M"/>
    <n v="42000"/>
    <x v="5"/>
  </r>
  <r>
    <d v="2011-01-01T00:00:00"/>
    <x v="1"/>
    <s v="Lambo"/>
    <s v="Josh"/>
    <x v="688"/>
    <s v="GK"/>
    <n v="133000"/>
    <x v="5"/>
  </r>
  <r>
    <d v="2011-01-01T00:00:00"/>
    <x v="10"/>
    <s v="Saunders"/>
    <s v="Josh"/>
    <x v="158"/>
    <s v="GK"/>
    <n v="66355.75"/>
    <x v="5"/>
  </r>
  <r>
    <d v="2011-01-01T00:00:00"/>
    <x v="11"/>
    <s v="Williams"/>
    <s v="Josh"/>
    <x v="1103"/>
    <s v="D"/>
    <n v="42000"/>
    <x v="5"/>
  </r>
  <r>
    <d v="2011-01-01T00:00:00"/>
    <x v="3"/>
    <s v="Wolff"/>
    <s v="Josh"/>
    <x v="159"/>
    <s v="F"/>
    <n v="160000"/>
    <x v="5"/>
  </r>
  <r>
    <d v="2011-01-01T00:00:00"/>
    <x v="14"/>
    <s v="Ford"/>
    <s v="Joshua"/>
    <x v="1104"/>
    <s v="GK"/>
    <n v="32604"/>
    <x v="5"/>
  </r>
  <r>
    <d v="2011-01-01T00:00:00"/>
    <x v="11"/>
    <s v="Gardner"/>
    <s v="Joshua"/>
    <x v="627"/>
    <s v="M"/>
    <n v="49200"/>
    <x v="5"/>
  </r>
  <r>
    <d v="2011-01-01T00:00:00"/>
    <x v="6"/>
    <s v="Janniere"/>
    <s v="Joshua"/>
    <x v="1105"/>
    <s v="M"/>
    <n v="32604"/>
    <x v="5"/>
  </r>
  <r>
    <d v="2011-01-01T00:00:00"/>
    <x v="8"/>
    <s v="Mikulic"/>
    <s v="Josip"/>
    <x v="1106"/>
    <s v="D"/>
    <n v="116250"/>
    <x v="5"/>
  </r>
  <r>
    <d v="2011-01-01T00:00:00"/>
    <x v="12"/>
    <s v="Soto"/>
    <s v="Josue"/>
    <x v="1107"/>
    <s v="M"/>
    <n v="38225.040000000001"/>
    <x v="5"/>
  </r>
  <r>
    <d v="2011-01-01T00:00:00"/>
    <x v="10"/>
    <s v="Kirovski"/>
    <s v="Jovan"/>
    <x v="161"/>
    <s v="F"/>
    <n v="86000"/>
    <x v="5"/>
  </r>
  <r>
    <d v="2011-01-01T00:00:00"/>
    <x v="2"/>
    <s v="Agudelo"/>
    <s v="Juan"/>
    <x v="944"/>
    <s v="F"/>
    <n v="85000"/>
    <x v="5"/>
  </r>
  <r>
    <d v="2011-01-01T00:00:00"/>
    <x v="16"/>
    <s v="Gonzalez"/>
    <s v="Juan Diego"/>
    <x v="945"/>
    <s v="D"/>
    <n v="193462.5"/>
    <x v="5"/>
  </r>
  <r>
    <d v="2011-01-01T00:00:00"/>
    <x v="0"/>
    <s v="Angel"/>
    <s v="Juan Pablo"/>
    <x v="531"/>
    <s v="F"/>
    <n v="1250000"/>
    <x v="5"/>
  </r>
  <r>
    <d v="2011-01-01T00:00:00"/>
    <x v="13"/>
    <s v="de Guzman"/>
    <s v="Julian"/>
    <x v="826"/>
    <s v="M"/>
    <n v="1910746"/>
    <x v="5"/>
  </r>
  <r>
    <d v="2011-01-01T00:00:00"/>
    <x v="5"/>
    <s v="Cesar"/>
    <s v="Julio"/>
    <x v="1108"/>
    <s v="D"/>
    <n v="213750"/>
    <x v="5"/>
  </r>
  <r>
    <d v="2011-01-01T00:00:00"/>
    <x v="11"/>
    <s v="James"/>
    <s v="Julius"/>
    <x v="692"/>
    <s v="D"/>
    <n v="72169"/>
    <x v="5"/>
  </r>
  <r>
    <d v="2011-01-01T00:00:00"/>
    <x v="10"/>
    <s v="Gomes"/>
    <s v="Juninho"/>
    <x v="947"/>
    <s v="M"/>
    <n v="100000"/>
    <x v="5"/>
  </r>
  <r>
    <d v="2011-01-01T00:00:00"/>
    <x v="0"/>
    <s v="Braun"/>
    <s v="Justin"/>
    <x v="693"/>
    <s v="F"/>
    <n v="87500"/>
    <x v="5"/>
  </r>
  <r>
    <d v="2011-01-01T00:00:00"/>
    <x v="16"/>
    <s v="Mapp"/>
    <s v="Justin"/>
    <x v="384"/>
    <s v="M"/>
    <n v="183333.33"/>
    <x v="5"/>
  </r>
  <r>
    <d v="2011-01-01T00:00:00"/>
    <x v="11"/>
    <s v="Meram"/>
    <s v="Justin"/>
    <x v="1109"/>
    <s v="F"/>
    <n v="66375"/>
    <x v="5"/>
  </r>
  <r>
    <d v="2010-01-01T00:00:00"/>
    <x v="15"/>
    <s v="Leitch"/>
    <s v="Chris"/>
    <x v="55"/>
    <s v="D"/>
    <n v="101000"/>
    <x v="4"/>
  </r>
  <r>
    <d v="2011-01-01T00:00:00"/>
    <x v="17"/>
    <s v="Alhassan"/>
    <s v="Kalif"/>
    <x v="1110"/>
    <s v="M"/>
    <n v="69250"/>
    <x v="5"/>
  </r>
  <r>
    <d v="2011-01-01T00:00:00"/>
    <x v="14"/>
    <s v="Keller"/>
    <s v="Kasey"/>
    <x v="695"/>
    <s v="GK"/>
    <n v="250000"/>
    <x v="5"/>
  </r>
  <r>
    <d v="2011-01-01T00:00:00"/>
    <x v="5"/>
    <s v="Kamara"/>
    <s v="Kei"/>
    <x v="387"/>
    <s v="F"/>
    <n v="202500"/>
    <x v="5"/>
  </r>
  <r>
    <d v="2011-01-01T00:00:00"/>
    <x v="13"/>
    <s v="Makubuya"/>
    <s v="Keith"/>
    <x v="1111"/>
    <s v="F"/>
    <n v="32604"/>
    <x v="5"/>
  </r>
  <r>
    <d v="2011-01-01T00:00:00"/>
    <x v="8"/>
    <s v="Gulley"/>
    <s v="Kellen"/>
    <x v="1112"/>
    <s v="F"/>
    <n v="62000"/>
    <x v="5"/>
  </r>
  <r>
    <d v="2011-01-01T00:00:00"/>
    <x v="17"/>
    <s v="Cooper"/>
    <s v="Kenny"/>
    <x v="389"/>
    <s v="F"/>
    <n v="267500"/>
    <x v="5"/>
  </r>
  <r>
    <d v="2011-01-01T00:00:00"/>
    <x v="7"/>
    <s v="Mansally"/>
    <s v="Kenny"/>
    <x v="949"/>
    <s v="M/F"/>
    <n v="79000"/>
    <x v="5"/>
  </r>
  <r>
    <d v="2011-01-01T00:00:00"/>
    <x v="16"/>
    <s v="Daniel"/>
    <s v="Keon"/>
    <x v="1113"/>
    <s v="M"/>
    <n v="46410"/>
    <x v="5"/>
  </r>
  <r>
    <d v="2011-01-01T00:00:00"/>
    <x v="7"/>
    <s v="Alston"/>
    <s v="Kevin"/>
    <x v="828"/>
    <s v="D"/>
    <n v="149000"/>
    <x v="5"/>
  </r>
  <r>
    <d v="2011-01-01T00:00:00"/>
    <x v="11"/>
    <s v="Burns"/>
    <s v="Kevin"/>
    <x v="699"/>
    <s v="M"/>
    <n v="42000"/>
    <x v="5"/>
  </r>
  <r>
    <d v="2011-01-01T00:00:00"/>
    <x v="5"/>
    <s v="Ellis"/>
    <s v="Kevin"/>
    <x v="1114"/>
    <s v="D"/>
    <n v="33354"/>
    <x v="5"/>
  </r>
  <r>
    <d v="2011-01-01T00:00:00"/>
    <x v="17"/>
    <s v="Goldthwaite"/>
    <s v="Kevin"/>
    <x v="233"/>
    <s v="D"/>
    <n v="126666.67"/>
    <x v="5"/>
  </r>
  <r>
    <d v="2010-01-01T00:00:00"/>
    <x v="15"/>
    <s v="Wondolowski"/>
    <s v="Chris"/>
    <x v="328"/>
    <s v="M"/>
    <n v="48000"/>
    <x v="4"/>
  </r>
  <r>
    <d v="2011-01-01T00:00:00"/>
    <x v="1"/>
    <s v="Hartman"/>
    <s v="Kevin"/>
    <x v="390"/>
    <s v="GK"/>
    <n v="175000"/>
    <x v="5"/>
  </r>
  <r>
    <d v="2010-01-01T00:00:00"/>
    <x v="15"/>
    <s v="Glen"/>
    <s v="Cornell"/>
    <x v="65"/>
    <s v="F"/>
    <n v="99875"/>
    <x v="4"/>
  </r>
  <r>
    <d v="2011-01-01T00:00:00"/>
    <x v="7"/>
    <s v="Dube"/>
    <s v="Kheli"/>
    <x v="1115"/>
    <s v="F"/>
    <n v="99000"/>
    <x v="5"/>
  </r>
  <r>
    <d v="2011-01-01T00:00:00"/>
    <x v="12"/>
    <s v="Sarkodie"/>
    <s v="Kofi"/>
    <x v="1116"/>
    <s v="D"/>
    <n v="110500"/>
    <x v="5"/>
  </r>
  <r>
    <d v="2011-01-01T00:00:00"/>
    <x v="5"/>
    <s v="Warzycha"/>
    <s v="Konrad"/>
    <x v="1117"/>
    <s v="M"/>
    <n v="32604"/>
    <x v="5"/>
  </r>
  <r>
    <d v="2011-01-01T00:00:00"/>
    <x v="11"/>
    <s v="Veeder"/>
    <s v="Korey"/>
    <x v="1118"/>
    <s v="D"/>
    <n v="34475"/>
    <x v="5"/>
  </r>
  <r>
    <d v="2011-01-01T00:00:00"/>
    <x v="6"/>
    <s v="Kimura"/>
    <s v="Kosuke"/>
    <x v="539"/>
    <s v="D"/>
    <n v="63525"/>
    <x v="5"/>
  </r>
  <r>
    <d v="2011-01-01T00:00:00"/>
    <x v="3"/>
    <s v="Morsink"/>
    <s v="Kurt"/>
    <x v="540"/>
    <s v="M"/>
    <n v="63500"/>
    <x v="5"/>
  </r>
  <r>
    <d v="2011-01-01T00:00:00"/>
    <x v="8"/>
    <s v="Watson-Siriboe"/>
    <s v="Kwame"/>
    <x v="952"/>
    <s v="D"/>
    <n v="44000"/>
    <x v="5"/>
  </r>
  <r>
    <d v="2011-01-01T00:00:00"/>
    <x v="9"/>
    <s v="Beckerman"/>
    <s v="Kyle"/>
    <x v="172"/>
    <s v="M"/>
    <n v="231246"/>
    <x v="5"/>
  </r>
  <r>
    <d v="2011-01-01T00:00:00"/>
    <x v="10"/>
    <s v="Davies"/>
    <s v="Kyle"/>
    <x v="830"/>
    <s v="D"/>
    <n v="52566.5"/>
    <x v="5"/>
  </r>
  <r>
    <d v="2011-01-01T00:00:00"/>
    <x v="16"/>
    <s v="Nakazawa"/>
    <s v="Kyle"/>
    <x v="953"/>
    <s v="M"/>
    <n v="44000"/>
    <x v="5"/>
  </r>
  <r>
    <d v="2011-01-01T00:00:00"/>
    <x v="9"/>
    <s v="Reynish"/>
    <s v="Kyle"/>
    <x v="542"/>
    <s v="GK"/>
    <n v="58304"/>
    <x v="5"/>
  </r>
  <r>
    <d v="2011-01-01T00:00:00"/>
    <x v="14"/>
    <s v="Neagle"/>
    <s v="Lamar"/>
    <x v="832"/>
    <s v="M"/>
    <n v="32604"/>
    <x v="5"/>
  </r>
  <r>
    <d v="2011-01-01T00:00:00"/>
    <x v="10"/>
    <s v="Donovan"/>
    <s v="Landon"/>
    <x v="175"/>
    <s v="F"/>
    <n v="2300000"/>
    <x v="5"/>
  </r>
  <r>
    <d v="2011-01-01T00:00:00"/>
    <x v="0"/>
    <s v="Courtois"/>
    <s v="Laurent"/>
    <x v="1119"/>
    <s v="M"/>
    <n v="206000"/>
    <x v="5"/>
  </r>
  <r>
    <d v="2011-01-01T00:00:00"/>
    <x v="13"/>
    <s v="Griffit"/>
    <s v="Leandre"/>
    <x v="954"/>
    <s v="M"/>
    <n v="55000"/>
    <x v="5"/>
  </r>
  <r>
    <d v="2011-01-01T00:00:00"/>
    <x v="14"/>
    <s v="Gonzalez"/>
    <s v="Leonardo"/>
    <x v="833"/>
    <s v="D"/>
    <n v="110000"/>
    <x v="5"/>
  </r>
  <r>
    <d v="2011-01-01T00:00:00"/>
    <x v="10"/>
    <s v="Ribeiro Da Silva"/>
    <s v="Leonardo"/>
    <x v="955"/>
    <s v="D"/>
    <n v="100000"/>
    <x v="5"/>
  </r>
  <r>
    <d v="2011-01-01T00:00:00"/>
    <x v="16"/>
    <s v="Houapeu"/>
    <s v="Levi"/>
    <x v="1120"/>
    <s v="F"/>
    <n v="32604"/>
    <x v="5"/>
  </r>
  <r>
    <d v="2011-01-01T00:00:00"/>
    <x v="8"/>
    <s v="Pause"/>
    <s v="Logan"/>
    <x v="181"/>
    <s v="M"/>
    <n v="184125"/>
    <x v="5"/>
  </r>
  <r>
    <d v="2011-01-01T00:00:00"/>
    <x v="18"/>
    <s v="Tan"/>
    <s v="Long"/>
    <x v="1121"/>
    <s v="F"/>
    <n v="32600.04"/>
    <x v="5"/>
  </r>
  <r>
    <d v="2011-01-01T00:00:00"/>
    <x v="17"/>
    <s v="Palmer"/>
    <s v="Lovel"/>
    <x v="956"/>
    <s v="M"/>
    <n v="86250"/>
    <x v="5"/>
  </r>
  <r>
    <d v="2011-01-01T00:00:00"/>
    <x v="9"/>
    <s v="Gil"/>
    <s v="Luis"/>
    <x v="957"/>
    <s v="M"/>
    <n v="185333.33"/>
    <x v="5"/>
  </r>
  <r>
    <d v="2011-01-01T00:00:00"/>
    <x v="12"/>
    <s v="Camargo"/>
    <s v="Luiz"/>
    <x v="1122"/>
    <s v="M"/>
    <n v="178000"/>
    <x v="5"/>
  </r>
  <r>
    <d v="2011-01-01T00:00:00"/>
    <x v="2"/>
    <s v="Rodgers"/>
    <s v="Luke"/>
    <x v="1123"/>
    <s v="F"/>
    <n v="180000"/>
    <x v="5"/>
  </r>
  <r>
    <d v="2011-01-01T00:00:00"/>
    <x v="5"/>
    <s v="Sassano"/>
    <s v="Luke"/>
    <x v="297"/>
    <s v="D/M"/>
    <n v="55025"/>
    <x v="5"/>
  </r>
  <r>
    <d v="2011-01-01T00:00:00"/>
    <x v="6"/>
    <s v="Kandji"/>
    <s v="Macoumba"/>
    <x v="708"/>
    <s v="F"/>
    <n v="147988.37"/>
    <x v="5"/>
  </r>
  <r>
    <d v="2011-01-01T00:00:00"/>
    <x v="1"/>
    <s v="Santos"/>
    <s v="Maicon"/>
    <x v="837"/>
    <s v="F"/>
    <n v="126000"/>
    <x v="5"/>
  </r>
  <r>
    <d v="2011-01-01T00:00:00"/>
    <x v="17"/>
    <s v="Danso"/>
    <s v="Mamdou"/>
    <x v="1124"/>
    <s v="D"/>
    <n v="75000"/>
    <x v="5"/>
  </r>
  <r>
    <d v="2011-01-01T00:00:00"/>
    <x v="3"/>
    <s v="Burch"/>
    <s v="Marc"/>
    <x v="397"/>
    <s v="D"/>
    <n v="97500"/>
    <x v="5"/>
  </r>
  <r>
    <d v="2011-01-01T00:00:00"/>
    <x v="8"/>
    <s v="Pappa"/>
    <s v="Marco"/>
    <x v="710"/>
    <s v="M"/>
    <n v="125000"/>
    <x v="5"/>
  </r>
  <r>
    <d v="2011-01-01T00:00:00"/>
    <x v="0"/>
    <s v="Mondaini"/>
    <s v="Marcos"/>
    <x v="1125"/>
    <s v="F"/>
    <n v="45000"/>
    <x v="5"/>
  </r>
  <r>
    <d v="2011-01-01T00:00:00"/>
    <x v="2"/>
    <s v="Paulo"/>
    <s v="Marcos"/>
    <x v="1126"/>
    <s v="F"/>
    <n v="82000"/>
    <x v="5"/>
  </r>
  <r>
    <d v="2011-01-01T00:00:00"/>
    <x v="0"/>
    <s v="Trujillo"/>
    <s v="Mariano"/>
    <x v="838"/>
    <s v="M"/>
    <n v="99225"/>
    <x v="5"/>
  </r>
  <r>
    <d v="2011-01-01T00:00:00"/>
    <x v="8"/>
    <s v="Maric"/>
    <s v="Marko"/>
    <x v="1127"/>
    <s v="M"/>
    <n v="200000"/>
    <x v="5"/>
  </r>
  <r>
    <d v="2011-01-01T00:00:00"/>
    <x v="6"/>
    <s v="Wynne"/>
    <s v="Marvell"/>
    <x v="403"/>
    <s v="D"/>
    <n v="301666.67"/>
    <x v="5"/>
  </r>
  <r>
    <d v="2011-01-01T00:00:00"/>
    <x v="1"/>
    <s v="Chavez"/>
    <s v="Marvin"/>
    <x v="839"/>
    <s v="M"/>
    <n v="50000"/>
    <x v="5"/>
  </r>
  <r>
    <d v="2011-01-01T00:00:00"/>
    <x v="5"/>
    <s v="Besler"/>
    <s v="Matt"/>
    <x v="840"/>
    <s v="D"/>
    <n v="69660"/>
    <x v="5"/>
  </r>
  <r>
    <d v="2011-01-01T00:00:00"/>
    <x v="13"/>
    <s v="Gold"/>
    <s v="Matt"/>
    <x v="1128"/>
    <s v="M"/>
    <n v="42000"/>
    <x v="5"/>
  </r>
  <r>
    <d v="2011-01-01T00:00:00"/>
    <x v="2"/>
    <s v="Kassel"/>
    <s v="Matt"/>
    <x v="1129"/>
    <s v="M"/>
    <n v="36600"/>
    <x v="5"/>
  </r>
  <r>
    <d v="2010-01-01T00:00:00"/>
    <x v="15"/>
    <s v="Da Silva"/>
    <s v="Eduardo"/>
    <x v="1130"/>
    <s v="F"/>
    <n v="48000"/>
    <x v="4"/>
  </r>
  <r>
    <d v="2011-01-01T00:00:00"/>
    <x v="6"/>
    <s v="Pickens"/>
    <s v="Matt"/>
    <x v="201"/>
    <s v="GK"/>
    <n v="157750"/>
    <x v="5"/>
  </r>
  <r>
    <d v="2011-01-01T00:00:00"/>
    <x v="7"/>
    <s v="Reis"/>
    <s v="Matt"/>
    <x v="202"/>
    <s v="GK"/>
    <n v="191112"/>
    <x v="5"/>
  </r>
  <r>
    <d v="2011-01-01T00:00:00"/>
    <x v="13"/>
    <s v="Stinson"/>
    <s v="Matthew"/>
    <x v="1131"/>
    <s v="M"/>
    <n v="32604"/>
    <x v="5"/>
  </r>
  <r>
    <d v="2011-01-01T00:00:00"/>
    <x v="14"/>
    <s v="Rosales"/>
    <s v="Mauro"/>
    <x v="1132"/>
    <s v="M"/>
    <n v="42000"/>
    <x v="5"/>
  </r>
  <r>
    <d v="2011-01-01T00:00:00"/>
    <x v="1"/>
    <s v="Galindo"/>
    <s v="Maykel"/>
    <x v="551"/>
    <s v="F"/>
    <n v="50004"/>
    <x v="5"/>
  </r>
  <r>
    <d v="2011-01-01T00:00:00"/>
    <x v="2"/>
    <s v="Ballouchy"/>
    <s v="Mehdi"/>
    <x v="405"/>
    <s v="M"/>
    <n v="125625"/>
    <x v="5"/>
  </r>
  <r>
    <d v="2011-01-01T00:00:00"/>
    <x v="8"/>
    <s v="Banner"/>
    <s v="Michael"/>
    <x v="552"/>
    <s v="D"/>
    <n v="42000"/>
    <x v="5"/>
  </r>
  <r>
    <d v="2011-01-01T00:00:00"/>
    <x v="18"/>
    <s v="Boxall"/>
    <s v="Michael"/>
    <x v="1133"/>
    <s v="D"/>
    <n v="42000"/>
    <x v="5"/>
  </r>
  <r>
    <d v="2011-01-01T00:00:00"/>
    <x v="17"/>
    <s v="Chabala"/>
    <s v="Michael"/>
    <x v="407"/>
    <s v="M"/>
    <n v="75833.33"/>
    <x v="5"/>
  </r>
  <r>
    <d v="2011-01-01T00:00:00"/>
    <x v="16"/>
    <s v="Farfan"/>
    <s v="Michael"/>
    <x v="1134"/>
    <s v="M"/>
    <n v="79500"/>
    <x v="5"/>
  </r>
  <r>
    <d v="2011-01-01T00:00:00"/>
    <x v="14"/>
    <s v="Fucito"/>
    <s v="Michael"/>
    <x v="842"/>
    <s v="M/F"/>
    <n v="42000"/>
    <x v="5"/>
  </r>
  <r>
    <d v="2011-01-01T00:00:00"/>
    <x v="5"/>
    <s v="Harrington"/>
    <s v="Michael"/>
    <x v="553"/>
    <s v="D/M"/>
    <n v="136833.32999999999"/>
    <x v="5"/>
  </r>
  <r>
    <d v="2011-01-01T00:00:00"/>
    <x v="0"/>
    <s v="Lahoud"/>
    <s v="Michael"/>
    <x v="844"/>
    <s v="M"/>
    <n v="72735"/>
    <x v="5"/>
  </r>
  <r>
    <d v="2011-01-01T00:00:00"/>
    <x v="18"/>
    <s v="Nanchoff"/>
    <s v="Michael"/>
    <x v="1135"/>
    <s v="M"/>
    <n v="95000"/>
    <x v="5"/>
  </r>
  <r>
    <d v="2011-01-01T00:00:00"/>
    <x v="14"/>
    <s v="Seamon"/>
    <s v="Michael"/>
    <x v="962"/>
    <s v="M"/>
    <n v="42000"/>
    <x v="5"/>
  </r>
  <r>
    <d v="2011-01-01T00:00:00"/>
    <x v="10"/>
    <s v="Stephens"/>
    <s v="Michael"/>
    <x v="963"/>
    <s v="M"/>
    <n v="79000"/>
    <x v="5"/>
  </r>
  <r>
    <d v="2011-01-01T00:00:00"/>
    <x v="14"/>
    <s v="Tetteh"/>
    <s v="Michael"/>
    <x v="1136"/>
    <s v="M"/>
    <n v="77663.06"/>
    <x v="5"/>
  </r>
  <r>
    <d v="2011-01-01T00:00:00"/>
    <x v="0"/>
    <s v="Umana"/>
    <s v="Michael"/>
    <x v="209"/>
    <s v="D"/>
    <n v="145500"/>
    <x v="5"/>
  </r>
  <r>
    <d v="2011-01-01T00:00:00"/>
    <x v="8"/>
    <s v="Videira"/>
    <s v="Michael"/>
    <x v="845"/>
    <s v="M"/>
    <n v="42625"/>
    <x v="5"/>
  </r>
  <r>
    <d v="2011-01-01T00:00:00"/>
    <x v="6"/>
    <s v="Comminges"/>
    <s v="Miguel"/>
    <x v="1137"/>
    <s v="D"/>
    <n v="42000"/>
    <x v="5"/>
  </r>
  <r>
    <d v="2011-01-01T00:00:00"/>
    <x v="10"/>
    <s v="Lopez"/>
    <s v="Miguel"/>
    <x v="1138"/>
    <s v="M"/>
    <n v="45000"/>
    <x v="5"/>
  </r>
  <r>
    <d v="2011-01-01T00:00:00"/>
    <x v="14"/>
    <s v="Montano"/>
    <s v="Miguel"/>
    <x v="965"/>
    <s v="F"/>
    <n v="32604"/>
    <x v="5"/>
  </r>
  <r>
    <d v="2011-01-01T00:00:00"/>
    <x v="13"/>
    <s v="Yourassowsky"/>
    <s v="Mikael"/>
    <x v="1139"/>
    <s v="D"/>
    <n v="81670.67"/>
    <x v="5"/>
  </r>
  <r>
    <d v="2011-01-01T00:00:00"/>
    <x v="6"/>
    <s v="Holody"/>
    <s v="Mike"/>
    <x v="966"/>
    <s v="D"/>
    <n v="32604"/>
    <x v="5"/>
  </r>
  <r>
    <d v="2011-01-01T00:00:00"/>
    <x v="10"/>
    <s v="Magee"/>
    <s v="Mike"/>
    <x v="210"/>
    <s v="F"/>
    <n v="105350"/>
    <x v="5"/>
  </r>
  <r>
    <d v="2011-01-01T00:00:00"/>
    <x v="13"/>
    <s v="Kocic"/>
    <s v="Milos"/>
    <x v="848"/>
    <s v="GK"/>
    <n v="42000"/>
    <x v="5"/>
  </r>
  <r>
    <d v="2011-01-01T00:00:00"/>
    <x v="5"/>
    <s v="Stojcev"/>
    <s v="Milos"/>
    <x v="1140"/>
    <s v="M"/>
    <n v="99000"/>
    <x v="5"/>
  </r>
  <r>
    <d v="2011-01-01T00:00:00"/>
    <x v="7"/>
    <s v="Caraglio"/>
    <s v="Milton"/>
    <x v="1141"/>
    <s v="F"/>
    <n v="54000"/>
    <x v="5"/>
  </r>
  <r>
    <d v="2011-01-01T00:00:00"/>
    <x v="1"/>
    <s v="Hernandez"/>
    <s v="Moises"/>
    <x v="968"/>
    <s v="D"/>
    <n v="44500"/>
    <x v="5"/>
  </r>
  <r>
    <d v="2011-01-01T00:00:00"/>
    <x v="7"/>
    <s v="Zerka"/>
    <s v="Monsef"/>
    <x v="1142"/>
    <s v="M/F"/>
    <n v="226000"/>
    <x v="5"/>
  </r>
  <r>
    <d v="2011-01-01T00:00:00"/>
    <x v="18"/>
    <s v="Akloul"/>
    <s v="Mouloud"/>
    <x v="1143"/>
    <s v="D"/>
    <n v="150000"/>
    <x v="5"/>
  </r>
  <r>
    <d v="2011-01-01T00:00:00"/>
    <x v="18"/>
    <s v="Jarju"/>
    <s v="Mustapha"/>
    <x v="1144"/>
    <s v="M"/>
    <n v="426883"/>
    <x v="5"/>
  </r>
  <r>
    <d v="2011-01-01T00:00:00"/>
    <x v="2"/>
    <s v="Jones"/>
    <s v="Mychel"/>
    <x v="1145"/>
    <s v="D"/>
    <n v="42000"/>
    <x v="5"/>
  </r>
  <r>
    <d v="2010-01-01T00:00:00"/>
    <x v="15"/>
    <s v="Opara"/>
    <s v="Ike"/>
    <x v="1146"/>
    <s v="D"/>
    <n v="165900"/>
    <x v="4"/>
  </r>
  <r>
    <d v="2011-01-01T00:00:00"/>
    <x v="9"/>
    <s v="Borchers"/>
    <s v="Nat"/>
    <x v="721"/>
    <s v="D"/>
    <n v="169058.5"/>
    <x v="5"/>
  </r>
  <r>
    <d v="2011-01-01T00:00:00"/>
    <x v="14"/>
    <s v="Jaqua"/>
    <s v="Nate"/>
    <x v="219"/>
    <s v="F"/>
    <n v="140004"/>
    <x v="5"/>
  </r>
  <r>
    <d v="2011-01-01T00:00:00"/>
    <x v="13"/>
    <s v="Sturgis"/>
    <s v="Nathan"/>
    <x v="412"/>
    <s v="D/M"/>
    <n v="89250"/>
    <x v="5"/>
  </r>
  <r>
    <d v="2011-01-01T00:00:00"/>
    <x v="9"/>
    <s v="Grabavoy"/>
    <s v="Ned"/>
    <x v="220"/>
    <s v="M"/>
    <n v="118125"/>
    <x v="5"/>
  </r>
  <r>
    <d v="2011-01-01T00:00:00"/>
    <x v="9"/>
    <s v="Gonzalez"/>
    <s v="Nelson"/>
    <x v="849"/>
    <s v="M/F"/>
    <n v="42008"/>
    <x v="5"/>
  </r>
  <r>
    <d v="2011-01-01T00:00:00"/>
    <x v="13"/>
    <s v="Lindsay"/>
    <s v="Nicholas"/>
    <x v="1147"/>
    <s v="F"/>
    <n v="43000"/>
    <x v="5"/>
  </r>
  <r>
    <d v="2011-01-01T00:00:00"/>
    <x v="0"/>
    <s v="LaBrocca"/>
    <s v="Nick"/>
    <x v="563"/>
    <s v="M"/>
    <n v="87200"/>
    <x v="5"/>
  </r>
  <r>
    <d v="2011-01-01T00:00:00"/>
    <x v="9"/>
    <s v="Rimando"/>
    <s v="Nick"/>
    <x v="223"/>
    <s v="GK"/>
    <n v="158250"/>
    <x v="5"/>
  </r>
  <r>
    <d v="2011-01-01T00:00:00"/>
    <x v="13"/>
    <s v="Soolsma"/>
    <s v="Nick"/>
    <x v="1148"/>
    <s v="M/F"/>
    <n v="86004"/>
    <x v="5"/>
  </r>
  <r>
    <d v="2011-01-01T00:00:00"/>
    <x v="18"/>
    <s v="Khalfan"/>
    <s v="Nizar"/>
    <x v="1149"/>
    <s v="M"/>
    <n v="61250"/>
    <x v="5"/>
  </r>
  <r>
    <d v="2011-01-01T00:00:00"/>
    <x v="14"/>
    <s v="White"/>
    <s v="O'Brian"/>
    <x v="851"/>
    <s v="F"/>
    <n v="100000"/>
    <x v="5"/>
  </r>
  <r>
    <d v="2011-01-01T00:00:00"/>
    <x v="5"/>
    <s v="Aiyegbusi"/>
    <s v="Olukorede"/>
    <x v="972"/>
    <s v="D"/>
    <n v="42000"/>
    <x v="5"/>
  </r>
  <r>
    <d v="2011-01-01T00:00:00"/>
    <x v="5"/>
    <s v="Bravo"/>
    <s v="Omar"/>
    <x v="1150"/>
    <s v="F"/>
    <n v="170000"/>
    <x v="5"/>
  </r>
  <r>
    <d v="2011-01-01T00:00:00"/>
    <x v="6"/>
    <s v="Cummings"/>
    <s v="Omar"/>
    <x v="566"/>
    <s v="F"/>
    <n v="89188"/>
    <x v="5"/>
  </r>
  <r>
    <d v="2011-01-01T00:00:00"/>
    <x v="10"/>
    <s v="Gonzalez"/>
    <s v="Omar"/>
    <x v="852"/>
    <s v="D"/>
    <n v="197000"/>
    <x v="5"/>
  </r>
  <r>
    <d v="2011-01-01T00:00:00"/>
    <x v="18"/>
    <s v="Salgado"/>
    <s v="Omar"/>
    <x v="1151"/>
    <s v="F"/>
    <n v="121868.67"/>
    <x v="5"/>
  </r>
  <r>
    <d v="2011-01-01T00:00:00"/>
    <x v="8"/>
    <s v="Barouch"/>
    <s v="Orr"/>
    <x v="1152"/>
    <s v="F"/>
    <n v="32600"/>
    <x v="5"/>
  </r>
  <r>
    <d v="2011-01-01T00:00:00"/>
    <x v="13"/>
    <s v="Cordon"/>
    <s v="Oscar"/>
    <x v="1153"/>
    <s v="M"/>
    <n v="32604"/>
    <x v="5"/>
  </r>
  <r>
    <d v="2011-01-01T00:00:00"/>
    <x v="14"/>
    <s v="Alonso"/>
    <s v="Osvaldo"/>
    <x v="853"/>
    <s v="M"/>
    <n v="140000"/>
    <x v="5"/>
  </r>
  <r>
    <d v="2011-01-01T00:00:00"/>
    <x v="7"/>
    <s v="Loewy"/>
    <s v="Otto"/>
    <x v="1154"/>
    <s v="D"/>
    <n v="42000"/>
    <x v="5"/>
  </r>
  <r>
    <d v="2011-01-01T00:00:00"/>
    <x v="6"/>
    <s v="Mastroeni"/>
    <s v="Pablo"/>
    <x v="230"/>
    <s v="D/M"/>
    <n v="245000"/>
    <x v="5"/>
  </r>
  <r>
    <d v="2011-01-01T00:00:00"/>
    <x v="10"/>
    <s v="Cardozo"/>
    <s v="Paolo"/>
    <x v="1155"/>
    <s v="M"/>
    <n v="53250"/>
    <x v="5"/>
  </r>
  <r>
    <d v="2011-01-01T00:00:00"/>
    <x v="8"/>
    <s v="Pantazopoulos"/>
    <s v="Pari"/>
    <x v="1156"/>
    <s v="D"/>
    <n v="32604"/>
    <x v="5"/>
  </r>
  <r>
    <d v="2011-01-01T00:00:00"/>
    <x v="14"/>
    <s v="Noonan"/>
    <s v="Pat"/>
    <x v="232"/>
    <s v="F"/>
    <n v="48000"/>
    <x v="5"/>
  </r>
  <r>
    <d v="2011-01-01T00:00:00"/>
    <x v="7"/>
    <s v="Phelan"/>
    <s v="Pat"/>
    <x v="726"/>
    <s v="M"/>
    <n v="60000"/>
    <x v="5"/>
  </r>
  <r>
    <d v="2011-01-01T00:00:00"/>
    <x v="14"/>
    <s v="Ianni"/>
    <s v="Patrick"/>
    <x v="416"/>
    <s v="D"/>
    <n v="85050"/>
    <x v="5"/>
  </r>
  <r>
    <d v="2011-01-01T00:00:00"/>
    <x v="8"/>
    <s v="Nyarko"/>
    <s v="Patrick"/>
    <x v="727"/>
    <s v="F"/>
    <n v="190000"/>
    <x v="5"/>
  </r>
  <r>
    <d v="2011-01-01T00:00:00"/>
    <x v="9"/>
    <s v="Araujo Jr."/>
    <s v="Paulo"/>
    <x v="599"/>
    <s v="F"/>
    <n v="42000"/>
    <x v="5"/>
  </r>
  <r>
    <d v="2011-01-01T00:00:00"/>
    <x v="0"/>
    <s v="Nagamura"/>
    <s v="Paulo"/>
    <x v="235"/>
    <s v="M"/>
    <n v="230500"/>
    <x v="5"/>
  </r>
  <r>
    <d v="2011-01-01T00:00:00"/>
    <x v="8"/>
    <s v="Pardo"/>
    <s v="Pavel"/>
    <x v="1157"/>
    <s v="M"/>
    <n v="159996"/>
    <x v="5"/>
  </r>
  <r>
    <d v="2011-01-01T00:00:00"/>
    <x v="13"/>
    <s v="Marosevic"/>
    <s v="Peri"/>
    <x v="856"/>
    <s v="F"/>
    <n v="129000"/>
    <x v="5"/>
  </r>
  <r>
    <d v="2011-01-01T00:00:00"/>
    <x v="3"/>
    <s v="Kitchen"/>
    <s v="Perry"/>
    <x v="1158"/>
    <s v="D"/>
    <n v="148200"/>
    <x v="5"/>
  </r>
  <r>
    <d v="2011-01-01T00:00:00"/>
    <x v="17"/>
    <s v="Lowry"/>
    <s v="Peter"/>
    <x v="728"/>
    <s v="M/F"/>
    <n v="61666.67"/>
    <x v="5"/>
  </r>
  <r>
    <d v="2011-01-01T00:00:00"/>
    <x v="18"/>
    <s v="Vagenas"/>
    <s v="Peter"/>
    <x v="236"/>
    <s v="M"/>
    <n v="48000"/>
    <x v="5"/>
  </r>
  <r>
    <d v="2011-01-01T00:00:00"/>
    <x v="18"/>
    <s v="Davies"/>
    <s v="Philippe"/>
    <x v="1159"/>
    <s v="M"/>
    <n v="32600"/>
    <x v="5"/>
  </r>
  <r>
    <d v="2011-01-01T00:00:00"/>
    <x v="6"/>
    <s v="Amarikwa"/>
    <s v="Quincy"/>
    <x v="977"/>
    <s v="F"/>
    <n v="42000"/>
    <x v="5"/>
  </r>
  <r>
    <d v="2011-01-01T00:00:00"/>
    <x v="7"/>
    <s v="Lekic"/>
    <s v="Radivoje"/>
    <x v="1160"/>
    <s v="F"/>
    <n v="275004"/>
    <x v="5"/>
  </r>
  <r>
    <d v="2010-01-01T00:00:00"/>
    <x v="15"/>
    <s v="Hernandez"/>
    <s v="Jason"/>
    <x v="126"/>
    <s v="D"/>
    <n v="125000"/>
    <x v="4"/>
  </r>
  <r>
    <d v="2011-01-01T00:00:00"/>
    <x v="2"/>
    <s v="Marquez"/>
    <s v="Rafael"/>
    <x v="978"/>
    <s v="D"/>
    <n v="4600000"/>
    <x v="5"/>
  </r>
  <r>
    <d v="2010-01-01T00:00:00"/>
    <x v="15"/>
    <s v="Cannon"/>
    <s v="Joe"/>
    <x v="143"/>
    <s v="GK"/>
    <n v="200256.25"/>
    <x v="4"/>
  </r>
  <r>
    <d v="2011-01-01T00:00:00"/>
    <x v="9"/>
    <s v="McKenzie"/>
    <s v="Rauwshan"/>
    <x v="730"/>
    <s v="D"/>
    <n v="42000"/>
    <x v="5"/>
  </r>
  <r>
    <d v="2011-01-01T00:00:00"/>
    <x v="1"/>
    <s v="Villar"/>
    <s v="Ricardo"/>
    <x v="1161"/>
    <s v="M"/>
    <n v="150000"/>
    <x v="5"/>
  </r>
  <r>
    <d v="2011-01-01T00:00:00"/>
    <x v="11"/>
    <s v="Balchan"/>
    <s v="Rich"/>
    <x v="1162"/>
    <s v="D"/>
    <n v="58875"/>
    <x v="5"/>
  </r>
  <r>
    <d v="2011-01-01T00:00:00"/>
    <x v="13"/>
    <s v="Eckersley"/>
    <s v="Richard"/>
    <x v="1163"/>
    <s v="D"/>
    <n v="90000"/>
    <x v="5"/>
  </r>
  <r>
    <d v="2011-01-01T00:00:00"/>
    <x v="1"/>
    <s v="Sanchez"/>
    <s v="Richard"/>
    <x v="1164"/>
    <s v="GK"/>
    <n v="33600"/>
    <x v="5"/>
  </r>
  <r>
    <d v="2011-01-01T00:00:00"/>
    <x v="10"/>
    <s v="Keane"/>
    <s v="Robbie"/>
    <x v="1165"/>
    <s v="F"/>
    <n v="3417243.15"/>
    <x v="5"/>
  </r>
  <r>
    <d v="2011-01-01T00:00:00"/>
    <x v="11"/>
    <s v="Rogers"/>
    <s v="Robbie"/>
    <x v="575"/>
    <s v="M/F"/>
    <n v="140000"/>
    <x v="5"/>
  </r>
  <r>
    <d v="2011-01-01T00:00:00"/>
    <x v="9"/>
    <s v="Russell"/>
    <s v="Robbie"/>
    <x v="733"/>
    <s v="D/M"/>
    <n v="134001.43"/>
    <x v="5"/>
  </r>
  <r>
    <d v="2011-01-01T00:00:00"/>
    <x v="7"/>
    <s v="Shuttleworth"/>
    <s v="Robert"/>
    <x v="861"/>
    <s v="GK"/>
    <n v="42000"/>
    <x v="5"/>
  </r>
  <r>
    <d v="2011-01-01T00:00:00"/>
    <x v="17"/>
    <s v="Wallace"/>
    <s v="Rodney"/>
    <x v="862"/>
    <s v="D/M"/>
    <n v="139000"/>
    <x v="5"/>
  </r>
  <r>
    <d v="2011-01-01T00:00:00"/>
    <x v="17"/>
    <s v="Lopez"/>
    <s v="Rodrigo"/>
    <x v="422"/>
    <s v="M"/>
    <n v="32604"/>
    <x v="5"/>
  </r>
  <r>
    <d v="2011-01-01T00:00:00"/>
    <x v="5"/>
    <s v="Espinoza"/>
    <s v="Roger"/>
    <x v="735"/>
    <s v="M"/>
    <n v="133750"/>
    <x v="5"/>
  </r>
  <r>
    <d v="2011-01-01T00:00:00"/>
    <x v="14"/>
    <s v="Levesque"/>
    <s v="Roger"/>
    <x v="819"/>
    <s v="F"/>
    <n v="44000"/>
    <x v="5"/>
  </r>
  <r>
    <d v="2011-01-01T00:00:00"/>
    <x v="16"/>
    <s v="Torres"/>
    <s v="Roger"/>
    <x v="982"/>
    <s v="M"/>
    <n v="108725"/>
    <x v="5"/>
  </r>
  <r>
    <d v="2011-01-01T00:00:00"/>
    <x v="6"/>
    <s v="LaBauex"/>
    <s v="Ross"/>
    <x v="983"/>
    <s v="M"/>
    <n v="44000"/>
    <x v="5"/>
  </r>
  <r>
    <d v="2011-01-01T00:00:00"/>
    <x v="2"/>
    <s v="Miller"/>
    <s v="Roy"/>
    <x v="984"/>
    <s v="M"/>
    <n v="99996"/>
    <x v="5"/>
  </r>
  <r>
    <d v="2011-01-01T00:00:00"/>
    <x v="1"/>
    <s v="Luna"/>
    <s v="Ruben"/>
    <x v="985"/>
    <s v="F"/>
    <n v="79791.67"/>
    <x v="5"/>
  </r>
  <r>
    <d v="2011-01-01T00:00:00"/>
    <x v="18"/>
    <s v="Teibert"/>
    <s v="Russell"/>
    <x v="1166"/>
    <s v="M"/>
    <n v="55604"/>
    <x v="5"/>
  </r>
  <r>
    <d v="2011-01-01T00:00:00"/>
    <x v="7"/>
    <s v="Cochrane"/>
    <s v="Ryan"/>
    <x v="424"/>
    <s v="D"/>
    <n v="71666.67"/>
    <x v="5"/>
  </r>
  <r>
    <d v="2011-01-01T00:00:00"/>
    <x v="7"/>
    <s v="Guy"/>
    <s v="Ryan"/>
    <x v="1167"/>
    <s v="F"/>
    <n v="42000"/>
    <x v="5"/>
  </r>
  <r>
    <d v="2011-01-01T00:00:00"/>
    <x v="13"/>
    <s v="Johnson"/>
    <s v="Ryan"/>
    <x v="425"/>
    <s v="M"/>
    <n v="131250"/>
    <x v="5"/>
  </r>
  <r>
    <d v="2011-01-01T00:00:00"/>
    <x v="7"/>
    <s v="Kinne"/>
    <s v="Ryan"/>
    <x v="1168"/>
    <s v="F"/>
    <n v="32604"/>
    <x v="5"/>
  </r>
  <r>
    <d v="2011-01-01T00:00:00"/>
    <x v="17"/>
    <s v="Pore"/>
    <s v="Ryan"/>
    <x v="256"/>
    <s v="M"/>
    <n v="80000"/>
    <x v="5"/>
  </r>
  <r>
    <d v="2011-01-01T00:00:00"/>
    <x v="16"/>
    <s v="Richter"/>
    <s v="Ryan"/>
    <x v="1169"/>
    <s v="F"/>
    <n v="32604"/>
    <x v="5"/>
  </r>
  <r>
    <d v="2011-01-01T00:00:00"/>
    <x v="5"/>
    <s v="Smith"/>
    <s v="Ryan"/>
    <x v="986"/>
    <s v="M/F"/>
    <n v="144375"/>
    <x v="5"/>
  </r>
  <r>
    <d v="2011-01-01T00:00:00"/>
    <x v="10"/>
    <s v="Thomas"/>
    <s v="Ryan"/>
    <x v="1170"/>
    <s v="D"/>
    <n v="32604"/>
    <x v="5"/>
  </r>
  <r>
    <d v="2011-01-01T00:00:00"/>
    <x v="2"/>
    <s v="Hot"/>
    <s v="Sacir"/>
    <x v="1171"/>
    <s v="D"/>
    <n v="33600"/>
    <x v="5"/>
  </r>
  <r>
    <d v="2011-01-01T00:00:00"/>
    <x v="7"/>
    <s v="Nyassi"/>
    <s v="Sainey"/>
    <x v="740"/>
    <s v="M"/>
    <n v="86750"/>
    <x v="5"/>
  </r>
  <r>
    <d v="2011-01-01T00:00:00"/>
    <x v="17"/>
    <s v="Zizzo"/>
    <s v="Sal"/>
    <x v="987"/>
    <s v="F"/>
    <n v="73250"/>
    <x v="5"/>
  </r>
  <r>
    <d v="2010-01-01T00:00:00"/>
    <x v="15"/>
    <s v="Gjertsen"/>
    <s v="Joey"/>
    <x v="1172"/>
    <s v="M"/>
    <n v="73625"/>
    <x v="4"/>
  </r>
  <r>
    <d v="2011-01-01T00:00:00"/>
    <x v="14"/>
    <s v="Ochoa"/>
    <s v="Sammy"/>
    <x v="1173"/>
    <s v="F"/>
    <n v="44500"/>
    <x v="5"/>
  </r>
  <r>
    <d v="2011-01-01T00:00:00"/>
    <x v="6"/>
    <s v="Nyassi"/>
    <s v="Sanna"/>
    <x v="743"/>
    <s v="M"/>
    <n v="42000"/>
    <x v="5"/>
  </r>
  <r>
    <d v="2011-01-01T00:00:00"/>
    <x v="11"/>
    <s v="Prim"/>
    <s v="Santiago"/>
    <x v="1174"/>
    <s v="M"/>
    <n v="32600"/>
    <x v="5"/>
  </r>
  <r>
    <d v="2011-01-01T00:00:00"/>
    <x v="3"/>
    <s v="Quaranta"/>
    <s v="Santino"/>
    <x v="260"/>
    <s v="M/F"/>
    <n v="117500"/>
    <x v="5"/>
  </r>
  <r>
    <d v="2011-01-01T00:00:00"/>
    <x v="5"/>
    <s v="Lorenz"/>
    <s v="Scott"/>
    <x v="1175"/>
    <s v="D"/>
    <n v="32604"/>
    <x v="5"/>
  </r>
  <r>
    <d v="2011-01-01T00:00:00"/>
    <x v="6"/>
    <s v="Palguta"/>
    <s v="Scott"/>
    <x v="866"/>
    <s v="D"/>
    <n v="60638"/>
    <x v="5"/>
  </r>
  <r>
    <d v="2010-01-01T00:00:00"/>
    <x v="15"/>
    <s v="Busch"/>
    <s v="Jon"/>
    <x v="374"/>
    <s v="GK"/>
    <n v="90800"/>
    <x v="4"/>
  </r>
  <r>
    <d v="2011-01-01T00:00:00"/>
    <x v="10"/>
    <s v="Alvarado"/>
    <s v="Sean"/>
    <x v="1176"/>
    <s v="D"/>
    <n v="32604"/>
    <x v="5"/>
  </r>
  <r>
    <d v="2011-01-01T00:00:00"/>
    <x v="10"/>
    <s v="Franklin"/>
    <s v="Sean"/>
    <x v="745"/>
    <s v="D"/>
    <n v="111139"/>
    <x v="5"/>
  </r>
  <r>
    <d v="2011-01-01T00:00:00"/>
    <x v="8"/>
    <s v="Johnson"/>
    <s v="Sean"/>
    <x v="990"/>
    <s v="GK"/>
    <n v="108000"/>
    <x v="5"/>
  </r>
  <r>
    <d v="2011-01-01T00:00:00"/>
    <x v="8"/>
    <s v="Grazzini"/>
    <s v="Sebastian"/>
    <x v="1177"/>
    <s v="M"/>
    <n v="48000"/>
    <x v="5"/>
  </r>
  <r>
    <d v="2011-01-01T00:00:00"/>
    <x v="16"/>
    <s v="Le Toux"/>
    <s v="Sebastian"/>
    <x v="746"/>
    <s v="M"/>
    <n v="179000"/>
    <x v="5"/>
  </r>
  <r>
    <d v="2011-01-01T00:00:00"/>
    <x v="11"/>
    <s v="Miranda"/>
    <s v="Sebastian"/>
    <x v="1178"/>
    <s v="D"/>
    <n v="115000"/>
    <x v="5"/>
  </r>
  <r>
    <d v="2011-01-01T00:00:00"/>
    <x v="0"/>
    <s v="Arias"/>
    <s v="Sergio"/>
    <x v="1179"/>
    <s v="GK"/>
    <n v="45000"/>
    <x v="5"/>
  </r>
  <r>
    <d v="2011-01-01T00:00:00"/>
    <x v="14"/>
    <s v="Carrasco"/>
    <s v="Servando"/>
    <x v="1180"/>
    <s v="M"/>
    <n v="42000"/>
    <x v="5"/>
  </r>
  <r>
    <d v="2011-01-01T00:00:00"/>
    <x v="5"/>
    <s v="Sinovic"/>
    <s v="Seth"/>
    <x v="991"/>
    <s v="D/M"/>
    <n v="32604"/>
    <x v="5"/>
  </r>
  <r>
    <d v="2011-01-01T00:00:00"/>
    <x v="7"/>
    <s v="Joseph"/>
    <s v="Shalrie"/>
    <x v="270"/>
    <s v="M"/>
    <n v="500000"/>
    <x v="5"/>
  </r>
  <r>
    <d v="2011-01-01T00:00:00"/>
    <x v="11"/>
    <s v="Francis"/>
    <s v="Shaun"/>
    <x v="992"/>
    <s v="D"/>
    <n v="42000"/>
    <x v="5"/>
  </r>
  <r>
    <d v="2011-01-01T00:00:00"/>
    <x v="5"/>
    <s v="Thomas"/>
    <s v="Shavar"/>
    <x v="272"/>
    <s v="D"/>
    <n v="174375"/>
    <x v="5"/>
  </r>
  <r>
    <d v="2011-01-01T00:00:00"/>
    <x v="18"/>
    <s v="Salinas"/>
    <s v="Shea"/>
    <x v="948"/>
    <s v="M"/>
    <n v="44000"/>
    <x v="5"/>
  </r>
  <r>
    <d v="2011-01-01T00:00:00"/>
    <x v="16"/>
    <s v="Williams"/>
    <s v="Sheanon"/>
    <x v="1181"/>
    <s v="F"/>
    <n v="42000"/>
    <x v="5"/>
  </r>
  <r>
    <d v="2010-01-01T00:00:00"/>
    <x v="15"/>
    <s v="Morrow"/>
    <s v="Justin"/>
    <x v="1182"/>
    <s v="D"/>
    <n v="40000"/>
    <x v="4"/>
  </r>
  <r>
    <d v="2011-01-01T00:00:00"/>
    <x v="0"/>
    <s v="Elliot"/>
    <s v="Simon"/>
    <x v="1065"/>
    <s v="M"/>
    <n v="79000"/>
    <x v="5"/>
  </r>
  <r>
    <d v="2011-01-01T00:00:00"/>
    <x v="5"/>
    <s v="Saad"/>
    <s v="Soony"/>
    <x v="1183"/>
    <s v="F"/>
    <n v="32604"/>
    <x v="5"/>
  </r>
  <r>
    <d v="2011-01-01T00:00:00"/>
    <x v="17"/>
    <s v="Thompson"/>
    <s v="Spencer"/>
    <x v="1184"/>
    <s v="F"/>
    <n v="32604"/>
    <x v="5"/>
  </r>
  <r>
    <d v="2011-01-01T00:00:00"/>
    <x v="13"/>
    <s v="Frei"/>
    <s v="Stefan"/>
    <x v="869"/>
    <s v="GK"/>
    <n v="155000"/>
    <x v="5"/>
  </r>
  <r>
    <d v="2011-01-01T00:00:00"/>
    <x v="16"/>
    <s v="Miglioranzi"/>
    <s v="Stefani"/>
    <x v="589"/>
    <s v="M"/>
    <n v="153125"/>
    <x v="5"/>
  </r>
  <r>
    <d v="2011-01-01T00:00:00"/>
    <x v="2"/>
    <s v="Auvray"/>
    <s v="Stephane"/>
    <x v="993"/>
    <s v="M"/>
    <n v="80000"/>
    <x v="5"/>
  </r>
  <r>
    <d v="2011-01-01T00:00:00"/>
    <x v="2"/>
    <s v="Keel"/>
    <s v="Stephen"/>
    <x v="432"/>
    <s v="D"/>
    <n v="42000"/>
    <x v="5"/>
  </r>
  <r>
    <d v="2011-01-01T00:00:00"/>
    <x v="3"/>
    <s v="King"/>
    <s v="Stephen"/>
    <x v="749"/>
    <s v="M"/>
    <n v="46500"/>
    <x v="5"/>
  </r>
  <r>
    <d v="2011-01-01T00:00:00"/>
    <x v="7"/>
    <s v="McCarthy"/>
    <s v="Stephen"/>
    <x v="1185"/>
    <s v="M"/>
    <n v="73250"/>
    <x v="5"/>
  </r>
  <r>
    <d v="2011-01-01T00:00:00"/>
    <x v="3"/>
    <s v="Cronin"/>
    <s v="Steve"/>
    <x v="277"/>
    <s v="GK"/>
    <n v="72000"/>
    <x v="5"/>
  </r>
  <r>
    <d v="2011-01-01T00:00:00"/>
    <x v="17"/>
    <s v="Purdy"/>
    <s v="Steve"/>
    <x v="1186"/>
    <s v="D"/>
    <n v="42000"/>
    <x v="5"/>
  </r>
  <r>
    <d v="2011-01-01T00:00:00"/>
    <x v="14"/>
    <s v="Zakuani"/>
    <s v="Steve"/>
    <x v="871"/>
    <s v="F"/>
    <n v="188000"/>
    <x v="5"/>
  </r>
  <r>
    <d v="2010-01-01T00:00:00"/>
    <x v="15"/>
    <s v="Stephenson"/>
    <s v="Khari"/>
    <x v="170"/>
    <s v="M"/>
    <n v="167333.32999999999"/>
    <x v="4"/>
  </r>
  <r>
    <d v="2011-01-01T00:00:00"/>
    <x v="6"/>
    <s v="Emory"/>
    <s v="Steven"/>
    <x v="1187"/>
    <s v="M"/>
    <n v="32604"/>
    <x v="5"/>
  </r>
  <r>
    <d v="2011-01-01T00:00:00"/>
    <x v="8"/>
    <s v="Kinney"/>
    <s v="Steven"/>
    <x v="994"/>
    <s v="D"/>
    <n v="42000"/>
    <x v="5"/>
  </r>
  <r>
    <d v="2010-01-01T00:00:00"/>
    <x v="15"/>
    <s v="Jassey"/>
    <s v="Omar"/>
    <x v="1188"/>
    <s v="M"/>
    <n v="47500"/>
    <x v="4"/>
  </r>
  <r>
    <d v="2011-01-01T00:00:00"/>
    <x v="6"/>
    <s v="Ceus"/>
    <s v="Steward"/>
    <x v="873"/>
    <s v="GK"/>
    <n v="42000"/>
    <x v="5"/>
  </r>
  <r>
    <d v="2011-01-01T00:00:00"/>
    <x v="12"/>
    <s v="Hall"/>
    <s v="Tally"/>
    <x v="874"/>
    <s v="GK"/>
    <n v="94375"/>
    <x v="5"/>
  </r>
  <r>
    <d v="2011-01-01T00:00:00"/>
    <x v="14"/>
    <s v="Graham"/>
    <s v="Taylor"/>
    <x v="436"/>
    <s v="D"/>
    <n v="60638"/>
    <x v="5"/>
  </r>
  <r>
    <d v="2011-01-01T00:00:00"/>
    <x v="5"/>
    <s v="Bunbury"/>
    <s v="Teal"/>
    <x v="996"/>
    <s v="F"/>
    <n v="183000"/>
    <x v="5"/>
  </r>
  <r>
    <d v="2011-01-01T00:00:00"/>
    <x v="2"/>
    <s v="Schneider"/>
    <s v="Teddy David"/>
    <x v="1189"/>
    <s v="D"/>
    <n v="32604"/>
    <x v="5"/>
  </r>
  <r>
    <d v="2011-01-01T00:00:00"/>
    <x v="2"/>
    <s v="Tainio"/>
    <s v="Teemu"/>
    <x v="1190"/>
    <s v="M"/>
    <n v="164996"/>
    <x v="5"/>
  </r>
  <r>
    <d v="2011-01-01T00:00:00"/>
    <x v="14"/>
    <s v="Boss"/>
    <s v="Terry"/>
    <x v="752"/>
    <s v="GK"/>
    <n v="44500"/>
    <x v="5"/>
  </r>
  <r>
    <d v="2011-01-01T00:00:00"/>
    <x v="13"/>
    <s v="Dunfield"/>
    <s v="Terry"/>
    <x v="604"/>
    <s v="M"/>
    <n v="65000"/>
    <x v="5"/>
  </r>
  <r>
    <d v="2011-01-01T00:00:00"/>
    <x v="2"/>
    <s v="Henry"/>
    <s v="Thierry"/>
    <x v="997"/>
    <s v="F"/>
    <n v="5600000.04"/>
    <x v="5"/>
  </r>
  <r>
    <d v="2011-01-01T00:00:00"/>
    <x v="9"/>
    <s v="Melia"/>
    <s v="Tim"/>
    <x v="639"/>
    <s v="GK"/>
    <n v="42000"/>
    <x v="5"/>
  </r>
  <r>
    <d v="2011-01-01T00:00:00"/>
    <x v="7"/>
    <s v="Murray"/>
    <s v="Tim"/>
    <x v="998"/>
    <s v="GK"/>
    <n v="42000"/>
    <x v="5"/>
  </r>
  <r>
    <d v="2011-01-01T00:00:00"/>
    <x v="2"/>
    <s v="Ream"/>
    <s v="Tim"/>
    <x v="999"/>
    <s v="D"/>
    <n v="62625"/>
    <x v="5"/>
  </r>
  <r>
    <d v="2010-01-01T00:00:00"/>
    <x v="15"/>
    <s v="Corrales"/>
    <s v="Ramiro"/>
    <x v="938"/>
    <s v="M"/>
    <n v="160625"/>
    <x v="4"/>
  </r>
  <r>
    <d v="2011-01-01T00:00:00"/>
    <x v="10"/>
    <s v="Dunivant"/>
    <s v="Todd"/>
    <x v="288"/>
    <s v="D"/>
    <n v="141750"/>
    <x v="5"/>
  </r>
  <r>
    <d v="2011-01-01T00:00:00"/>
    <x v="11"/>
    <s v="Heinemann"/>
    <s v="Tommy"/>
    <x v="1191"/>
    <s v="F"/>
    <n v="42000"/>
    <x v="5"/>
  </r>
  <r>
    <d v="2011-01-01T00:00:00"/>
    <x v="11"/>
    <s v="Tchani"/>
    <s v="Tony"/>
    <x v="1001"/>
    <s v="M"/>
    <n v="194000"/>
    <x v="5"/>
  </r>
  <r>
    <d v="2011-01-01T00:00:00"/>
    <x v="13"/>
    <s v="Frings"/>
    <s v="Torsten"/>
    <x v="1192"/>
    <s v="M"/>
    <n v="1113662.67"/>
    <x v="5"/>
  </r>
  <r>
    <d v="2011-01-01T00:00:00"/>
    <x v="0"/>
    <s v="Bowen"/>
    <s v="Tristan"/>
    <x v="758"/>
    <s v="F"/>
    <n v="106363.63"/>
    <x v="5"/>
  </r>
  <r>
    <d v="2011-01-01T00:00:00"/>
    <x v="17"/>
    <s v="Perkins"/>
    <s v="Troy"/>
    <x v="291"/>
    <s v="GK"/>
    <n v="280000"/>
    <x v="5"/>
  </r>
  <r>
    <d v="2011-01-01T00:00:00"/>
    <x v="13"/>
    <s v="Harden"/>
    <s v="Ty"/>
    <x v="592"/>
    <s v="D"/>
    <n v="73666.67"/>
    <x v="5"/>
  </r>
  <r>
    <d v="2011-01-01T00:00:00"/>
    <x v="12"/>
    <s v="Deric"/>
    <s v="Tyler"/>
    <x v="722"/>
    <s v="GK"/>
    <n v="42000"/>
    <x v="5"/>
  </r>
  <r>
    <d v="2011-01-01T00:00:00"/>
    <x v="2"/>
    <s v="Lassiter"/>
    <s v="Tyler"/>
    <x v="1193"/>
    <s v="D"/>
    <n v="32604"/>
    <x v="5"/>
  </r>
  <r>
    <d v="2011-01-01T00:00:00"/>
    <x v="6"/>
    <s v="Marshall"/>
    <s v="Tyrone"/>
    <x v="294"/>
    <s v="D"/>
    <n v="83250"/>
    <x v="5"/>
  </r>
  <r>
    <d v="2011-01-01T00:00:00"/>
    <x v="14"/>
    <s v="Wahl"/>
    <s v="Tyson"/>
    <x v="440"/>
    <s v="D"/>
    <n v="54770"/>
    <x v="5"/>
  </r>
  <r>
    <d v="2011-01-01T00:00:00"/>
    <x v="1"/>
    <s v="Ihemelu"/>
    <s v="Ugo"/>
    <x v="295"/>
    <s v="D"/>
    <n v="170000"/>
    <x v="5"/>
  </r>
  <r>
    <d v="2011-01-01T00:00:00"/>
    <x v="16"/>
    <s v="Paunovic"/>
    <s v="Veljko"/>
    <x v="1194"/>
    <s v="M/F"/>
    <n v="90000"/>
    <x v="5"/>
  </r>
  <r>
    <d v="2011-01-01T00:00:00"/>
    <x v="0"/>
    <s v="Estupinan"/>
    <s v="Victor"/>
    <x v="1195"/>
    <s v="F"/>
    <n v="52000"/>
    <x v="5"/>
  </r>
  <r>
    <d v="2011-01-01T00:00:00"/>
    <x v="8"/>
    <s v="Pineda"/>
    <s v="Victor"/>
    <x v="1196"/>
    <s v="M"/>
    <n v="48742.42"/>
    <x v="5"/>
  </r>
  <r>
    <d v="2011-01-01T00:00:00"/>
    <x v="1"/>
    <s v="Ulloa"/>
    <s v="Victor"/>
    <x v="1002"/>
    <s v="M"/>
    <n v="44500"/>
    <x v="5"/>
  </r>
  <r>
    <d v="2011-01-01T00:00:00"/>
    <x v="6"/>
    <s v="Thompson"/>
    <s v="Wells"/>
    <x v="594"/>
    <s v="M"/>
    <n v="85625"/>
    <x v="5"/>
  </r>
  <r>
    <d v="2011-01-01T00:00:00"/>
    <x v="18"/>
    <s v="Knight"/>
    <s v="Wes"/>
    <x v="1197"/>
    <s v="D/M"/>
    <n v="50000"/>
    <x v="5"/>
  </r>
  <r>
    <d v="2011-01-01T00:00:00"/>
    <x v="12"/>
    <s v="Bruin"/>
    <s v="Will"/>
    <x v="1198"/>
    <s v="F"/>
    <n v="125000"/>
    <x v="5"/>
  </r>
  <r>
    <d v="2011-01-01T00:00:00"/>
    <x v="9"/>
    <s v="Johnson"/>
    <s v="Will"/>
    <x v="763"/>
    <s v="F"/>
    <n v="225000"/>
    <x v="5"/>
  </r>
  <r>
    <d v="2011-01-01T00:00:00"/>
    <x v="11"/>
    <s v="Hesmer"/>
    <s v="William"/>
    <x v="300"/>
    <s v="GK"/>
    <n v="163500"/>
    <x v="5"/>
  </r>
  <r>
    <d v="2011-01-01T00:00:00"/>
    <x v="8"/>
    <s v="Cuesta"/>
    <s v="Yamith"/>
    <x v="877"/>
    <s v="D"/>
    <n v="82000"/>
    <x v="5"/>
  </r>
  <r>
    <d v="2011-01-01T00:00:00"/>
    <x v="16"/>
    <s v="MacMath"/>
    <s v="Zac"/>
    <x v="1199"/>
    <s v="GK"/>
    <n v="125000"/>
    <x v="5"/>
  </r>
  <r>
    <d v="2011-01-01T00:00:00"/>
    <x v="1"/>
    <s v="Loyd"/>
    <s v="Zach"/>
    <x v="1004"/>
    <s v="M"/>
    <n v="96875"/>
    <x v="5"/>
  </r>
  <r>
    <d v="2011-01-01T00:00:00"/>
    <x v="16"/>
    <s v="Pfeffer"/>
    <s v="Zach"/>
    <x v="1200"/>
    <s v="M"/>
    <n v="65000"/>
    <x v="5"/>
  </r>
  <r>
    <d v="2011-01-01T00:00:00"/>
    <x v="14"/>
    <s v="Scott"/>
    <s v="Zach"/>
    <x v="879"/>
    <s v="D"/>
    <n v="44109"/>
    <x v="5"/>
  </r>
  <r>
    <d v="2011-01-01T00:00:00"/>
    <x v="0"/>
    <s v="Thornton"/>
    <s v="Zach"/>
    <x v="446"/>
    <s v="GK"/>
    <n v="162500"/>
    <x v="5"/>
  </r>
  <r>
    <d v="2011-01-01T00:00:00"/>
    <x v="7"/>
    <s v="Schilawski"/>
    <s v="Zack"/>
    <x v="1006"/>
    <s v="F"/>
    <n v="59875"/>
    <x v="5"/>
  </r>
  <r>
    <d v="2011-01-01T00:00:00"/>
    <x v="7"/>
    <s v="Boggs"/>
    <s v="Zak"/>
    <x v="1007"/>
    <s v="M/F"/>
    <n v="42000"/>
    <x v="5"/>
  </r>
  <r>
    <d v="2011-01-01T00:00:00"/>
    <x v="0"/>
    <s v="Valentin"/>
    <s v="Zarek"/>
    <x v="1201"/>
    <s v="D"/>
    <n v="132000"/>
    <x v="5"/>
  </r>
  <r>
    <d v="2012-01-01T00:00:00"/>
    <x v="11"/>
    <s v="Horton"/>
    <s v="Aaron"/>
    <x v="1008"/>
    <s v="F"/>
    <n v="70500"/>
    <x v="6"/>
  </r>
  <r>
    <d v="2012-01-01T00:00:00"/>
    <x v="13"/>
    <s v="Maund"/>
    <s v="Aaron"/>
    <x v="1202"/>
    <s v="D"/>
    <n v="59000"/>
    <x v="6"/>
  </r>
  <r>
    <d v="2012-01-01T00:00:00"/>
    <x v="11"/>
    <s v="Schoenfeld"/>
    <s v="Aaron"/>
    <x v="1203"/>
    <s v="F"/>
    <n v="33750"/>
    <x v="6"/>
  </r>
  <r>
    <d v="2012-01-01T00:00:00"/>
    <x v="14"/>
    <s v="Johansson"/>
    <s v="Adam"/>
    <x v="1204"/>
    <s v="D"/>
    <n v="182833.33"/>
    <x v="6"/>
  </r>
  <r>
    <d v="2012-01-01T00:00:00"/>
    <x v="12"/>
    <s v="Moffat"/>
    <s v="Adam"/>
    <x v="598"/>
    <s v="M"/>
    <n v="59535"/>
    <x v="6"/>
  </r>
  <r>
    <d v="2012-01-01T00:00:00"/>
    <x v="13"/>
    <s v="Cann"/>
    <s v="Adrian"/>
    <x v="881"/>
    <s v="D"/>
    <n v="134750"/>
    <x v="6"/>
  </r>
  <r>
    <d v="2012-01-01T00:00:00"/>
    <x v="10"/>
    <s v="DeLaGarza"/>
    <s v="AJ"/>
    <x v="764"/>
    <s v="D"/>
    <n v="112500"/>
    <x v="6"/>
  </r>
  <r>
    <d v="2012-01-01T00:00:00"/>
    <x v="7"/>
    <s v="Soares"/>
    <s v="AJ"/>
    <x v="1010"/>
    <s v="D"/>
    <n v="116450"/>
    <x v="6"/>
  </r>
  <r>
    <d v="2012-01-01T00:00:00"/>
    <x v="18"/>
    <s v="Rochat"/>
    <s v="Alain"/>
    <x v="1011"/>
    <s v="D"/>
    <n v="170000"/>
    <x v="6"/>
  </r>
  <r>
    <d v="2010-01-01T00:00:00"/>
    <x v="15"/>
    <s v="Johnson"/>
    <s v="Ryan"/>
    <x v="425"/>
    <s v="M"/>
    <n v="125000"/>
    <x v="4"/>
  </r>
  <r>
    <d v="2012-01-01T00:00:00"/>
    <x v="7"/>
    <s v="Purdie"/>
    <s v="Alec"/>
    <x v="1205"/>
    <s v="F"/>
    <n v="33756"/>
    <x v="6"/>
  </r>
  <r>
    <d v="2012-01-01T00:00:00"/>
    <x v="0"/>
    <s v="Moreno"/>
    <s v="Alejandro"/>
    <x v="311"/>
    <s v="F"/>
    <n v="195000"/>
    <x v="6"/>
  </r>
  <r>
    <d v="2012-01-01T00:00:00"/>
    <x v="19"/>
    <s v="Nesta"/>
    <s v="Alessandro"/>
    <x v="1206"/>
    <s v="D"/>
    <n v="225000"/>
    <x v="6"/>
  </r>
  <r>
    <d v="2012-01-01T00:00:00"/>
    <x v="8"/>
    <s v="Alex"/>
    <m/>
    <x v="1207"/>
    <s v="M"/>
    <n v="105950"/>
    <x v="6"/>
  </r>
  <r>
    <d v="2012-01-01T00:00:00"/>
    <x v="14"/>
    <s v="Caskey"/>
    <s v="Alex"/>
    <x v="1208"/>
    <s v="M"/>
    <n v="33756"/>
    <x v="6"/>
  </r>
  <r>
    <d v="2012-01-01T00:00:00"/>
    <x v="12"/>
    <s v="Dixon"/>
    <s v="Alex"/>
    <x v="1014"/>
    <s v="M"/>
    <n v="52250"/>
    <x v="6"/>
  </r>
  <r>
    <d v="2012-01-01T00:00:00"/>
    <x v="1"/>
    <s v="Lee"/>
    <s v="Alex"/>
    <x v="1209"/>
    <s v="D"/>
    <n v="33756"/>
    <x v="6"/>
  </r>
  <r>
    <d v="2012-01-01T00:00:00"/>
    <x v="8"/>
    <s v="Fernandez"/>
    <s v="Alvaro"/>
    <x v="883"/>
    <s v="M"/>
    <n v="366666.67"/>
    <x v="6"/>
  </r>
  <r>
    <d v="2012-01-01T00:00:00"/>
    <x v="9"/>
    <s v="Saborio"/>
    <s v="Alvaro"/>
    <x v="884"/>
    <s v="F"/>
    <n v="405625"/>
    <x v="6"/>
  </r>
  <r>
    <d v="2012-01-01T00:00:00"/>
    <x v="16"/>
    <s v="Okugo"/>
    <s v="Amobi"/>
    <x v="886"/>
    <s v="M"/>
    <n v="173000"/>
    <x v="6"/>
  </r>
  <r>
    <d v="2012-01-01T00:00:00"/>
    <x v="6"/>
    <s v="Akpan"/>
    <s v="Andre"/>
    <x v="887"/>
    <s v="F"/>
    <n v="57200"/>
    <x v="6"/>
  </r>
  <r>
    <d v="2012-01-01T00:00:00"/>
    <x v="10"/>
    <s v="Boyens"/>
    <s v="Andrew"/>
    <x v="456"/>
    <s v="D"/>
    <n v="65783.33"/>
    <x v="6"/>
  </r>
  <r>
    <d v="2012-01-01T00:00:00"/>
    <x v="14"/>
    <s v="Duran"/>
    <s v="Andrew"/>
    <x v="1210"/>
    <s v="D"/>
    <n v="33750"/>
    <x v="6"/>
  </r>
  <r>
    <d v="2012-01-01T00:00:00"/>
    <x v="3"/>
    <s v="Dykstra"/>
    <s v="Andrew"/>
    <x v="771"/>
    <s v="GK"/>
    <n v="44004"/>
    <x v="6"/>
  </r>
  <r>
    <d v="2012-01-01T00:00:00"/>
    <x v="12"/>
    <s v="Hainault"/>
    <s v="Andrew"/>
    <x v="890"/>
    <s v="D"/>
    <n v="163125"/>
    <x v="6"/>
  </r>
  <r>
    <d v="2012-01-01T00:00:00"/>
    <x v="1"/>
    <s v="Jacobson"/>
    <s v="Andrew"/>
    <x v="772"/>
    <s v="M"/>
    <n v="100000"/>
    <x v="6"/>
  </r>
  <r>
    <d v="2012-01-01T00:00:00"/>
    <x v="17"/>
    <s v="Jean-Baptiste"/>
    <s v="Andrew"/>
    <x v="1211"/>
    <s v="D"/>
    <n v="75000"/>
    <x v="6"/>
  </r>
  <r>
    <d v="2012-01-01T00:00:00"/>
    <x v="14"/>
    <s v="Weber"/>
    <s v="Andrew"/>
    <x v="12"/>
    <s v="GK"/>
    <n v="58445.93"/>
    <x v="6"/>
  </r>
  <r>
    <d v="2012-01-01T00:00:00"/>
    <x v="19"/>
    <s v="Wenger"/>
    <s v="Andrew"/>
    <x v="1212"/>
    <s v="D/F"/>
    <n v="202000"/>
    <x v="6"/>
  </r>
  <r>
    <d v="2012-01-01T00:00:00"/>
    <x v="13"/>
    <s v="Wiedeman"/>
    <s v="Andrew"/>
    <x v="892"/>
    <s v="F"/>
    <n v="123000"/>
    <x v="6"/>
  </r>
  <r>
    <d v="2012-01-01T00:00:00"/>
    <x v="11"/>
    <s v="Gruenebaum"/>
    <s v="Andy"/>
    <x v="313"/>
    <s v="GK"/>
    <n v="78666.67"/>
    <x v="6"/>
  </r>
  <r>
    <d v="2012-01-01T00:00:00"/>
    <x v="3"/>
    <s v="Najar"/>
    <s v="Andy"/>
    <x v="893"/>
    <s v="M/F"/>
    <n v="180800"/>
    <x v="6"/>
  </r>
  <r>
    <d v="2012-01-01T00:00:00"/>
    <x v="18"/>
    <s v="O'Brien"/>
    <s v="Andy"/>
    <x v="1213"/>
    <s v="D"/>
    <n v="192250"/>
    <x v="6"/>
  </r>
  <r>
    <d v="2012-01-01T00:00:00"/>
    <x v="14"/>
    <s v="Rose"/>
    <s v="Andy"/>
    <x v="1214"/>
    <s v="M"/>
    <n v="33756"/>
    <x v="6"/>
  </r>
  <r>
    <d v="2012-01-01T00:00:00"/>
    <x v="0"/>
    <s v="Jazic"/>
    <s v="Ante"/>
    <x v="460"/>
    <s v="D"/>
    <n v="117500"/>
    <x v="6"/>
  </r>
  <r>
    <d v="2010-01-01T00:00:00"/>
    <x v="15"/>
    <s v="Cronin"/>
    <s v="Sam"/>
    <x v="864"/>
    <s v="M"/>
    <n v="105500"/>
    <x v="4"/>
  </r>
  <r>
    <d v="2012-01-01T00:00:00"/>
    <x v="9"/>
    <s v="Beltran"/>
    <s v="Anthony"/>
    <x v="606"/>
    <s v="D"/>
    <n v="160500"/>
    <x v="6"/>
  </r>
  <r>
    <d v="2012-01-01T00:00:00"/>
    <x v="6"/>
    <s v="Wallace"/>
    <s v="Anthony"/>
    <x v="462"/>
    <s v="D/M"/>
    <n v="63394"/>
    <x v="6"/>
  </r>
  <r>
    <d v="2012-01-01T00:00:00"/>
    <x v="16"/>
    <s v="Hoppenot"/>
    <s v="Antoine"/>
    <x v="1215"/>
    <s v="F"/>
    <n v="44000"/>
    <x v="6"/>
  </r>
  <r>
    <d v="2012-01-01T00:00:00"/>
    <x v="8"/>
    <s v="Friedrich"/>
    <s v="Arne"/>
    <x v="1216"/>
    <s v="D"/>
    <n v="230833.33"/>
    <x v="6"/>
  </r>
  <r>
    <d v="2012-01-01T00:00:00"/>
    <x v="13"/>
    <s v="Morgan"/>
    <s v="Ashtone"/>
    <x v="1018"/>
    <s v="D"/>
    <n v="56000"/>
    <x v="6"/>
  </r>
  <r>
    <d v="2012-01-01T00:00:00"/>
    <x v="18"/>
    <s v="Harris"/>
    <s v="Atiba"/>
    <x v="315"/>
    <s v="M/F"/>
    <n v="158275"/>
    <x v="6"/>
  </r>
  <r>
    <d v="2012-01-01T00:00:00"/>
    <x v="5"/>
    <s v="Collin"/>
    <s v="Aurelien"/>
    <x v="1019"/>
    <s v="D"/>
    <n v="216250"/>
    <x v="6"/>
  </r>
  <r>
    <d v="2012-01-01T00:00:00"/>
    <x v="8"/>
    <s v="Berry"/>
    <s v="Austin"/>
    <x v="1217"/>
    <s v="D"/>
    <n v="59000"/>
    <x v="6"/>
  </r>
  <r>
    <d v="2012-01-01T00:00:00"/>
    <x v="14"/>
    <s v="Sodade"/>
    <s v="Babayele"/>
    <x v="1218"/>
    <s v="F"/>
    <n v="33756"/>
    <x v="6"/>
  </r>
  <r>
    <d v="2012-01-01T00:00:00"/>
    <x v="16"/>
    <s v="Soumare"/>
    <s v="Bakary"/>
    <x v="464"/>
    <s v="D"/>
    <n v="280000"/>
    <x v="6"/>
  </r>
  <r>
    <d v="2012-01-01T00:00:00"/>
    <x v="18"/>
    <s v="Robson"/>
    <s v="Barry"/>
    <x v="1219"/>
    <s v="M"/>
    <n v="596499.92000000004"/>
    <x v="6"/>
  </r>
  <r>
    <d v="2012-01-01T00:00:00"/>
    <x v="11"/>
    <s v="Speas"/>
    <s v="Ben"/>
    <x v="1220"/>
    <s v="F"/>
    <n v="58000"/>
    <x v="6"/>
  </r>
  <r>
    <d v="2012-01-01T00:00:00"/>
    <x v="0"/>
    <s v="Zemanski"/>
    <s v="Ben"/>
    <x v="897"/>
    <s v="M"/>
    <n v="60190"/>
    <x v="6"/>
  </r>
  <r>
    <d v="2012-01-01T00:00:00"/>
    <x v="7"/>
    <s v="Feilhaber"/>
    <s v="Benny"/>
    <x v="1021"/>
    <s v="M"/>
    <n v="446000"/>
    <x v="6"/>
  </r>
  <r>
    <d v="2012-01-01T00:00:00"/>
    <x v="11"/>
    <s v="Anor"/>
    <s v="Bernardo"/>
    <x v="1022"/>
    <s v="M"/>
    <n v="44100"/>
    <x v="6"/>
  </r>
  <r>
    <d v="2012-01-01T00:00:00"/>
    <x v="2"/>
    <s v="Gaudette"/>
    <s v="Bill"/>
    <x v="24"/>
    <s v="GK"/>
    <n v="63255"/>
    <x v="6"/>
  </r>
  <r>
    <d v="2012-01-01T00:00:00"/>
    <x v="3"/>
    <s v="Hamid"/>
    <s v="Bill"/>
    <x v="776"/>
    <s v="GK"/>
    <n v="84750"/>
    <x v="6"/>
  </r>
  <r>
    <d v="2012-01-01T00:00:00"/>
    <x v="7"/>
    <s v="Gavin"/>
    <s v="Blair"/>
    <x v="898"/>
    <s v="M"/>
    <n v="80000"/>
    <x v="6"/>
  </r>
  <r>
    <d v="2012-01-01T00:00:00"/>
    <x v="7"/>
    <s v="Brettschneider"/>
    <s v="Blake"/>
    <x v="1024"/>
    <s v="F"/>
    <n v="33756"/>
    <x v="6"/>
  </r>
  <r>
    <d v="2012-01-01T00:00:00"/>
    <x v="1"/>
    <s v="Perez"/>
    <s v="Blas"/>
    <x v="1221"/>
    <s v="F"/>
    <n v="309250"/>
    <x v="6"/>
  </r>
  <r>
    <d v="2012-01-01T00:00:00"/>
    <x v="12"/>
    <s v="Boswell"/>
    <s v="Bobby"/>
    <x v="1025"/>
    <s v="D"/>
    <n v="200000"/>
    <x v="6"/>
  </r>
  <r>
    <d v="2012-01-01T00:00:00"/>
    <x v="0"/>
    <s v="Burling"/>
    <s v="Bobby"/>
    <x v="466"/>
    <s v="D"/>
    <n v="51333.33"/>
    <x v="6"/>
  </r>
  <r>
    <d v="2012-01-01T00:00:00"/>
    <x v="5"/>
    <s v="Convey"/>
    <s v="Bobby"/>
    <x v="988"/>
    <s v="M"/>
    <n v="215000"/>
    <x v="6"/>
  </r>
  <r>
    <d v="2012-01-01T00:00:00"/>
    <x v="1"/>
    <s v="Warshaw"/>
    <s v="Bobby"/>
    <x v="1027"/>
    <s v="D"/>
    <n v="57450"/>
    <x v="6"/>
  </r>
  <r>
    <d v="2012-01-01T00:00:00"/>
    <x v="12"/>
    <s v="Davis"/>
    <s v="Brad"/>
    <x v="318"/>
    <s v="M"/>
    <n v="312062.5"/>
    <x v="6"/>
  </r>
  <r>
    <d v="2012-01-01T00:00:00"/>
    <x v="14"/>
    <s v="Evans"/>
    <s v="Brad"/>
    <x v="468"/>
    <s v="F"/>
    <n v="159225"/>
    <x v="6"/>
  </r>
  <r>
    <d v="2012-01-01T00:00:00"/>
    <x v="18"/>
    <s v="Knighton"/>
    <s v="Brad"/>
    <x v="469"/>
    <s v="GK"/>
    <n v="55000"/>
    <x v="6"/>
  </r>
  <r>
    <d v="2010-01-01T00:00:00"/>
    <x v="15"/>
    <s v="Sealy"/>
    <s v="Scott"/>
    <x v="265"/>
    <s v="F"/>
    <n v="145000"/>
    <x v="4"/>
  </r>
  <r>
    <d v="2012-01-01T00:00:00"/>
    <x v="2"/>
    <s v="Barklage"/>
    <s v="Brandon"/>
    <x v="779"/>
    <s v="M"/>
    <n v="45566.67"/>
    <x v="6"/>
  </r>
  <r>
    <d v="2012-01-01T00:00:00"/>
    <x v="3"/>
    <s v="McDonald"/>
    <s v="Brandon"/>
    <x v="610"/>
    <s v="M"/>
    <n v="258250"/>
    <x v="6"/>
  </r>
  <r>
    <d v="2012-01-01T00:00:00"/>
    <x v="3"/>
    <s v="Boskovic"/>
    <s v="Branko"/>
    <x v="901"/>
    <s v="M"/>
    <n v="242340"/>
    <x v="6"/>
  </r>
  <r>
    <d v="2012-01-01T00:00:00"/>
    <x v="1"/>
    <s v="Shea"/>
    <s v="Brek"/>
    <x v="612"/>
    <s v="D/M"/>
    <n v="354000"/>
    <x v="6"/>
  </r>
  <r>
    <d v="2012-01-01T00:00:00"/>
    <x v="17"/>
    <s v="Richards"/>
    <s v="Brent"/>
    <x v="1222"/>
    <s v="F"/>
    <n v="70867.289999999994"/>
    <x v="6"/>
  </r>
  <r>
    <d v="2012-01-01T00:00:00"/>
    <x v="16"/>
    <s v="Carroll"/>
    <s v="Brian"/>
    <x v="32"/>
    <s v="M"/>
    <n v="168000"/>
    <x v="6"/>
  </r>
  <r>
    <d v="2012-01-01T00:00:00"/>
    <x v="12"/>
    <s v="Ching"/>
    <s v="Brian"/>
    <x v="321"/>
    <s v="F"/>
    <n v="236000"/>
    <x v="6"/>
  </r>
  <r>
    <d v="2012-01-01T00:00:00"/>
    <x v="6"/>
    <s v="Mullan"/>
    <s v="Brian"/>
    <x v="322"/>
    <s v="M"/>
    <n v="160335"/>
    <x v="6"/>
  </r>
  <r>
    <d v="2012-01-01T00:00:00"/>
    <x v="12"/>
    <s v="Ownby"/>
    <s v="Brian"/>
    <x v="1223"/>
    <s v="M"/>
    <n v="44000"/>
    <x v="6"/>
  </r>
  <r>
    <d v="2012-01-01T00:00:00"/>
    <x v="10"/>
    <s v="Perk"/>
    <s v="Brian"/>
    <x v="903"/>
    <s v="GK"/>
    <n v="110100"/>
    <x v="6"/>
  </r>
  <r>
    <d v="2012-01-01T00:00:00"/>
    <x v="10"/>
    <s v="Rowe"/>
    <s v="Brian"/>
    <x v="1224"/>
    <s v="GK"/>
    <n v="33750"/>
    <x v="6"/>
  </r>
  <r>
    <d v="2012-01-01T00:00:00"/>
    <x v="18"/>
    <s v="Sylvestre"/>
    <s v="Brian"/>
    <x v="1028"/>
    <s v="GK"/>
    <n v="33750"/>
    <x v="6"/>
  </r>
  <r>
    <d v="2012-01-01T00:00:00"/>
    <x v="17"/>
    <s v="Dike"/>
    <s v="Bright"/>
    <x v="641"/>
    <s v="F"/>
    <n v="57937.5"/>
    <x v="6"/>
  </r>
  <r>
    <d v="2012-01-01T00:00:00"/>
    <x v="1"/>
    <s v="Guarda"/>
    <s v="Bruno"/>
    <x v="617"/>
    <s v="M"/>
    <n v="75000"/>
    <x v="6"/>
  </r>
  <r>
    <d v="2012-01-01T00:00:00"/>
    <x v="19"/>
    <s v="Arguez"/>
    <s v="Bryan"/>
    <x v="472"/>
    <s v="D/M"/>
    <n v="65000"/>
    <x v="6"/>
  </r>
  <r>
    <d v="2012-01-01T00:00:00"/>
    <x v="10"/>
    <s v="Gaul"/>
    <s v="Bryan"/>
    <x v="1225"/>
    <s v="F"/>
    <n v="33750"/>
    <x v="6"/>
  </r>
  <r>
    <d v="2012-01-01T00:00:00"/>
    <x v="10"/>
    <s v="Jordan"/>
    <s v="Bryan"/>
    <x v="618"/>
    <s v="F"/>
    <n v="55000"/>
    <x v="6"/>
  </r>
  <r>
    <d v="2012-01-01T00:00:00"/>
    <x v="1"/>
    <s v="Leyva"/>
    <s v="Bryan"/>
    <x v="780"/>
    <s v="M"/>
    <n v="75833.33"/>
    <x v="6"/>
  </r>
  <r>
    <d v="2012-01-01T00:00:00"/>
    <x v="14"/>
    <s v="Meredith"/>
    <s v="Bryan"/>
    <x v="1226"/>
    <s v="GK"/>
    <n v="33750"/>
    <x v="6"/>
  </r>
  <r>
    <d v="2012-01-01T00:00:00"/>
    <x v="18"/>
    <s v="Alderson"/>
    <s v="Bryce"/>
    <x v="1227"/>
    <s v="M"/>
    <n v="75000"/>
    <x v="6"/>
  </r>
  <r>
    <d v="2012-01-01T00:00:00"/>
    <x v="18"/>
    <s v="Clarke"/>
    <s v="Caleb"/>
    <x v="1228"/>
    <s v="F"/>
    <n v="44000.04"/>
    <x v="6"/>
  </r>
  <r>
    <d v="2012-01-01T00:00:00"/>
    <x v="12"/>
    <s v="Carr"/>
    <s v="Calen"/>
    <x v="324"/>
    <s v="F"/>
    <n v="82804"/>
    <x v="6"/>
  </r>
  <r>
    <d v="2012-01-01T00:00:00"/>
    <x v="19"/>
    <s v="Mallace"/>
    <s v="Calum"/>
    <x v="1229"/>
    <s v="M"/>
    <n v="59000"/>
    <x v="6"/>
  </r>
  <r>
    <d v="2012-01-01T00:00:00"/>
    <x v="12"/>
    <s v="Weaver"/>
    <s v="Cam"/>
    <x v="781"/>
    <s v="F"/>
    <n v="106425"/>
    <x v="6"/>
  </r>
  <r>
    <d v="2012-01-01T00:00:00"/>
    <x v="18"/>
    <s v="Sanvezzo"/>
    <s v="Camilo"/>
    <x v="1032"/>
    <s v="F"/>
    <n v="237500"/>
    <x v="6"/>
  </r>
  <r>
    <d v="2012-01-01T00:00:00"/>
    <x v="11"/>
    <s v="Mendes"/>
    <s v="Carlos"/>
    <x v="43"/>
    <s v="D"/>
    <n v="106209"/>
    <x v="6"/>
  </r>
  <r>
    <d v="2012-01-01T00:00:00"/>
    <x v="1"/>
    <s v="Rodriguez"/>
    <s v="Carlos"/>
    <x v="1230"/>
    <s v="D"/>
    <n v="64383"/>
    <x v="6"/>
  </r>
  <r>
    <d v="2012-01-01T00:00:00"/>
    <x v="16"/>
    <s v="Valdes"/>
    <s v="Carlos"/>
    <x v="1034"/>
    <s v="D"/>
    <n v="268000"/>
    <x v="6"/>
  </r>
  <r>
    <d v="2012-01-01T00:00:00"/>
    <x v="18"/>
    <s v="Mitchell"/>
    <s v="Carlyle"/>
    <x v="1231"/>
    <s v="D"/>
    <n v="44100"/>
    <x v="6"/>
  </r>
  <r>
    <d v="2012-01-01T00:00:00"/>
    <x v="0"/>
    <s v="Townsend"/>
    <s v="Casey"/>
    <x v="1232"/>
    <s v="F"/>
    <n v="79000"/>
    <x v="6"/>
  </r>
  <r>
    <d v="2010-01-01T00:00:00"/>
    <x v="15"/>
    <s v="Beitashour"/>
    <s v="Steven"/>
    <x v="1233"/>
    <s v="D"/>
    <n v="40000"/>
    <x v="4"/>
  </r>
  <r>
    <d v="2012-01-01T00:00:00"/>
    <x v="0"/>
    <s v="Romero"/>
    <s v="Cesar"/>
    <x v="1234"/>
    <s v="F"/>
    <n v="33750"/>
    <x v="6"/>
  </r>
  <r>
    <d v="2012-01-01T00:00:00"/>
    <x v="10"/>
    <s v="Barrett"/>
    <s v="Chad"/>
    <x v="46"/>
    <s v="F"/>
    <n v="253333.33"/>
    <x v="6"/>
  </r>
  <r>
    <d v="2012-01-01T00:00:00"/>
    <x v="11"/>
    <s v="Marshall"/>
    <s v="Chad"/>
    <x v="47"/>
    <s v="D"/>
    <n v="341250"/>
    <x v="6"/>
  </r>
  <r>
    <d v="2012-01-01T00:00:00"/>
    <x v="5"/>
    <s v="Myers"/>
    <s v="Chance"/>
    <x v="622"/>
    <s v="D/M"/>
    <n v="101666.67"/>
    <x v="6"/>
  </r>
  <r>
    <d v="2012-01-01T00:00:00"/>
    <x v="16"/>
    <s v="Hoffman"/>
    <s v="Chandler"/>
    <x v="1235"/>
    <s v="F"/>
    <n v="91000"/>
    <x v="6"/>
  </r>
  <r>
    <d v="2012-01-01T00:00:00"/>
    <x v="17"/>
    <s v="Renken"/>
    <s v="Charles"/>
    <x v="1236"/>
    <s v="M"/>
    <n v="33750"/>
    <x v="6"/>
  </r>
  <r>
    <d v="2012-01-01T00:00:00"/>
    <x v="16"/>
    <s v="Harrison"/>
    <s v="Chase"/>
    <x v="1237"/>
    <s v="GK"/>
    <n v="44000.04"/>
    <x v="6"/>
  </r>
  <r>
    <d v="2012-01-01T00:00:00"/>
    <x v="16"/>
    <s v="Albright"/>
    <s v="Chris"/>
    <x v="48"/>
    <s v="D"/>
    <n v="55000"/>
    <x v="6"/>
  </r>
  <r>
    <d v="2012-01-01T00:00:00"/>
    <x v="11"/>
    <s v="Birchall"/>
    <s v="Chris"/>
    <x v="784"/>
    <s v="M"/>
    <n v="109000"/>
    <x v="6"/>
  </r>
  <r>
    <d v="2012-01-01T00:00:00"/>
    <x v="6"/>
    <s v="Klute"/>
    <s v="Chris"/>
    <x v="1238"/>
    <s v="D"/>
    <n v="33750"/>
    <x v="6"/>
  </r>
  <r>
    <d v="2012-01-01T00:00:00"/>
    <x v="16"/>
    <s v="Konopka"/>
    <s v="Chris"/>
    <x v="246"/>
    <s v="GK"/>
    <n v="44000"/>
    <x v="6"/>
  </r>
  <r>
    <d v="2012-01-01T00:00:00"/>
    <x v="3"/>
    <s v="Korb"/>
    <s v="Chris"/>
    <x v="1038"/>
    <s v="D"/>
    <n v="44100"/>
    <x v="6"/>
  </r>
  <r>
    <d v="2012-01-01T00:00:00"/>
    <x v="3"/>
    <s v="Pontius"/>
    <s v="Chris"/>
    <x v="787"/>
    <s v="M/F"/>
    <n v="166250"/>
    <x v="6"/>
  </r>
  <r>
    <d v="2012-01-01T00:00:00"/>
    <x v="8"/>
    <s v="Rolfe"/>
    <s v="Chris"/>
    <x v="56"/>
    <s v="F"/>
    <n v="198329.33"/>
    <x v="6"/>
  </r>
  <r>
    <d v="2012-01-01T00:00:00"/>
    <x v="9"/>
    <s v="Schuler"/>
    <s v="Chris"/>
    <x v="904"/>
    <s v="D"/>
    <n v="44000"/>
    <x v="6"/>
  </r>
  <r>
    <d v="2012-01-01T00:00:00"/>
    <x v="1"/>
    <s v="Seitz"/>
    <s v="Chris"/>
    <x v="481"/>
    <s v="GK"/>
    <n v="75000"/>
    <x v="6"/>
  </r>
  <r>
    <d v="2010-01-01T00:00:00"/>
    <x v="15"/>
    <s v="Ward"/>
    <s v="Tim"/>
    <x v="287"/>
    <s v="D"/>
    <n v="55000"/>
    <x v="4"/>
  </r>
  <r>
    <d v="2012-01-01T00:00:00"/>
    <x v="7"/>
    <s v="Tierney"/>
    <s v="Chris"/>
    <x v="625"/>
    <s v="D/M"/>
    <n v="74791.67"/>
    <x v="6"/>
  </r>
  <r>
    <d v="2012-01-01T00:00:00"/>
    <x v="9"/>
    <s v="Wingert"/>
    <s v="Chris"/>
    <x v="57"/>
    <s v="D"/>
    <n v="145000"/>
    <x v="6"/>
  </r>
  <r>
    <d v="2011-01-01T00:00:00"/>
    <x v="15"/>
    <s v="Gordon"/>
    <s v="Alan"/>
    <x v="310"/>
    <s v="F"/>
    <n v="96504"/>
    <x v="5"/>
  </r>
  <r>
    <d v="2012-01-01T00:00:00"/>
    <x v="14"/>
    <s v="Tiffert"/>
    <s v="Christian"/>
    <x v="1239"/>
    <s v="M"/>
    <n v="625000"/>
    <x v="6"/>
  </r>
  <r>
    <d v="2012-01-01T00:00:00"/>
    <x v="10"/>
    <s v="Vilhelmsson"/>
    <s v="Christian"/>
    <x v="1240"/>
    <s v="F"/>
    <n v="190650"/>
    <x v="6"/>
  </r>
  <r>
    <d v="2012-01-01T00:00:00"/>
    <x v="17"/>
    <s v="Taylor"/>
    <s v="Christopher"/>
    <x v="1041"/>
    <s v="D"/>
    <n v="33750"/>
    <x v="6"/>
  </r>
  <r>
    <d v="2012-01-01T00:00:00"/>
    <x v="5"/>
    <s v="Sapong"/>
    <s v="CJ"/>
    <x v="1241"/>
    <s v="F"/>
    <n v="82000"/>
    <x v="6"/>
  </r>
  <r>
    <d v="2012-01-01T00:00:00"/>
    <x v="7"/>
    <s v="Simms"/>
    <s v="Clyde"/>
    <x v="63"/>
    <s v="M"/>
    <n v="78333.33"/>
    <x v="6"/>
  </r>
  <r>
    <d v="2012-01-01T00:00:00"/>
    <x v="11"/>
    <s v="Grossman"/>
    <s v="Cole"/>
    <x v="1043"/>
    <s v="M"/>
    <n v="44100"/>
    <x v="6"/>
  </r>
  <r>
    <d v="2012-01-01T00:00:00"/>
    <x v="12"/>
    <s v="Clark"/>
    <s v="Colin"/>
    <x v="331"/>
    <s v="M"/>
    <n v="110427"/>
    <x v="6"/>
  </r>
  <r>
    <d v="2012-01-01T00:00:00"/>
    <x v="12"/>
    <s v="Rolfe"/>
    <s v="Colin"/>
    <x v="1242"/>
    <s v="F"/>
    <n v="59000"/>
    <x v="6"/>
  </r>
  <r>
    <d v="2012-01-01T00:00:00"/>
    <x v="19"/>
    <s v="Warner"/>
    <s v="Collen"/>
    <x v="908"/>
    <s v="M/F"/>
    <n v="60475"/>
    <x v="6"/>
  </r>
  <r>
    <d v="2012-01-01T00:00:00"/>
    <x v="2"/>
    <s v="Lade"/>
    <s v="Connor"/>
    <x v="1243"/>
    <s v="D"/>
    <n v="33750"/>
    <x v="6"/>
  </r>
  <r>
    <d v="2012-01-01T00:00:00"/>
    <x v="6"/>
    <s v="Casey"/>
    <s v="Conor"/>
    <x v="485"/>
    <s v="F"/>
    <n v="400000"/>
    <x v="6"/>
  </r>
  <r>
    <d v="2012-01-01T00:00:00"/>
    <x v="3"/>
    <s v="Shanosky"/>
    <s v="Conor"/>
    <x v="911"/>
    <s v="D"/>
    <n v="84218.83"/>
    <x v="6"/>
  </r>
  <r>
    <d v="2012-01-01T00:00:00"/>
    <x v="8"/>
    <s v="Bone"/>
    <s v="Corben"/>
    <x v="912"/>
    <s v="M"/>
    <n v="161200"/>
    <x v="6"/>
  </r>
  <r>
    <d v="2012-01-01T00:00:00"/>
    <x v="14"/>
    <s v="Cato"/>
    <s v="Cordell"/>
    <x v="1244"/>
    <s v="F"/>
    <n v="44000"/>
    <x v="6"/>
  </r>
  <r>
    <d v="2012-01-01T00:00:00"/>
    <x v="12"/>
    <s v="Ashe"/>
    <s v="Corey"/>
    <x v="486"/>
    <s v="M"/>
    <n v="94500"/>
    <x v="6"/>
  </r>
  <r>
    <d v="2012-01-01T00:00:00"/>
    <x v="2"/>
    <s v="Hertzog"/>
    <s v="Corey"/>
    <x v="1044"/>
    <s v="F"/>
    <n v="103500"/>
    <x v="6"/>
  </r>
  <r>
    <d v="2012-01-01T00:00:00"/>
    <x v="8"/>
    <s v="Gibbs"/>
    <s v="Cory"/>
    <x v="632"/>
    <s v="D"/>
    <n v="165000"/>
    <x v="6"/>
  </r>
  <r>
    <d v="2012-01-01T00:00:00"/>
    <x v="16"/>
    <s v="Hernandez"/>
    <s v="Cristhian"/>
    <x v="1245"/>
    <s v="M"/>
    <n v="54375"/>
    <x v="6"/>
  </r>
  <r>
    <d v="2012-01-01T00:00:00"/>
    <x v="5"/>
    <s v="Hedrick"/>
    <s v="Cyprian"/>
    <x v="1246"/>
    <s v="M"/>
    <n v="33756"/>
    <x v="6"/>
  </r>
  <r>
    <d v="2012-01-01T00:00:00"/>
    <x v="0"/>
    <s v="Kennedy"/>
    <s v="Dan"/>
    <x v="634"/>
    <s v="GK"/>
    <n v="175000"/>
    <x v="6"/>
  </r>
  <r>
    <d v="2012-01-01T00:00:00"/>
    <x v="18"/>
    <s v="Richards"/>
    <s v="Dane"/>
    <x v="489"/>
    <s v="M/F"/>
    <n v="181500"/>
    <x v="6"/>
  </r>
  <r>
    <d v="2012-01-01T00:00:00"/>
    <x v="8"/>
    <s v="Gargan"/>
    <s v="Daniel"/>
    <x v="70"/>
    <s v="M"/>
    <n v="88000"/>
    <x v="6"/>
  </r>
  <r>
    <d v="2012-01-01T00:00:00"/>
    <x v="1"/>
    <s v="Hernandez"/>
    <s v="Daniel"/>
    <x v="332"/>
    <s v="D/M"/>
    <n v="75000"/>
    <x v="6"/>
  </r>
  <r>
    <d v="2012-01-01T00:00:00"/>
    <x v="10"/>
    <s v="Keat"/>
    <s v="Daniel"/>
    <x v="1048"/>
    <s v="M"/>
    <n v="68700"/>
    <x v="6"/>
  </r>
  <r>
    <d v="2012-01-01T00:00:00"/>
    <x v="8"/>
    <s v="Paladini"/>
    <s v="Daniel"/>
    <x v="637"/>
    <s v="M"/>
    <n v="86978.25"/>
    <x v="6"/>
  </r>
  <r>
    <d v="2012-01-01T00:00:00"/>
    <x v="14"/>
    <s v="Steres"/>
    <s v="Daniel"/>
    <x v="1247"/>
    <s v="D"/>
    <n v="33750"/>
    <x v="6"/>
  </r>
  <r>
    <d v="2012-01-01T00:00:00"/>
    <x v="3"/>
    <s v="Woolard"/>
    <s v="Daniel"/>
    <x v="492"/>
    <s v="D"/>
    <n v="56250"/>
    <x v="6"/>
  </r>
  <r>
    <d v="2012-01-01T00:00:00"/>
    <x v="0"/>
    <s v="Califf"/>
    <s v="Danny"/>
    <x v="770"/>
    <s v="D"/>
    <n v="275000"/>
    <x v="6"/>
  </r>
  <r>
    <d v="2012-01-01T00:00:00"/>
    <x v="16"/>
    <s v="Cruz"/>
    <s v="Danny"/>
    <x v="790"/>
    <s v="M"/>
    <n v="106500"/>
    <x v="6"/>
  </r>
  <r>
    <d v="2012-01-01T00:00:00"/>
    <x v="13"/>
    <s v="Koevermans"/>
    <s v="Danny"/>
    <x v="1049"/>
    <s v="F"/>
    <n v="1563323.33"/>
    <x v="6"/>
  </r>
  <r>
    <d v="2012-01-01T00:00:00"/>
    <x v="17"/>
    <s v="Mwanga"/>
    <s v="Danny"/>
    <x v="919"/>
    <s v="F"/>
    <n v="356250"/>
    <x v="6"/>
  </r>
  <r>
    <d v="2012-01-01T00:00:00"/>
    <x v="11"/>
    <s v="O'Rourke"/>
    <s v="Danny"/>
    <x v="335"/>
    <s v="D"/>
    <n v="145600"/>
    <x v="6"/>
  </r>
  <r>
    <d v="2012-01-01T00:00:00"/>
    <x v="17"/>
    <s v="Nagbe"/>
    <s v="Darlington"/>
    <x v="1050"/>
    <s v="M/F"/>
    <n v="226000"/>
    <x v="6"/>
  </r>
  <r>
    <d v="2012-01-01T00:00:00"/>
    <x v="18"/>
    <s v="Mattocks"/>
    <s v="Darren"/>
    <x v="1248"/>
    <s v="F"/>
    <n v="192000"/>
    <x v="6"/>
  </r>
  <r>
    <d v="2012-01-01T00:00:00"/>
    <x v="13"/>
    <s v="O'Dea"/>
    <s v="Darren"/>
    <x v="1249"/>
    <s v="D"/>
    <n v="436250"/>
    <x v="6"/>
  </r>
  <r>
    <d v="2012-01-01T00:00:00"/>
    <x v="7"/>
    <s v="Barnes"/>
    <s v="Darrius"/>
    <x v="792"/>
    <s v="D"/>
    <n v="69313"/>
    <x v="6"/>
  </r>
  <r>
    <d v="2012-01-01T00:00:00"/>
    <x v="6"/>
    <s v="Armstrong"/>
    <s v="David"/>
    <x v="1051"/>
    <s v="M"/>
    <n v="53564.29"/>
    <x v="6"/>
  </r>
  <r>
    <d v="2012-01-01T00:00:00"/>
    <x v="10"/>
    <s v="Beckham"/>
    <s v="David"/>
    <x v="495"/>
    <s v="M"/>
    <n v="3999999.96"/>
    <x v="6"/>
  </r>
  <r>
    <d v="2011-01-01T00:00:00"/>
    <x v="15"/>
    <s v="Luiz Moreira"/>
    <s v="Andre"/>
    <x v="950"/>
    <s v="M"/>
    <n v="72000"/>
    <x v="5"/>
  </r>
  <r>
    <d v="2012-01-01T00:00:00"/>
    <x v="14"/>
    <s v="Estrada"/>
    <s v="David"/>
    <x v="921"/>
    <s v="F"/>
    <n v="44000"/>
    <x v="6"/>
  </r>
  <r>
    <d v="2012-01-01T00:00:00"/>
    <x v="1"/>
    <s v="Ferreira"/>
    <s v="David"/>
    <x v="794"/>
    <s v="M/F"/>
    <n v="705000"/>
    <x v="6"/>
  </r>
  <r>
    <d v="2012-01-01T00:00:00"/>
    <x v="17"/>
    <s v="Horst"/>
    <s v="David"/>
    <x v="640"/>
    <s v="D"/>
    <n v="65000"/>
    <x v="6"/>
  </r>
  <r>
    <d v="2012-01-01T00:00:00"/>
    <x v="10"/>
    <s v="Lopes"/>
    <s v="David Junior"/>
    <x v="1052"/>
    <s v="D"/>
    <n v="47250"/>
    <x v="6"/>
  </r>
  <r>
    <d v="2012-01-01T00:00:00"/>
    <x v="9"/>
    <s v="Viana"/>
    <s v="David Junior"/>
    <x v="1250"/>
    <s v="M"/>
    <n v="47450.04"/>
    <x v="6"/>
  </r>
  <r>
    <d v="2012-01-01T00:00:00"/>
    <x v="19"/>
    <s v="Arnaud"/>
    <s v="Davy"/>
    <x v="77"/>
    <s v="M"/>
    <n v="290000"/>
    <x v="6"/>
  </r>
  <r>
    <d v="2012-01-01T00:00:00"/>
    <x v="2"/>
    <s v="McCarty"/>
    <s v="Dax"/>
    <x v="340"/>
    <s v="M"/>
    <n v="194375"/>
    <x v="6"/>
  </r>
  <r>
    <d v="2012-01-01T00:00:00"/>
    <x v="3"/>
    <s v="Jakovic"/>
    <s v="Dejan"/>
    <x v="796"/>
    <s v="D"/>
    <n v="228043"/>
    <x v="6"/>
  </r>
  <r>
    <d v="2012-01-01T00:00:00"/>
    <x v="19"/>
    <s v="Iapichino"/>
    <s v="Dennis"/>
    <x v="1251"/>
    <s v="D"/>
    <n v="102000"/>
    <x v="6"/>
  </r>
  <r>
    <d v="2012-01-01T00:00:00"/>
    <x v="13"/>
    <s v="Williams"/>
    <s v="Dicoy"/>
    <x v="1056"/>
    <s v="D"/>
    <n v="52500"/>
    <x v="6"/>
  </r>
  <r>
    <d v="2012-01-01T00:00:00"/>
    <x v="17"/>
    <s v="Chara"/>
    <s v="Diego"/>
    <x v="1057"/>
    <s v="M"/>
    <n v="193750"/>
    <x v="6"/>
  </r>
  <r>
    <d v="2012-01-01T00:00:00"/>
    <x v="7"/>
    <s v="Fagundez"/>
    <s v="Diego"/>
    <x v="1059"/>
    <s v="F"/>
    <n v="56000"/>
    <x v="6"/>
  </r>
  <r>
    <d v="2012-01-01T00:00:00"/>
    <x v="11"/>
    <s v="Duka"/>
    <s v="Dilaver"/>
    <x v="923"/>
    <s v="M"/>
    <n v="243000"/>
    <x v="6"/>
  </r>
  <r>
    <d v="2012-01-01T00:00:00"/>
    <x v="7"/>
    <s v="Imbongo"/>
    <s v="Dmitry"/>
    <x v="1252"/>
    <s v="F"/>
    <n v="79874.960000000006"/>
    <x v="6"/>
  </r>
  <r>
    <d v="2012-01-01T00:00:00"/>
    <x v="5"/>
    <s v="Dwyer"/>
    <s v="Dom"/>
    <x v="1253"/>
    <s v="F"/>
    <n v="72500"/>
    <x v="6"/>
  </r>
  <r>
    <d v="2012-01-01T00:00:00"/>
    <x v="8"/>
    <s v="Oduro"/>
    <s v="Dominic"/>
    <x v="344"/>
    <s v="F"/>
    <n v="108880"/>
    <x v="6"/>
  </r>
  <r>
    <d v="2012-01-01T00:00:00"/>
    <x v="13"/>
    <s v="Henry"/>
    <s v="Doneil"/>
    <x v="1060"/>
    <s v="D"/>
    <n v="45100"/>
    <x v="6"/>
  </r>
  <r>
    <d v="2012-01-01T00:00:00"/>
    <x v="17"/>
    <s v="Ricketts"/>
    <s v="Donovan"/>
    <x v="797"/>
    <s v="GK"/>
    <n v="275000"/>
    <x v="6"/>
  </r>
  <r>
    <d v="2012-01-01T00:00:00"/>
    <x v="6"/>
    <s v="Moor"/>
    <s v="Drew"/>
    <x v="86"/>
    <s v="D"/>
    <n v="212004"/>
    <x v="6"/>
  </r>
  <r>
    <d v="2012-01-01T00:00:00"/>
    <x v="3"/>
    <s v="DeRosario"/>
    <s v="Dwayne"/>
    <x v="346"/>
    <s v="M"/>
    <n v="663190.53"/>
    <x v="6"/>
  </r>
  <r>
    <d v="2012-01-01T00:00:00"/>
    <x v="11"/>
    <s v="Gaven"/>
    <s v="Eddie"/>
    <x v="91"/>
    <s v="M/F"/>
    <n v="195000"/>
    <x v="6"/>
  </r>
  <r>
    <d v="2012-01-01T00:00:00"/>
    <x v="14"/>
    <s v="Johnson"/>
    <s v="Eddie"/>
    <x v="92"/>
    <s v="F"/>
    <n v="106333.33"/>
    <x v="6"/>
  </r>
  <r>
    <d v="2012-01-01T00:00:00"/>
    <x v="10"/>
    <s v="Buddle"/>
    <s v="Edson"/>
    <x v="96"/>
    <s v="F"/>
    <n v="225000"/>
    <x v="6"/>
  </r>
  <r>
    <d v="2012-01-01T00:00:00"/>
    <x v="9"/>
    <s v="Fernandez"/>
    <s v="Eduardo"/>
    <x v="1254"/>
    <s v="GK"/>
    <n v="33750"/>
    <x v="6"/>
  </r>
  <r>
    <d v="2012-01-01T00:00:00"/>
    <x v="19"/>
    <s v="Sebrango"/>
    <s v="Eduardo"/>
    <x v="1255"/>
    <s v="F"/>
    <n v="44000"/>
    <x v="6"/>
  </r>
  <r>
    <d v="2012-01-01T00:00:00"/>
    <x v="9"/>
    <s v="Bonfigli"/>
    <s v="Emiliano"/>
    <x v="1256"/>
    <s v="F"/>
    <n v="44000"/>
    <x v="6"/>
  </r>
  <r>
    <d v="2012-01-01T00:00:00"/>
    <x v="3"/>
    <s v="Dudar"/>
    <s v="Emiliano"/>
    <x v="1257"/>
    <s v="D"/>
    <n v="238333.33"/>
    <x v="6"/>
  </r>
  <r>
    <d v="2012-01-01T00:00:00"/>
    <x v="11"/>
    <s v="Renteria"/>
    <s v="Emilio"/>
    <x v="800"/>
    <s v="F"/>
    <n v="133875"/>
    <x v="6"/>
  </r>
  <r>
    <d v="2012-01-01T00:00:00"/>
    <x v="9"/>
    <s v="Martinez"/>
    <s v="Enzo"/>
    <x v="1258"/>
    <s v="M"/>
    <n v="91000"/>
    <x v="6"/>
  </r>
  <r>
    <d v="2012-01-01T00:00:00"/>
    <x v="17"/>
    <s v="Alexander"/>
    <s v="Eric"/>
    <x v="926"/>
    <s v="M"/>
    <n v="56925"/>
    <x v="6"/>
  </r>
  <r>
    <d v="2012-01-01T00:00:00"/>
    <x v="13"/>
    <s v="Avila"/>
    <s v="Eric"/>
    <x v="652"/>
    <s v="M"/>
    <n v="158000"/>
    <x v="6"/>
  </r>
  <r>
    <d v="2012-01-01T00:00:00"/>
    <x v="17"/>
    <s v="Brunner"/>
    <s v="Eric"/>
    <x v="803"/>
    <s v="D"/>
    <n v="100625"/>
    <x v="6"/>
  </r>
  <r>
    <d v="2012-01-01T00:00:00"/>
    <x v="11"/>
    <s v="Gehrig"/>
    <s v="Eric"/>
    <x v="1067"/>
    <s v="M"/>
    <n v="44000"/>
    <x v="6"/>
  </r>
  <r>
    <d v="2012-01-01T00:00:00"/>
    <x v="13"/>
    <s v="Hassli"/>
    <s v="Eric"/>
    <x v="1068"/>
    <s v="F"/>
    <n v="790000"/>
    <x v="6"/>
  </r>
  <r>
    <d v="2012-01-01T00:00:00"/>
    <x v="5"/>
    <s v="Kronberg"/>
    <s v="Eric"/>
    <x v="349"/>
    <s v="GK"/>
    <n v="69850"/>
    <x v="6"/>
  </r>
  <r>
    <d v="2012-01-01T00:00:00"/>
    <x v="12"/>
    <s v="Marscheider"/>
    <s v="Erich"/>
    <x v="1259"/>
    <s v="GK"/>
    <n v="33750"/>
    <x v="6"/>
  </r>
  <r>
    <d v="2012-01-01T00:00:00"/>
    <x v="11"/>
    <s v="Finlay"/>
    <s v="Ethan"/>
    <x v="1260"/>
    <s v="F"/>
    <n v="59000"/>
    <x v="6"/>
  </r>
  <r>
    <d v="2012-01-01T00:00:00"/>
    <x v="3"/>
    <s v="White"/>
    <s v="Ethan"/>
    <x v="1070"/>
    <s v="D"/>
    <n v="86000"/>
    <x v="6"/>
  </r>
  <r>
    <d v="2012-01-01T00:00:00"/>
    <x v="18"/>
    <s v="Barbara"/>
    <s v="Etienne"/>
    <x v="1261"/>
    <s v="F"/>
    <n v="87500"/>
    <x v="6"/>
  </r>
  <r>
    <d v="2012-01-01T00:00:00"/>
    <x v="19"/>
    <s v="Bush"/>
    <s v="Evan"/>
    <x v="1262"/>
    <s v="GK"/>
    <n v="44000"/>
    <x v="6"/>
  </r>
  <r>
    <d v="2012-01-01T00:00:00"/>
    <x v="19"/>
    <s v="James"/>
    <s v="Evan"/>
    <x v="1263"/>
    <s v="M"/>
    <n v="33750"/>
    <x v="6"/>
  </r>
  <r>
    <d v="2011-01-01T00:00:00"/>
    <x v="15"/>
    <s v="Weber"/>
    <s v="Andrew"/>
    <x v="12"/>
    <s v="GK"/>
    <n v="65004"/>
    <x v="5"/>
  </r>
  <r>
    <d v="2012-01-01T00:00:00"/>
    <x v="1"/>
    <s v="Castillo"/>
    <s v="Fabian"/>
    <x v="1072"/>
    <s v="F"/>
    <n v="56250"/>
    <x v="6"/>
  </r>
  <r>
    <d v="2012-01-01T00:00:00"/>
    <x v="9"/>
    <s v="Espindola"/>
    <s v="Fabian"/>
    <x v="654"/>
    <s v="F"/>
    <n v="125000"/>
    <x v="6"/>
  </r>
  <r>
    <d v="2012-01-01T00:00:00"/>
    <x v="11"/>
    <s v="Higuain"/>
    <s v="Federico"/>
    <x v="1264"/>
    <s v="M/F"/>
    <n v="324000"/>
    <x v="6"/>
  </r>
  <r>
    <d v="2012-01-01T00:00:00"/>
    <x v="8"/>
    <s v="Puppo"/>
    <s v="Federico"/>
    <x v="1265"/>
    <s v="F"/>
    <n v="100000"/>
    <x v="6"/>
  </r>
  <r>
    <d v="2012-01-01T00:00:00"/>
    <x v="19"/>
    <s v="Martins"/>
    <s v="Felipe"/>
    <x v="1266"/>
    <s v="M"/>
    <n v="120000"/>
    <x v="6"/>
  </r>
  <r>
    <d v="2012-01-01T00:00:00"/>
    <x v="18"/>
    <s v="Bonjour"/>
    <s v="Fernando"/>
    <x v="1267"/>
    <s v="D"/>
    <n v="276987.5"/>
    <x v="6"/>
  </r>
  <r>
    <d v="2012-01-01T00:00:00"/>
    <x v="7"/>
    <s v="Cardenas"/>
    <s v="Fernando"/>
    <x v="1268"/>
    <s v="M/F"/>
    <n v="99996"/>
    <x v="6"/>
  </r>
  <r>
    <d v="2012-01-01T00:00:00"/>
    <x v="7"/>
    <s v="Lechner"/>
    <s v="Florian"/>
    <x v="1269"/>
    <s v="D"/>
    <n v="48104"/>
    <x v="6"/>
  </r>
  <r>
    <d v="2012-01-01T00:00:00"/>
    <x v="17"/>
    <s v="Songo'o"/>
    <s v="Franck"/>
    <x v="1270"/>
    <s v="M"/>
    <n v="70000"/>
    <x v="6"/>
  </r>
  <r>
    <d v="2012-01-01T00:00:00"/>
    <x v="16"/>
    <s v="Adu"/>
    <s v="Freddy"/>
    <x v="106"/>
    <s v="M"/>
    <n v="519000"/>
    <x v="6"/>
  </r>
  <r>
    <d v="2012-01-01T00:00:00"/>
    <x v="17"/>
    <s v="Braun"/>
    <s v="Frederick"/>
    <x v="1076"/>
    <s v="M"/>
    <n v="44000"/>
    <x v="6"/>
  </r>
  <r>
    <d v="2012-01-01T00:00:00"/>
    <x v="13"/>
    <s v="Hall"/>
    <s v="Frederick"/>
    <x v="1271"/>
    <s v="GK"/>
    <n v="44004"/>
    <x v="6"/>
  </r>
  <r>
    <d v="2012-01-01T00:00:00"/>
    <x v="14"/>
    <s v="Montero"/>
    <s v="Fredy"/>
    <x v="810"/>
    <s v="F"/>
    <n v="756000"/>
    <x v="6"/>
  </r>
  <r>
    <d v="2012-01-01T00:00:00"/>
    <x v="16"/>
    <s v="Farfan"/>
    <s v="Gabriel"/>
    <x v="1077"/>
    <s v="M"/>
    <n v="46200"/>
    <x v="6"/>
  </r>
  <r>
    <d v="2012-01-01T00:00:00"/>
    <x v="16"/>
    <s v="Gomez"/>
    <s v="Gabriel"/>
    <x v="1272"/>
    <s v="M"/>
    <n v="294702.5"/>
    <x v="6"/>
  </r>
  <r>
    <d v="2012-01-01T00:00:00"/>
    <x v="1"/>
    <s v="John"/>
    <s v="George"/>
    <x v="812"/>
    <s v="D"/>
    <n v="47250"/>
    <x v="6"/>
  </r>
  <r>
    <d v="2012-01-01T00:00:00"/>
    <x v="18"/>
    <s v="Koffie"/>
    <s v="Gershon"/>
    <x v="1079"/>
    <s v="M"/>
    <n v="92500"/>
    <x v="6"/>
  </r>
  <r>
    <d v="2012-01-01T00:00:00"/>
    <x v="12"/>
    <s v="Barnes"/>
    <s v="Giles"/>
    <x v="1273"/>
    <s v="M"/>
    <n v="132750"/>
    <x v="6"/>
  </r>
  <r>
    <d v="2012-01-01T00:00:00"/>
    <x v="8"/>
    <s v="Segares"/>
    <s v="Gonzalo"/>
    <x v="108"/>
    <s v="D"/>
    <n v="217750"/>
    <x v="6"/>
  </r>
  <r>
    <d v="2012-01-01T00:00:00"/>
    <x v="5"/>
    <s v="Zusi"/>
    <s v="Graham"/>
    <x v="814"/>
    <s v="M/F"/>
    <n v="138812.5"/>
    <x v="6"/>
  </r>
  <r>
    <d v="2012-01-01T00:00:00"/>
    <x v="16"/>
    <s v="Jordan"/>
    <s v="Greg"/>
    <x v="1274"/>
    <s v="M"/>
    <n v="44000"/>
    <x v="6"/>
  </r>
  <r>
    <d v="2012-01-01T00:00:00"/>
    <x v="18"/>
    <s v="Klazura"/>
    <s v="Greg"/>
    <x v="1275"/>
    <s v="D"/>
    <n v="33750"/>
    <x v="6"/>
  </r>
  <r>
    <d v="2012-01-01T00:00:00"/>
    <x v="19"/>
    <s v="Sutton"/>
    <s v="Greg"/>
    <x v="515"/>
    <s v="GK"/>
    <n v="65000"/>
    <x v="6"/>
  </r>
  <r>
    <d v="2012-01-01T00:00:00"/>
    <x v="8"/>
    <s v="Franco"/>
    <s v="Guillermo"/>
    <x v="1276"/>
    <s v="F"/>
    <n v="174000"/>
    <x v="6"/>
  </r>
  <r>
    <d v="2012-01-01T00:00:00"/>
    <x v="3"/>
    <s v="Salihi"/>
    <s v="Hamdi"/>
    <x v="1277"/>
    <s v="F"/>
    <n v="487460"/>
    <x v="6"/>
  </r>
  <r>
    <d v="2012-01-01T00:00:00"/>
    <x v="17"/>
    <s v="Mosquera"/>
    <s v="Hanyer"/>
    <x v="1278"/>
    <s v="D"/>
    <n v="97500"/>
    <x v="6"/>
  </r>
  <r>
    <d v="2012-01-01T00:00:00"/>
    <x v="19"/>
    <s v="Camara"/>
    <s v="Hassoun"/>
    <x v="1279"/>
    <s v="D/M"/>
    <n v="75000"/>
    <x v="6"/>
  </r>
  <r>
    <d v="2012-01-01T00:00:00"/>
    <x v="2"/>
    <s v="Pearce"/>
    <s v="Heath"/>
    <x v="816"/>
    <s v="D"/>
    <n v="301999"/>
    <x v="6"/>
  </r>
  <r>
    <d v="2012-01-01T00:00:00"/>
    <x v="10"/>
    <s v="Jimenez"/>
    <s v="Hector"/>
    <x v="1081"/>
    <s v="M"/>
    <n v="44000"/>
    <x v="6"/>
  </r>
  <r>
    <d v="2012-01-01T00:00:00"/>
    <x v="6"/>
    <s v="Thomas"/>
    <s v="Hendry"/>
    <x v="1280"/>
    <s v="M"/>
    <n v="197800"/>
    <x v="6"/>
  </r>
  <r>
    <d v="2012-01-01T00:00:00"/>
    <x v="1"/>
    <s v="Pertuz"/>
    <s v="Hernan"/>
    <x v="1281"/>
    <s v="D"/>
    <n v="84000"/>
    <x v="6"/>
  </r>
  <r>
    <d v="2012-01-01T00:00:00"/>
    <x v="6"/>
    <s v="Freeman"/>
    <s v="Hunter"/>
    <x v="114"/>
    <s v="D"/>
    <n v="110792.5"/>
    <x v="6"/>
  </r>
  <r>
    <d v="2012-01-01T00:00:00"/>
    <x v="8"/>
    <s v="Jumper"/>
    <s v="Hunter"/>
    <x v="1282"/>
    <s v="D"/>
    <n v="33750"/>
    <x v="6"/>
  </r>
  <r>
    <d v="2012-01-01T00:00:00"/>
    <x v="17"/>
    <s v="Hogg"/>
    <s v="Ian"/>
    <x v="1283"/>
    <s v="D"/>
    <n v="44000.04"/>
    <x v="6"/>
  </r>
  <r>
    <d v="2012-01-01T00:00:00"/>
    <x v="6"/>
    <s v="Joyce"/>
    <s v="Ian"/>
    <x v="929"/>
    <s v="GK"/>
    <n v="44004"/>
    <x v="6"/>
  </r>
  <r>
    <d v="2011-01-01T00:00:00"/>
    <x v="15"/>
    <s v="Ampaipitakwong"/>
    <s v="Anthony"/>
    <x v="1284"/>
    <s v="M"/>
    <n v="32600.04"/>
    <x v="5"/>
  </r>
  <r>
    <d v="2012-01-01T00:00:00"/>
    <x v="17"/>
    <s v="Jewsbury"/>
    <s v="Jack"/>
    <x v="117"/>
    <s v="D"/>
    <n v="189750"/>
    <x v="6"/>
  </r>
  <r>
    <d v="2012-01-01T00:00:00"/>
    <x v="10"/>
    <s v="McBean"/>
    <s v="Jack"/>
    <x v="1082"/>
    <s v="F"/>
    <n v="91000"/>
    <x v="6"/>
  </r>
  <r>
    <d v="2012-01-01T00:00:00"/>
    <x v="16"/>
    <s v="McInerney"/>
    <s v="Jack"/>
    <x v="934"/>
    <s v="F"/>
    <n v="140166.67000000001"/>
    <x v="6"/>
  </r>
  <r>
    <d v="2012-01-01T00:00:00"/>
    <x v="1"/>
    <s v="Goncalves"/>
    <s v="Jackson"/>
    <x v="935"/>
    <s v="D"/>
    <n v="141375"/>
    <x v="6"/>
  </r>
  <r>
    <d v="2011-01-01T00:00:00"/>
    <x v="15"/>
    <s v="Burling"/>
    <s v="Bobby"/>
    <x v="466"/>
    <s v="D"/>
    <n v="42000"/>
    <x v="5"/>
  </r>
  <r>
    <d v="2012-01-01T00:00:00"/>
    <x v="5"/>
    <s v="Peterson"/>
    <s v="Jacob"/>
    <x v="360"/>
    <s v="F"/>
    <n v="85833.33"/>
    <x v="6"/>
  </r>
  <r>
    <d v="2012-01-01T00:00:00"/>
    <x v="6"/>
    <s v="Castrillon"/>
    <s v="Jaime"/>
    <x v="1285"/>
    <s v="M"/>
    <n v="68375"/>
    <x v="6"/>
  </r>
  <r>
    <d v="2012-01-01T00:00:00"/>
    <x v="1"/>
    <s v="Benitez"/>
    <s v="Jair"/>
    <x v="817"/>
    <s v="D"/>
    <n v="80000"/>
    <x v="6"/>
  </r>
  <r>
    <d v="2012-01-01T00:00:00"/>
    <x v="11"/>
    <s v="Arrieta"/>
    <s v="Jairo"/>
    <x v="1286"/>
    <s v="F"/>
    <n v="225375"/>
    <x v="6"/>
  </r>
  <r>
    <d v="2012-01-01T00:00:00"/>
    <x v="17"/>
    <s v="Gleeson"/>
    <s v="Jake"/>
    <x v="1083"/>
    <s v="GK"/>
    <n v="66125.78"/>
    <x v="6"/>
  </r>
  <r>
    <d v="2012-01-01T00:00:00"/>
    <x v="8"/>
    <s v="Anibaba"/>
    <s v="Jalil"/>
    <x v="1084"/>
    <s v="D"/>
    <n v="105450"/>
    <x v="6"/>
  </r>
  <r>
    <d v="2012-01-01T00:00:00"/>
    <x v="1"/>
    <s v="Marcelin"/>
    <s v="James"/>
    <x v="1085"/>
    <s v="M"/>
    <n v="44000.04"/>
    <x v="6"/>
  </r>
  <r>
    <d v="2012-01-01T00:00:00"/>
    <x v="16"/>
    <s v="McLaughlin"/>
    <s v="James"/>
    <x v="1287"/>
    <s v="M"/>
    <n v="57000"/>
    <x v="6"/>
  </r>
  <r>
    <d v="2012-01-01T00:00:00"/>
    <x v="0"/>
    <s v="Riley"/>
    <s v="James"/>
    <x v="120"/>
    <s v="D"/>
    <n v="125750"/>
    <x v="6"/>
  </r>
  <r>
    <d v="2012-01-01T00:00:00"/>
    <x v="6"/>
    <s v="Smith"/>
    <s v="Jamie"/>
    <x v="818"/>
    <s v="M"/>
    <n v="158992"/>
    <x v="6"/>
  </r>
  <r>
    <d v="2012-01-01T00:00:00"/>
    <x v="9"/>
    <s v="Olave"/>
    <s v="Jamison"/>
    <x v="675"/>
    <s v="D"/>
    <n v="250000"/>
    <x v="6"/>
  </r>
  <r>
    <d v="2012-01-01T00:00:00"/>
    <x v="2"/>
    <s v="Solli"/>
    <s v="Jan Gunnar"/>
    <x v="1086"/>
    <s v="M"/>
    <n v="185000"/>
    <x v="6"/>
  </r>
  <r>
    <d v="2011-01-01T00:00:00"/>
    <x v="15"/>
    <s v="Convey"/>
    <s v="Bobby"/>
    <x v="988"/>
    <s v="M"/>
    <n v="336000"/>
    <x v="5"/>
  </r>
  <r>
    <d v="2012-01-01T00:00:00"/>
    <x v="9"/>
    <s v="Morales"/>
    <s v="Javier"/>
    <x v="519"/>
    <s v="M"/>
    <n v="477500"/>
    <x v="6"/>
  </r>
  <r>
    <d v="2012-01-01T00:00:00"/>
    <x v="18"/>
    <s v="DeMerit"/>
    <s v="Jay"/>
    <x v="1088"/>
    <s v="D"/>
    <n v="350000"/>
    <x v="6"/>
  </r>
  <r>
    <d v="2012-01-01T00:00:00"/>
    <x v="8"/>
    <s v="Nolly"/>
    <s v="Jay"/>
    <x v="131"/>
    <s v="GK"/>
    <n v="78250"/>
    <x v="6"/>
  </r>
  <r>
    <d v="2011-01-01T00:00:00"/>
    <x v="15"/>
    <s v="Ring"/>
    <s v="Brad"/>
    <x v="1096"/>
    <s v="M"/>
    <n v="42000"/>
    <x v="5"/>
  </r>
  <r>
    <d v="2012-01-01T00:00:00"/>
    <x v="19"/>
    <s v="Brovsky"/>
    <s v="Jeb"/>
    <x v="1089"/>
    <s v="M"/>
    <n v="33750"/>
    <x v="6"/>
  </r>
  <r>
    <d v="2011-01-01T00:00:00"/>
    <x v="15"/>
    <s v="Leitch"/>
    <s v="Chris"/>
    <x v="55"/>
    <s v="D"/>
    <n v="106050"/>
    <x v="5"/>
  </r>
  <r>
    <d v="2012-01-01T00:00:00"/>
    <x v="6"/>
    <s v="Larentowicz"/>
    <s v="Jeff"/>
    <x v="135"/>
    <s v="D"/>
    <n v="206000"/>
    <x v="6"/>
  </r>
  <r>
    <d v="2012-01-01T00:00:00"/>
    <x v="14"/>
    <s v="Parke"/>
    <s v="Jeff"/>
    <x v="136"/>
    <s v="D"/>
    <n v="185325"/>
    <x v="6"/>
  </r>
  <r>
    <d v="2011-01-01T00:00:00"/>
    <x v="15"/>
    <s v="Wondolowski"/>
    <s v="Chris"/>
    <x v="328"/>
    <s v="M"/>
    <n v="175000"/>
    <x v="5"/>
  </r>
  <r>
    <d v="2012-01-01T00:00:00"/>
    <x v="13"/>
    <s v="Hall"/>
    <s v="Jeremy"/>
    <x v="822"/>
    <s v="M"/>
    <n v="149000"/>
    <x v="6"/>
  </r>
  <r>
    <d v="2012-01-01T00:00:00"/>
    <x v="2"/>
    <s v="Vuolo"/>
    <s v="Jeremy"/>
    <x v="1288"/>
    <s v="GK"/>
    <n v="44000"/>
    <x v="6"/>
  </r>
  <r>
    <d v="2012-01-01T00:00:00"/>
    <x v="12"/>
    <s v="Taylor"/>
    <s v="Jermaine"/>
    <x v="1091"/>
    <s v="D"/>
    <n v="65375"/>
    <x v="6"/>
  </r>
  <r>
    <d v="2012-01-01T00:00:00"/>
    <x v="7"/>
    <s v="Bengston"/>
    <s v="Jerry"/>
    <x v="1289"/>
    <s v="F"/>
    <n v="126840"/>
    <x v="6"/>
  </r>
  <r>
    <d v="2012-01-01T00:00:00"/>
    <x v="12"/>
    <s v="Watson"/>
    <s v="Je-Vaughn"/>
    <x v="1092"/>
    <s v="M"/>
    <n v="111875"/>
    <x v="6"/>
  </r>
  <r>
    <d v="2012-01-01T00:00:00"/>
    <x v="2"/>
    <s v="Arteaga"/>
    <s v="Jhonny"/>
    <x v="1290"/>
    <s v="F"/>
    <n v="44000"/>
    <x v="6"/>
  </r>
  <r>
    <d v="2012-01-01T00:00:00"/>
    <x v="5"/>
    <s v="Nielsen"/>
    <s v="Jimmy"/>
    <x v="940"/>
    <s v="GK"/>
    <n v="220000"/>
    <x v="6"/>
  </r>
  <r>
    <d v="2012-01-01T00:00:00"/>
    <x v="13"/>
    <s v="Plata"/>
    <s v="Joao"/>
    <x v="1093"/>
    <s v="F"/>
    <n v="50000"/>
    <x v="6"/>
  </r>
  <r>
    <d v="2012-01-01T00:00:00"/>
    <x v="17"/>
    <s v="Bendik"/>
    <s v="Joe"/>
    <x v="1291"/>
    <s v="GK"/>
    <n v="44000"/>
    <x v="6"/>
  </r>
  <r>
    <d v="2012-01-01T00:00:00"/>
    <x v="18"/>
    <s v="Cannon"/>
    <s v="Joe"/>
    <x v="143"/>
    <s v="GK"/>
    <n v="175666.67"/>
    <x v="6"/>
  </r>
  <r>
    <d v="2012-01-01T00:00:00"/>
    <x v="3"/>
    <s v="Willis"/>
    <s v="Joe"/>
    <x v="1095"/>
    <s v="GK"/>
    <n v="44100"/>
    <x v="6"/>
  </r>
  <r>
    <d v="2012-01-01T00:00:00"/>
    <x v="2"/>
    <s v="Lindpere"/>
    <s v="Joel"/>
    <x v="941"/>
    <s v="M"/>
    <n v="195000"/>
    <x v="6"/>
  </r>
  <r>
    <d v="2011-01-01T00:00:00"/>
    <x v="15"/>
    <s v="Bingham"/>
    <s v="David"/>
    <x v="1292"/>
    <s v="GK"/>
    <n v="99500"/>
    <x v="5"/>
  </r>
  <r>
    <d v="2012-01-01T00:00:00"/>
    <x v="14"/>
    <s v="Hurtado"/>
    <s v="John Kennedy"/>
    <x v="825"/>
    <s v="D"/>
    <n v="161000"/>
    <x v="6"/>
  </r>
  <r>
    <d v="2012-01-01T00:00:00"/>
    <x v="18"/>
    <s v="Thorrington"/>
    <s v="John"/>
    <x v="146"/>
    <s v="M"/>
    <n v="170000"/>
    <x v="6"/>
  </r>
  <r>
    <d v="2012-01-01T00:00:00"/>
    <x v="0"/>
    <s v="Valencia"/>
    <s v="John"/>
    <x v="1293"/>
    <s v="D"/>
    <n v="50000"/>
    <x v="6"/>
  </r>
  <r>
    <d v="2011-01-01T00:00:00"/>
    <x v="15"/>
    <s v="Zura"/>
    <s v="Edmundo"/>
    <x v="1294"/>
    <s v="F"/>
    <n v="48000"/>
    <x v="5"/>
  </r>
  <r>
    <d v="2012-01-01T00:00:00"/>
    <x v="2"/>
    <s v="Borrajo"/>
    <s v="Jonathan"/>
    <x v="1295"/>
    <s v="D/M"/>
    <n v="44000"/>
    <x v="6"/>
  </r>
  <r>
    <d v="2012-01-01T00:00:00"/>
    <x v="5"/>
    <s v="Kempin"/>
    <s v="Jonathan"/>
    <x v="1098"/>
    <s v="GK"/>
    <n v="53583.33"/>
    <x v="6"/>
  </r>
  <r>
    <d v="2012-01-01T00:00:00"/>
    <x v="1"/>
    <s v="Top"/>
    <s v="Jonathan"/>
    <x v="1099"/>
    <s v="F"/>
    <n v="44100"/>
    <x v="6"/>
  </r>
  <r>
    <d v="2012-01-01T00:00:00"/>
    <x v="9"/>
    <s v="Steele"/>
    <s v="Jonny"/>
    <x v="1296"/>
    <s v="M"/>
    <n v="47562.5"/>
    <x v="6"/>
  </r>
  <r>
    <d v="2012-01-01T00:00:00"/>
    <x v="18"/>
    <s v="Harvey"/>
    <s v="Jordan"/>
    <x v="377"/>
    <s v="D"/>
    <n v="100000"/>
    <x v="6"/>
  </r>
  <r>
    <d v="2012-01-01T00:00:00"/>
    <x v="0"/>
    <s v="Villafana"/>
    <s v="Jorge"/>
    <x v="1297"/>
    <s v="F"/>
    <n v="67666.67"/>
    <x v="6"/>
  </r>
  <r>
    <d v="2012-01-01T00:00:00"/>
    <x v="17"/>
    <s v="Valencia"/>
    <s v="Jose Adolfo"/>
    <x v="1298"/>
    <s v="F"/>
    <n v="44000"/>
    <x v="6"/>
  </r>
  <r>
    <d v="2012-01-01T00:00:00"/>
    <x v="2"/>
    <s v="Angulo"/>
    <s v="Jose"/>
    <x v="71"/>
    <s v="F"/>
    <n v="33750"/>
    <x v="6"/>
  </r>
  <r>
    <d v="2012-01-01T00:00:00"/>
    <x v="0"/>
    <s v="Correa"/>
    <s v="Jose Erik"/>
    <x v="1299"/>
    <s v="F"/>
    <n v="48000"/>
    <x v="6"/>
  </r>
  <r>
    <d v="2012-01-01T00:00:00"/>
    <x v="6"/>
    <s v="Nane"/>
    <s v="Joseph"/>
    <x v="1101"/>
    <s v="M"/>
    <n v="44100"/>
    <x v="6"/>
  </r>
  <r>
    <d v="2012-01-01T00:00:00"/>
    <x v="10"/>
    <s v="Villareal"/>
    <s v="Joseph"/>
    <x v="1300"/>
    <s v="M"/>
    <n v="35625"/>
    <x v="6"/>
  </r>
  <r>
    <d v="2012-01-01T00:00:00"/>
    <x v="14"/>
    <s v="Ford"/>
    <s v="Josh"/>
    <x v="1301"/>
    <s v="GK"/>
    <n v="44000"/>
    <x v="6"/>
  </r>
  <r>
    <d v="2012-01-01T00:00:00"/>
    <x v="10"/>
    <s v="Saunders"/>
    <s v="Josh"/>
    <x v="158"/>
    <s v="GK"/>
    <n v="77678.75"/>
    <x v="6"/>
  </r>
  <r>
    <d v="2012-01-01T00:00:00"/>
    <x v="11"/>
    <s v="Williams"/>
    <s v="Josh"/>
    <x v="1103"/>
    <s v="D"/>
    <n v="44100"/>
    <x v="6"/>
  </r>
  <r>
    <d v="2012-01-01T00:00:00"/>
    <x v="3"/>
    <s v="Wolff"/>
    <s v="Josh"/>
    <x v="159"/>
    <s v="F"/>
    <n v="80004"/>
    <x v="6"/>
  </r>
  <r>
    <d v="2012-01-01T00:00:00"/>
    <x v="19"/>
    <s v="Gardner"/>
    <s v="Joshua"/>
    <x v="627"/>
    <s v="M"/>
    <n v="54120"/>
    <x v="6"/>
  </r>
  <r>
    <d v="2012-01-01T00:00:00"/>
    <x v="16"/>
    <s v="Martinez"/>
    <s v="Josue"/>
    <x v="1302"/>
    <s v="F"/>
    <n v="71062.5"/>
    <x v="6"/>
  </r>
  <r>
    <d v="2012-01-01T00:00:00"/>
    <x v="12"/>
    <s v="Soto"/>
    <s v="Josue"/>
    <x v="1107"/>
    <s v="M"/>
    <n v="38750"/>
    <x v="6"/>
  </r>
  <r>
    <d v="2012-01-01T00:00:00"/>
    <x v="0"/>
    <s v="Agudelo"/>
    <s v="Juan"/>
    <x v="944"/>
    <s v="F"/>
    <n v="100000"/>
    <x v="6"/>
  </r>
  <r>
    <d v="2012-01-01T00:00:00"/>
    <x v="0"/>
    <s v="Angel"/>
    <s v="Juan Pablo"/>
    <x v="531"/>
    <s v="F"/>
    <n v="600000"/>
    <x v="6"/>
  </r>
  <r>
    <d v="2012-01-01T00:00:00"/>
    <x v="9"/>
    <s v="Sebastian"/>
    <s v="Juan"/>
    <x v="1303"/>
    <s v="M"/>
    <n v="33750"/>
    <x v="6"/>
  </r>
  <r>
    <d v="2012-01-01T00:00:00"/>
    <x v="7"/>
    <s v="Toja"/>
    <s v="Juan"/>
    <x v="1304"/>
    <s v="M/F"/>
    <n v="200000"/>
    <x v="6"/>
  </r>
  <r>
    <d v="2012-01-01T00:00:00"/>
    <x v="1"/>
    <s v="de Guzman"/>
    <s v="Julian"/>
    <x v="826"/>
    <s v="M"/>
    <n v="1910746"/>
    <x v="6"/>
  </r>
  <r>
    <d v="2012-01-01T00:00:00"/>
    <x v="5"/>
    <s v="Cesar"/>
    <s v="Julio"/>
    <x v="1108"/>
    <s v="D"/>
    <n v="255750"/>
    <x v="6"/>
  </r>
  <r>
    <d v="2012-01-01T00:00:00"/>
    <x v="11"/>
    <s v="James"/>
    <s v="Julius"/>
    <x v="692"/>
    <s v="D"/>
    <n v="100000"/>
    <x v="6"/>
  </r>
  <r>
    <d v="2012-01-01T00:00:00"/>
    <x v="18"/>
    <s v="Davidson"/>
    <s v="Jun Marques"/>
    <x v="1305"/>
    <s v="M"/>
    <n v="71136.67"/>
    <x v="6"/>
  </r>
  <r>
    <d v="2012-01-01T00:00:00"/>
    <x v="10"/>
    <s v="Juninho"/>
    <m/>
    <x v="1306"/>
    <s v="M"/>
    <n v="65625"/>
    <x v="6"/>
  </r>
  <r>
    <d v="2012-01-01T00:00:00"/>
    <x v="9"/>
    <s v="Braun"/>
    <s v="Justin"/>
    <x v="693"/>
    <s v="F"/>
    <n v="104500"/>
    <x v="6"/>
  </r>
  <r>
    <d v="2012-01-01T00:00:00"/>
    <x v="19"/>
    <s v="Mapp"/>
    <s v="Justin"/>
    <x v="384"/>
    <s v="M"/>
    <n v="218333.33"/>
    <x v="6"/>
  </r>
  <r>
    <d v="2012-01-01T00:00:00"/>
    <x v="11"/>
    <s v="Meram"/>
    <s v="Justin"/>
    <x v="1109"/>
    <s v="F"/>
    <n v="70575"/>
    <x v="6"/>
  </r>
  <r>
    <d v="2011-01-01T00:00:00"/>
    <x v="15"/>
    <s v="McLoughlin"/>
    <s v="Ellis"/>
    <x v="1307"/>
    <s v="F"/>
    <n v="32600"/>
    <x v="5"/>
  </r>
  <r>
    <d v="2012-01-01T00:00:00"/>
    <x v="17"/>
    <s v="Alhassan"/>
    <s v="Kalif"/>
    <x v="1110"/>
    <s v="M"/>
    <n v="79250"/>
    <x v="6"/>
  </r>
  <r>
    <d v="2012-01-01T00:00:00"/>
    <x v="6"/>
    <s v="Hill"/>
    <s v="Kamani"/>
    <x v="1308"/>
    <s v="M"/>
    <n v="44004"/>
    <x v="6"/>
  </r>
  <r>
    <d v="2012-01-01T00:00:00"/>
    <x v="19"/>
    <s v="Ouimette"/>
    <s v="Karl"/>
    <x v="1309"/>
    <s v="D"/>
    <n v="33750"/>
    <x v="6"/>
  </r>
  <r>
    <d v="2012-01-01T00:00:00"/>
    <x v="5"/>
    <s v="Kamara"/>
    <s v="Kei"/>
    <x v="387"/>
    <s v="F"/>
    <n v="212500"/>
    <x v="6"/>
  </r>
  <r>
    <d v="2012-01-01T00:00:00"/>
    <x v="13"/>
    <s v="Makubuya"/>
    <s v="Keith"/>
    <x v="1111"/>
    <s v="F"/>
    <n v="44000"/>
    <x v="6"/>
  </r>
  <r>
    <d v="2012-01-01T00:00:00"/>
    <x v="8"/>
    <s v="Gulley"/>
    <s v="Kellen"/>
    <x v="1112"/>
    <s v="F"/>
    <n v="69000"/>
    <x v="6"/>
  </r>
  <r>
    <d v="2012-01-01T00:00:00"/>
    <x v="7"/>
    <s v="Rowe"/>
    <s v="Kelyn"/>
    <x v="1310"/>
    <s v="M"/>
    <n v="156000"/>
    <x v="6"/>
  </r>
  <r>
    <d v="2012-01-01T00:00:00"/>
    <x v="10"/>
    <s v="Walker"/>
    <s v="Kenney"/>
    <x v="1311"/>
    <s v="M"/>
    <n v="33750"/>
    <x v="6"/>
  </r>
  <r>
    <d v="2012-01-01T00:00:00"/>
    <x v="2"/>
    <s v="Cooper"/>
    <s v="Kenny"/>
    <x v="389"/>
    <s v="F"/>
    <n v="292500"/>
    <x v="6"/>
  </r>
  <r>
    <d v="2012-01-01T00:00:00"/>
    <x v="9"/>
    <s v="Mansally"/>
    <s v="Kenny"/>
    <x v="949"/>
    <s v="F"/>
    <n v="35750"/>
    <x v="6"/>
  </r>
  <r>
    <d v="2012-01-01T00:00:00"/>
    <x v="18"/>
    <s v="Miller"/>
    <s v="Kenny"/>
    <x v="1312"/>
    <s v="F"/>
    <n v="1239316"/>
    <x v="6"/>
  </r>
  <r>
    <d v="2012-01-01T00:00:00"/>
    <x v="16"/>
    <s v="Daniel"/>
    <s v="Keon"/>
    <x v="1113"/>
    <s v="M"/>
    <n v="59410"/>
    <x v="6"/>
  </r>
  <r>
    <d v="2012-01-01T00:00:00"/>
    <x v="11"/>
    <s v="George"/>
    <s v="Kevan"/>
    <x v="1313"/>
    <s v="M"/>
    <n v="33750"/>
    <x v="6"/>
  </r>
  <r>
    <d v="2012-01-01T00:00:00"/>
    <x v="7"/>
    <s v="Alston"/>
    <s v="Kevin"/>
    <x v="828"/>
    <s v="D"/>
    <n v="169000"/>
    <x v="6"/>
  </r>
  <r>
    <d v="2012-01-01T00:00:00"/>
    <x v="5"/>
    <s v="Ellis"/>
    <s v="Kevin"/>
    <x v="1114"/>
    <s v="D"/>
    <n v="44750"/>
    <x v="6"/>
  </r>
  <r>
    <d v="2012-01-01T00:00:00"/>
    <x v="1"/>
    <s v="Hartman"/>
    <s v="Kevin"/>
    <x v="390"/>
    <s v="GK"/>
    <n v="185000"/>
    <x v="6"/>
  </r>
  <r>
    <d v="2011-01-01T00:00:00"/>
    <x v="15"/>
    <s v="Opara"/>
    <s v="Ike"/>
    <x v="1146"/>
    <s v="D"/>
    <n v="185900"/>
    <x v="5"/>
  </r>
  <r>
    <d v="2012-01-01T00:00:00"/>
    <x v="12"/>
    <s v="Sarkodie"/>
    <s v="Kofi"/>
    <x v="1116"/>
    <s v="D"/>
    <n v="135500"/>
    <x v="6"/>
  </r>
  <r>
    <d v="2012-01-01T00:00:00"/>
    <x v="5"/>
    <s v="Warzycha"/>
    <s v="Konrad"/>
    <x v="1117"/>
    <s v="M"/>
    <n v="33750"/>
    <x v="6"/>
  </r>
  <r>
    <d v="2012-01-01T00:00:00"/>
    <x v="17"/>
    <s v="Kimura"/>
    <s v="Kosuke"/>
    <x v="539"/>
    <s v="D"/>
    <n v="71466"/>
    <x v="6"/>
  </r>
  <r>
    <d v="2012-01-01T00:00:00"/>
    <x v="17"/>
    <s v="Boyd"/>
    <s v="Kris"/>
    <x v="1314"/>
    <s v="F"/>
    <n v="1515000"/>
    <x v="6"/>
  </r>
  <r>
    <d v="2012-01-01T00:00:00"/>
    <x v="16"/>
    <s v="Witkowski"/>
    <s v="Krystian"/>
    <x v="1315"/>
    <s v="F"/>
    <n v="44000.04"/>
    <x v="6"/>
  </r>
  <r>
    <d v="2012-01-01T00:00:00"/>
    <x v="9"/>
    <s v="Watson-Siriboe"/>
    <s v="Kwame"/>
    <x v="952"/>
    <s v="D"/>
    <n v="48400"/>
    <x v="6"/>
  </r>
  <r>
    <d v="2012-01-01T00:00:00"/>
    <x v="9"/>
    <s v="Beckerman"/>
    <s v="Kyle"/>
    <x v="172"/>
    <s v="M"/>
    <n v="311250"/>
    <x v="6"/>
  </r>
  <r>
    <d v="2012-01-01T00:00:00"/>
    <x v="5"/>
    <s v="Miller"/>
    <s v="Kyle"/>
    <x v="1316"/>
    <s v="M"/>
    <n v="33750"/>
    <x v="6"/>
  </r>
  <r>
    <d v="2012-01-01T00:00:00"/>
    <x v="10"/>
    <s v="Nakazawa"/>
    <s v="Kyle"/>
    <x v="953"/>
    <s v="M"/>
    <n v="51150"/>
    <x v="6"/>
  </r>
  <r>
    <d v="2012-01-01T00:00:00"/>
    <x v="9"/>
    <s v="Reynish"/>
    <s v="Kyle"/>
    <x v="542"/>
    <s v="GK"/>
    <n v="74304"/>
    <x v="6"/>
  </r>
  <r>
    <d v="2012-01-01T00:00:00"/>
    <x v="19"/>
    <s v="Neagle"/>
    <s v="Lamar"/>
    <x v="832"/>
    <s v="M"/>
    <n v="44000"/>
    <x v="6"/>
  </r>
  <r>
    <d v="2012-01-01T00:00:00"/>
    <x v="3"/>
    <s v="Rozeboom"/>
    <s v="Lance"/>
    <x v="1317"/>
    <s v="M"/>
    <n v="33756"/>
    <x v="6"/>
  </r>
  <r>
    <d v="2012-01-01T00:00:00"/>
    <x v="10"/>
    <s v="Donovan"/>
    <s v="Landon"/>
    <x v="175"/>
    <s v="F"/>
    <n v="2400000"/>
    <x v="6"/>
  </r>
  <r>
    <d v="2012-01-01T00:00:00"/>
    <x v="0"/>
    <s v="Courtois"/>
    <s v="Laurent"/>
    <x v="1119"/>
    <s v="M"/>
    <n v="120000"/>
    <x v="6"/>
  </r>
  <r>
    <d v="2012-01-01T00:00:00"/>
    <x v="5"/>
    <s v="Olum"/>
    <s v="Lawrence"/>
    <x v="1318"/>
    <s v="D/M"/>
    <n v="44100"/>
    <x v="6"/>
  </r>
  <r>
    <d v="2012-01-01T00:00:00"/>
    <x v="7"/>
    <s v="Nguyen"/>
    <s v="Lee"/>
    <x v="1319"/>
    <s v="M/F"/>
    <n v="50500"/>
    <x v="6"/>
  </r>
  <r>
    <d v="2012-01-01T00:00:00"/>
    <x v="18"/>
    <s v="Young-Pyo"/>
    <s v="Lee"/>
    <x v="1320"/>
    <s v="D"/>
    <n v="174200"/>
    <x v="6"/>
  </r>
  <r>
    <d v="2012-01-01T00:00:00"/>
    <x v="14"/>
    <s v="Gonzalez"/>
    <s v="Leonardo"/>
    <x v="833"/>
    <s v="D"/>
    <n v="125000"/>
    <x v="6"/>
  </r>
  <r>
    <d v="2012-01-01T00:00:00"/>
    <x v="10"/>
    <s v="Ribeiro Da Silva"/>
    <s v="Leonardo"/>
    <x v="955"/>
    <s v="D"/>
    <n v="131250"/>
    <x v="6"/>
  </r>
  <r>
    <d v="2012-01-01T00:00:00"/>
    <x v="3"/>
    <s v="Neal"/>
    <s v="Lewis"/>
    <x v="1321"/>
    <s v="M"/>
    <n v="47004"/>
    <x v="6"/>
  </r>
  <r>
    <d v="2012-01-01T00:00:00"/>
    <x v="3"/>
    <s v="Pajoy"/>
    <s v="Lionard"/>
    <x v="1322"/>
    <s v="F"/>
    <n v="195000"/>
    <x v="6"/>
  </r>
  <r>
    <d v="2012-01-01T00:00:00"/>
    <x v="2"/>
    <s v="Sam"/>
    <s v="Lloyd"/>
    <x v="1323"/>
    <s v="F"/>
    <n v="140250"/>
    <x v="6"/>
  </r>
  <r>
    <d v="2012-01-01T00:00:00"/>
    <x v="13"/>
    <s v="Emory"/>
    <s v="Logan"/>
    <x v="1324"/>
    <s v="D"/>
    <n v="44000"/>
    <x v="6"/>
  </r>
  <r>
    <d v="2012-01-01T00:00:00"/>
    <x v="8"/>
    <s v="Pause"/>
    <s v="Logan"/>
    <x v="181"/>
    <s v="M"/>
    <n v="187833.33"/>
    <x v="6"/>
  </r>
  <r>
    <d v="2012-01-01T00:00:00"/>
    <x v="3"/>
    <s v="Tan"/>
    <s v="Long"/>
    <x v="1121"/>
    <s v="F"/>
    <n v="44000"/>
    <x v="6"/>
  </r>
  <r>
    <d v="2012-01-01T00:00:00"/>
    <x v="17"/>
    <s v="Palmer"/>
    <s v="Lovel"/>
    <x v="956"/>
    <s v="M"/>
    <n v="96250"/>
    <x v="6"/>
  </r>
  <r>
    <d v="2012-01-01T00:00:00"/>
    <x v="6"/>
    <s v="Schmidt"/>
    <s v="Luis Eduardo"/>
    <x v="1325"/>
    <s v="M/F"/>
    <n v="139458.32999999999"/>
    <x v="6"/>
  </r>
  <r>
    <d v="2012-01-01T00:00:00"/>
    <x v="9"/>
    <s v="Gil"/>
    <s v="Luis"/>
    <x v="957"/>
    <s v="M"/>
    <n v="196614.33"/>
    <x v="6"/>
  </r>
  <r>
    <d v="2012-01-01T00:00:00"/>
    <x v="2"/>
    <s v="Robles"/>
    <s v="Luis"/>
    <x v="1326"/>
    <s v="GK"/>
    <n v="46500.04"/>
    <x v="6"/>
  </r>
  <r>
    <d v="2012-01-01T00:00:00"/>
    <x v="13"/>
    <s v="Silva"/>
    <s v="Luis"/>
    <x v="1327"/>
    <s v="M"/>
    <n v="79000"/>
    <x v="6"/>
  </r>
  <r>
    <d v="2012-01-01T00:00:00"/>
    <x v="6"/>
    <s v="Zapata"/>
    <s v="Luis"/>
    <x v="1328"/>
    <s v="D"/>
    <n v="69043.33"/>
    <x v="6"/>
  </r>
  <r>
    <d v="2012-01-01T00:00:00"/>
    <x v="12"/>
    <s v="Camargo"/>
    <s v="Luiz"/>
    <x v="1122"/>
    <s v="M"/>
    <n v="202000"/>
    <x v="6"/>
  </r>
  <r>
    <d v="2011-01-01T00:00:00"/>
    <x v="15"/>
    <s v="Peterson"/>
    <s v="Jacob"/>
    <x v="360"/>
    <s v="F"/>
    <n v="150775"/>
    <x v="5"/>
  </r>
  <r>
    <d v="2012-01-01T00:00:00"/>
    <x v="12"/>
    <s v="Kandji"/>
    <s v="Macoumba"/>
    <x v="708"/>
    <s v="F"/>
    <n v="162988.37"/>
    <x v="6"/>
  </r>
  <r>
    <d v="2012-01-01T00:00:00"/>
    <x v="3"/>
    <s v="Santos"/>
    <s v="Maicon"/>
    <x v="837"/>
    <s v="F"/>
    <n v="113833.33"/>
    <x v="6"/>
  </r>
  <r>
    <d v="2012-01-01T00:00:00"/>
    <x v="17"/>
    <s v="Danso"/>
    <s v="Mamdou"/>
    <x v="1124"/>
    <s v="D"/>
    <n v="82500"/>
    <x v="6"/>
  </r>
  <r>
    <d v="2012-01-01T00:00:00"/>
    <x v="14"/>
    <s v="Burch"/>
    <s v="Marc"/>
    <x v="397"/>
    <s v="D"/>
    <n v="65000"/>
    <x v="6"/>
  </r>
  <r>
    <d v="2012-01-01T00:00:00"/>
    <x v="3"/>
    <s v="Saragosa"/>
    <s v="Marcelo"/>
    <x v="398"/>
    <s v="M"/>
    <n v="74333.33"/>
    <x v="6"/>
  </r>
  <r>
    <d v="2012-01-01T00:00:00"/>
    <x v="10"/>
    <s v="Sarvas"/>
    <s v="Marcelo"/>
    <x v="1329"/>
    <s v="M"/>
    <n v="161875"/>
    <x v="6"/>
  </r>
  <r>
    <d v="2012-01-01T00:00:00"/>
    <x v="0"/>
    <s v="Delgado"/>
    <s v="Marco"/>
    <x v="1330"/>
    <s v="M"/>
    <n v="46500"/>
    <x v="6"/>
  </r>
  <r>
    <d v="2012-01-01T00:00:00"/>
    <x v="19"/>
    <s v="Di Vaio"/>
    <s v="Marco"/>
    <x v="1331"/>
    <s v="F"/>
    <n v="1937508"/>
    <x v="6"/>
  </r>
  <r>
    <d v="2012-01-01T00:00:00"/>
    <x v="14"/>
    <s v="Hahnemann"/>
    <s v="Marcus"/>
    <x v="1332"/>
    <s v="GK"/>
    <n v="60000"/>
    <x v="6"/>
  </r>
  <r>
    <d v="2011-01-01T00:00:00"/>
    <x v="15"/>
    <s v="Hernandez"/>
    <s v="Jason"/>
    <x v="126"/>
    <s v="D"/>
    <n v="150000"/>
    <x v="5"/>
  </r>
  <r>
    <d v="2012-01-01T00:00:00"/>
    <x v="14"/>
    <s v="Martinez"/>
    <s v="Mario"/>
    <x v="1333"/>
    <s v="M"/>
    <n v="48000"/>
    <x v="6"/>
  </r>
  <r>
    <d v="2012-01-01T00:00:00"/>
    <x v="2"/>
    <s v="Holgersson"/>
    <s v="Markus"/>
    <x v="1334"/>
    <s v="D"/>
    <n v="190000"/>
    <x v="6"/>
  </r>
  <r>
    <d v="2012-01-01T00:00:00"/>
    <x v="6"/>
    <s v="Rivero"/>
    <s v="Martin"/>
    <x v="1335"/>
    <s v="M"/>
    <n v="50004"/>
    <x v="6"/>
  </r>
  <r>
    <d v="2012-01-01T00:00:00"/>
    <x v="6"/>
    <s v="Wynne"/>
    <s v="Marvell"/>
    <x v="403"/>
    <s v="D"/>
    <n v="326666.67"/>
    <x v="6"/>
  </r>
  <r>
    <d v="2011-01-01T00:00:00"/>
    <x v="15"/>
    <s v="Gjertsen"/>
    <s v="Joey"/>
    <x v="1172"/>
    <s v="M"/>
    <n v="83625"/>
    <x v="5"/>
  </r>
  <r>
    <d v="2012-01-01T00:00:00"/>
    <x v="0"/>
    <s v="Iraheta"/>
    <s v="Marvin"/>
    <x v="1336"/>
    <s v="M"/>
    <n v="33750"/>
    <x v="6"/>
  </r>
  <r>
    <d v="2012-01-01T00:00:00"/>
    <x v="1"/>
    <s v="Jara"/>
    <s v="Matias"/>
    <x v="1337"/>
    <s v="F"/>
    <n v="60000"/>
    <x v="6"/>
  </r>
  <r>
    <d v="2012-01-01T00:00:00"/>
    <x v="5"/>
    <s v="Besler"/>
    <s v="Matt"/>
    <x v="840"/>
    <s v="D"/>
    <n v="103001"/>
    <x v="6"/>
  </r>
  <r>
    <d v="2012-01-01T00:00:00"/>
    <x v="1"/>
    <s v="Hedges"/>
    <s v="Matt"/>
    <x v="1338"/>
    <s v="D"/>
    <n v="59000"/>
    <x v="6"/>
  </r>
  <r>
    <d v="2012-01-01T00:00:00"/>
    <x v="11"/>
    <s v="Lampson"/>
    <s v="Matt"/>
    <x v="1339"/>
    <s v="GK"/>
    <n v="44000"/>
    <x v="6"/>
  </r>
  <r>
    <d v="2012-01-01T00:00:00"/>
    <x v="6"/>
    <s v="Pickens"/>
    <s v="Matt"/>
    <x v="201"/>
    <s v="GK"/>
    <n v="181038"/>
    <x v="6"/>
  </r>
  <r>
    <d v="2012-01-01T00:00:00"/>
    <x v="7"/>
    <s v="Reis"/>
    <s v="Matt"/>
    <x v="202"/>
    <s v="GK"/>
    <n v="159666.67000000001"/>
    <x v="6"/>
  </r>
  <r>
    <d v="2012-01-01T00:00:00"/>
    <x v="18"/>
    <s v="Watson"/>
    <s v="Matt"/>
    <x v="1340"/>
    <s v="M"/>
    <n v="68501.98"/>
    <x v="6"/>
  </r>
  <r>
    <d v="2012-01-01T00:00:00"/>
    <x v="19"/>
    <s v="Ferrari"/>
    <s v="Matteo"/>
    <x v="1341"/>
    <s v="D"/>
    <n v="185475"/>
    <x v="6"/>
  </r>
  <r>
    <d v="2012-01-01T00:00:00"/>
    <x v="13"/>
    <s v="Stinson"/>
    <s v="Matthew"/>
    <x v="1131"/>
    <s v="M"/>
    <n v="44000"/>
    <x v="6"/>
  </r>
  <r>
    <d v="2012-01-01T00:00:00"/>
    <x v="14"/>
    <s v="Rosales"/>
    <s v="Mauro"/>
    <x v="1132"/>
    <s v="M"/>
    <n v="225000"/>
    <x v="6"/>
  </r>
  <r>
    <d v="2011-01-01T00:00:00"/>
    <x v="15"/>
    <s v="Busch"/>
    <s v="Jon"/>
    <x v="374"/>
    <s v="GK"/>
    <n v="151800"/>
    <x v="5"/>
  </r>
  <r>
    <d v="2012-01-01T00:00:00"/>
    <x v="3"/>
    <s v="Chabala"/>
    <s v="Michael"/>
    <x v="407"/>
    <s v="M"/>
    <n v="83333.33"/>
    <x v="6"/>
  </r>
  <r>
    <d v="2012-01-01T00:00:00"/>
    <x v="16"/>
    <s v="Farfan"/>
    <s v="Michael"/>
    <x v="1134"/>
    <s v="M"/>
    <n v="94700"/>
    <x v="6"/>
  </r>
  <r>
    <d v="2012-01-01T00:00:00"/>
    <x v="17"/>
    <s v="Fucito"/>
    <s v="Michael"/>
    <x v="842"/>
    <s v="M/F"/>
    <n v="44100"/>
    <x v="6"/>
  </r>
  <r>
    <d v="2012-01-01T00:00:00"/>
    <x v="14"/>
    <s v="Gspurning"/>
    <s v="Michael"/>
    <x v="1342"/>
    <s v="GK"/>
    <n v="275000"/>
    <x v="6"/>
  </r>
  <r>
    <d v="2012-01-01T00:00:00"/>
    <x v="5"/>
    <s v="Harrington"/>
    <s v="Michael"/>
    <x v="553"/>
    <s v="D/M"/>
    <n v="151833.32999999999"/>
    <x v="6"/>
  </r>
  <r>
    <d v="2012-01-01T00:00:00"/>
    <x v="16"/>
    <s v="Lahoud"/>
    <s v="Michael"/>
    <x v="844"/>
    <s v="M"/>
    <n v="84571"/>
    <x v="6"/>
  </r>
  <r>
    <d v="2012-01-01T00:00:00"/>
    <x v="18"/>
    <s v="Nanchoff"/>
    <s v="Michael"/>
    <x v="1135"/>
    <s v="M"/>
    <n v="101000"/>
    <x v="6"/>
  </r>
  <r>
    <d v="2012-01-01T00:00:00"/>
    <x v="7"/>
    <s v="Roach"/>
    <s v="Michael"/>
    <x v="1343"/>
    <s v="F"/>
    <n v="33756"/>
    <x v="6"/>
  </r>
  <r>
    <d v="2012-01-01T00:00:00"/>
    <x v="14"/>
    <s v="Seamon"/>
    <s v="Michael"/>
    <x v="962"/>
    <s v="M"/>
    <n v="33750"/>
    <x v="6"/>
  </r>
  <r>
    <d v="2012-01-01T00:00:00"/>
    <x v="10"/>
    <s v="Stephens"/>
    <s v="Michael"/>
    <x v="963"/>
    <s v="M"/>
    <n v="93300"/>
    <x v="6"/>
  </r>
  <r>
    <d v="2012-01-01T00:00:00"/>
    <x v="14"/>
    <s v="Tetteh"/>
    <s v="Michael"/>
    <x v="1136"/>
    <s v="M"/>
    <n v="83663.06"/>
    <x v="6"/>
  </r>
  <r>
    <d v="2012-01-01T00:00:00"/>
    <x v="5"/>
    <s v="Thomas"/>
    <s v="Michael"/>
    <x v="1344"/>
    <s v="M"/>
    <n v="57963.21"/>
    <x v="6"/>
  </r>
  <r>
    <d v="2012-01-01T00:00:00"/>
    <x v="8"/>
    <s v="Videira"/>
    <s v="Michael"/>
    <x v="845"/>
    <s v="M"/>
    <n v="44725"/>
    <x v="6"/>
  </r>
  <r>
    <d v="2012-01-01T00:00:00"/>
    <x v="19"/>
    <s v="Montano"/>
    <s v="Miguel"/>
    <x v="965"/>
    <s v="F"/>
    <n v="33750"/>
    <x v="6"/>
  </r>
  <r>
    <d v="2012-01-01T00:00:00"/>
    <x v="10"/>
    <s v="Magee"/>
    <s v="Mike"/>
    <x v="210"/>
    <s v="F"/>
    <n v="126635"/>
    <x v="6"/>
  </r>
  <r>
    <d v="2012-01-01T00:00:00"/>
    <x v="0"/>
    <s v="Bolanos"/>
    <s v="Miller"/>
    <x v="1345"/>
    <s v="M"/>
    <n v="48000"/>
    <x v="6"/>
  </r>
  <r>
    <d v="2012-01-01T00:00:00"/>
    <x v="13"/>
    <s v="Kocic"/>
    <s v="Milos"/>
    <x v="848"/>
    <s v="GK"/>
    <n v="44100"/>
    <x v="6"/>
  </r>
  <r>
    <d v="2012-01-01T00:00:00"/>
    <x v="11"/>
    <s v="Mirosevic"/>
    <s v="Milovan"/>
    <x v="1346"/>
    <s v="M/F"/>
    <n v="223333.33"/>
    <x v="6"/>
  </r>
  <r>
    <d v="2012-01-01T00:00:00"/>
    <x v="1"/>
    <s v="Hernandez"/>
    <s v="Moises"/>
    <x v="968"/>
    <s v="D"/>
    <n v="35381"/>
    <x v="6"/>
  </r>
  <r>
    <d v="2012-01-01T00:00:00"/>
    <x v="9"/>
    <s v="Borchers"/>
    <s v="Nat"/>
    <x v="721"/>
    <s v="D"/>
    <n v="211972.75"/>
    <x v="6"/>
  </r>
  <r>
    <d v="2012-01-01T00:00:00"/>
    <x v="12"/>
    <s v="Sturgis"/>
    <s v="Nathan"/>
    <x v="412"/>
    <s v="D/M"/>
    <n v="93500"/>
    <x v="6"/>
  </r>
  <r>
    <d v="2012-01-01T00:00:00"/>
    <x v="9"/>
    <s v="Grabavoy"/>
    <s v="Ned"/>
    <x v="220"/>
    <s v="M"/>
    <n v="126666.67"/>
    <x v="6"/>
  </r>
  <r>
    <d v="2012-01-01T00:00:00"/>
    <x v="19"/>
    <s v="Rivas"/>
    <s v="Nelson"/>
    <x v="1347"/>
    <s v="D"/>
    <n v="50000"/>
    <x v="6"/>
  </r>
  <r>
    <d v="2012-01-01T00:00:00"/>
    <x v="11"/>
    <s v="Vukovich"/>
    <s v="Nemanja"/>
    <x v="1348"/>
    <s v="D"/>
    <n v="125500"/>
    <x v="6"/>
  </r>
  <r>
    <d v="2012-01-01T00:00:00"/>
    <x v="5"/>
    <s v="Markovic"/>
    <s v="Neven"/>
    <x v="1349"/>
    <s v="D"/>
    <n v="90000"/>
    <x v="6"/>
  </r>
  <r>
    <d v="2012-01-01T00:00:00"/>
    <x v="13"/>
    <s v="Lindsay"/>
    <s v="Nicholas"/>
    <x v="1147"/>
    <s v="F"/>
    <n v="45100"/>
    <x v="6"/>
  </r>
  <r>
    <d v="2012-01-01T00:00:00"/>
    <x v="3"/>
    <s v="Deleon"/>
    <s v="Nick"/>
    <x v="1350"/>
    <s v="M"/>
    <n v="79000"/>
    <x v="6"/>
  </r>
  <r>
    <d v="2012-01-01T00:00:00"/>
    <x v="0"/>
    <s v="LaBrocca"/>
    <s v="Nick"/>
    <x v="563"/>
    <s v="M"/>
    <n v="97788"/>
    <x v="6"/>
  </r>
  <r>
    <d v="2012-01-01T00:00:00"/>
    <x v="9"/>
    <s v="Rimando"/>
    <s v="Nick"/>
    <x v="223"/>
    <s v="GK"/>
    <n v="178250"/>
    <x v="6"/>
  </r>
  <r>
    <d v="2012-01-01T00:00:00"/>
    <x v="9"/>
    <s v="Muniz"/>
    <s v="Nico"/>
    <x v="581"/>
    <s v="M"/>
    <n v="35750"/>
    <x v="6"/>
  </r>
  <r>
    <d v="2012-01-01T00:00:00"/>
    <x v="14"/>
    <s v="White"/>
    <s v="O'Brian"/>
    <x v="851"/>
    <s v="F"/>
    <n v="110000"/>
    <x v="6"/>
  </r>
  <r>
    <d v="2012-01-01T00:00:00"/>
    <x v="11"/>
    <s v="Vargas"/>
    <s v="Olman"/>
    <x v="1351"/>
    <s v="F"/>
    <n v="175000"/>
    <x v="6"/>
  </r>
  <r>
    <d v="2012-01-01T00:00:00"/>
    <x v="5"/>
    <s v="Aiyegbusi"/>
    <s v="Olukorede"/>
    <x v="972"/>
    <s v="D"/>
    <n v="44100"/>
    <x v="6"/>
  </r>
  <r>
    <d v="2012-01-01T00:00:00"/>
    <x v="6"/>
    <s v="Cummings"/>
    <s v="Omar"/>
    <x v="566"/>
    <s v="F"/>
    <n v="95999.96"/>
    <x v="6"/>
  </r>
  <r>
    <d v="2012-01-01T00:00:00"/>
    <x v="10"/>
    <s v="Gonzalez"/>
    <s v="Omar"/>
    <x v="852"/>
    <s v="D"/>
    <n v="257000"/>
    <x v="6"/>
  </r>
  <r>
    <d v="2012-01-01T00:00:00"/>
    <x v="18"/>
    <s v="Salgado"/>
    <s v="Omar"/>
    <x v="1151"/>
    <s v="F"/>
    <n v="131868.67000000001"/>
    <x v="6"/>
  </r>
  <r>
    <d v="2012-01-01T00:00:00"/>
    <x v="5"/>
    <s v="Rosell"/>
    <s v="Oriol"/>
    <x v="1352"/>
    <s v="M"/>
    <n v="98750"/>
    <x v="6"/>
  </r>
  <r>
    <d v="2012-01-01T00:00:00"/>
    <x v="8"/>
    <s v="Barouch"/>
    <s v="Orr"/>
    <x v="1152"/>
    <s v="F"/>
    <n v="44000"/>
    <x v="6"/>
  </r>
  <r>
    <d v="2012-01-01T00:00:00"/>
    <x v="13"/>
    <s v="Cordon"/>
    <s v="Oscar"/>
    <x v="1153"/>
    <s v="M"/>
    <n v="44000"/>
    <x v="6"/>
  </r>
  <r>
    <d v="2012-01-01T00:00:00"/>
    <x v="12"/>
    <s v="Garcia"/>
    <s v="Oscar"/>
    <x v="1353"/>
    <s v="F"/>
    <n v="151250"/>
    <x v="6"/>
  </r>
  <r>
    <d v="2012-01-01T00:00:00"/>
    <x v="14"/>
    <s v="Alonso"/>
    <s v="Osvaldo"/>
    <x v="853"/>
    <s v="M"/>
    <n v="185000"/>
    <x v="6"/>
  </r>
  <r>
    <d v="2012-01-01T00:00:00"/>
    <x v="0"/>
    <s v="Minda"/>
    <s v="Oswaldo"/>
    <x v="1354"/>
    <s v="M"/>
    <n v="68750"/>
    <x v="6"/>
  </r>
  <r>
    <d v="2012-01-01T00:00:00"/>
    <x v="6"/>
    <s v="Mastroeni"/>
    <s v="Pablo"/>
    <x v="230"/>
    <s v="D/M"/>
    <n v="245000"/>
    <x v="6"/>
  </r>
  <r>
    <d v="2012-01-01T00:00:00"/>
    <x v="0"/>
    <s v="Cardozo"/>
    <s v="Paolo"/>
    <x v="1155"/>
    <s v="M"/>
    <n v="81250"/>
    <x v="6"/>
  </r>
  <r>
    <d v="2012-01-01T00:00:00"/>
    <x v="8"/>
    <s v="Tornaghi"/>
    <s v="Paolo"/>
    <x v="1355"/>
    <s v="GK"/>
    <n v="33750"/>
    <x v="6"/>
  </r>
  <r>
    <d v="2012-01-01T00:00:00"/>
    <x v="10"/>
    <s v="Noonan"/>
    <s v="Pat"/>
    <x v="232"/>
    <s v="F"/>
    <n v="70000"/>
    <x v="6"/>
  </r>
  <r>
    <d v="2012-01-01T00:00:00"/>
    <x v="19"/>
    <s v="Bernier"/>
    <s v="Patrice"/>
    <x v="1356"/>
    <s v="M/F"/>
    <n v="149333.25"/>
    <x v="6"/>
  </r>
  <r>
    <d v="2012-01-01T00:00:00"/>
    <x v="14"/>
    <s v="Ianni"/>
    <s v="Patrick"/>
    <x v="416"/>
    <s v="D"/>
    <n v="89303"/>
    <x v="6"/>
  </r>
  <r>
    <d v="2012-01-01T00:00:00"/>
    <x v="0"/>
    <s v="McLain"/>
    <s v="Patrick"/>
    <x v="1357"/>
    <s v="GK"/>
    <n v="33750"/>
    <x v="6"/>
  </r>
  <r>
    <d v="2012-01-01T00:00:00"/>
    <x v="8"/>
    <s v="Nyarko"/>
    <s v="Patrick"/>
    <x v="727"/>
    <s v="F"/>
    <n v="219500"/>
    <x v="6"/>
  </r>
  <r>
    <d v="2012-01-01T00:00:00"/>
    <x v="9"/>
    <s v="Araujo Jr."/>
    <s v="Paulo"/>
    <x v="599"/>
    <s v="F"/>
    <n v="65000"/>
    <x v="6"/>
  </r>
  <r>
    <d v="2012-01-01T00:00:00"/>
    <x v="5"/>
    <s v="Nagamura"/>
    <s v="Paulo"/>
    <x v="235"/>
    <s v="M"/>
    <n v="255500"/>
    <x v="6"/>
  </r>
  <r>
    <d v="2012-01-01T00:00:00"/>
    <x v="8"/>
    <s v="Pardo"/>
    <s v="Pavel"/>
    <x v="1157"/>
    <s v="M"/>
    <n v="250000"/>
    <x v="6"/>
  </r>
  <r>
    <d v="2012-01-01T00:00:00"/>
    <x v="3"/>
    <s v="Kitchen"/>
    <s v="Perry"/>
    <x v="1158"/>
    <s v="D"/>
    <n v="170950"/>
    <x v="6"/>
  </r>
  <r>
    <d v="2012-01-01T00:00:00"/>
    <x v="0"/>
    <s v="Vagenas"/>
    <s v="Peter"/>
    <x v="236"/>
    <s v="M"/>
    <n v="85000"/>
    <x v="6"/>
  </r>
  <r>
    <d v="2012-01-01T00:00:00"/>
    <x v="5"/>
    <s v="Joseph"/>
    <s v="Peterson"/>
    <x v="1358"/>
    <s v="M"/>
    <n v="44100"/>
    <x v="6"/>
  </r>
  <r>
    <d v="2012-01-01T00:00:00"/>
    <x v="16"/>
    <s v="Lopez"/>
    <s v="Porfirio"/>
    <x v="1359"/>
    <s v="D"/>
    <n v="125087.5"/>
    <x v="6"/>
  </r>
  <r>
    <d v="2012-01-01T00:00:00"/>
    <x v="13"/>
    <s v="Roberts"/>
    <s v="Quillan"/>
    <x v="1360"/>
    <s v="GK"/>
    <n v="33750"/>
    <x v="6"/>
  </r>
  <r>
    <d v="2012-01-01T00:00:00"/>
    <x v="13"/>
    <s v="Amarikwa"/>
    <s v="Quincy"/>
    <x v="977"/>
    <s v="F"/>
    <n v="44100"/>
    <x v="6"/>
  </r>
  <r>
    <d v="2011-01-01T00:00:00"/>
    <x v="15"/>
    <s v="Morrow"/>
    <s v="Justin"/>
    <x v="1182"/>
    <s v="D"/>
    <n v="42000"/>
    <x v="5"/>
  </r>
  <r>
    <d v="2012-01-01T00:00:00"/>
    <x v="10"/>
    <s v="Garcia"/>
    <s v="Rafael"/>
    <x v="1361"/>
    <s v="M"/>
    <n v="33750"/>
    <x v="6"/>
  </r>
  <r>
    <d v="2012-01-01T00:00:00"/>
    <x v="2"/>
    <s v="Marquez"/>
    <s v="Rafael"/>
    <x v="978"/>
    <s v="D"/>
    <n v="4600000"/>
    <x v="6"/>
  </r>
  <r>
    <d v="2012-01-01T00:00:00"/>
    <x v="8"/>
    <s v="Robayo"/>
    <s v="Rafael"/>
    <x v="1362"/>
    <s v="M"/>
    <n v="132500"/>
    <x v="6"/>
  </r>
  <r>
    <d v="2011-01-01T00:00:00"/>
    <x v="15"/>
    <s v="Stephenson"/>
    <s v="Khari"/>
    <x v="170"/>
    <s v="M"/>
    <n v="178333.33"/>
    <x v="5"/>
  </r>
  <r>
    <d v="2012-01-01T00:00:00"/>
    <x v="3"/>
    <s v="Augusto"/>
    <s v="Raphael"/>
    <x v="1363"/>
    <s v="M"/>
    <n v="44004"/>
    <x v="6"/>
  </r>
  <r>
    <d v="2012-01-01T00:00:00"/>
    <x v="0"/>
    <s v="McKenzie"/>
    <s v="Rauwshan"/>
    <x v="730"/>
    <s v="D"/>
    <n v="44000"/>
    <x v="6"/>
  </r>
  <r>
    <d v="2012-01-01T00:00:00"/>
    <x v="16"/>
    <s v="Gaddis"/>
    <s v="Raymon"/>
    <x v="1364"/>
    <s v="D"/>
    <n v="33750"/>
    <x v="6"/>
  </r>
  <r>
    <d v="2012-01-01T00:00:00"/>
    <x v="13"/>
    <s v="Lambe"/>
    <s v="Reggie"/>
    <x v="1365"/>
    <s v="M"/>
    <n v="62500"/>
    <x v="6"/>
  </r>
  <r>
    <d v="2012-01-01T00:00:00"/>
    <x v="12"/>
    <s v="Clark"/>
    <s v="Ricardo"/>
    <x v="420"/>
    <s v="M"/>
    <n v="293750.03999999998"/>
    <x v="6"/>
  </r>
  <r>
    <d v="2012-01-01T00:00:00"/>
    <x v="1"/>
    <s v="Villar"/>
    <s v="Ricardo"/>
    <x v="1161"/>
    <s v="M"/>
    <n v="80004"/>
    <x v="6"/>
  </r>
  <r>
    <d v="2012-01-01T00:00:00"/>
    <x v="11"/>
    <s v="Balchan"/>
    <s v="Rich"/>
    <x v="1162"/>
    <s v="D"/>
    <n v="68575"/>
    <x v="6"/>
  </r>
  <r>
    <d v="2012-01-01T00:00:00"/>
    <x v="13"/>
    <s v="Eckersley"/>
    <s v="Richard"/>
    <x v="1163"/>
    <s v="D"/>
    <n v="390000"/>
    <x v="6"/>
  </r>
  <r>
    <d v="2012-01-01T00:00:00"/>
    <x v="1"/>
    <s v="Sanchez"/>
    <s v="Richard"/>
    <x v="1164"/>
    <s v="GK"/>
    <n v="45000"/>
    <x v="6"/>
  </r>
  <r>
    <d v="2012-01-01T00:00:00"/>
    <x v="10"/>
    <s v="Keane"/>
    <s v="Robbie"/>
    <x v="1165"/>
    <s v="F"/>
    <n v="3417242.75"/>
    <x v="6"/>
  </r>
  <r>
    <d v="2012-01-01T00:00:00"/>
    <x v="3"/>
    <s v="Russell"/>
    <s v="Robbie"/>
    <x v="733"/>
    <s v="D/M"/>
    <n v="109919.31"/>
    <x v="6"/>
  </r>
  <r>
    <d v="2012-01-01T00:00:00"/>
    <x v="7"/>
    <s v="Shuttleworth"/>
    <s v="Robert"/>
    <x v="861"/>
    <s v="GK"/>
    <n v="44100"/>
    <x v="6"/>
  </r>
  <r>
    <d v="2012-01-01T00:00:00"/>
    <x v="17"/>
    <s v="Wallace"/>
    <s v="Rodney"/>
    <x v="862"/>
    <s v="D/M"/>
    <n v="159000"/>
    <x v="6"/>
  </r>
  <r>
    <d v="2012-01-01T00:00:00"/>
    <x v="2"/>
    <s v="Digao"/>
    <s v="Rodrigo"/>
    <x v="1366"/>
    <s v="D"/>
    <n v="90000"/>
    <x v="6"/>
  </r>
  <r>
    <d v="2012-01-01T00:00:00"/>
    <x v="5"/>
    <s v="Espinoza"/>
    <s v="Roger"/>
    <x v="735"/>
    <s v="M"/>
    <n v="158750"/>
    <x v="6"/>
  </r>
  <r>
    <d v="2012-01-01T00:00:00"/>
    <x v="16"/>
    <s v="Torres"/>
    <s v="Roger"/>
    <x v="982"/>
    <s v="M"/>
    <n v="119285"/>
    <x v="6"/>
  </r>
  <r>
    <d v="2012-01-01T00:00:00"/>
    <x v="2"/>
    <s v="Miller"/>
    <s v="Roy"/>
    <x v="984"/>
    <s v="M"/>
    <n v="112495.5"/>
    <x v="6"/>
  </r>
  <r>
    <d v="2012-01-01T00:00:00"/>
    <x v="1"/>
    <s v="Luna"/>
    <s v="Ruben"/>
    <x v="985"/>
    <s v="F"/>
    <n v="84791.67"/>
    <x v="6"/>
  </r>
  <r>
    <d v="2012-01-01T00:00:00"/>
    <x v="18"/>
    <s v="Teibert"/>
    <s v="Russell"/>
    <x v="1166"/>
    <s v="M"/>
    <n v="60600"/>
    <x v="6"/>
  </r>
  <r>
    <d v="2012-01-01T00:00:00"/>
    <x v="7"/>
    <s v="Guy"/>
    <s v="Ryan"/>
    <x v="1167"/>
    <s v="F"/>
    <n v="44100"/>
    <x v="6"/>
  </r>
  <r>
    <d v="2012-01-01T00:00:00"/>
    <x v="13"/>
    <s v="Johnson"/>
    <s v="Ryan"/>
    <x v="425"/>
    <s v="M"/>
    <n v="137813"/>
    <x v="6"/>
  </r>
  <r>
    <d v="2012-01-01T00:00:00"/>
    <x v="17"/>
    <s v="Kawulok"/>
    <s v="Ryan"/>
    <x v="1367"/>
    <s v="M"/>
    <n v="33750"/>
    <x v="6"/>
  </r>
  <r>
    <d v="2012-01-01T00:00:00"/>
    <x v="2"/>
    <s v="Meara"/>
    <s v="Ryan"/>
    <x v="1368"/>
    <s v="GK"/>
    <n v="33750"/>
    <x v="6"/>
  </r>
  <r>
    <d v="2012-01-01T00:00:00"/>
    <x v="0"/>
    <s v="Smith"/>
    <s v="Ryan"/>
    <x v="986"/>
    <s v="M/F"/>
    <n v="205666.67"/>
    <x v="6"/>
  </r>
  <r>
    <d v="2012-01-01T00:00:00"/>
    <x v="7"/>
    <s v="Sene"/>
    <s v="Saer"/>
    <x v="1369"/>
    <s v="F"/>
    <n v="148843.79"/>
    <x v="6"/>
  </r>
  <r>
    <d v="2012-01-01T00:00:00"/>
    <x v="7"/>
    <s v="Nyassi"/>
    <s v="Sainey"/>
    <x v="740"/>
    <s v="M"/>
    <n v="90750"/>
    <x v="6"/>
  </r>
  <r>
    <d v="2012-01-01T00:00:00"/>
    <x v="17"/>
    <s v="Zizzo"/>
    <s v="Sal"/>
    <x v="987"/>
    <s v="F"/>
    <n v="81414.06"/>
    <x v="6"/>
  </r>
  <r>
    <d v="2011-01-01T00:00:00"/>
    <x v="15"/>
    <s v="Luzunaris"/>
    <s v="Matt"/>
    <x v="1370"/>
    <s v="F"/>
    <n v="32604"/>
    <x v="5"/>
  </r>
  <r>
    <d v="2011-01-01T00:00:00"/>
    <x v="15"/>
    <s v="Attakora-Gyan"/>
    <s v="Nana"/>
    <x v="560"/>
    <s v="D"/>
    <n v="45000"/>
    <x v="5"/>
  </r>
  <r>
    <d v="2012-01-01T00:00:00"/>
    <x v="14"/>
    <s v="Ochoa"/>
    <s v="Sammy"/>
    <x v="1173"/>
    <s v="F"/>
    <n v="57500"/>
    <x v="6"/>
  </r>
  <r>
    <d v="2012-01-01T00:00:00"/>
    <x v="19"/>
    <s v="Nyassi"/>
    <s v="Sanna"/>
    <x v="743"/>
    <s v="M"/>
    <n v="132625"/>
    <x v="6"/>
  </r>
  <r>
    <d v="2011-01-01T00:00:00"/>
    <x v="15"/>
    <s v="Baca"/>
    <s v="Rafael"/>
    <x v="1371"/>
    <s v="M"/>
    <n v="32600"/>
    <x v="5"/>
  </r>
  <r>
    <d v="2012-01-01T00:00:00"/>
    <x v="6"/>
    <s v="Palguta"/>
    <s v="Scott"/>
    <x v="866"/>
    <s v="D"/>
    <n v="63670"/>
    <x v="6"/>
  </r>
  <r>
    <d v="2012-01-01T00:00:00"/>
    <x v="1"/>
    <s v="Sealy"/>
    <s v="Scott"/>
    <x v="265"/>
    <s v="F"/>
    <n v="50004"/>
    <x v="6"/>
  </r>
  <r>
    <d v="2012-01-01T00:00:00"/>
    <x v="10"/>
    <s v="Franklin"/>
    <s v="Sean"/>
    <x v="745"/>
    <s v="D"/>
    <n v="228333.33"/>
    <x v="6"/>
  </r>
  <r>
    <d v="2012-01-01T00:00:00"/>
    <x v="8"/>
    <s v="Johnson"/>
    <s v="Sean"/>
    <x v="990"/>
    <s v="GK"/>
    <n v="123000"/>
    <x v="6"/>
  </r>
  <r>
    <d v="2012-01-01T00:00:00"/>
    <x v="8"/>
    <s v="Grazzini"/>
    <s v="Sebastian"/>
    <x v="1177"/>
    <s v="M"/>
    <n v="50400"/>
    <x v="6"/>
  </r>
  <r>
    <d v="2012-01-01T00:00:00"/>
    <x v="2"/>
    <s v="Le Toux"/>
    <s v="Sebastian"/>
    <x v="746"/>
    <s v="M"/>
    <n v="169000"/>
    <x v="6"/>
  </r>
  <r>
    <d v="2012-01-01T00:00:00"/>
    <x v="11"/>
    <s v="Miranda"/>
    <s v="Sebastian"/>
    <x v="1178"/>
    <s v="D"/>
    <n v="140000"/>
    <x v="6"/>
  </r>
  <r>
    <d v="2012-01-01T00:00:00"/>
    <x v="17"/>
    <s v="Rincon"/>
    <s v="Sebastian"/>
    <x v="1372"/>
    <s v="F"/>
    <n v="33750"/>
    <x v="6"/>
  </r>
  <r>
    <d v="2011-01-01T00:00:00"/>
    <x v="15"/>
    <s v="Corrales"/>
    <s v="Ramiro"/>
    <x v="938"/>
    <s v="M"/>
    <n v="175625"/>
    <x v="5"/>
  </r>
  <r>
    <d v="2012-01-01T00:00:00"/>
    <x v="14"/>
    <s v="Carrasco"/>
    <s v="Servando"/>
    <x v="1180"/>
    <s v="M"/>
    <n v="44100"/>
    <x v="6"/>
  </r>
  <r>
    <d v="2012-01-01T00:00:00"/>
    <x v="5"/>
    <s v="Sinovic"/>
    <s v="Seth"/>
    <x v="991"/>
    <s v="D/M"/>
    <n v="66750"/>
    <x v="6"/>
  </r>
  <r>
    <d v="2012-01-01T00:00:00"/>
    <x v="0"/>
    <s v="Joseph"/>
    <s v="Shalrie"/>
    <x v="270"/>
    <s v="M"/>
    <n v="554333.32999999996"/>
    <x v="6"/>
  </r>
  <r>
    <d v="2012-01-01T00:00:00"/>
    <x v="6"/>
    <s v="O'Neill"/>
    <s v="Shane"/>
    <x v="1373"/>
    <s v="M"/>
    <n v="55504"/>
    <x v="6"/>
  </r>
  <r>
    <d v="2012-01-01T00:00:00"/>
    <x v="19"/>
    <s v="Thomas"/>
    <s v="Shavar"/>
    <x v="272"/>
    <s v="D"/>
    <n v="94666.67"/>
    <x v="6"/>
  </r>
  <r>
    <d v="2011-01-01T00:00:00"/>
    <x v="15"/>
    <s v="Cronin"/>
    <s v="Sam"/>
    <x v="864"/>
    <s v="M"/>
    <n v="111250"/>
    <x v="5"/>
  </r>
  <r>
    <d v="2012-01-01T00:00:00"/>
    <x v="16"/>
    <s v="Williams"/>
    <s v="Sheanon"/>
    <x v="1181"/>
    <s v="F"/>
    <n v="90500"/>
    <x v="6"/>
  </r>
  <r>
    <d v="2012-01-01T00:00:00"/>
    <x v="8"/>
    <s v="MacDonald"/>
    <s v="Sherjill"/>
    <x v="1374"/>
    <s v="F"/>
    <n v="487125"/>
    <x v="6"/>
  </r>
  <r>
    <d v="2011-01-01T00:00:00"/>
    <x v="15"/>
    <s v="Sealy"/>
    <s v="Scott"/>
    <x v="265"/>
    <s v="F"/>
    <n v="157000"/>
    <x v="5"/>
  </r>
  <r>
    <d v="2012-01-01T00:00:00"/>
    <x v="19"/>
    <s v="Ubiparipovic"/>
    <s v="Sinisa"/>
    <x v="586"/>
    <s v="M"/>
    <n v="55000"/>
    <x v="6"/>
  </r>
  <r>
    <d v="2012-01-01T00:00:00"/>
    <x v="5"/>
    <s v="Saad"/>
    <s v="Soony"/>
    <x v="1183"/>
    <s v="F"/>
    <n v="44000"/>
    <x v="6"/>
  </r>
  <r>
    <d v="2012-01-01T00:00:00"/>
    <x v="13"/>
    <s v="Frei"/>
    <s v="Stefan"/>
    <x v="869"/>
    <s v="GK"/>
    <n v="175000"/>
    <x v="6"/>
  </r>
  <r>
    <d v="2012-01-01T00:00:00"/>
    <x v="2"/>
    <s v="Keel"/>
    <s v="Stephen"/>
    <x v="432"/>
    <s v="D"/>
    <n v="65000"/>
    <x v="6"/>
  </r>
  <r>
    <d v="2012-01-01T00:00:00"/>
    <x v="3"/>
    <s v="King"/>
    <s v="Stephen"/>
    <x v="749"/>
    <s v="M"/>
    <n v="67500"/>
    <x v="6"/>
  </r>
  <r>
    <d v="2012-01-01T00:00:00"/>
    <x v="7"/>
    <s v="McCarthy"/>
    <s v="Stephen"/>
    <x v="1185"/>
    <s v="M"/>
    <n v="82950"/>
    <x v="6"/>
  </r>
  <r>
    <d v="2012-01-01T00:00:00"/>
    <x v="17"/>
    <s v="Purdy"/>
    <s v="Steve"/>
    <x v="1186"/>
    <s v="D"/>
    <n v="44000"/>
    <x v="6"/>
  </r>
  <r>
    <d v="2011-01-01T00:00:00"/>
    <x v="15"/>
    <s v="Dawkins"/>
    <s v="Simon"/>
    <x v="1375"/>
    <s v="M"/>
    <n v="60000"/>
    <x v="5"/>
  </r>
  <r>
    <d v="2012-01-01T00:00:00"/>
    <x v="14"/>
    <s v="Zakuani"/>
    <s v="Steve"/>
    <x v="871"/>
    <s v="F"/>
    <n v="208000"/>
    <x v="6"/>
  </r>
  <r>
    <d v="2011-01-01T00:00:00"/>
    <x v="15"/>
    <s v="Beitashour"/>
    <s v="Steven"/>
    <x v="1233"/>
    <s v="D"/>
    <n v="42000"/>
    <x v="5"/>
  </r>
  <r>
    <d v="2012-01-01T00:00:00"/>
    <x v="8"/>
    <s v="Kinney"/>
    <s v="Steven"/>
    <x v="994"/>
    <s v="D"/>
    <n v="44100"/>
    <x v="6"/>
  </r>
  <r>
    <d v="2011-01-01T00:00:00"/>
    <x v="15"/>
    <s v="Lenhart"/>
    <s v="Steven"/>
    <x v="751"/>
    <s v="F"/>
    <n v="47333.34"/>
    <x v="5"/>
  </r>
  <r>
    <d v="2012-01-01T00:00:00"/>
    <x v="17"/>
    <s v="Smith"/>
    <s v="Steven"/>
    <x v="1376"/>
    <s v="D"/>
    <n v="120500"/>
    <x v="6"/>
  </r>
  <r>
    <d v="2012-01-01T00:00:00"/>
    <x v="6"/>
    <s v="Ceus"/>
    <s v="Steward"/>
    <x v="873"/>
    <s v="GK"/>
    <n v="44100"/>
    <x v="6"/>
  </r>
  <r>
    <d v="2012-01-01T00:00:00"/>
    <x v="12"/>
    <s v="Hall"/>
    <s v="Tally"/>
    <x v="874"/>
    <s v="GK"/>
    <n v="129375"/>
    <x v="6"/>
  </r>
  <r>
    <d v="2012-01-01T00:00:00"/>
    <x v="5"/>
    <s v="Bunbury"/>
    <s v="Teal"/>
    <x v="996"/>
    <s v="F"/>
    <n v="198000"/>
    <x v="6"/>
  </r>
  <r>
    <d v="2012-01-01T00:00:00"/>
    <x v="2"/>
    <s v="Tainio"/>
    <s v="Teemu"/>
    <x v="1190"/>
    <s v="M"/>
    <n v="205000"/>
    <x v="6"/>
  </r>
  <r>
    <d v="2012-01-01T00:00:00"/>
    <x v="13"/>
    <s v="Dunfield"/>
    <s v="Terry"/>
    <x v="604"/>
    <s v="M"/>
    <n v="86000"/>
    <x v="6"/>
  </r>
  <r>
    <d v="2012-01-01T00:00:00"/>
    <x v="2"/>
    <s v="Henry"/>
    <s v="Thierry"/>
    <x v="997"/>
    <s v="F"/>
    <n v="5600000"/>
    <x v="6"/>
  </r>
  <r>
    <d v="2012-01-01T00:00:00"/>
    <x v="18"/>
    <s v="Ulisses"/>
    <s v="Tiago"/>
    <x v="1377"/>
    <s v="M"/>
    <n v="103852.5"/>
    <x v="6"/>
  </r>
  <r>
    <d v="2012-01-01T00:00:00"/>
    <x v="2"/>
    <s v="Cahill"/>
    <s v="Tim"/>
    <x v="1378"/>
    <s v="M"/>
    <n v="3624999.92"/>
    <x v="6"/>
  </r>
  <r>
    <d v="2012-01-01T00:00:00"/>
    <x v="0"/>
    <s v="Melia"/>
    <s v="Tim"/>
    <x v="639"/>
    <s v="GK"/>
    <n v="44000"/>
    <x v="6"/>
  </r>
  <r>
    <d v="2012-01-01T00:00:00"/>
    <x v="7"/>
    <s v="Murray"/>
    <s v="Tim"/>
    <x v="998"/>
    <s v="GK"/>
    <n v="44100"/>
    <x v="6"/>
  </r>
  <r>
    <d v="2011-01-01T00:00:00"/>
    <x v="15"/>
    <s v="Ward"/>
    <s v="Tim"/>
    <x v="287"/>
    <s v="D"/>
    <n v="60500"/>
    <x v="5"/>
  </r>
  <r>
    <d v="2012-01-01T00:00:00"/>
    <x v="10"/>
    <s v="Dunivant"/>
    <s v="Todd"/>
    <x v="288"/>
    <s v="D"/>
    <n v="146750"/>
    <x v="6"/>
  </r>
  <r>
    <d v="2012-01-01T00:00:00"/>
    <x v="11"/>
    <s v="Heinemann"/>
    <s v="Tommy"/>
    <x v="1191"/>
    <s v="F"/>
    <n v="47250"/>
    <x v="6"/>
  </r>
  <r>
    <d v="2012-01-01T00:00:00"/>
    <x v="10"/>
    <s v="Meyer"/>
    <s v="Tommy"/>
    <x v="1379"/>
    <s v="D"/>
    <n v="57750"/>
    <x v="6"/>
  </r>
  <r>
    <d v="2012-01-01T00:00:00"/>
    <x v="6"/>
    <s v="Cascio"/>
    <s v="Tony"/>
    <x v="1380"/>
    <s v="M"/>
    <n v="77750"/>
    <x v="6"/>
  </r>
  <r>
    <d v="2012-01-01T00:00:00"/>
    <x v="11"/>
    <s v="Tchani"/>
    <s v="Tony"/>
    <x v="1001"/>
    <s v="M"/>
    <n v="209000"/>
    <x v="6"/>
  </r>
  <r>
    <d v="2012-01-01T00:00:00"/>
    <x v="8"/>
    <s v="Walls"/>
    <s v="Tony"/>
    <x v="1381"/>
    <s v="M"/>
    <n v="33750"/>
    <x v="6"/>
  </r>
  <r>
    <d v="2012-01-01T00:00:00"/>
    <x v="13"/>
    <s v="Frings"/>
    <s v="Torsten"/>
    <x v="1192"/>
    <s v="M"/>
    <n v="2413666.67"/>
    <x v="6"/>
  </r>
  <r>
    <d v="2012-01-01T00:00:00"/>
    <x v="0"/>
    <s v="Bowen"/>
    <s v="Tristan"/>
    <x v="758"/>
    <s v="F"/>
    <n v="131363.63"/>
    <x v="6"/>
  </r>
  <r>
    <d v="2012-01-01T00:00:00"/>
    <x v="19"/>
    <s v="Perkins"/>
    <s v="Troy"/>
    <x v="291"/>
    <s v="GK"/>
    <n v="201833.33"/>
    <x v="6"/>
  </r>
  <r>
    <d v="2012-01-01T00:00:00"/>
    <x v="13"/>
    <s v="Harden"/>
    <s v="Ty"/>
    <x v="592"/>
    <s v="D"/>
    <n v="98666.67"/>
    <x v="6"/>
  </r>
  <r>
    <d v="2012-01-01T00:00:00"/>
    <x v="12"/>
    <s v="Deric"/>
    <s v="Tyler"/>
    <x v="722"/>
    <s v="GK"/>
    <n v="44100"/>
    <x v="6"/>
  </r>
  <r>
    <d v="2012-01-01T00:00:00"/>
    <x v="7"/>
    <s v="Polak"/>
    <s v="Tyler"/>
    <x v="1382"/>
    <s v="D"/>
    <n v="73000"/>
    <x v="6"/>
  </r>
  <r>
    <d v="2012-01-01T00:00:00"/>
    <x v="2"/>
    <s v="Ruthven"/>
    <s v="Tyler"/>
    <x v="1383"/>
    <s v="D"/>
    <n v="33750"/>
    <x v="6"/>
  </r>
  <r>
    <d v="2012-01-01T00:00:00"/>
    <x v="6"/>
    <s v="Marshall"/>
    <s v="Tyrone"/>
    <x v="294"/>
    <s v="D"/>
    <n v="93250"/>
    <x v="6"/>
  </r>
  <r>
    <d v="2012-01-01T00:00:00"/>
    <x v="6"/>
    <s v="Wahl"/>
    <s v="Tyson"/>
    <x v="440"/>
    <s v="D"/>
    <n v="86086.67"/>
    <x v="6"/>
  </r>
  <r>
    <d v="2012-01-01T00:00:00"/>
    <x v="1"/>
    <s v="Ihemelu"/>
    <s v="Ugo"/>
    <x v="295"/>
    <s v="D"/>
    <n v="190000"/>
    <x v="6"/>
  </r>
  <r>
    <d v="2012-01-01T00:00:00"/>
    <x v="15"/>
    <s v="Gordon"/>
    <s v="Alan"/>
    <x v="310"/>
    <s v="F"/>
    <n v="120000"/>
    <x v="6"/>
  </r>
  <r>
    <d v="2012-01-01T00:00:00"/>
    <x v="2"/>
    <s v="Palsson"/>
    <s v="Victor"/>
    <x v="1384"/>
    <s v="M"/>
    <n v="95000"/>
    <x v="6"/>
  </r>
  <r>
    <d v="2012-01-01T00:00:00"/>
    <x v="8"/>
    <s v="Pineda"/>
    <s v="Victor"/>
    <x v="1196"/>
    <s v="M"/>
    <n v="50842.42"/>
    <x v="6"/>
  </r>
  <r>
    <d v="2012-01-01T00:00:00"/>
    <x v="1"/>
    <s v="Ulloa"/>
    <s v="Victor"/>
    <x v="1002"/>
    <s v="M"/>
    <n v="46500"/>
    <x v="6"/>
  </r>
  <r>
    <d v="2012-01-01T00:00:00"/>
    <x v="12"/>
    <s v="Creavalle"/>
    <s v="Warren"/>
    <x v="1385"/>
    <s v="D"/>
    <n v="44000"/>
    <x v="6"/>
  </r>
  <r>
    <d v="2012-01-01T00:00:00"/>
    <x v="8"/>
    <s v="Thompson"/>
    <s v="Wells"/>
    <x v="594"/>
    <s v="M"/>
    <n v="95313"/>
    <x v="6"/>
  </r>
  <r>
    <d v="2012-01-01T00:00:00"/>
    <x v="12"/>
    <s v="Bruin"/>
    <s v="Will"/>
    <x v="1198"/>
    <s v="F"/>
    <n v="135000"/>
    <x v="6"/>
  </r>
  <r>
    <d v="2012-01-01T00:00:00"/>
    <x v="9"/>
    <s v="Johnson"/>
    <s v="Will"/>
    <x v="763"/>
    <s v="F"/>
    <n v="243750"/>
    <x v="6"/>
  </r>
  <r>
    <d v="2012-01-01T00:00:00"/>
    <x v="11"/>
    <s v="Hesmer"/>
    <s v="William"/>
    <x v="300"/>
    <s v="GK"/>
    <n v="181000"/>
    <x v="6"/>
  </r>
  <r>
    <d v="2012-01-01T00:00:00"/>
    <x v="2"/>
    <s v="Conde"/>
    <s v="Wilman"/>
    <x v="596"/>
    <s v="D"/>
    <n v="141666.67000000001"/>
    <x v="6"/>
  </r>
  <r>
    <d v="2012-01-01T00:00:00"/>
    <x v="9"/>
    <s v="Alvarez"/>
    <s v="Yordany"/>
    <x v="1386"/>
    <s v="M"/>
    <n v="44100"/>
    <x v="6"/>
  </r>
  <r>
    <d v="2012-01-01T00:00:00"/>
    <x v="16"/>
    <s v="MacMath"/>
    <s v="Zac"/>
    <x v="1199"/>
    <s v="GK"/>
    <n v="135000"/>
    <x v="6"/>
  </r>
  <r>
    <d v="2012-01-01T00:00:00"/>
    <x v="1"/>
    <s v="Loyd"/>
    <s v="Zach"/>
    <x v="1004"/>
    <s v="M"/>
    <n v="118600"/>
    <x v="6"/>
  </r>
  <r>
    <d v="2012-01-01T00:00:00"/>
    <x v="16"/>
    <s v="Pfeffer"/>
    <s v="Zach"/>
    <x v="1200"/>
    <s v="M"/>
    <n v="70000"/>
    <x v="6"/>
  </r>
  <r>
    <d v="2012-01-01T00:00:00"/>
    <x v="14"/>
    <s v="Scott"/>
    <s v="Zach"/>
    <x v="879"/>
    <s v="D"/>
    <n v="46314"/>
    <x v="6"/>
  </r>
  <r>
    <d v="2012-01-01T00:00:00"/>
    <x v="19"/>
    <s v="Valentin"/>
    <s v="Zarek"/>
    <x v="1201"/>
    <s v="D"/>
    <n v="142000"/>
    <x v="6"/>
  </r>
  <r>
    <d v="2013-09-01T00:00:00"/>
    <x v="11"/>
    <s v="Horton"/>
    <s v="Aaron"/>
    <x v="1008"/>
    <s v="F"/>
    <n v="80500"/>
    <x v="8"/>
  </r>
  <r>
    <d v="2013-09-01T00:00:00"/>
    <x v="9"/>
    <s v="Maund"/>
    <s v="Aaron"/>
    <x v="1202"/>
    <s v="D"/>
    <n v="43458.33"/>
    <x v="8"/>
  </r>
  <r>
    <d v="2013-09-01T00:00:00"/>
    <x v="11"/>
    <s v="Schoenfeld"/>
    <s v="Aaron"/>
    <x v="1203"/>
    <s v="F"/>
    <n v="46500"/>
    <x v="8"/>
  </r>
  <r>
    <d v="2013-09-01T00:00:00"/>
    <x v="16"/>
    <s v="Wheeler"/>
    <s v="Aaron"/>
    <x v="1387"/>
    <s v="F"/>
    <n v="46500"/>
    <x v="8"/>
  </r>
  <r>
    <d v="2012-01-01T00:00:00"/>
    <x v="15"/>
    <s v="Ampaipitakwong"/>
    <s v="Anthony"/>
    <x v="1284"/>
    <s v="M"/>
    <n v="44000"/>
    <x v="6"/>
  </r>
  <r>
    <d v="2013-09-01T00:00:00"/>
    <x v="14"/>
    <s v="Moffat"/>
    <s v="Adam"/>
    <x v="598"/>
    <s v="M"/>
    <n v="161608.32999999999"/>
    <x v="8"/>
  </r>
  <r>
    <d v="2013-09-01T00:00:00"/>
    <x v="19"/>
    <s v="Rodriguez"/>
    <s v="Adrian Lopez"/>
    <x v="1388"/>
    <s v="D"/>
    <n v="180000"/>
    <x v="8"/>
  </r>
  <r>
    <d v="2013-09-01T00:00:00"/>
    <x v="11"/>
    <s v="Viana"/>
    <s v="Agustin"/>
    <x v="1389"/>
    <s v="D-M"/>
    <n v="131666.67000000001"/>
    <x v="8"/>
  </r>
  <r>
    <d v="2013-09-01T00:00:00"/>
    <x v="10"/>
    <s v="DeLaGarza"/>
    <s v="AJ"/>
    <x v="764"/>
    <s v="D"/>
    <n v="142500"/>
    <x v="8"/>
  </r>
  <r>
    <d v="2013-09-01T00:00:00"/>
    <x v="7"/>
    <s v="Soares"/>
    <s v="AJ"/>
    <x v="1010"/>
    <s v="D"/>
    <n v="143345"/>
    <x v="8"/>
  </r>
  <r>
    <d v="2013-09-01T00:00:00"/>
    <x v="3"/>
    <s v="Syamsir"/>
    <s v="Alam"/>
    <x v="1390"/>
    <s v="M"/>
    <n v="46500"/>
    <x v="8"/>
  </r>
  <r>
    <d v="2012-01-01T00:00:00"/>
    <x v="15"/>
    <s v="Ring"/>
    <s v="Brad"/>
    <x v="1096"/>
    <s v="M"/>
    <n v="44100"/>
    <x v="6"/>
  </r>
  <r>
    <d v="2013-09-01T00:00:00"/>
    <x v="8"/>
    <s v="Kann"/>
    <s v="Alec"/>
    <x v="1391"/>
    <s v="GK"/>
    <n v="35125"/>
    <x v="8"/>
  </r>
  <r>
    <d v="2013-09-01T00:00:00"/>
    <x v="19"/>
    <s v="Nesta"/>
    <s v="Alessandro"/>
    <x v="1206"/>
    <s v="D"/>
    <n v="305000"/>
    <x v="8"/>
  </r>
  <r>
    <d v="2013-09-01T00:00:00"/>
    <x v="8"/>
    <s v="Alex"/>
    <m/>
    <x v="1207"/>
    <s v="M"/>
    <n v="119950"/>
    <x v="8"/>
  </r>
  <r>
    <d v="2013-09-01T00:00:00"/>
    <x v="14"/>
    <s v="Caskey"/>
    <s v="Alex"/>
    <x v="1208"/>
    <s v="M"/>
    <n v="46500"/>
    <x v="8"/>
  </r>
  <r>
    <d v="2013-09-01T00:00:00"/>
    <x v="12"/>
    <s v="Dixon"/>
    <s v="Alex"/>
    <x v="1014"/>
    <s v="M"/>
    <n v="54612.5"/>
    <x v="8"/>
  </r>
  <r>
    <d v="2013-09-01T00:00:00"/>
    <x v="12"/>
    <s v="Lopez"/>
    <s v="Alexander"/>
    <x v="1392"/>
    <s v="M"/>
    <n v="212000"/>
    <x v="8"/>
  </r>
  <r>
    <d v="2013-09-01T00:00:00"/>
    <x v="8"/>
    <s v="Fernandez"/>
    <s v="Alvaro"/>
    <x v="883"/>
    <s v="M"/>
    <n v="366666.67"/>
    <x v="8"/>
  </r>
  <r>
    <d v="2013-09-01T00:00:00"/>
    <x v="13"/>
    <s v="Rey"/>
    <s v="Alvaro"/>
    <x v="1393"/>
    <s v="F"/>
    <n v="204450"/>
    <x v="8"/>
  </r>
  <r>
    <d v="2013-09-01T00:00:00"/>
    <x v="9"/>
    <s v="Saborio"/>
    <s v="Alvaro"/>
    <x v="884"/>
    <s v="F"/>
    <n v="453333.33"/>
    <x v="8"/>
  </r>
  <r>
    <d v="2013-09-01T00:00:00"/>
    <x v="17"/>
    <s v="Powell"/>
    <s v="Alvas"/>
    <x v="1394"/>
    <s v="D"/>
    <n v="35400"/>
    <x v="8"/>
  </r>
  <r>
    <d v="2013-09-01T00:00:00"/>
    <x v="2"/>
    <s v="Moreno"/>
    <s v="Amando"/>
    <x v="1395"/>
    <s v="F"/>
    <n v="35125"/>
    <x v="8"/>
  </r>
  <r>
    <d v="2013-09-01T00:00:00"/>
    <x v="18"/>
    <s v="Abdallah"/>
    <s v="Aminu"/>
    <x v="1396"/>
    <s v="M"/>
    <n v="46500"/>
    <x v="8"/>
  </r>
  <r>
    <d v="2013-09-01T00:00:00"/>
    <x v="16"/>
    <s v="Okugo"/>
    <s v="Amobi"/>
    <x v="886"/>
    <s v="M"/>
    <n v="184250"/>
    <x v="8"/>
  </r>
  <r>
    <d v="2013-09-01T00:00:00"/>
    <x v="2"/>
    <s v="Akpan"/>
    <s v="Andre"/>
    <x v="887"/>
    <s v="F"/>
    <n v="67595"/>
    <x v="8"/>
  </r>
  <r>
    <d v="2013-09-01T00:00:00"/>
    <x v="19"/>
    <s v="Pisanu"/>
    <s v="Andrea"/>
    <x v="1397"/>
    <s v="F"/>
    <n v="148000"/>
    <x v="8"/>
  </r>
  <r>
    <d v="2013-09-01T00:00:00"/>
    <x v="19"/>
    <s v="Romero"/>
    <s v="Andres"/>
    <x v="1398"/>
    <s v="F"/>
    <n v="48000"/>
    <x v="8"/>
  </r>
  <r>
    <d v="2013-09-01T00:00:00"/>
    <x v="12"/>
    <s v="Driver"/>
    <s v="Andrew"/>
    <x v="1399"/>
    <s v="M"/>
    <n v="95000"/>
    <x v="8"/>
  </r>
  <r>
    <d v="2013-09-01T00:00:00"/>
    <x v="3"/>
    <s v="Dykstra"/>
    <s v="Andrew"/>
    <x v="771"/>
    <s v="GK"/>
    <n v="46500"/>
    <x v="8"/>
  </r>
  <r>
    <d v="2013-09-01T00:00:00"/>
    <x v="7"/>
    <s v="Farrell"/>
    <s v="Andrew"/>
    <x v="1400"/>
    <s v="D"/>
    <n v="161000"/>
    <x v="8"/>
  </r>
  <r>
    <d v="2013-09-01T00:00:00"/>
    <x v="1"/>
    <s v="Jacobson"/>
    <s v="Andrew"/>
    <x v="772"/>
    <s v="M"/>
    <n v="135000"/>
    <x v="8"/>
  </r>
  <r>
    <d v="2013-09-01T00:00:00"/>
    <x v="17"/>
    <s v="Jean-Baptiste"/>
    <s v="Andrew"/>
    <x v="1211"/>
    <s v="D"/>
    <n v="80000"/>
    <x v="8"/>
  </r>
  <r>
    <d v="2013-09-01T00:00:00"/>
    <x v="19"/>
    <s v="Wenger"/>
    <s v="Andrew"/>
    <x v="1212"/>
    <s v="D/F"/>
    <n v="222000"/>
    <x v="8"/>
  </r>
  <r>
    <d v="2013-09-01T00:00:00"/>
    <x v="13"/>
    <s v="Wiedeman"/>
    <s v="Andrew"/>
    <x v="892"/>
    <s v="F"/>
    <n v="65000"/>
    <x v="8"/>
  </r>
  <r>
    <d v="2013-09-01T00:00:00"/>
    <x v="7"/>
    <s v="Dorman"/>
    <s v="Andy"/>
    <x v="13"/>
    <s v="M"/>
    <n v="125000"/>
    <x v="8"/>
  </r>
  <r>
    <d v="2013-09-01T00:00:00"/>
    <x v="11"/>
    <s v="Gruenebaum"/>
    <s v="Andy"/>
    <x v="313"/>
    <s v="GK"/>
    <n v="93886.67"/>
    <x v="8"/>
  </r>
  <r>
    <d v="2013-09-01T00:00:00"/>
    <x v="18"/>
    <s v="O'Brien"/>
    <s v="Andy"/>
    <x v="1213"/>
    <s v="D"/>
    <n v="230012.04"/>
    <x v="8"/>
  </r>
  <r>
    <d v="2013-09-01T00:00:00"/>
    <x v="14"/>
    <s v="Rose"/>
    <s v="Andy"/>
    <x v="1214"/>
    <s v="M"/>
    <n v="46500"/>
    <x v="8"/>
  </r>
  <r>
    <d v="2013-09-01T00:00:00"/>
    <x v="0"/>
    <s v="Jazic"/>
    <s v="Ante"/>
    <x v="460"/>
    <s v="D"/>
    <n v="132187.5"/>
    <x v="8"/>
  </r>
  <r>
    <d v="2013-09-01T00:00:00"/>
    <x v="12"/>
    <s v="Arena"/>
    <s v="Anthony"/>
    <x v="1401"/>
    <s v="D"/>
    <n v="35125"/>
    <x v="8"/>
  </r>
  <r>
    <d v="2013-09-01T00:00:00"/>
    <x v="9"/>
    <s v="Beltran"/>
    <s v="Anthony"/>
    <x v="606"/>
    <s v="D"/>
    <n v="166800"/>
    <x v="8"/>
  </r>
  <r>
    <d v="2013-09-01T00:00:00"/>
    <x v="6"/>
    <s v="Wallace"/>
    <s v="Anthony"/>
    <x v="462"/>
    <s v="D-M"/>
    <n v="66563.7"/>
    <x v="8"/>
  </r>
  <r>
    <d v="2013-09-01T00:00:00"/>
    <x v="16"/>
    <s v="Hoppenot"/>
    <s v="Antoine"/>
    <x v="1215"/>
    <s v="F"/>
    <n v="48400"/>
    <x v="8"/>
  </r>
  <r>
    <d v="2013-09-01T00:00:00"/>
    <x v="13"/>
    <s v="Morgan"/>
    <s v="Ashtone"/>
    <x v="1018"/>
    <s v="D"/>
    <n v="72000"/>
    <x v="8"/>
  </r>
  <r>
    <d v="2013-09-01T00:00:00"/>
    <x v="6"/>
    <s v="Harris"/>
    <s v="Atiba"/>
    <x v="315"/>
    <s v="M-F"/>
    <n v="173275"/>
    <x v="8"/>
  </r>
  <r>
    <d v="2013-09-01T00:00:00"/>
    <x v="5"/>
    <s v="Collin"/>
    <s v="Aurelien"/>
    <x v="1019"/>
    <s v="D"/>
    <n v="256250"/>
    <x v="8"/>
  </r>
  <r>
    <d v="2013-09-01T00:00:00"/>
    <x v="8"/>
    <s v="Berry"/>
    <s v="Austin"/>
    <x v="1217"/>
    <s v="D"/>
    <n v="78425"/>
    <x v="8"/>
  </r>
  <r>
    <d v="2013-09-01T00:00:00"/>
    <x v="8"/>
    <s v="Soumare"/>
    <s v="Bakary"/>
    <x v="464"/>
    <s v="D"/>
    <n v="350000"/>
    <x v="8"/>
  </r>
  <r>
    <d v="2013-09-01T00:00:00"/>
    <x v="11"/>
    <s v="Speas"/>
    <s v="Ben"/>
    <x v="1220"/>
    <s v="F"/>
    <n v="62000"/>
    <x v="8"/>
  </r>
  <r>
    <d v="2013-09-01T00:00:00"/>
    <x v="17"/>
    <s v="Zemanski"/>
    <s v="Ben"/>
    <x v="897"/>
    <s v="M"/>
    <n v="76000"/>
    <x v="8"/>
  </r>
  <r>
    <d v="2013-09-01T00:00:00"/>
    <x v="9"/>
    <s v="Lopez"/>
    <s v="Benjamin"/>
    <x v="1402"/>
    <s v="F"/>
    <n v="37730.43"/>
    <x v="8"/>
  </r>
  <r>
    <d v="2013-09-01T00:00:00"/>
    <x v="5"/>
    <s v="Feilhaber"/>
    <s v="Benny"/>
    <x v="1021"/>
    <s v="M"/>
    <n v="312187.5"/>
    <x v="8"/>
  </r>
  <r>
    <d v="2013-09-01T00:00:00"/>
    <x v="11"/>
    <s v="Anor"/>
    <s v="Bernardo"/>
    <x v="1022"/>
    <s v="M"/>
    <n v="46500"/>
    <x v="8"/>
  </r>
  <r>
    <d v="2013-09-01T00:00:00"/>
    <x v="7"/>
    <s v="Duckett"/>
    <s v="Bilal"/>
    <x v="1023"/>
    <s v="D"/>
    <n v="35125"/>
    <x v="8"/>
  </r>
  <r>
    <d v="2013-09-01T00:00:00"/>
    <x v="3"/>
    <s v="Hamid"/>
    <s v="Bill"/>
    <x v="776"/>
    <s v="GK"/>
    <n v="89750"/>
    <x v="8"/>
  </r>
  <r>
    <d v="2013-09-01T00:00:00"/>
    <x v="14"/>
    <s v="Gavin"/>
    <s v="Blair"/>
    <x v="898"/>
    <s v="M"/>
    <n v="35125"/>
    <x v="8"/>
  </r>
  <r>
    <d v="2013-09-01T00:00:00"/>
    <x v="19"/>
    <s v="Smith"/>
    <s v="Blake"/>
    <x v="1403"/>
    <s v="M"/>
    <n v="80250"/>
    <x v="8"/>
  </r>
  <r>
    <d v="2013-09-01T00:00:00"/>
    <x v="1"/>
    <s v="Perez"/>
    <s v="Blas"/>
    <x v="1221"/>
    <s v="F"/>
    <n v="324250"/>
    <x v="8"/>
  </r>
  <r>
    <d v="2013-09-01T00:00:00"/>
    <x v="12"/>
    <s v="Boswell"/>
    <s v="Bobby"/>
    <x v="1025"/>
    <s v="D"/>
    <n v="220000"/>
    <x v="8"/>
  </r>
  <r>
    <d v="2013-09-01T00:00:00"/>
    <x v="0"/>
    <s v="Burling"/>
    <s v="Bobby"/>
    <x v="466"/>
    <s v="D"/>
    <n v="88333.33"/>
    <x v="8"/>
  </r>
  <r>
    <d v="2013-09-01T00:00:00"/>
    <x v="13"/>
    <s v="Convey"/>
    <s v="Bobby"/>
    <x v="988"/>
    <s v="M"/>
    <n v="215000"/>
    <x v="8"/>
  </r>
  <r>
    <d v="2013-09-01T00:00:00"/>
    <x v="1"/>
    <s v="Warshaw"/>
    <s v="Bobby"/>
    <x v="1027"/>
    <s v="D"/>
    <n v="62070"/>
    <x v="8"/>
  </r>
  <r>
    <d v="2013-09-01T00:00:00"/>
    <x v="12"/>
    <s v="Davis"/>
    <s v="Brad"/>
    <x v="318"/>
    <s v="M"/>
    <n v="372062.5"/>
    <x v="8"/>
  </r>
  <r>
    <d v="2013-09-01T00:00:00"/>
    <x v="14"/>
    <s v="Evans"/>
    <s v="Brad"/>
    <x v="468"/>
    <s v="F"/>
    <n v="181046"/>
    <x v="8"/>
  </r>
  <r>
    <d v="2013-09-01T00:00:00"/>
    <x v="18"/>
    <s v="Knighton"/>
    <s v="Brad"/>
    <x v="469"/>
    <s v="GK"/>
    <n v="68600"/>
    <x v="8"/>
  </r>
  <r>
    <d v="2013-09-01T00:00:00"/>
    <x v="17"/>
    <s v="Ring"/>
    <s v="Brad"/>
    <x v="1096"/>
    <s v="M"/>
    <n v="46500"/>
    <x v="8"/>
  </r>
  <r>
    <d v="2013-09-01T00:00:00"/>
    <x v="18"/>
    <s v="Rusin"/>
    <s v="Brad"/>
    <x v="1404"/>
    <s v="D"/>
    <n v="120000"/>
    <x v="8"/>
  </r>
  <r>
    <d v="2012-01-01T00:00:00"/>
    <x v="15"/>
    <s v="Pizarro"/>
    <s v="Cesar"/>
    <x v="1405"/>
    <s v="F"/>
    <n v="33756"/>
    <x v="6"/>
  </r>
  <r>
    <d v="2013-09-01T00:00:00"/>
    <x v="1"/>
    <s v="Baladez"/>
    <s v="Bradlee"/>
    <x v="1406"/>
    <s v="F"/>
    <n v="36125"/>
    <x v="8"/>
  </r>
  <r>
    <d v="2013-09-01T00:00:00"/>
    <x v="2"/>
    <s v="Wright-Phillips"/>
    <s v="Bradley"/>
    <x v="1407"/>
    <s v="F"/>
    <n v="92500.04"/>
    <x v="8"/>
  </r>
  <r>
    <d v="2013-09-01T00:00:00"/>
    <x v="2"/>
    <s v="Barklage"/>
    <s v="Brandon"/>
    <x v="779"/>
    <s v="M"/>
    <n v="71428.539999999994"/>
    <x v="8"/>
  </r>
  <r>
    <d v="2013-09-01T00:00:00"/>
    <x v="9"/>
    <s v="McDonald"/>
    <s v="Brandon"/>
    <x v="610"/>
    <s v="M"/>
    <n v="273250"/>
    <x v="8"/>
  </r>
  <r>
    <d v="2013-09-01T00:00:00"/>
    <x v="8"/>
    <s v="King"/>
    <s v="Brendan"/>
    <x v="1408"/>
    <s v="M"/>
    <n v="35125"/>
    <x v="8"/>
  </r>
  <r>
    <d v="2013-09-01T00:00:00"/>
    <x v="5"/>
    <s v="Ruiz"/>
    <s v="Brendan"/>
    <x v="1409"/>
    <s v="D"/>
    <n v="35125"/>
    <x v="8"/>
  </r>
  <r>
    <d v="2013-09-01T00:00:00"/>
    <x v="17"/>
    <s v="Richards"/>
    <s v="Brent"/>
    <x v="1222"/>
    <s v="F"/>
    <n v="73992.289999999994"/>
    <x v="8"/>
  </r>
  <r>
    <d v="2013-09-01T00:00:00"/>
    <x v="6"/>
    <s v="Griffiths"/>
    <s v="Brenton"/>
    <x v="1410"/>
    <s v="D"/>
    <n v="35125"/>
    <x v="8"/>
  </r>
  <r>
    <d v="2013-09-01T00:00:00"/>
    <x v="16"/>
    <s v="Carroll"/>
    <s v="Brian"/>
    <x v="32"/>
    <s v="M"/>
    <n v="176400"/>
    <x v="8"/>
  </r>
  <r>
    <d v="2013-09-01T00:00:00"/>
    <x v="12"/>
    <s v="Ching"/>
    <s v="Brian"/>
    <x v="321"/>
    <s v="F"/>
    <n v="75000"/>
    <x v="8"/>
  </r>
  <r>
    <d v="2013-09-01T00:00:00"/>
    <x v="6"/>
    <s v="Mullan"/>
    <s v="Brian"/>
    <x v="322"/>
    <s v="M"/>
    <n v="170335"/>
    <x v="8"/>
  </r>
  <r>
    <d v="2013-09-01T00:00:00"/>
    <x v="12"/>
    <s v="Ownby"/>
    <s v="Brian"/>
    <x v="1223"/>
    <s v="M"/>
    <n v="46500"/>
    <x v="8"/>
  </r>
  <r>
    <d v="2013-09-01T00:00:00"/>
    <x v="10"/>
    <s v="Perk"/>
    <s v="Brian"/>
    <x v="903"/>
    <s v="GK"/>
    <n v="58125"/>
    <x v="8"/>
  </r>
  <r>
    <d v="2013-09-01T00:00:00"/>
    <x v="10"/>
    <s v="Rowe"/>
    <s v="Brian"/>
    <x v="1224"/>
    <s v="GK"/>
    <n v="46500"/>
    <x v="8"/>
  </r>
  <r>
    <d v="2013-09-01T00:00:00"/>
    <x v="13"/>
    <s v="Dike"/>
    <s v="Bright"/>
    <x v="641"/>
    <s v="F"/>
    <n v="60687.5"/>
    <x v="8"/>
  </r>
  <r>
    <d v="2013-09-01T00:00:00"/>
    <x v="0"/>
    <s v="de la Fuente"/>
    <s v="Bryan"/>
    <x v="1030"/>
    <s v="F"/>
    <n v="35125"/>
    <x v="8"/>
  </r>
  <r>
    <d v="2013-09-01T00:00:00"/>
    <x v="10"/>
    <s v="Gaul"/>
    <s v="Bryan"/>
    <x v="1225"/>
    <s v="F"/>
    <n v="46500"/>
    <x v="8"/>
  </r>
  <r>
    <d v="2013-09-01T00:00:00"/>
    <x v="12"/>
    <s v="Salazar"/>
    <s v="Bryan"/>
    <x v="1411"/>
    <s v="F"/>
    <n v="47500"/>
    <x v="8"/>
  </r>
  <r>
    <d v="2013-09-01T00:00:00"/>
    <x v="18"/>
    <s v="Alderson"/>
    <s v="Bryce"/>
    <x v="1227"/>
    <s v="M"/>
    <n v="80000"/>
    <x v="8"/>
  </r>
  <r>
    <d v="2013-09-01T00:00:00"/>
    <x v="0"/>
    <s v="Calvert"/>
    <s v="Caleb"/>
    <x v="1412"/>
    <s v="F"/>
    <n v="55500"/>
    <x v="8"/>
  </r>
  <r>
    <d v="2013-09-01T00:00:00"/>
    <x v="18"/>
    <s v="Clarke"/>
    <s v="Caleb"/>
    <x v="1228"/>
    <s v="F"/>
    <n v="46500"/>
    <x v="8"/>
  </r>
  <r>
    <d v="2013-09-01T00:00:00"/>
    <x v="12"/>
    <s v="Carr"/>
    <s v="Calen"/>
    <x v="324"/>
    <s v="F"/>
    <n v="94588"/>
    <x v="8"/>
  </r>
  <r>
    <d v="2013-09-01T00:00:00"/>
    <x v="19"/>
    <s v="Mallace"/>
    <s v="Calum"/>
    <x v="1229"/>
    <s v="M"/>
    <n v="62300"/>
    <x v="8"/>
  </r>
  <r>
    <d v="2013-09-01T00:00:00"/>
    <x v="12"/>
    <s v="Weaver"/>
    <s v="Cam"/>
    <x v="781"/>
    <s v="F"/>
    <n v="108406.67"/>
    <x v="8"/>
  </r>
  <r>
    <d v="2013-09-01T00:00:00"/>
    <x v="18"/>
    <s v="Sanvezzo"/>
    <s v="Camilo"/>
    <x v="1032"/>
    <s v="F"/>
    <n v="247500"/>
    <x v="8"/>
  </r>
  <r>
    <d v="2013-09-01T00:00:00"/>
    <x v="0"/>
    <s v="Chueca"/>
    <s v="Carlo"/>
    <x v="1413"/>
    <s v="M"/>
    <n v="35125"/>
    <x v="8"/>
  </r>
  <r>
    <d v="2013-09-01T00:00:00"/>
    <x v="10"/>
    <s v="Cudicini"/>
    <s v="Carlo"/>
    <x v="1414"/>
    <s v="GK"/>
    <n v="150000"/>
    <x v="8"/>
  </r>
  <r>
    <d v="2013-09-01T00:00:00"/>
    <x v="0"/>
    <s v="Alvarez"/>
    <s v="Carlos"/>
    <x v="1415"/>
    <s v="M"/>
    <n v="81500"/>
    <x v="8"/>
  </r>
  <r>
    <d v="2013-09-01T00:00:00"/>
    <x v="0"/>
    <s v="Bocanegra"/>
    <s v="Carlos"/>
    <x v="1416"/>
    <s v="D"/>
    <n v="261333.33"/>
    <x v="8"/>
  </r>
  <r>
    <d v="2013-09-01T00:00:00"/>
    <x v="0"/>
    <s v="Borja"/>
    <s v="Carlos"/>
    <x v="607"/>
    <s v="D"/>
    <n v="46500"/>
    <x v="8"/>
  </r>
  <r>
    <d v="2013-09-01T00:00:00"/>
    <x v="3"/>
    <s v="Ruiz"/>
    <s v="Carlos"/>
    <x v="44"/>
    <s v="F"/>
    <n v="75000"/>
    <x v="8"/>
  </r>
  <r>
    <d v="2013-09-01T00:00:00"/>
    <x v="9"/>
    <s v="Salcedo"/>
    <s v="Carlos"/>
    <x v="1417"/>
    <s v="D"/>
    <n v="35125"/>
    <x v="8"/>
  </r>
  <r>
    <d v="2013-09-01T00:00:00"/>
    <x v="16"/>
    <s v="Valdes"/>
    <s v="Carlos"/>
    <x v="1034"/>
    <s v="D"/>
    <n v="321000"/>
    <x v="8"/>
  </r>
  <r>
    <d v="2013-09-01T00:00:00"/>
    <x v="18"/>
    <s v="Mitchell"/>
    <s v="Carlyle"/>
    <x v="1231"/>
    <s v="D"/>
    <n v="46500"/>
    <x v="8"/>
  </r>
  <r>
    <d v="2013-09-01T00:00:00"/>
    <x v="3"/>
    <s v="Townsend"/>
    <s v="Casey"/>
    <x v="1232"/>
    <s v="F"/>
    <n v="91650"/>
    <x v="8"/>
  </r>
  <r>
    <d v="2013-09-01T00:00:00"/>
    <x v="7"/>
    <s v="Barrett"/>
    <s v="Chad"/>
    <x v="46"/>
    <s v="F"/>
    <n v="110709.17"/>
    <x v="8"/>
  </r>
  <r>
    <d v="2013-09-01T00:00:00"/>
    <x v="11"/>
    <s v="Barson"/>
    <s v="Chad"/>
    <x v="1418"/>
    <s v="D"/>
    <n v="46500"/>
    <x v="8"/>
  </r>
  <r>
    <d v="2013-09-01T00:00:00"/>
    <x v="11"/>
    <s v="Marshall"/>
    <s v="Chad"/>
    <x v="47"/>
    <s v="D"/>
    <n v="361250"/>
    <x v="8"/>
  </r>
  <r>
    <d v="2013-09-01T00:00:00"/>
    <x v="5"/>
    <s v="Myers"/>
    <s v="Chance"/>
    <x v="622"/>
    <s v="D-M"/>
    <n v="120666.67"/>
    <x v="8"/>
  </r>
  <r>
    <d v="2013-09-01T00:00:00"/>
    <x v="10"/>
    <s v="Hoffman"/>
    <s v="Chandler"/>
    <x v="1235"/>
    <s v="F"/>
    <n v="97500"/>
    <x v="8"/>
  </r>
  <r>
    <d v="2013-09-01T00:00:00"/>
    <x v="7"/>
    <s v="Davies"/>
    <s v="Charlie"/>
    <x v="1036"/>
    <s v="F"/>
    <n v="59250"/>
    <x v="8"/>
  </r>
  <r>
    <d v="2013-09-01T00:00:00"/>
    <x v="10"/>
    <s v="Rugg"/>
    <s v="Charlie"/>
    <x v="1419"/>
    <s v="F"/>
    <n v="35125"/>
    <x v="8"/>
  </r>
  <r>
    <d v="2013-09-01T00:00:00"/>
    <x v="16"/>
    <s v="Albright"/>
    <s v="Chris"/>
    <x v="48"/>
    <s v="D"/>
    <n v="75000"/>
    <x v="8"/>
  </r>
  <r>
    <d v="2013-09-01T00:00:00"/>
    <x v="6"/>
    <s v="Klute"/>
    <s v="Chris"/>
    <x v="1238"/>
    <s v="D"/>
    <n v="46500"/>
    <x v="8"/>
  </r>
  <r>
    <d v="2013-09-01T00:00:00"/>
    <x v="13"/>
    <s v="Konopka"/>
    <s v="Chris"/>
    <x v="246"/>
    <s v="GK"/>
    <n v="46500"/>
    <x v="8"/>
  </r>
  <r>
    <d v="2013-09-01T00:00:00"/>
    <x v="3"/>
    <s v="Korb"/>
    <s v="Chris"/>
    <x v="1038"/>
    <s v="D"/>
    <n v="49613"/>
    <x v="8"/>
  </r>
  <r>
    <d v="2013-09-01T00:00:00"/>
    <x v="3"/>
    <s v="Pontius"/>
    <s v="Chris"/>
    <x v="787"/>
    <s v="M-F"/>
    <n v="361000"/>
    <x v="8"/>
  </r>
  <r>
    <d v="2013-09-01T00:00:00"/>
    <x v="8"/>
    <s v="Rolfe"/>
    <s v="Chris"/>
    <x v="56"/>
    <s v="F"/>
    <n v="248333.33"/>
    <x v="8"/>
  </r>
  <r>
    <d v="2013-09-01T00:00:00"/>
    <x v="9"/>
    <s v="Schuler"/>
    <s v="Chris"/>
    <x v="904"/>
    <s v="D"/>
    <n v="117000"/>
    <x v="8"/>
  </r>
  <r>
    <d v="2013-09-01T00:00:00"/>
    <x v="1"/>
    <s v="Seitz"/>
    <s v="Chris"/>
    <x v="481"/>
    <s v="GK"/>
    <n v="90000"/>
    <x v="8"/>
  </r>
  <r>
    <d v="2013-09-01T00:00:00"/>
    <x v="7"/>
    <s v="Tierney"/>
    <s v="Chris"/>
    <x v="625"/>
    <s v="D-M"/>
    <n v="83932.29"/>
    <x v="8"/>
  </r>
  <r>
    <d v="2013-09-01T00:00:00"/>
    <x v="9"/>
    <s v="Wingert"/>
    <s v="Chris"/>
    <x v="57"/>
    <s v="D"/>
    <n v="167598"/>
    <x v="8"/>
  </r>
  <r>
    <d v="2012-01-01T00:00:00"/>
    <x v="15"/>
    <s v="Wondolowski"/>
    <s v="Chris"/>
    <x v="328"/>
    <s v="M"/>
    <n v="300000"/>
    <x v="6"/>
  </r>
  <r>
    <d v="2013-09-01T00:00:00"/>
    <x v="5"/>
    <s v="Duke"/>
    <s v="Christian"/>
    <x v="1420"/>
    <s v="D"/>
    <n v="35125"/>
    <x v="8"/>
  </r>
  <r>
    <d v="2013-09-01T00:00:00"/>
    <x v="5"/>
    <s v="Sapong"/>
    <s v="CJ"/>
    <x v="1241"/>
    <s v="F"/>
    <n v="92000"/>
    <x v="8"/>
  </r>
  <r>
    <d v="2012-01-01T00:00:00"/>
    <x v="15"/>
    <s v="Bingham"/>
    <s v="David"/>
    <x v="1292"/>
    <s v="GK"/>
    <n v="115375"/>
    <x v="6"/>
  </r>
  <r>
    <d v="2013-09-01T00:00:00"/>
    <x v="5"/>
    <s v="Bieler"/>
    <s v="Claudio"/>
    <x v="1421"/>
    <s v="F"/>
    <n v="200000"/>
    <x v="8"/>
  </r>
  <r>
    <d v="2013-09-01T00:00:00"/>
    <x v="14"/>
    <s v="Dempsey"/>
    <s v="Clint"/>
    <x v="61"/>
    <s v="F"/>
    <n v="5038566.5"/>
    <x v="8"/>
  </r>
  <r>
    <d v="2013-09-01T00:00:00"/>
    <x v="6"/>
    <s v="Irwin"/>
    <s v="Clint"/>
    <x v="1422"/>
    <s v="GK"/>
    <n v="35125"/>
    <x v="8"/>
  </r>
  <r>
    <d v="2013-09-01T00:00:00"/>
    <x v="7"/>
    <s v="Simms"/>
    <s v="Clyde"/>
    <x v="63"/>
    <s v="M"/>
    <n v="90833.33"/>
    <x v="8"/>
  </r>
  <r>
    <d v="2013-09-01T00:00:00"/>
    <x v="9"/>
    <s v="Grossman"/>
    <s v="Cole"/>
    <x v="1043"/>
    <s v="M"/>
    <n v="46500"/>
    <x v="8"/>
  </r>
  <r>
    <d v="2013-09-01T00:00:00"/>
    <x v="10"/>
    <s v="Clark"/>
    <s v="Colin"/>
    <x v="331"/>
    <s v="M"/>
    <n v="80000"/>
    <x v="8"/>
  </r>
  <r>
    <d v="2013-09-01T00:00:00"/>
    <x v="19"/>
    <s v="Warner"/>
    <s v="Collen"/>
    <x v="908"/>
    <s v="M-F"/>
    <n v="137500"/>
    <x v="8"/>
  </r>
  <r>
    <d v="2013-09-01T00:00:00"/>
    <x v="3"/>
    <s v="Martin"/>
    <s v="Collin"/>
    <x v="1423"/>
    <s v="M"/>
    <n v="49291.67"/>
    <x v="8"/>
  </r>
  <r>
    <d v="2013-09-01T00:00:00"/>
    <x v="2"/>
    <s v="Lade"/>
    <s v="Connor"/>
    <x v="1243"/>
    <s v="D"/>
    <n v="59213.21"/>
    <x v="8"/>
  </r>
  <r>
    <d v="2013-09-01T00:00:00"/>
    <x v="16"/>
    <s v="Casey"/>
    <s v="Conor"/>
    <x v="485"/>
    <s v="F"/>
    <n v="175000"/>
    <x v="8"/>
  </r>
  <r>
    <d v="2013-09-01T00:00:00"/>
    <x v="3"/>
    <s v="Doyle"/>
    <s v="Conor"/>
    <x v="1424"/>
    <s v="F"/>
    <n v="46500"/>
    <x v="8"/>
  </r>
  <r>
    <d v="2013-09-01T00:00:00"/>
    <x v="3"/>
    <s v="Shanosky"/>
    <s v="Conor"/>
    <x v="911"/>
    <s v="D"/>
    <n v="89218.83"/>
    <x v="8"/>
  </r>
  <r>
    <d v="2013-09-01T00:00:00"/>
    <x v="8"/>
    <s v="Bone"/>
    <s v="Corben"/>
    <x v="912"/>
    <s v="M"/>
    <n v="49000"/>
    <x v="8"/>
  </r>
  <r>
    <d v="2012-01-01T00:00:00"/>
    <x v="15"/>
    <s v="Newton"/>
    <s v="Evan"/>
    <x v="1071"/>
    <s v="GK"/>
    <n v="33756"/>
    <x v="6"/>
  </r>
  <r>
    <d v="2013-09-01T00:00:00"/>
    <x v="12"/>
    <s v="Ashe"/>
    <s v="Corey"/>
    <x v="486"/>
    <s v="M"/>
    <n v="105750"/>
    <x v="8"/>
  </r>
  <r>
    <d v="2013-09-01T00:00:00"/>
    <x v="18"/>
    <s v="Hertzog"/>
    <s v="Corey"/>
    <x v="1044"/>
    <s v="F"/>
    <n v="60670.67"/>
    <x v="8"/>
  </r>
  <r>
    <d v="2013-09-01T00:00:00"/>
    <x v="16"/>
    <s v="Hernandez"/>
    <s v="Cristhian"/>
    <x v="1245"/>
    <s v="M"/>
    <n v="64375"/>
    <x v="8"/>
  </r>
  <r>
    <d v="2013-09-01T00:00:00"/>
    <x v="18"/>
    <s v="Kobayashi"/>
    <s v="Daigo"/>
    <x v="1425"/>
    <s v="M"/>
    <n v="238833.33"/>
    <x v="8"/>
  </r>
  <r>
    <d v="2013-09-01T00:00:00"/>
    <x v="0"/>
    <s v="Kennedy"/>
    <s v="Dan"/>
    <x v="634"/>
    <s v="GK"/>
    <n v="194166.67"/>
    <x v="8"/>
  </r>
  <r>
    <d v="2013-09-01T00:00:00"/>
    <x v="0"/>
    <s v="Antunez"/>
    <s v="Daniel"/>
    <x v="1426"/>
    <s v="M"/>
    <n v="72500"/>
    <x v="8"/>
  </r>
  <r>
    <d v="2012-01-01T00:00:00"/>
    <x v="15"/>
    <s v="Opara"/>
    <s v="Ike"/>
    <x v="1146"/>
    <s v="D"/>
    <n v="185900"/>
    <x v="6"/>
  </r>
  <r>
    <d v="2013-09-01T00:00:00"/>
    <x v="8"/>
    <s v="Paladini"/>
    <s v="Daniel"/>
    <x v="637"/>
    <s v="M"/>
    <n v="91103.25"/>
    <x v="8"/>
  </r>
  <r>
    <d v="2013-09-01T00:00:00"/>
    <x v="11"/>
    <s v="Withrow"/>
    <s v="Daniel"/>
    <x v="619"/>
    <s v="GK"/>
    <n v="35125"/>
    <x v="8"/>
  </r>
  <r>
    <d v="2013-09-01T00:00:00"/>
    <x v="3"/>
    <s v="Woolard"/>
    <s v="Daniel"/>
    <x v="492"/>
    <s v="D"/>
    <n v="100000"/>
    <x v="8"/>
  </r>
  <r>
    <d v="2013-09-01T00:00:00"/>
    <x v="19"/>
    <s v="Paponi"/>
    <s v="Daniele"/>
    <x v="1427"/>
    <s v="F"/>
    <n v="87000"/>
    <x v="8"/>
  </r>
  <r>
    <d v="2013-09-01T00:00:00"/>
    <x v="16"/>
    <s v="Cruz"/>
    <s v="Danny"/>
    <x v="790"/>
    <s v="M"/>
    <n v="126500"/>
    <x v="8"/>
  </r>
  <r>
    <d v="2013-09-01T00:00:00"/>
    <x v="1"/>
    <s v="Garcia"/>
    <s v="Danny"/>
    <x v="1428"/>
    <s v="M"/>
    <n v="64000"/>
    <x v="8"/>
  </r>
  <r>
    <d v="2013-09-01T00:00:00"/>
    <x v="13"/>
    <s v="Koevermans"/>
    <s v="Danny"/>
    <x v="1049"/>
    <s v="F"/>
    <n v="1663323.33"/>
    <x v="8"/>
  </r>
  <r>
    <d v="2013-09-01T00:00:00"/>
    <x v="6"/>
    <s v="Mwanga"/>
    <s v="Danny"/>
    <x v="919"/>
    <s v="F"/>
    <n v="171250"/>
    <x v="8"/>
  </r>
  <r>
    <d v="2013-09-01T00:00:00"/>
    <x v="11"/>
    <s v="O'Rourke"/>
    <s v="Danny"/>
    <x v="335"/>
    <s v="D"/>
    <n v="175000"/>
    <x v="8"/>
  </r>
  <r>
    <d v="2013-09-01T00:00:00"/>
    <x v="13"/>
    <s v="Russell"/>
    <s v="Darel"/>
    <x v="1429"/>
    <s v="M"/>
    <n v="109874.96"/>
    <x v="8"/>
  </r>
  <r>
    <d v="2013-09-01T00:00:00"/>
    <x v="17"/>
    <s v="Nagbe"/>
    <s v="Darlington"/>
    <x v="1050"/>
    <s v="M/F"/>
    <n v="266000"/>
    <x v="8"/>
  </r>
  <r>
    <d v="2013-09-01T00:00:00"/>
    <x v="18"/>
    <s v="Mattocks"/>
    <s v="Darren"/>
    <x v="1248"/>
    <s v="F"/>
    <n v="212000"/>
    <x v="8"/>
  </r>
  <r>
    <d v="2013-09-01T00:00:00"/>
    <x v="7"/>
    <s v="Barnes"/>
    <s v="Darrius"/>
    <x v="792"/>
    <s v="D"/>
    <n v="72717"/>
    <x v="8"/>
  </r>
  <r>
    <d v="2013-09-01T00:00:00"/>
    <x v="6"/>
    <s v="Armstrong"/>
    <s v="David"/>
    <x v="1051"/>
    <s v="M"/>
    <n v="55964.29"/>
    <x v="8"/>
  </r>
  <r>
    <d v="2012-01-01T00:00:00"/>
    <x v="15"/>
    <s v="Hustedt"/>
    <s v="Jacob"/>
    <x v="1430"/>
    <s v="M"/>
    <n v="33756"/>
    <x v="6"/>
  </r>
  <r>
    <d v="2013-09-01T00:00:00"/>
    <x v="2"/>
    <s v="Carney"/>
    <s v="David"/>
    <x v="1431"/>
    <s v="M"/>
    <n v="167000"/>
    <x v="8"/>
  </r>
  <r>
    <d v="2013-09-01T00:00:00"/>
    <x v="14"/>
    <s v="Estrada"/>
    <s v="David"/>
    <x v="921"/>
    <s v="F"/>
    <n v="48400"/>
    <x v="8"/>
  </r>
  <r>
    <d v="2013-09-01T00:00:00"/>
    <x v="1"/>
    <s v="Ferreira"/>
    <s v="David"/>
    <x v="794"/>
    <s v="M-F"/>
    <n v="730000"/>
    <x v="8"/>
  </r>
  <r>
    <d v="2013-09-01T00:00:00"/>
    <x v="17"/>
    <s v="Horst"/>
    <s v="David"/>
    <x v="640"/>
    <s v="D"/>
    <n v="70000"/>
    <x v="8"/>
  </r>
  <r>
    <d v="2013-09-01T00:00:00"/>
    <x v="18"/>
    <s v="Ousted"/>
    <s v="David"/>
    <x v="1432"/>
    <s v="GK"/>
    <n v="166156.25"/>
    <x v="8"/>
  </r>
  <r>
    <d v="2013-09-01T00:00:00"/>
    <x v="19"/>
    <s v="Arnaud"/>
    <s v="Davy"/>
    <x v="77"/>
    <s v="M"/>
    <n v="290000"/>
    <x v="8"/>
  </r>
  <r>
    <d v="2013-09-01T00:00:00"/>
    <x v="2"/>
    <s v="McCarty"/>
    <s v="Dax"/>
    <x v="340"/>
    <s v="M"/>
    <n v="222500"/>
    <x v="8"/>
  </r>
  <r>
    <d v="2013-09-01T00:00:00"/>
    <x v="14"/>
    <s v="Yedlin"/>
    <s v="DeAndre"/>
    <x v="1433"/>
    <s v="D"/>
    <n v="53500"/>
    <x v="8"/>
  </r>
  <r>
    <d v="2013-09-01T00:00:00"/>
    <x v="3"/>
    <s v="Jakovic"/>
    <s v="Dejan"/>
    <x v="796"/>
    <s v="D"/>
    <n v="303341.33"/>
    <x v="8"/>
  </r>
  <r>
    <d v="2013-09-01T00:00:00"/>
    <x v="3"/>
    <s v="Iapichino"/>
    <s v="Dennis"/>
    <x v="1251"/>
    <s v="D"/>
    <n v="110000"/>
    <x v="8"/>
  </r>
  <r>
    <d v="2013-09-01T00:00:00"/>
    <x v="6"/>
    <s v="Brown"/>
    <s v="Deshorn"/>
    <x v="1434"/>
    <s v="F"/>
    <n v="113000"/>
    <x v="8"/>
  </r>
  <r>
    <d v="2013-09-01T00:00:00"/>
    <x v="9"/>
    <s v="Sandoval"/>
    <s v="Devon"/>
    <x v="1435"/>
    <s v="F"/>
    <n v="35125"/>
    <x v="8"/>
  </r>
  <r>
    <d v="2013-09-01T00:00:00"/>
    <x v="6"/>
    <s v="Calderon"/>
    <s v="Diego"/>
    <x v="1436"/>
    <s v="D"/>
    <n v="50000"/>
    <x v="8"/>
  </r>
  <r>
    <d v="2013-09-01T00:00:00"/>
    <x v="17"/>
    <s v="Chara"/>
    <s v="Diego"/>
    <x v="1057"/>
    <s v="M"/>
    <n v="243754"/>
    <x v="8"/>
  </r>
  <r>
    <d v="2013-09-01T00:00:00"/>
    <x v="7"/>
    <s v="Fagundez"/>
    <s v="Diego"/>
    <x v="1059"/>
    <s v="F"/>
    <n v="127196"/>
    <x v="8"/>
  </r>
  <r>
    <d v="2013-09-01T00:00:00"/>
    <x v="17"/>
    <s v="Valeri"/>
    <s v="Diego"/>
    <x v="1437"/>
    <s v="M"/>
    <n v="400000"/>
    <x v="8"/>
  </r>
  <r>
    <d v="2013-09-01T00:00:00"/>
    <x v="8"/>
    <s v="Duka"/>
    <s v="Dilaver"/>
    <x v="923"/>
    <s v="M"/>
    <n v="273000"/>
    <x v="8"/>
  </r>
  <r>
    <d v="2013-09-01T00:00:00"/>
    <x v="6"/>
    <s v="Powers"/>
    <s v="Dillon"/>
    <x v="1438"/>
    <s v="M"/>
    <n v="79000"/>
    <x v="8"/>
  </r>
  <r>
    <d v="2013-09-01T00:00:00"/>
    <x v="6"/>
    <s v="Serna"/>
    <s v="Dillon"/>
    <x v="1439"/>
    <s v="M"/>
    <n v="59500"/>
    <x v="8"/>
  </r>
  <r>
    <d v="2013-09-01T00:00:00"/>
    <x v="7"/>
    <s v="Imbongo"/>
    <s v="Dimitry"/>
    <x v="1440"/>
    <s v="F"/>
    <n v="99875"/>
    <x v="8"/>
  </r>
  <r>
    <d v="2013-09-01T00:00:00"/>
    <x v="14"/>
    <s v="Traore"/>
    <s v="Djimi"/>
    <x v="1441"/>
    <s v="D"/>
    <n v="120000"/>
    <x v="8"/>
  </r>
  <r>
    <d v="2013-09-01T00:00:00"/>
    <x v="5"/>
    <s v="Dwyer"/>
    <s v="Dom"/>
    <x v="1253"/>
    <s v="F"/>
    <n v="77500"/>
    <x v="8"/>
  </r>
  <r>
    <d v="2013-09-01T00:00:00"/>
    <x v="11"/>
    <s v="Oduro"/>
    <s v="Dominic"/>
    <x v="344"/>
    <s v="F"/>
    <n v="122015"/>
    <x v="8"/>
  </r>
  <r>
    <d v="2013-09-01T00:00:00"/>
    <x v="16"/>
    <s v="Anding"/>
    <s v="Don"/>
    <x v="1442"/>
    <s v="F"/>
    <n v="35125"/>
    <x v="8"/>
  </r>
  <r>
    <d v="2013-09-01T00:00:00"/>
    <x v="13"/>
    <s v="Henry"/>
    <s v="Doneil"/>
    <x v="1060"/>
    <s v="D"/>
    <n v="62083.33"/>
    <x v="8"/>
  </r>
  <r>
    <d v="2013-09-01T00:00:00"/>
    <x v="7"/>
    <s v="Smith"/>
    <s v="Donnie"/>
    <x v="1443"/>
    <s v="M"/>
    <n v="35125"/>
    <x v="8"/>
  </r>
  <r>
    <d v="2013-09-01T00:00:00"/>
    <x v="17"/>
    <s v="Ricketts"/>
    <s v="Donovan"/>
    <x v="797"/>
    <s v="GK"/>
    <n v="300000"/>
    <x v="8"/>
  </r>
  <r>
    <d v="2012-01-01T00:00:00"/>
    <x v="15"/>
    <s v="Hernandez"/>
    <s v="Jason"/>
    <x v="126"/>
    <s v="D"/>
    <n v="175000"/>
    <x v="6"/>
  </r>
  <r>
    <d v="2013-09-01T00:00:00"/>
    <x v="11"/>
    <s v="Beckie"/>
    <s v="Drew"/>
    <x v="1444"/>
    <s v="D"/>
    <n v="35125"/>
    <x v="8"/>
  </r>
  <r>
    <d v="2013-09-01T00:00:00"/>
    <x v="6"/>
    <s v="Moor"/>
    <s v="Drew"/>
    <x v="86"/>
    <s v="D"/>
    <n v="247000"/>
    <x v="8"/>
  </r>
  <r>
    <d v="2013-09-01T00:00:00"/>
    <x v="3"/>
    <s v="DeRosario"/>
    <s v="Dwayne"/>
    <x v="346"/>
    <s v="M"/>
    <n v="645333.32999999996"/>
    <x v="8"/>
  </r>
  <r>
    <d v="2013-09-01T00:00:00"/>
    <x v="14"/>
    <s v="Remick"/>
    <s v="Dylan"/>
    <x v="1445"/>
    <s v="D"/>
    <n v="35125"/>
    <x v="8"/>
  </r>
  <r>
    <d v="2013-09-01T00:00:00"/>
    <x v="17"/>
    <s v="Tucker-Gangnes"/>
    <s v="Dylan"/>
    <x v="1446"/>
    <s v="D"/>
    <n v="35125"/>
    <x v="8"/>
  </r>
  <r>
    <d v="2013-09-01T00:00:00"/>
    <x v="11"/>
    <s v="Gaven"/>
    <s v="Eddie"/>
    <x v="91"/>
    <s v="M-F"/>
    <n v="195000"/>
    <x v="8"/>
  </r>
  <r>
    <d v="2013-09-01T00:00:00"/>
    <x v="14"/>
    <s v="Johnson"/>
    <s v="Eddie"/>
    <x v="92"/>
    <s v="F"/>
    <n v="156333.32999999999"/>
    <x v="8"/>
  </r>
  <r>
    <d v="2013-09-01T00:00:00"/>
    <x v="0"/>
    <s v="Mejia"/>
    <s v="Edgar"/>
    <x v="1447"/>
    <s v="M"/>
    <n v="140000"/>
    <x v="8"/>
  </r>
  <r>
    <d v="2013-09-01T00:00:00"/>
    <x v="6"/>
    <s v="Buddle"/>
    <s v="Edson"/>
    <x v="96"/>
    <s v="F"/>
    <n v="275000"/>
    <x v="8"/>
  </r>
  <r>
    <d v="2013-09-01T00:00:00"/>
    <x v="9"/>
    <s v="Fernandez"/>
    <s v="Eduardo"/>
    <x v="1254"/>
    <s v="GK"/>
    <n v="35125"/>
    <x v="8"/>
  </r>
  <r>
    <d v="2013-09-01T00:00:00"/>
    <x v="8"/>
    <s v="Rios"/>
    <s v="Egidio"/>
    <x v="1448"/>
    <s v="M"/>
    <n v="768000"/>
    <x v="8"/>
  </r>
  <r>
    <d v="2013-09-01T00:00:00"/>
    <x v="13"/>
    <s v="Welshman"/>
    <s v="Emery"/>
    <x v="1449"/>
    <s v="F"/>
    <n v="46500"/>
    <x v="8"/>
  </r>
  <r>
    <d v="2013-09-01T00:00:00"/>
    <x v="9"/>
    <s v="Martinez"/>
    <s v="Enzo"/>
    <x v="1258"/>
    <s v="M"/>
    <n v="97500"/>
    <x v="8"/>
  </r>
  <r>
    <d v="2013-09-01T00:00:00"/>
    <x v="2"/>
    <s v="Alexander"/>
    <s v="Eric"/>
    <x v="926"/>
    <s v="M"/>
    <n v="70867.5"/>
    <x v="8"/>
  </r>
  <r>
    <d v="2013-09-01T00:00:00"/>
    <x v="0"/>
    <s v="Avila"/>
    <s v="Eric"/>
    <x v="652"/>
    <s v="M"/>
    <n v="120000"/>
    <x v="8"/>
  </r>
  <r>
    <d v="2013-09-01T00:00:00"/>
    <x v="12"/>
    <s v="Brunner"/>
    <s v="Eric"/>
    <x v="803"/>
    <s v="D"/>
    <n v="120625"/>
    <x v="8"/>
  </r>
  <r>
    <d v="2013-09-01T00:00:00"/>
    <x v="11"/>
    <s v="Gehrig"/>
    <s v="Eric"/>
    <x v="1067"/>
    <s v="M"/>
    <n v="46500"/>
    <x v="8"/>
  </r>
  <r>
    <d v="2013-09-01T00:00:00"/>
    <x v="1"/>
    <s v="Hassli"/>
    <s v="Eric"/>
    <x v="1068"/>
    <s v="F"/>
    <n v="262276"/>
    <x v="8"/>
  </r>
  <r>
    <d v="2013-09-01T00:00:00"/>
    <x v="5"/>
    <s v="Kronberg"/>
    <s v="Eric"/>
    <x v="349"/>
    <s v="GK"/>
    <n v="76835"/>
    <x v="8"/>
  </r>
  <r>
    <d v="2013-09-01T00:00:00"/>
    <x v="12"/>
    <s v="Marscheider"/>
    <s v="Erich"/>
    <x v="1259"/>
    <s v="GK"/>
    <n v="46500"/>
    <x v="8"/>
  </r>
  <r>
    <d v="2013-09-01T00:00:00"/>
    <x v="1"/>
    <s v="Neres da Cruz"/>
    <s v="Erick"/>
    <x v="1450"/>
    <s v="M"/>
    <n v="85875"/>
    <x v="8"/>
  </r>
  <r>
    <d v="2013-09-01T00:00:00"/>
    <x v="0"/>
    <s v="Torres"/>
    <s v="Erick"/>
    <x v="1451"/>
    <s v="F"/>
    <n v="129996"/>
    <x v="8"/>
  </r>
  <r>
    <d v="2013-09-01T00:00:00"/>
    <x v="18"/>
    <s v="Hurtado"/>
    <s v="Erik"/>
    <x v="1452"/>
    <s v="F/M"/>
    <n v="81500"/>
    <x v="8"/>
  </r>
  <r>
    <d v="2013-09-01T00:00:00"/>
    <x v="5"/>
    <s v="Palmer-Brown"/>
    <s v="Erik"/>
    <x v="1453"/>
    <s v="D"/>
    <n v="35625"/>
    <x v="8"/>
  </r>
  <r>
    <d v="2013-09-01T00:00:00"/>
    <x v="14"/>
    <s v="Zavaleta"/>
    <s v="Eriq"/>
    <x v="1454"/>
    <s v="F"/>
    <n v="95600"/>
    <x v="8"/>
  </r>
  <r>
    <d v="2013-09-01T00:00:00"/>
    <x v="11"/>
    <s v="Finlay"/>
    <s v="Ethan"/>
    <x v="1260"/>
    <s v="F"/>
    <n v="62300"/>
    <x v="8"/>
  </r>
  <r>
    <d v="2013-09-01T00:00:00"/>
    <x v="3"/>
    <s v="White"/>
    <s v="Ethan"/>
    <x v="1070"/>
    <s v="D"/>
    <n v="91000"/>
    <x v="8"/>
  </r>
  <r>
    <d v="2013-09-01T00:00:00"/>
    <x v="19"/>
    <s v="Bush"/>
    <s v="Evan"/>
    <x v="1262"/>
    <s v="GK"/>
    <n v="46500"/>
    <x v="8"/>
  </r>
  <r>
    <d v="2012-01-01T00:00:00"/>
    <x v="15"/>
    <s v="Alexandre"/>
    <s v="Jean"/>
    <x v="821"/>
    <s v="M"/>
    <n v="44100"/>
    <x v="6"/>
  </r>
  <r>
    <d v="2013-09-01T00:00:00"/>
    <x v="1"/>
    <s v="Castillo"/>
    <s v="Fabian"/>
    <x v="1072"/>
    <s v="F"/>
    <n v="66250"/>
    <x v="8"/>
  </r>
  <r>
    <d v="2013-09-01T00:00:00"/>
    <x v="2"/>
    <s v="Espindola"/>
    <s v="Fabian"/>
    <x v="654"/>
    <s v="F"/>
    <n v="150000"/>
    <x v="8"/>
  </r>
  <r>
    <d v="2013-09-01T00:00:00"/>
    <x v="16"/>
    <s v="Fabinho"/>
    <s v="Fabinho"/>
    <x v="1455"/>
    <s v="D"/>
    <n v="82500"/>
    <x v="8"/>
  </r>
  <r>
    <d v="2013-09-01T00:00:00"/>
    <x v="5"/>
    <s v="Bessone"/>
    <s v="Federico"/>
    <x v="1456"/>
    <s v="D"/>
    <n v="46500"/>
    <x v="8"/>
  </r>
  <r>
    <d v="2013-09-01T00:00:00"/>
    <x v="11"/>
    <s v="Higuain"/>
    <s v="Federico"/>
    <x v="1264"/>
    <s v="M-F"/>
    <n v="604000"/>
    <x v="8"/>
  </r>
  <r>
    <d v="2013-09-01T00:00:00"/>
    <x v="8"/>
    <s v="Puppo"/>
    <s v="Federico"/>
    <x v="1265"/>
    <s v="F"/>
    <n v="125000"/>
    <x v="8"/>
  </r>
  <r>
    <d v="2013-09-01T00:00:00"/>
    <x v="19"/>
    <s v="Martins"/>
    <s v="Felipe"/>
    <x v="1266"/>
    <s v="M"/>
    <n v="182500"/>
    <x v="8"/>
  </r>
  <r>
    <d v="2013-09-01T00:00:00"/>
    <x v="17"/>
    <s v="Piquionne"/>
    <s v="Frederic"/>
    <x v="1457"/>
    <s v="F"/>
    <n v="150000"/>
    <x v="8"/>
  </r>
  <r>
    <d v="2013-09-01T00:00:00"/>
    <x v="14"/>
    <s v="Montero"/>
    <s v="Fredy"/>
    <x v="810"/>
    <s v="F"/>
    <n v="856000"/>
    <x v="8"/>
  </r>
  <r>
    <d v="2013-09-01T00:00:00"/>
    <x v="7"/>
    <s v="Latigue"/>
    <s v="Gabe"/>
    <x v="1458"/>
    <s v="M"/>
    <n v="35125"/>
    <x v="8"/>
  </r>
  <r>
    <d v="2013-09-01T00:00:00"/>
    <x v="0"/>
    <s v="Farfan"/>
    <s v="Gabriel"/>
    <x v="1077"/>
    <s v="M"/>
    <n v="50820"/>
    <x v="8"/>
  </r>
  <r>
    <d v="2013-09-01T00:00:00"/>
    <x v="6"/>
    <s v="Torres"/>
    <s v="Gabriel"/>
    <x v="1459"/>
    <s v="F"/>
    <n v="276500"/>
    <x v="8"/>
  </r>
  <r>
    <d v="2013-09-01T00:00:00"/>
    <x v="13"/>
    <s v="Agbossoumonde"/>
    <s v="Gale"/>
    <x v="1460"/>
    <s v="D"/>
    <n v="53166.67"/>
    <x v="8"/>
  </r>
  <r>
    <d v="2013-09-01T00:00:00"/>
    <x v="1"/>
    <s v="John"/>
    <s v="George"/>
    <x v="812"/>
    <s v="D"/>
    <n v="301666.67"/>
    <x v="8"/>
  </r>
  <r>
    <d v="2013-09-01T00:00:00"/>
    <x v="6"/>
    <s v="Mera"/>
    <s v="German"/>
    <x v="1461"/>
    <s v="D"/>
    <n v="46500"/>
    <x v="8"/>
  </r>
  <r>
    <d v="2013-09-01T00:00:00"/>
    <x v="18"/>
    <s v="Koffie"/>
    <s v="Gershon"/>
    <x v="1079"/>
    <s v="M"/>
    <n v="176000"/>
    <x v="8"/>
  </r>
  <r>
    <d v="2013-09-01T00:00:00"/>
    <x v="16"/>
    <s v="Dos Santos"/>
    <s v="Gilberto"/>
    <x v="1462"/>
    <s v="M"/>
    <n v="80000"/>
    <x v="8"/>
  </r>
  <r>
    <d v="2013-09-01T00:00:00"/>
    <x v="12"/>
    <s v="Barnes"/>
    <s v="Giles"/>
    <x v="1273"/>
    <s v="M"/>
    <n v="184187.5"/>
    <x v="8"/>
  </r>
  <r>
    <d v="2013-09-01T00:00:00"/>
    <x v="11"/>
    <s v="Berti"/>
    <s v="Glauber"/>
    <x v="1463"/>
    <s v="D"/>
    <n v="263333.33"/>
    <x v="8"/>
  </r>
  <r>
    <d v="2013-09-01T00:00:00"/>
    <x v="8"/>
    <s v="Segares"/>
    <s v="Gonzalo"/>
    <x v="108"/>
    <s v="D"/>
    <n v="168333.33"/>
    <x v="8"/>
  </r>
  <r>
    <d v="2013-09-01T00:00:00"/>
    <x v="5"/>
    <s v="Zusi"/>
    <s v="Graham"/>
    <x v="814"/>
    <s v="F-M"/>
    <n v="383250"/>
    <x v="8"/>
  </r>
  <r>
    <d v="2013-09-01T00:00:00"/>
    <x v="10"/>
    <s v="Cochrane"/>
    <s v="Greg"/>
    <x v="1464"/>
    <s v="D"/>
    <n v="35125"/>
    <x v="8"/>
  </r>
  <r>
    <d v="2013-09-01T00:00:00"/>
    <x v="16"/>
    <s v="Jordan"/>
    <s v="Greg"/>
    <x v="1274"/>
    <s v="M"/>
    <n v="46500"/>
    <x v="8"/>
  </r>
  <r>
    <d v="2013-09-01T00:00:00"/>
    <x v="18"/>
    <s v="Klazura"/>
    <s v="Greg"/>
    <x v="1275"/>
    <s v="D"/>
    <n v="46500"/>
    <x v="8"/>
  </r>
  <r>
    <d v="2013-09-01T00:00:00"/>
    <x v="10"/>
    <s v="Zardes"/>
    <s v="Gyasi"/>
    <x v="1465"/>
    <s v="F"/>
    <n v="173000"/>
    <x v="8"/>
  </r>
  <r>
    <d v="2013-09-01T00:00:00"/>
    <x v="19"/>
    <s v="Camara"/>
    <s v="Hassoun"/>
    <x v="1279"/>
    <s v="D/M"/>
    <n v="126625"/>
    <x v="8"/>
  </r>
  <r>
    <d v="2013-09-01T00:00:00"/>
    <x v="2"/>
    <s v="Pearce"/>
    <s v="Heath"/>
    <x v="816"/>
    <s v="D"/>
    <n v="340736"/>
    <x v="8"/>
  </r>
  <r>
    <d v="2013-09-01T00:00:00"/>
    <x v="10"/>
    <s v="Jimenez"/>
    <s v="Hector"/>
    <x v="1081"/>
    <s v="M"/>
    <n v="46500"/>
    <x v="8"/>
  </r>
  <r>
    <d v="2013-09-01T00:00:00"/>
    <x v="6"/>
    <s v="Thomas"/>
    <s v="Hendry"/>
    <x v="1280"/>
    <s v="M"/>
    <n v="200000"/>
    <x v="8"/>
  </r>
  <r>
    <d v="2013-09-01T00:00:00"/>
    <x v="19"/>
    <s v="Bernardello"/>
    <s v="Hernan"/>
    <x v="1466"/>
    <s v="M"/>
    <n v="250008"/>
    <x v="8"/>
  </r>
  <r>
    <d v="2013-09-01T00:00:00"/>
    <x v="8"/>
    <s v="Jumper"/>
    <s v="Hunter"/>
    <x v="1282"/>
    <s v="D"/>
    <n v="35125"/>
    <x v="8"/>
  </r>
  <r>
    <d v="2013-09-01T00:00:00"/>
    <x v="2"/>
    <s v="Christianson"/>
    <s v="Ian"/>
    <x v="1467"/>
    <s v="M"/>
    <n v="46500"/>
    <x v="8"/>
  </r>
  <r>
    <d v="2013-09-01T00:00:00"/>
    <x v="2"/>
    <s v="Sekagya"/>
    <s v="Ibrahim"/>
    <x v="1468"/>
    <s v="D"/>
    <n v="158999.96"/>
    <x v="8"/>
  </r>
  <r>
    <d v="2013-09-01T00:00:00"/>
    <x v="5"/>
    <s v="Opara"/>
    <s v="Ike"/>
    <x v="1146"/>
    <s v="D"/>
    <n v="96250"/>
    <x v="8"/>
  </r>
  <r>
    <d v="2013-09-01T00:00:00"/>
    <x v="17"/>
    <s v="Jewsbury"/>
    <s v="Jack"/>
    <x v="117"/>
    <s v="D"/>
    <n v="194750"/>
    <x v="8"/>
  </r>
  <r>
    <d v="2013-09-01T00:00:00"/>
    <x v="10"/>
    <s v="McBean"/>
    <s v="Jack"/>
    <x v="1082"/>
    <s v="F"/>
    <n v="101000"/>
    <x v="8"/>
  </r>
  <r>
    <d v="2013-09-01T00:00:00"/>
    <x v="16"/>
    <s v="McInerney"/>
    <s v="Jack"/>
    <x v="934"/>
    <s v="F"/>
    <n v="189666.67"/>
    <x v="8"/>
  </r>
  <r>
    <d v="2013-09-01T00:00:00"/>
    <x v="1"/>
    <s v="Goncalves"/>
    <s v="Jackson"/>
    <x v="935"/>
    <s v="D"/>
    <n v="165375"/>
    <x v="8"/>
  </r>
  <r>
    <d v="2013-09-01T00:00:00"/>
    <x v="5"/>
    <s v="Peterson"/>
    <s v="Jacob"/>
    <x v="360"/>
    <s v="F"/>
    <n v="104833.33"/>
    <x v="8"/>
  </r>
  <r>
    <d v="2012-01-01T00:00:00"/>
    <x v="15"/>
    <s v="Zayner"/>
    <s v="Jed"/>
    <x v="365"/>
    <s v="D"/>
    <n v="61666.67"/>
    <x v="6"/>
  </r>
  <r>
    <d v="2013-09-01T00:00:00"/>
    <x v="6"/>
    <s v="Castrillon"/>
    <s v="Jaime"/>
    <x v="1285"/>
    <s v="M"/>
    <n v="46500"/>
    <x v="8"/>
  </r>
  <r>
    <d v="2013-09-01T00:00:00"/>
    <x v="0"/>
    <s v="Frias"/>
    <s v="Jaime"/>
    <x v="1469"/>
    <s v="D"/>
    <n v="60000"/>
    <x v="8"/>
  </r>
  <r>
    <d v="2013-09-01T00:00:00"/>
    <x v="10"/>
    <s v="Penedo"/>
    <s v="Jaime"/>
    <x v="1470"/>
    <s v="GK"/>
    <n v="81562.5"/>
    <x v="8"/>
  </r>
  <r>
    <d v="2013-09-01T00:00:00"/>
    <x v="1"/>
    <s v="Benitez"/>
    <s v="Jair"/>
    <x v="817"/>
    <s v="D"/>
    <n v="90000"/>
    <x v="8"/>
  </r>
  <r>
    <d v="2013-09-01T00:00:00"/>
    <x v="11"/>
    <s v="Arrieta"/>
    <s v="Jairo"/>
    <x v="1286"/>
    <s v="F"/>
    <n v="225375"/>
    <x v="8"/>
  </r>
  <r>
    <d v="2013-09-01T00:00:00"/>
    <x v="17"/>
    <s v="Gleeson"/>
    <s v="Jake"/>
    <x v="1083"/>
    <s v="GK"/>
    <n v="63263.75"/>
    <x v="8"/>
  </r>
  <r>
    <d v="2013-09-01T00:00:00"/>
    <x v="8"/>
    <s v="Anibaba"/>
    <s v="Jalil"/>
    <x v="1084"/>
    <s v="D"/>
    <n v="131245"/>
    <x v="8"/>
  </r>
  <r>
    <d v="2013-09-01T00:00:00"/>
    <x v="16"/>
    <s v="McLaughlin"/>
    <s v="James"/>
    <x v="1287"/>
    <s v="M"/>
    <n v="69000"/>
    <x v="8"/>
  </r>
  <r>
    <d v="2013-09-01T00:00:00"/>
    <x v="3"/>
    <s v="Riley"/>
    <s v="James"/>
    <x v="120"/>
    <s v="D"/>
    <n v="145750"/>
    <x v="8"/>
  </r>
  <r>
    <d v="2013-09-01T00:00:00"/>
    <x v="6"/>
    <s v="Smith"/>
    <s v="Jamie"/>
    <x v="818"/>
    <s v="M"/>
    <n v="46500"/>
    <x v="8"/>
  </r>
  <r>
    <d v="2013-09-01T00:00:00"/>
    <x v="2"/>
    <s v="Olave"/>
    <s v="Jamison"/>
    <x v="675"/>
    <s v="D"/>
    <n v="325000"/>
    <x v="8"/>
  </r>
  <r>
    <d v="2013-09-01T00:00:00"/>
    <x v="3"/>
    <s v="Jeffrey"/>
    <s v="Jared"/>
    <x v="1471"/>
    <s v="M"/>
    <n v="60200"/>
    <x v="8"/>
  </r>
  <r>
    <d v="2012-01-01T00:00:00"/>
    <x v="15"/>
    <s v="Gjertsen"/>
    <s v="Joey"/>
    <x v="1172"/>
    <s v="M"/>
    <n v="93625"/>
    <x v="6"/>
  </r>
  <r>
    <d v="2013-09-01T00:00:00"/>
    <x v="12"/>
    <s v="Johnson"/>
    <s v="Jason"/>
    <x v="1472"/>
    <s v="F"/>
    <n v="111000"/>
    <x v="8"/>
  </r>
  <r>
    <d v="2013-09-01T00:00:00"/>
    <x v="9"/>
    <s v="Morales"/>
    <s v="Javier"/>
    <x v="519"/>
    <s v="M"/>
    <n v="300000"/>
    <x v="8"/>
  </r>
  <r>
    <d v="2013-09-01T00:00:00"/>
    <x v="18"/>
    <s v="DeMerit"/>
    <s v="Jay"/>
    <x v="1088"/>
    <s v="D"/>
    <n v="375000"/>
    <x v="8"/>
  </r>
  <r>
    <d v="2013-09-01T00:00:00"/>
    <x v="19"/>
    <s v="Brovsky"/>
    <s v="Jeb"/>
    <x v="1089"/>
    <s v="M"/>
    <n v="84000"/>
    <x v="8"/>
  </r>
  <r>
    <d v="2013-09-01T00:00:00"/>
    <x v="9"/>
    <s v="Attinella"/>
    <s v="Jeff"/>
    <x v="1473"/>
    <s v="GK"/>
    <n v="46500"/>
    <x v="8"/>
  </r>
  <r>
    <d v="2013-09-01T00:00:00"/>
    <x v="8"/>
    <s v="Larentowicz"/>
    <s v="Jeff"/>
    <x v="135"/>
    <s v="D"/>
    <n v="231000"/>
    <x v="8"/>
  </r>
  <r>
    <d v="2013-09-01T00:00:00"/>
    <x v="16"/>
    <s v="Parke"/>
    <s v="Jeff"/>
    <x v="136"/>
    <s v="D"/>
    <n v="216500"/>
    <x v="8"/>
  </r>
  <r>
    <d v="2013-09-01T00:00:00"/>
    <x v="13"/>
    <s v="Hall"/>
    <s v="Jeremy"/>
    <x v="822"/>
    <s v="D"/>
    <n v="90000"/>
    <x v="8"/>
  </r>
  <r>
    <d v="2013-09-01T00:00:00"/>
    <x v="12"/>
    <s v="Taylor"/>
    <s v="Jermaine"/>
    <x v="1091"/>
    <s v="D"/>
    <n v="169500"/>
    <x v="8"/>
  </r>
  <r>
    <d v="2013-09-01T00:00:00"/>
    <x v="5"/>
    <s v="Mechack"/>
    <s v="Jerome"/>
    <x v="1474"/>
    <s v="D"/>
    <n v="35125"/>
    <x v="8"/>
  </r>
  <r>
    <d v="2013-09-01T00:00:00"/>
    <x v="7"/>
    <s v="Bengtson"/>
    <s v="Jerry"/>
    <x v="1475"/>
    <s v="F"/>
    <n v="138840"/>
    <x v="8"/>
  </r>
  <r>
    <d v="2013-09-01T00:00:00"/>
    <x v="1"/>
    <s v="Gonzalez"/>
    <s v="Jesse"/>
    <x v="1476"/>
    <s v="GK"/>
    <n v="35125"/>
    <x v="8"/>
  </r>
  <r>
    <d v="2013-09-01T00:00:00"/>
    <x v="1"/>
    <s v="Watson"/>
    <s v="JeVaughn"/>
    <x v="1477"/>
    <s v="M"/>
    <n v="116875"/>
    <x v="8"/>
  </r>
  <r>
    <d v="2013-09-01T00:00:00"/>
    <x v="14"/>
    <s v="Hurtado"/>
    <s v="Jhon Kennedy"/>
    <x v="643"/>
    <s v="D"/>
    <n v="190000"/>
    <x v="8"/>
  </r>
  <r>
    <d v="2013-09-01T00:00:00"/>
    <x v="5"/>
    <s v="Medranda"/>
    <s v="Jimmy"/>
    <x v="1478"/>
    <s v="M"/>
    <n v="35125"/>
    <x v="8"/>
  </r>
  <r>
    <d v="2013-09-01T00:00:00"/>
    <x v="5"/>
    <s v="Nielsen"/>
    <s v="Jimmy"/>
    <x v="940"/>
    <s v="GK"/>
    <n v="220000"/>
    <x v="8"/>
  </r>
  <r>
    <d v="2013-09-01T00:00:00"/>
    <x v="9"/>
    <s v="Plata"/>
    <s v="Joao"/>
    <x v="1093"/>
    <s v="F"/>
    <n v="60000"/>
    <x v="8"/>
  </r>
  <r>
    <d v="2013-09-01T00:00:00"/>
    <x v="13"/>
    <s v="Bendik"/>
    <s v="Joe"/>
    <x v="1291"/>
    <s v="GK"/>
    <n v="46500"/>
    <x v="8"/>
  </r>
  <r>
    <d v="2013-09-01T00:00:00"/>
    <x v="18"/>
    <s v="Cannon"/>
    <s v="Joe"/>
    <x v="143"/>
    <s v="GK"/>
    <n v="189916.67"/>
    <x v="8"/>
  </r>
  <r>
    <d v="2013-09-01T00:00:00"/>
    <x v="3"/>
    <s v="Willis"/>
    <s v="Joe"/>
    <x v="1095"/>
    <s v="GK"/>
    <n v="46500"/>
    <x v="8"/>
  </r>
  <r>
    <d v="2013-09-01T00:00:00"/>
    <x v="8"/>
    <s v="Lindpere"/>
    <s v="Joel"/>
    <x v="941"/>
    <s v="M"/>
    <n v="205000"/>
    <x v="8"/>
  </r>
  <r>
    <d v="2013-09-01T00:00:00"/>
    <x v="9"/>
    <s v="Stertzer"/>
    <s v="John"/>
    <x v="1479"/>
    <s v="M"/>
    <n v="75250"/>
    <x v="8"/>
  </r>
  <r>
    <d v="2013-09-01T00:00:00"/>
    <x v="3"/>
    <s v="Thorrington"/>
    <s v="John"/>
    <x v="146"/>
    <s v="M"/>
    <n v="150000"/>
    <x v="8"/>
  </r>
  <r>
    <d v="2013-09-01T00:00:00"/>
    <x v="18"/>
    <s v="Leveron"/>
    <s v="Johnny"/>
    <x v="1480"/>
    <s v="D"/>
    <n v="71187.5"/>
    <x v="8"/>
  </r>
  <r>
    <d v="2012-01-01T00:00:00"/>
    <x v="15"/>
    <s v="Busch"/>
    <s v="Jon"/>
    <x v="374"/>
    <s v="GK"/>
    <n v="166337.32999999999"/>
    <x v="6"/>
  </r>
  <r>
    <d v="2013-09-01T00:00:00"/>
    <x v="13"/>
    <s v="Elmer"/>
    <s v="Jonas"/>
    <x v="1481"/>
    <s v="D"/>
    <n v="131488.20000000001"/>
    <x v="8"/>
  </r>
  <r>
    <d v="2013-09-01T00:00:00"/>
    <x v="5"/>
    <s v="Kempin"/>
    <s v="Jonathan"/>
    <x v="1098"/>
    <s v="GK"/>
    <n v="67083.33"/>
    <x v="8"/>
  </r>
  <r>
    <d v="2013-09-01T00:00:00"/>
    <x v="13"/>
    <s v="Osorio"/>
    <s v="Jonathan"/>
    <x v="1482"/>
    <s v="M"/>
    <n v="46500"/>
    <x v="8"/>
  </r>
  <r>
    <d v="2013-09-01T00:00:00"/>
    <x v="1"/>
    <s v="Top"/>
    <s v="Jonathan"/>
    <x v="1099"/>
    <s v="F"/>
    <n v="46500"/>
    <x v="8"/>
  </r>
  <r>
    <d v="2013-09-01T00:00:00"/>
    <x v="2"/>
    <s v="Steele"/>
    <s v="Jonny"/>
    <x v="1296"/>
    <s v="M"/>
    <n v="107746"/>
    <x v="8"/>
  </r>
  <r>
    <d v="2013-09-01T00:00:00"/>
    <x v="18"/>
    <s v="Harvey"/>
    <s v="Jordan"/>
    <x v="377"/>
    <s v="D"/>
    <n v="112500"/>
    <x v="8"/>
  </r>
  <r>
    <d v="2012-01-01T00:00:00"/>
    <x v="15"/>
    <s v="Morrow"/>
    <s v="Justin"/>
    <x v="1182"/>
    <s v="D"/>
    <n v="111562.5"/>
    <x v="6"/>
  </r>
  <r>
    <d v="2013-09-01T00:00:00"/>
    <x v="0"/>
    <s v="Villafana"/>
    <s v="Jorge"/>
    <x v="1297"/>
    <s v="F"/>
    <n v="70966.67"/>
    <x v="8"/>
  </r>
  <r>
    <d v="2013-09-01T00:00:00"/>
    <x v="17"/>
    <s v="Valencia"/>
    <s v="Jose Adolfo"/>
    <x v="1298"/>
    <s v="F"/>
    <n v="65000"/>
    <x v="8"/>
  </r>
  <r>
    <d v="2013-09-01T00:00:00"/>
    <x v="0"/>
    <s v="Correa"/>
    <s v="Jose Erick"/>
    <x v="1483"/>
    <s v="F"/>
    <n v="60000"/>
    <x v="8"/>
  </r>
  <r>
    <d v="2013-09-01T00:00:00"/>
    <x v="7"/>
    <s v="Goncalves"/>
    <s v="Jose"/>
    <x v="1484"/>
    <s v="D"/>
    <n v="104375"/>
    <x v="8"/>
  </r>
  <r>
    <d v="2013-09-01T00:00:00"/>
    <x v="16"/>
    <s v="Kleberson"/>
    <s v="Jose"/>
    <x v="1485"/>
    <s v="M"/>
    <n v="495000"/>
    <x v="8"/>
  </r>
  <r>
    <d v="2013-09-01T00:00:00"/>
    <x v="0"/>
    <s v="Rivera"/>
    <s v="Jose Manuel"/>
    <x v="1486"/>
    <s v="F"/>
    <n v="116000"/>
    <x v="8"/>
  </r>
  <r>
    <d v="2013-09-01T00:00:00"/>
    <x v="10"/>
    <s v="Villarreal"/>
    <s v="Joseph"/>
    <x v="1487"/>
    <s v="M"/>
    <n v="48375"/>
    <x v="8"/>
  </r>
  <r>
    <d v="2013-09-01T00:00:00"/>
    <x v="14"/>
    <s v="Ford"/>
    <s v="Josh"/>
    <x v="1301"/>
    <s v="GK"/>
    <n v="46500"/>
    <x v="8"/>
  </r>
  <r>
    <d v="2013-09-01T00:00:00"/>
    <x v="9"/>
    <s v="Saunders"/>
    <s v="Josh"/>
    <x v="158"/>
    <s v="GK"/>
    <n v="95250"/>
    <x v="8"/>
  </r>
  <r>
    <d v="2013-09-01T00:00:00"/>
    <x v="11"/>
    <s v="Williams"/>
    <s v="Josh"/>
    <x v="1103"/>
    <s v="D"/>
    <n v="52313"/>
    <x v="8"/>
  </r>
  <r>
    <d v="2013-09-01T00:00:00"/>
    <x v="5"/>
    <s v="Gardner"/>
    <s v="Joshua"/>
    <x v="627"/>
    <s v="M"/>
    <n v="60000"/>
    <x v="8"/>
  </r>
  <r>
    <d v="2013-09-01T00:00:00"/>
    <x v="0"/>
    <s v="Soto"/>
    <s v="Josue"/>
    <x v="1107"/>
    <s v="M"/>
    <n v="35125"/>
    <x v="8"/>
  </r>
  <r>
    <d v="2013-09-01T00:00:00"/>
    <x v="7"/>
    <s v="Agudelo"/>
    <s v="Juan"/>
    <x v="944"/>
    <s v="F"/>
    <n v="175000"/>
    <x v="8"/>
  </r>
  <r>
    <d v="2013-09-01T00:00:00"/>
    <x v="8"/>
    <s v="Anangono"/>
    <s v="Juan Luis"/>
    <x v="1488"/>
    <s v="F"/>
    <n v="120000"/>
    <x v="8"/>
  </r>
  <r>
    <d v="2013-09-01T00:00:00"/>
    <x v="7"/>
    <s v="Toja"/>
    <s v="Juan"/>
    <x v="1304"/>
    <s v="M-F"/>
    <n v="295000"/>
    <x v="8"/>
  </r>
  <r>
    <d v="2013-09-01T00:00:00"/>
    <x v="0"/>
    <s v="Morales"/>
    <s v="Julio"/>
    <x v="1489"/>
    <s v="F"/>
    <n v="35125"/>
    <x v="8"/>
  </r>
  <r>
    <d v="2013-09-01T00:00:00"/>
    <x v="18"/>
    <s v="Davidson"/>
    <s v="Jun Marques"/>
    <x v="1305"/>
    <s v="M"/>
    <n v="78019.66"/>
    <x v="8"/>
  </r>
  <r>
    <d v="2013-09-01T00:00:00"/>
    <x v="10"/>
    <s v="Juninho"/>
    <m/>
    <x v="1306"/>
    <s v="M"/>
    <n v="290000"/>
    <x v="8"/>
  </r>
  <r>
    <d v="2013-09-01T00:00:00"/>
    <x v="13"/>
    <s v="Braun"/>
    <s v="Justin"/>
    <x v="693"/>
    <s v="F"/>
    <n v="114700"/>
    <x v="8"/>
  </r>
  <r>
    <d v="2013-09-01T00:00:00"/>
    <x v="19"/>
    <s v="Mapp"/>
    <s v="Justin"/>
    <x v="384"/>
    <s v="M"/>
    <n v="137500"/>
    <x v="8"/>
  </r>
  <r>
    <d v="2013-09-01T00:00:00"/>
    <x v="11"/>
    <s v="Meram"/>
    <s v="Justin"/>
    <x v="1109"/>
    <s v="F"/>
    <n v="80695"/>
    <x v="8"/>
  </r>
  <r>
    <d v="2012-01-01T00:00:00"/>
    <x v="15"/>
    <s v="Stephenson"/>
    <s v="Khari"/>
    <x v="170"/>
    <s v="M"/>
    <n v="203333.33"/>
    <x v="6"/>
  </r>
  <r>
    <d v="2013-09-01T00:00:00"/>
    <x v="17"/>
    <s v="Alhassan"/>
    <s v="Kalif"/>
    <x v="1110"/>
    <s v="M"/>
    <n v="89250"/>
    <x v="8"/>
  </r>
  <r>
    <d v="2013-09-01T00:00:00"/>
    <x v="6"/>
    <s v="Hill"/>
    <s v="Kamani"/>
    <x v="1308"/>
    <s v="M"/>
    <n v="46500"/>
    <x v="8"/>
  </r>
  <r>
    <d v="2013-09-01T00:00:00"/>
    <x v="19"/>
    <s v="Ouimette"/>
    <s v="Karl"/>
    <x v="1309"/>
    <s v="D"/>
    <n v="46500"/>
    <x v="8"/>
  </r>
  <r>
    <d v="2013-09-01T00:00:00"/>
    <x v="18"/>
    <s v="Manneh"/>
    <s v="Kekuta"/>
    <x v="1490"/>
    <s v="F"/>
    <n v="84500"/>
    <x v="8"/>
  </r>
  <r>
    <d v="2013-09-01T00:00:00"/>
    <x v="8"/>
    <s v="Gulley"/>
    <s v="Kellen"/>
    <x v="1112"/>
    <s v="F"/>
    <n v="79000"/>
    <x v="8"/>
  </r>
  <r>
    <d v="2013-09-01T00:00:00"/>
    <x v="1"/>
    <s v="Acosta"/>
    <s v="Kellyn"/>
    <x v="1491"/>
    <s v="M"/>
    <n v="70500"/>
    <x v="8"/>
  </r>
  <r>
    <d v="2013-09-01T00:00:00"/>
    <x v="7"/>
    <s v="Rowe"/>
    <s v="Kelyn"/>
    <x v="1310"/>
    <s v="M"/>
    <n v="171000"/>
    <x v="8"/>
  </r>
  <r>
    <d v="2013-09-01T00:00:00"/>
    <x v="10"/>
    <s v="Walker"/>
    <s v="Kenney"/>
    <x v="1311"/>
    <s v="M"/>
    <n v="46500"/>
    <x v="8"/>
  </r>
  <r>
    <d v="2013-09-01T00:00:00"/>
    <x v="1"/>
    <s v="Cooper"/>
    <s v="Kenny"/>
    <x v="389"/>
    <s v="F"/>
    <n v="342500"/>
    <x v="8"/>
  </r>
  <r>
    <d v="2013-09-01T00:00:00"/>
    <x v="9"/>
    <s v="Mansally"/>
    <s v="Kenny"/>
    <x v="949"/>
    <s v="F"/>
    <n v="57000"/>
    <x v="8"/>
  </r>
  <r>
    <d v="2013-09-01T00:00:00"/>
    <x v="18"/>
    <s v="Miller"/>
    <s v="Kenny"/>
    <x v="1312"/>
    <s v="F"/>
    <n v="1124992"/>
    <x v="8"/>
  </r>
  <r>
    <d v="2013-09-01T00:00:00"/>
    <x v="16"/>
    <s v="Daniel"/>
    <s v="Keon"/>
    <x v="1113"/>
    <s v="M"/>
    <n v="82891.5"/>
    <x v="8"/>
  </r>
  <r>
    <d v="2013-09-01T00:00:00"/>
    <x v="11"/>
    <s v="George"/>
    <s v="Kevan"/>
    <x v="1313"/>
    <s v="M"/>
    <n v="46500"/>
    <x v="8"/>
  </r>
  <r>
    <d v="2013-09-01T00:00:00"/>
    <x v="7"/>
    <s v="Alston"/>
    <s v="Kevin"/>
    <x v="828"/>
    <s v="D"/>
    <n v="194000"/>
    <x v="8"/>
  </r>
  <r>
    <d v="2013-09-01T00:00:00"/>
    <x v="5"/>
    <s v="Ellis"/>
    <s v="Kevin"/>
    <x v="1114"/>
    <s v="D"/>
    <n v="47250"/>
    <x v="8"/>
  </r>
  <r>
    <d v="2013-09-01T00:00:00"/>
    <x v="2"/>
    <s v="Hartman"/>
    <s v="Kevin"/>
    <x v="390"/>
    <s v="GK"/>
    <n v="54000"/>
    <x v="8"/>
  </r>
  <r>
    <d v="2013-09-01T00:00:00"/>
    <x v="9"/>
    <s v="Stephenson"/>
    <s v="Khari"/>
    <x v="170"/>
    <s v="M"/>
    <n v="81958.33"/>
    <x v="8"/>
  </r>
  <r>
    <d v="2013-09-01T00:00:00"/>
    <x v="10"/>
    <s v="Opare"/>
    <s v="Kofi"/>
    <x v="1492"/>
    <s v="D"/>
    <n v="35125"/>
    <x v="8"/>
  </r>
  <r>
    <d v="2013-09-01T00:00:00"/>
    <x v="12"/>
    <s v="Sarkodie"/>
    <s v="Kofi"/>
    <x v="1116"/>
    <s v="D"/>
    <n v="145500"/>
    <x v="8"/>
  </r>
  <r>
    <d v="2013-09-01T00:00:00"/>
    <x v="11"/>
    <s v="Warzycha"/>
    <s v="Konrad"/>
    <x v="1117"/>
    <s v="M"/>
    <n v="46500"/>
    <x v="8"/>
  </r>
  <r>
    <d v="2013-09-01T00:00:00"/>
    <x v="6"/>
    <s v="Kindle"/>
    <s v="Kory"/>
    <x v="1493"/>
    <s v="D"/>
    <n v="35125"/>
    <x v="8"/>
  </r>
  <r>
    <d v="2013-09-01T00:00:00"/>
    <x v="2"/>
    <s v="Kimura"/>
    <s v="Kosuke"/>
    <x v="539"/>
    <s v="D"/>
    <n v="100000"/>
    <x v="8"/>
  </r>
  <r>
    <d v="2013-09-01T00:00:00"/>
    <x v="9"/>
    <s v="Watson-Siriboe"/>
    <s v="Kwame"/>
    <x v="952"/>
    <s v="D"/>
    <n v="53240"/>
    <x v="8"/>
  </r>
  <r>
    <d v="2013-09-01T00:00:00"/>
    <x v="9"/>
    <s v="Beckerman"/>
    <s v="Kyle"/>
    <x v="172"/>
    <s v="M"/>
    <n v="328750"/>
    <x v="8"/>
  </r>
  <r>
    <d v="2013-09-01T00:00:00"/>
    <x v="13"/>
    <s v="Bekker"/>
    <s v="Kyle"/>
    <x v="1494"/>
    <s v="M"/>
    <n v="72750"/>
    <x v="8"/>
  </r>
  <r>
    <d v="2013-09-01T00:00:00"/>
    <x v="11"/>
    <s v="Hyland"/>
    <s v="Kyle"/>
    <x v="1495"/>
    <s v="D"/>
    <n v="35125"/>
    <x v="8"/>
  </r>
  <r>
    <d v="2013-09-01T00:00:00"/>
    <x v="5"/>
    <s v="Miller"/>
    <s v="Kyle"/>
    <x v="1316"/>
    <s v="M"/>
    <n v="35125"/>
    <x v="8"/>
  </r>
  <r>
    <d v="2013-09-01T00:00:00"/>
    <x v="3"/>
    <s v="Porter"/>
    <s v="Kyle"/>
    <x v="1496"/>
    <s v="M"/>
    <n v="54992.45"/>
    <x v="8"/>
  </r>
  <r>
    <d v="2013-09-01T00:00:00"/>
    <x v="1"/>
    <s v="Zobeck"/>
    <s v="Kyle"/>
    <x v="1497"/>
    <s v="GK"/>
    <n v="35125"/>
    <x v="8"/>
  </r>
  <r>
    <d v="2013-09-01T00:00:00"/>
    <x v="14"/>
    <s v="Neagle"/>
    <s v="Lamar"/>
    <x v="832"/>
    <s v="M"/>
    <n v="48400"/>
    <x v="8"/>
  </r>
  <r>
    <d v="2013-09-01T00:00:00"/>
    <x v="10"/>
    <s v="Donovan"/>
    <s v="Landon"/>
    <x v="175"/>
    <s v="F"/>
    <n v="2500000"/>
    <x v="8"/>
  </r>
  <r>
    <d v="2013-09-01T00:00:00"/>
    <x v="10"/>
    <s v="Courtois"/>
    <s v="Laurent"/>
    <x v="1119"/>
    <s v="M"/>
    <n v="46500"/>
    <x v="8"/>
  </r>
  <r>
    <d v="2013-09-01T00:00:00"/>
    <x v="5"/>
    <s v="Olum"/>
    <s v="Lawrence"/>
    <x v="1318"/>
    <s v="M/D"/>
    <n v="46500"/>
    <x v="8"/>
  </r>
  <r>
    <d v="2013-09-01T00:00:00"/>
    <x v="7"/>
    <s v="Nguyen"/>
    <s v="Lee"/>
    <x v="1319"/>
    <s v="M/F"/>
    <n v="80100"/>
    <x v="8"/>
  </r>
  <r>
    <d v="2013-09-01T00:00:00"/>
    <x v="18"/>
    <s v="Young-Pyo"/>
    <s v="Lee"/>
    <x v="1320"/>
    <s v="D"/>
    <n v="231100"/>
    <x v="8"/>
  </r>
  <r>
    <d v="2013-09-01T00:00:00"/>
    <x v="16"/>
    <s v="Fernandes"/>
    <s v="Leo"/>
    <x v="1498"/>
    <s v="M"/>
    <n v="35125"/>
    <x v="8"/>
  </r>
  <r>
    <d v="2013-09-01T00:00:00"/>
    <x v="14"/>
    <s v="Gonzalez"/>
    <s v="Leonardo"/>
    <x v="833"/>
    <s v="D"/>
    <n v="135000"/>
    <x v="8"/>
  </r>
  <r>
    <d v="2013-09-01T00:00:00"/>
    <x v="10"/>
    <s v="Ribeiro Da Silva"/>
    <s v="Leonardo"/>
    <x v="955"/>
    <s v="D"/>
    <n v="95000"/>
    <x v="8"/>
  </r>
  <r>
    <d v="2013-09-01T00:00:00"/>
    <x v="3"/>
    <s v="Neal"/>
    <s v="Lewis"/>
    <x v="1321"/>
    <s v="M"/>
    <n v="96440.63"/>
    <x v="8"/>
  </r>
  <r>
    <d v="2013-09-01T00:00:00"/>
    <x v="3"/>
    <s v="Pajoy"/>
    <s v="Lionard"/>
    <x v="1322"/>
    <s v="F"/>
    <n v="205000"/>
    <x v="8"/>
  </r>
  <r>
    <d v="2013-09-01T00:00:00"/>
    <x v="2"/>
    <s v="Sam"/>
    <s v="Lloyd"/>
    <x v="1323"/>
    <s v="F"/>
    <n v="130000"/>
    <x v="8"/>
  </r>
  <r>
    <d v="2013-09-01T00:00:00"/>
    <x v="8"/>
    <s v="Pause"/>
    <s v="Logan"/>
    <x v="181"/>
    <s v="M"/>
    <n v="197833.33"/>
    <x v="8"/>
  </r>
  <r>
    <d v="2013-09-01T00:00:00"/>
    <x v="1"/>
    <s v="Woodberry"/>
    <s v="London"/>
    <x v="1499"/>
    <s v="D"/>
    <n v="46500"/>
    <x v="8"/>
  </r>
  <r>
    <d v="2013-09-01T00:00:00"/>
    <x v="9"/>
    <s v="Palmer"/>
    <s v="Lovel"/>
    <x v="956"/>
    <s v="M"/>
    <n v="71500"/>
    <x v="8"/>
  </r>
  <r>
    <d v="2013-09-01T00:00:00"/>
    <x v="9"/>
    <s v="Gil"/>
    <s v="Luis"/>
    <x v="957"/>
    <s v="M"/>
    <n v="213833.33"/>
    <x v="8"/>
  </r>
  <r>
    <d v="2013-09-01T00:00:00"/>
    <x v="2"/>
    <s v="Robles"/>
    <s v="Luis"/>
    <x v="1326"/>
    <s v="GK"/>
    <n v="77500"/>
    <x v="8"/>
  </r>
  <r>
    <d v="2013-09-01T00:00:00"/>
    <x v="3"/>
    <s v="Silva"/>
    <s v="Luis"/>
    <x v="1327"/>
    <s v="M"/>
    <n v="105400"/>
    <x v="8"/>
  </r>
  <r>
    <d v="2013-09-01T00:00:00"/>
    <x v="7"/>
    <s v="Soffner"/>
    <s v="Luis"/>
    <x v="1500"/>
    <s v="GK"/>
    <n v="35125"/>
    <x v="8"/>
  </r>
  <r>
    <d v="2013-09-01T00:00:00"/>
    <x v="8"/>
    <s v="Dos Santos"/>
    <s v="Maicon"/>
    <x v="1501"/>
    <s v="F"/>
    <n v="164433.32999999999"/>
    <x v="8"/>
  </r>
  <r>
    <d v="2013-09-01T00:00:00"/>
    <x v="17"/>
    <s v="Danso"/>
    <s v="Mamadou"/>
    <x v="1502"/>
    <s v="D"/>
    <n v="83000"/>
    <x v="8"/>
  </r>
  <r>
    <d v="2013-09-01T00:00:00"/>
    <x v="13"/>
    <s v="Aparicio"/>
    <s v="Manuel"/>
    <x v="1503"/>
    <s v="M"/>
    <n v="35125"/>
    <x v="8"/>
  </r>
  <r>
    <d v="2013-09-01T00:00:00"/>
    <x v="14"/>
    <s v="Burch"/>
    <s v="Marc"/>
    <x v="397"/>
    <s v="D"/>
    <n v="75000"/>
    <x v="8"/>
  </r>
  <r>
    <d v="2013-09-01T00:00:00"/>
    <x v="3"/>
    <s v="Saragosa"/>
    <s v="Marcelo"/>
    <x v="398"/>
    <s v="M"/>
    <n v="110000"/>
    <x v="8"/>
  </r>
  <r>
    <d v="2013-09-01T00:00:00"/>
    <x v="10"/>
    <s v="Sarvas"/>
    <s v="Marcelo"/>
    <x v="1329"/>
    <s v="M"/>
    <n v="184375"/>
    <x v="8"/>
  </r>
  <r>
    <d v="2013-09-01T00:00:00"/>
    <x v="0"/>
    <s v="Delgado"/>
    <s v="Marco"/>
    <x v="1330"/>
    <s v="M"/>
    <n v="52500"/>
    <x v="8"/>
  </r>
  <r>
    <d v="2013-09-01T00:00:00"/>
    <x v="19"/>
    <s v="Di Vaio"/>
    <s v="Marco"/>
    <x v="1331"/>
    <s v="F"/>
    <n v="1937508"/>
    <x v="8"/>
  </r>
  <r>
    <d v="2013-09-01T00:00:00"/>
    <x v="14"/>
    <s v="Hahnemann"/>
    <s v="Marcus"/>
    <x v="1332"/>
    <s v="GK"/>
    <n v="60000"/>
    <x v="8"/>
  </r>
  <r>
    <d v="2012-01-01T00:00:00"/>
    <x v="15"/>
    <s v="Tracy"/>
    <s v="Marcus"/>
    <x v="1504"/>
    <s v="F"/>
    <n v="44000.04"/>
    <x v="6"/>
  </r>
  <r>
    <d v="2013-09-01T00:00:00"/>
    <x v="0"/>
    <s v="de Luna"/>
    <s v="Mario"/>
    <x v="1505"/>
    <s v="D"/>
    <n v="120000"/>
    <x v="8"/>
  </r>
  <r>
    <d v="2013-09-01T00:00:00"/>
    <x v="2"/>
    <s v="Obekop"/>
    <s v="Marius"/>
    <x v="1506"/>
    <s v="M"/>
    <n v="35125"/>
    <x v="8"/>
  </r>
  <r>
    <d v="2013-09-01T00:00:00"/>
    <x v="13"/>
    <s v="Bloom"/>
    <s v="Mark"/>
    <x v="1507"/>
    <s v="D"/>
    <n v="46500"/>
    <x v="8"/>
  </r>
  <r>
    <d v="2013-09-01T00:00:00"/>
    <x v="2"/>
    <s v="Holgersson"/>
    <s v="Markus"/>
    <x v="1334"/>
    <s v="D"/>
    <n v="199500"/>
    <x v="8"/>
  </r>
  <r>
    <d v="2013-09-01T00:00:00"/>
    <x v="6"/>
    <s v="Rivero"/>
    <s v="Martin"/>
    <x v="1335"/>
    <s v="M"/>
    <n v="75000"/>
    <x v="8"/>
  </r>
  <r>
    <d v="2013-09-01T00:00:00"/>
    <x v="6"/>
    <s v="Wynne"/>
    <s v="Marvell"/>
    <x v="403"/>
    <s v="D"/>
    <n v="285000"/>
    <x v="8"/>
  </r>
  <r>
    <d v="2012-01-01T00:00:00"/>
    <x v="15"/>
    <s v="Chavez"/>
    <s v="Marvin"/>
    <x v="839"/>
    <s v="M"/>
    <n v="150000"/>
    <x v="6"/>
  </r>
  <r>
    <d v="2013-09-01T00:00:00"/>
    <x v="0"/>
    <s v="Iraheta"/>
    <s v="Marvin"/>
    <x v="1336"/>
    <s v="M"/>
    <n v="46500"/>
    <x v="8"/>
  </r>
  <r>
    <d v="2013-09-01T00:00:00"/>
    <x v="13"/>
    <s v="Laba"/>
    <s v="Matias"/>
    <x v="1508"/>
    <s v="M"/>
    <n v="200000"/>
    <x v="8"/>
  </r>
  <r>
    <d v="2013-09-01T00:00:00"/>
    <x v="11"/>
    <s v="Sanchez"/>
    <s v="Matias"/>
    <x v="1509"/>
    <s v="M"/>
    <n v="230000"/>
    <x v="8"/>
  </r>
  <r>
    <d v="2013-09-01T00:00:00"/>
    <x v="5"/>
    <s v="Besler"/>
    <s v="Matt"/>
    <x v="840"/>
    <s v="D"/>
    <n v="180000"/>
    <x v="8"/>
  </r>
  <r>
    <d v="2013-09-01T00:00:00"/>
    <x v="1"/>
    <s v="Hedges"/>
    <s v="Matt"/>
    <x v="1338"/>
    <s v="D"/>
    <n v="64500"/>
    <x v="8"/>
  </r>
  <r>
    <d v="2013-09-01T00:00:00"/>
    <x v="16"/>
    <s v="Kassel"/>
    <s v="Matt"/>
    <x v="1129"/>
    <s v="M"/>
    <n v="46500"/>
    <x v="8"/>
  </r>
  <r>
    <d v="2013-09-01T00:00:00"/>
    <x v="11"/>
    <s v="Lampson"/>
    <s v="Matt"/>
    <x v="1339"/>
    <s v="GK"/>
    <n v="46500"/>
    <x v="8"/>
  </r>
  <r>
    <d v="2013-09-01T00:00:00"/>
    <x v="2"/>
    <s v="Miazga"/>
    <s v="Matt"/>
    <x v="1510"/>
    <s v="D"/>
    <n v="66250"/>
    <x v="8"/>
  </r>
  <r>
    <d v="2013-09-01T00:00:00"/>
    <x v="6"/>
    <s v="Pickens"/>
    <s v="Matt"/>
    <x v="201"/>
    <s v="GK"/>
    <n v="212933.33"/>
    <x v="8"/>
  </r>
  <r>
    <d v="2013-09-01T00:00:00"/>
    <x v="7"/>
    <s v="Reis"/>
    <s v="Matt"/>
    <x v="202"/>
    <s v="GK"/>
    <n v="167666.67000000001"/>
    <x v="8"/>
  </r>
  <r>
    <d v="2013-09-01T00:00:00"/>
    <x v="18"/>
    <s v="Watson"/>
    <s v="Matt"/>
    <x v="1340"/>
    <s v="M"/>
    <n v="79251.98"/>
    <x v="8"/>
  </r>
  <r>
    <d v="2013-09-01T00:00:00"/>
    <x v="19"/>
    <s v="Ferrari"/>
    <s v="Matteo"/>
    <x v="1341"/>
    <s v="D"/>
    <n v="295475"/>
    <x v="8"/>
  </r>
  <r>
    <d v="2013-09-01T00:00:00"/>
    <x v="0"/>
    <s v="Fondy"/>
    <s v="Matthew"/>
    <x v="1511"/>
    <s v="F"/>
    <n v="46500"/>
    <x v="8"/>
  </r>
  <r>
    <d v="2013-09-01T00:00:00"/>
    <x v="7"/>
    <s v="Horth"/>
    <s v="Matthew"/>
    <x v="1512"/>
    <s v="F"/>
    <n v="35125"/>
    <x v="8"/>
  </r>
  <r>
    <d v="2013-09-01T00:00:00"/>
    <x v="1"/>
    <s v="Diaz"/>
    <s v="Mauro"/>
    <x v="1513"/>
    <s v="M"/>
    <n v="398000"/>
    <x v="8"/>
  </r>
  <r>
    <d v="2013-09-01T00:00:00"/>
    <x v="14"/>
    <s v="Rosales"/>
    <s v="Mauro"/>
    <x v="1132"/>
    <s v="M"/>
    <n v="225000"/>
    <x v="8"/>
  </r>
  <r>
    <d v="2013-09-01T00:00:00"/>
    <x v="19"/>
    <s v="Tissot"/>
    <s v="Maxim"/>
    <x v="1514"/>
    <s v="D"/>
    <n v="35125"/>
    <x v="8"/>
  </r>
  <r>
    <d v="2013-09-01T00:00:00"/>
    <x v="19"/>
    <s v="Crepeau"/>
    <s v="Maxime"/>
    <x v="1515"/>
    <s v="GK"/>
    <n v="35125"/>
    <x v="8"/>
  </r>
  <r>
    <d v="2013-09-01T00:00:00"/>
    <x v="19"/>
    <s v="Rodriguez"/>
    <s v="Maximiliano"/>
    <x v="1516"/>
    <s v="M"/>
    <n v="35125"/>
    <x v="8"/>
  </r>
  <r>
    <d v="2013-09-01T00:00:00"/>
    <x v="17"/>
    <s v="Urruti"/>
    <s v="Maximiliano"/>
    <x v="1517"/>
    <s v="F"/>
    <n v="200000.04"/>
    <x v="8"/>
  </r>
  <r>
    <d v="2012-01-01T00:00:00"/>
    <x v="15"/>
    <s v="Ballouchy"/>
    <s v="Mehdi"/>
    <x v="405"/>
    <s v="M"/>
    <n v="138188"/>
    <x v="6"/>
  </r>
  <r>
    <d v="2013-09-01T00:00:00"/>
    <x v="2"/>
    <s v="Bustamante"/>
    <s v="Michael"/>
    <x v="1518"/>
    <s v="M-D"/>
    <n v="46500"/>
    <x v="8"/>
  </r>
  <r>
    <d v="2013-09-01T00:00:00"/>
    <x v="12"/>
    <s v="Chabala"/>
    <s v="Michael"/>
    <x v="407"/>
    <s v="M"/>
    <n v="57508"/>
    <x v="8"/>
  </r>
  <r>
    <d v="2013-09-01T00:00:00"/>
    <x v="16"/>
    <s v="Farfan"/>
    <s v="Michael"/>
    <x v="1134"/>
    <s v="M"/>
    <n v="136170"/>
    <x v="8"/>
  </r>
  <r>
    <d v="2012-01-01T00:00:00"/>
    <x v="15"/>
    <s v="Baca"/>
    <s v="Rafael"/>
    <x v="1371"/>
    <s v="M"/>
    <n v="44000"/>
    <x v="6"/>
  </r>
  <r>
    <d v="2013-09-01T00:00:00"/>
    <x v="14"/>
    <s v="Gspurning"/>
    <s v="Michael"/>
    <x v="1342"/>
    <s v="GK"/>
    <n v="285000"/>
    <x v="8"/>
  </r>
  <r>
    <d v="2013-09-01T00:00:00"/>
    <x v="17"/>
    <s v="Harrington"/>
    <s v="Michael"/>
    <x v="553"/>
    <s v="M-D"/>
    <n v="166833.32999999999"/>
    <x v="8"/>
  </r>
  <r>
    <d v="2013-09-01T00:00:00"/>
    <x v="16"/>
    <s v="Lahoud"/>
    <s v="Michael"/>
    <x v="844"/>
    <s v="M"/>
    <n v="93333.33"/>
    <x v="8"/>
  </r>
  <r>
    <d v="2013-09-01T00:00:00"/>
    <x v="17"/>
    <s v="Nanchoff"/>
    <s v="Michael"/>
    <x v="1135"/>
    <s v="M"/>
    <n v="46500"/>
    <x v="8"/>
  </r>
  <r>
    <d v="2013-09-01T00:00:00"/>
    <x v="3"/>
    <s v="Seaton"/>
    <s v="Michael"/>
    <x v="1519"/>
    <s v="F"/>
    <n v="38125"/>
    <x v="8"/>
  </r>
  <r>
    <d v="2013-09-01T00:00:00"/>
    <x v="10"/>
    <s v="Stephens"/>
    <s v="Michael"/>
    <x v="963"/>
    <s v="M"/>
    <n v="106005"/>
    <x v="8"/>
  </r>
  <r>
    <d v="2013-09-01T00:00:00"/>
    <x v="13"/>
    <s v="Thomas"/>
    <s v="Michael"/>
    <x v="1344"/>
    <s v="M"/>
    <n v="60713.21"/>
    <x v="8"/>
  </r>
  <r>
    <d v="2013-09-01T00:00:00"/>
    <x v="8"/>
    <s v="Videira"/>
    <s v="Michael"/>
    <x v="845"/>
    <s v="M"/>
    <n v="47125"/>
    <x v="8"/>
  </r>
  <r>
    <d v="2013-09-01T00:00:00"/>
    <x v="1"/>
    <s v="Pereira"/>
    <s v="Michel"/>
    <x v="1520"/>
    <s v="M/D"/>
    <n v="81500"/>
    <x v="8"/>
  </r>
  <r>
    <d v="2013-09-01T00:00:00"/>
    <x v="17"/>
    <s v="Silvestre"/>
    <s v="Mikael"/>
    <x v="1521"/>
    <s v="D"/>
    <n v="186666.67"/>
    <x v="8"/>
  </r>
  <r>
    <d v="2013-09-01T00:00:00"/>
    <x v="8"/>
    <s v="Magee"/>
    <s v="Mike"/>
    <x v="210"/>
    <s v="F"/>
    <n v="191666.67"/>
    <x v="8"/>
  </r>
  <r>
    <d v="2013-09-01T00:00:00"/>
    <x v="5"/>
    <s v="Lopez"/>
    <s v="Mikey"/>
    <x v="1522"/>
    <s v="M"/>
    <n v="147000"/>
    <x v="8"/>
  </r>
  <r>
    <d v="2013-09-01T00:00:00"/>
    <x v="17"/>
    <s v="Kocic"/>
    <s v="Milos"/>
    <x v="848"/>
    <s v="GK"/>
    <n v="49612"/>
    <x v="8"/>
  </r>
  <r>
    <d v="2013-09-01T00:00:00"/>
    <x v="1"/>
    <s v="Hernandez"/>
    <s v="Moises"/>
    <x v="968"/>
    <s v="D"/>
    <n v="48125"/>
    <x v="8"/>
  </r>
  <r>
    <d v="2012-01-01T00:00:00"/>
    <x v="15"/>
    <s v="Corrales"/>
    <s v="Ramiro"/>
    <x v="938"/>
    <s v="M"/>
    <n v="183875"/>
    <x v="6"/>
  </r>
  <r>
    <d v="2013-09-01T00:00:00"/>
    <x v="9"/>
    <s v="Borchers"/>
    <s v="Nat"/>
    <x v="721"/>
    <s v="D"/>
    <n v="211972.75"/>
    <x v="8"/>
  </r>
  <r>
    <d v="2013-09-01T00:00:00"/>
    <x v="6"/>
    <s v="Sturgis"/>
    <s v="Nathan"/>
    <x v="412"/>
    <s v="D-M"/>
    <n v="97962.5"/>
    <x v="8"/>
  </r>
  <r>
    <d v="2013-09-01T00:00:00"/>
    <x v="9"/>
    <s v="Grabavoy"/>
    <s v="Ned"/>
    <x v="220"/>
    <s v="M"/>
    <n v="161666.67000000001"/>
    <x v="8"/>
  </r>
  <r>
    <d v="2013-09-01T00:00:00"/>
    <x v="19"/>
    <s v="Rivas"/>
    <s v="Nelson"/>
    <x v="1347"/>
    <s v="D"/>
    <n v="75000"/>
    <x v="8"/>
  </r>
  <r>
    <d v="2013-09-01T00:00:00"/>
    <x v="3"/>
    <s v="DeLeon"/>
    <s v="Nick"/>
    <x v="1350"/>
    <s v="M"/>
    <n v="105400"/>
    <x v="8"/>
  </r>
  <r>
    <d v="2013-09-01T00:00:00"/>
    <x v="6"/>
    <s v="LaBrocca"/>
    <s v="Nick"/>
    <x v="563"/>
    <s v="M"/>
    <n v="138333.32999999999"/>
    <x v="8"/>
  </r>
  <r>
    <d v="2013-09-01T00:00:00"/>
    <x v="9"/>
    <s v="Rimando"/>
    <s v="Nick"/>
    <x v="223"/>
    <s v="GK"/>
    <n v="210833.33"/>
    <x v="8"/>
  </r>
  <r>
    <d v="2012-01-01T00:00:00"/>
    <x v="15"/>
    <s v="Cronin"/>
    <s v="Sam"/>
    <x v="864"/>
    <s v="M"/>
    <n v="119156.25"/>
    <x v="6"/>
  </r>
  <r>
    <d v="2013-09-01T00:00:00"/>
    <x v="18"/>
    <s v="Reo-Coker"/>
    <s v="Nigel"/>
    <x v="1523"/>
    <s v="D-M"/>
    <n v="237362.5"/>
    <x v="8"/>
  </r>
  <r>
    <d v="2013-09-01T00:00:00"/>
    <x v="14"/>
    <s v="Martins"/>
    <s v="Obafemi"/>
    <x v="1524"/>
    <s v="F"/>
    <n v="1725000"/>
    <x v="8"/>
  </r>
  <r>
    <d v="2013-09-01T00:00:00"/>
    <x v="7"/>
    <s v="Woodbine"/>
    <s v="O'Brian"/>
    <x v="1525"/>
    <s v="D"/>
    <n v="49882.13"/>
    <x v="8"/>
  </r>
  <r>
    <d v="2013-09-01T00:00:00"/>
    <x v="16"/>
    <s v="Nikolov"/>
    <s v="Oka"/>
    <x v="1526"/>
    <s v="GK"/>
    <n v="46500"/>
    <x v="8"/>
  </r>
  <r>
    <d v="2013-09-01T00:00:00"/>
    <x v="9"/>
    <s v="Garcia"/>
    <s v="Olmes"/>
    <x v="1527"/>
    <s v="F"/>
    <n v="120000"/>
    <x v="8"/>
  </r>
  <r>
    <d v="2013-09-01T00:00:00"/>
    <x v="12"/>
    <s v="Cummings"/>
    <s v="Omar"/>
    <x v="566"/>
    <s v="F"/>
    <n v="239000"/>
    <x v="8"/>
  </r>
  <r>
    <d v="2013-09-01T00:00:00"/>
    <x v="10"/>
    <s v="Gonzalez"/>
    <s v="Omar"/>
    <x v="852"/>
    <s v="D"/>
    <n v="282000"/>
    <x v="8"/>
  </r>
  <r>
    <d v="2013-09-01T00:00:00"/>
    <x v="18"/>
    <s v="Salgado"/>
    <s v="Omar"/>
    <x v="1151"/>
    <s v="F"/>
    <n v="136868.67000000001"/>
    <x v="8"/>
  </r>
  <r>
    <d v="2013-09-01T00:00:00"/>
    <x v="5"/>
    <s v="Rosell"/>
    <s v="Oriol"/>
    <x v="1352"/>
    <s v="M"/>
    <n v="118750"/>
    <x v="8"/>
  </r>
  <r>
    <d v="2013-09-01T00:00:00"/>
    <x v="8"/>
    <s v="Barouch"/>
    <s v="Orr"/>
    <x v="1152"/>
    <s v="F"/>
    <n v="46500"/>
    <x v="8"/>
  </r>
  <r>
    <d v="2013-09-01T00:00:00"/>
    <x v="12"/>
    <s v="Boniek Garcia"/>
    <s v="Oscar"/>
    <x v="1528"/>
    <s v="F"/>
    <n v="161250"/>
    <x v="8"/>
  </r>
  <r>
    <d v="2013-09-01T00:00:00"/>
    <x v="10"/>
    <s v="Sorto"/>
    <s v="Oscar"/>
    <x v="1529"/>
    <s v="D"/>
    <n v="48375"/>
    <x v="8"/>
  </r>
  <r>
    <d v="2013-09-01T00:00:00"/>
    <x v="14"/>
    <s v="Alonso"/>
    <s v="Osvaldo"/>
    <x v="853"/>
    <s v="M"/>
    <n v="210000"/>
    <x v="8"/>
  </r>
  <r>
    <d v="2013-09-01T00:00:00"/>
    <x v="0"/>
    <s v="Minda"/>
    <s v="Oswaldo"/>
    <x v="1354"/>
    <s v="M"/>
    <n v="143750"/>
    <x v="8"/>
  </r>
  <r>
    <d v="2013-09-01T00:00:00"/>
    <x v="17"/>
    <s v="Kah"/>
    <s v="Pa Modou"/>
    <x v="1530"/>
    <s v="D"/>
    <n v="68999.960000000006"/>
    <x v="8"/>
  </r>
  <r>
    <d v="2013-09-01T00:00:00"/>
    <x v="10"/>
    <s v="Mastroeni"/>
    <s v="Pablo"/>
    <x v="230"/>
    <s v="M-D"/>
    <n v="200000"/>
    <x v="8"/>
  </r>
  <r>
    <d v="2013-09-01T00:00:00"/>
    <x v="19"/>
    <s v="DelPiccolo"/>
    <s v="Paolo"/>
    <x v="1531"/>
    <s v="M"/>
    <n v="35125"/>
    <x v="8"/>
  </r>
  <r>
    <d v="2013-09-01T00:00:00"/>
    <x v="8"/>
    <s v="Tornaghi"/>
    <s v="Paolo"/>
    <x v="1355"/>
    <s v="GK"/>
    <n v="46500"/>
    <x v="8"/>
  </r>
  <r>
    <d v="2013-09-01T00:00:00"/>
    <x v="19"/>
    <s v="Bernier"/>
    <s v="Patrice"/>
    <x v="1356"/>
    <s v="F-M"/>
    <n v="162333.25"/>
    <x v="8"/>
  </r>
  <r>
    <d v="2013-09-01T00:00:00"/>
    <x v="14"/>
    <s v="Ianni"/>
    <s v="Patrick"/>
    <x v="416"/>
    <s v="D"/>
    <n v="150000"/>
    <x v="8"/>
  </r>
  <r>
    <d v="2013-09-01T00:00:00"/>
    <x v="0"/>
    <s v="McLain"/>
    <s v="Patrick"/>
    <x v="1357"/>
    <s v="GK"/>
    <n v="46500"/>
    <x v="8"/>
  </r>
  <r>
    <d v="2013-09-01T00:00:00"/>
    <x v="8"/>
    <s v="Nyarko"/>
    <s v="Patrick"/>
    <x v="727"/>
    <s v="F"/>
    <n v="249500"/>
    <x v="8"/>
  </r>
  <r>
    <d v="2012-01-01T00:00:00"/>
    <x v="15"/>
    <s v="Garza"/>
    <s v="Sam"/>
    <x v="1532"/>
    <s v="M"/>
    <n v="91500"/>
    <x v="6"/>
  </r>
  <r>
    <d v="2013-09-01T00:00:00"/>
    <x v="5"/>
    <s v="Nagamura"/>
    <s v="Paulo"/>
    <x v="235"/>
    <s v="M"/>
    <n v="270500"/>
    <x v="8"/>
  </r>
  <r>
    <d v="2013-09-01T00:00:00"/>
    <x v="2"/>
    <s v="Luyindula"/>
    <s v="Peguy"/>
    <x v="1533"/>
    <s v="F"/>
    <n v="79999.92"/>
    <x v="8"/>
  </r>
  <r>
    <d v="2013-09-01T00:00:00"/>
    <x v="3"/>
    <s v="Kitchen"/>
    <s v="Perry"/>
    <x v="1158"/>
    <s v="D"/>
    <n v="190450"/>
    <x v="8"/>
  </r>
  <r>
    <d v="2013-09-01T00:00:00"/>
    <x v="1"/>
    <s v="Luccin"/>
    <s v="Peter"/>
    <x v="1534"/>
    <s v="M"/>
    <n v="131000"/>
    <x v="8"/>
  </r>
  <r>
    <d v="2012-01-01T00:00:00"/>
    <x v="15"/>
    <s v="Guvenisik"/>
    <s v="Sercan"/>
    <x v="1535"/>
    <s v="F"/>
    <n v="103333.33"/>
    <x v="6"/>
  </r>
  <r>
    <d v="2013-09-01T00:00:00"/>
    <x v="5"/>
    <s v="Joseph"/>
    <s v="Peterson"/>
    <x v="1358"/>
    <s v="M"/>
    <n v="46500"/>
    <x v="8"/>
  </r>
  <r>
    <d v="2013-09-01T00:00:00"/>
    <x v="14"/>
    <s v="Lund"/>
    <s v="Philip"/>
    <x v="1536"/>
    <s v="M"/>
    <n v="35125"/>
    <x v="8"/>
  </r>
  <r>
    <d v="2013-09-01T00:00:00"/>
    <x v="13"/>
    <s v="Roberts"/>
    <s v="Quillan"/>
    <x v="1360"/>
    <s v="GK"/>
    <n v="46500"/>
    <x v="8"/>
  </r>
  <r>
    <d v="2013-09-01T00:00:00"/>
    <x v="8"/>
    <s v="Amarikwa"/>
    <s v="Quincy"/>
    <x v="977"/>
    <s v="F"/>
    <n v="46500"/>
    <x v="8"/>
  </r>
  <r>
    <d v="2012-01-01T00:00:00"/>
    <x v="15"/>
    <s v="Salinas"/>
    <s v="Shea"/>
    <x v="948"/>
    <s v="M"/>
    <n v="87975.08"/>
    <x v="6"/>
  </r>
  <r>
    <d v="2013-09-01T00:00:00"/>
    <x v="10"/>
    <s v="Garcia"/>
    <s v="Rafael"/>
    <x v="1361"/>
    <s v="M"/>
    <n v="46500"/>
    <x v="8"/>
  </r>
  <r>
    <d v="2012-01-01T00:00:00"/>
    <x v="15"/>
    <s v="Dawkins"/>
    <s v="Simon"/>
    <x v="1375"/>
    <s v="M"/>
    <n v="50000"/>
    <x v="6"/>
  </r>
  <r>
    <d v="2013-09-01T00:00:00"/>
    <x v="1"/>
    <s v="Nunez"/>
    <s v="Ramon"/>
    <x v="241"/>
    <s v="M"/>
    <n v="75000"/>
    <x v="8"/>
  </r>
  <r>
    <d v="2013-09-01T00:00:00"/>
    <x v="1"/>
    <s v="Fernandez"/>
    <s v="Raul"/>
    <x v="1537"/>
    <s v="GK"/>
    <n v="237500"/>
    <x v="8"/>
  </r>
  <r>
    <d v="2013-09-01T00:00:00"/>
    <x v="17"/>
    <s v="McKenzie"/>
    <s v="Rauwshan"/>
    <x v="730"/>
    <s v="D"/>
    <n v="46500"/>
    <x v="8"/>
  </r>
  <r>
    <d v="2013-09-01T00:00:00"/>
    <x v="16"/>
    <s v="Gaddis"/>
    <s v="Raymon"/>
    <x v="1364"/>
    <s v="D"/>
    <n v="46500"/>
    <x v="8"/>
  </r>
  <r>
    <d v="2013-09-01T00:00:00"/>
    <x v="13"/>
    <s v="Lambe"/>
    <s v="Reggie"/>
    <x v="1365"/>
    <s v="M"/>
    <n v="70000"/>
    <x v="8"/>
  </r>
  <r>
    <d v="2013-09-01T00:00:00"/>
    <x v="12"/>
    <s v="Clark"/>
    <s v="Ricardo"/>
    <x v="420"/>
    <s v="M"/>
    <n v="307750"/>
    <x v="8"/>
  </r>
  <r>
    <d v="2013-09-01T00:00:00"/>
    <x v="9"/>
    <s v="Balchan"/>
    <s v="Rich"/>
    <x v="1162"/>
    <s v="D"/>
    <n v="35125"/>
    <x v="8"/>
  </r>
  <r>
    <d v="2013-09-01T00:00:00"/>
    <x v="13"/>
    <s v="Eckersley"/>
    <s v="Richard"/>
    <x v="1163"/>
    <s v="D"/>
    <n v="310000"/>
    <x v="8"/>
  </r>
  <r>
    <d v="2013-09-01T00:00:00"/>
    <x v="1"/>
    <s v="Sanchez"/>
    <s v="Richard"/>
    <x v="1164"/>
    <s v="GK"/>
    <n v="63500"/>
    <x v="8"/>
  </r>
  <r>
    <d v="2013-09-01T00:00:00"/>
    <x v="9"/>
    <s v="Findley"/>
    <s v="Robbie"/>
    <x v="1538"/>
    <s v="F"/>
    <n v="205500"/>
    <x v="8"/>
  </r>
  <r>
    <d v="2013-09-01T00:00:00"/>
    <x v="10"/>
    <s v="Keane"/>
    <s v="Robbie"/>
    <x v="1165"/>
    <s v="F"/>
    <n v="4333333.33"/>
    <x v="8"/>
  </r>
  <r>
    <d v="2013-09-01T00:00:00"/>
    <x v="10"/>
    <s v="Rogers"/>
    <s v="Robbie"/>
    <x v="575"/>
    <s v="F"/>
    <n v="90000"/>
    <x v="8"/>
  </r>
  <r>
    <d v="2013-09-01T00:00:00"/>
    <x v="13"/>
    <s v="Earnshaw"/>
    <s v="Robert"/>
    <x v="1539"/>
    <s v="F"/>
    <n v="155150"/>
    <x v="8"/>
  </r>
  <r>
    <d v="2013-09-01T00:00:00"/>
    <x v="7"/>
    <s v="Shuttleworth"/>
    <s v="Robert"/>
    <x v="861"/>
    <s v="GK"/>
    <n v="84504"/>
    <x v="8"/>
  </r>
  <r>
    <d v="2013-09-01T00:00:00"/>
    <x v="17"/>
    <s v="Wallace"/>
    <s v="Rodney"/>
    <x v="862"/>
    <s v="M-D"/>
    <n v="150000"/>
    <x v="8"/>
  </r>
  <r>
    <d v="2013-09-01T00:00:00"/>
    <x v="16"/>
    <s v="Torres"/>
    <s v="Roger"/>
    <x v="982"/>
    <s v="M"/>
    <n v="125093"/>
    <x v="8"/>
  </r>
  <r>
    <d v="2013-09-01T00:00:00"/>
    <x v="2"/>
    <s v="Miller"/>
    <s v="Roy"/>
    <x v="984"/>
    <s v="M"/>
    <n v="123745"/>
    <x v="8"/>
  </r>
  <r>
    <d v="2013-09-01T00:00:00"/>
    <x v="2"/>
    <s v="Bover"/>
    <s v="Ruben"/>
    <x v="1540"/>
    <s v="M"/>
    <n v="35125"/>
    <x v="8"/>
  </r>
  <r>
    <d v="2013-09-01T00:00:00"/>
    <x v="18"/>
    <s v="Teibert"/>
    <s v="Russell"/>
    <x v="1166"/>
    <s v="M"/>
    <n v="65600"/>
    <x v="8"/>
  </r>
  <r>
    <d v="2013-09-01T00:00:00"/>
    <x v="11"/>
    <s v="Finley"/>
    <s v="Ryan"/>
    <x v="1541"/>
    <s v="F"/>
    <n v="74000"/>
    <x v="8"/>
  </r>
  <r>
    <d v="2013-09-01T00:00:00"/>
    <x v="7"/>
    <s v="Guy"/>
    <s v="Ryan"/>
    <x v="1167"/>
    <s v="F"/>
    <n v="48510"/>
    <x v="8"/>
  </r>
  <r>
    <d v="2013-09-01T00:00:00"/>
    <x v="17"/>
    <s v="Johnson"/>
    <s v="Ryan"/>
    <x v="425"/>
    <s v="M"/>
    <n v="144704"/>
    <x v="8"/>
  </r>
  <r>
    <d v="2013-09-01T00:00:00"/>
    <x v="2"/>
    <s v="Meara"/>
    <s v="Ryan"/>
    <x v="1368"/>
    <s v="GK"/>
    <n v="66250"/>
    <x v="8"/>
  </r>
  <r>
    <d v="2013-09-01T00:00:00"/>
    <x v="17"/>
    <s v="Miller"/>
    <s v="Ryan"/>
    <x v="739"/>
    <s v="D"/>
    <n v="65000"/>
    <x v="8"/>
  </r>
  <r>
    <d v="2013-09-01T00:00:00"/>
    <x v="13"/>
    <s v="Richter"/>
    <s v="Ryan"/>
    <x v="1169"/>
    <s v="F"/>
    <n v="35125"/>
    <x v="8"/>
  </r>
  <r>
    <d v="2013-09-01T00:00:00"/>
    <x v="7"/>
    <s v="Sene"/>
    <s v="Saer"/>
    <x v="1369"/>
    <s v="F"/>
    <n v="211537.54"/>
    <x v="8"/>
  </r>
  <r>
    <d v="2013-09-01T00:00:00"/>
    <x v="3"/>
    <s v="Nyassi"/>
    <s v="Sainey"/>
    <x v="740"/>
    <s v="M"/>
    <n v="94950"/>
    <x v="8"/>
  </r>
  <r>
    <d v="2013-09-01T00:00:00"/>
    <x v="17"/>
    <s v="Zizzo"/>
    <s v="Sal"/>
    <x v="987"/>
    <s v="F"/>
    <n v="85987.77"/>
    <x v="8"/>
  </r>
  <r>
    <d v="2012-01-01T00:00:00"/>
    <x v="15"/>
    <s v="Beitashour"/>
    <s v="Steven"/>
    <x v="1233"/>
    <s v="D"/>
    <n v="44100"/>
    <x v="6"/>
  </r>
  <r>
    <d v="2012-01-01T00:00:00"/>
    <x v="15"/>
    <s v="Lenhart"/>
    <s v="Steven"/>
    <x v="751"/>
    <s v="F"/>
    <n v="187500"/>
    <x v="6"/>
  </r>
  <r>
    <d v="2013-09-01T00:00:00"/>
    <x v="18"/>
    <s v="Adekugbe"/>
    <s v="Samuel"/>
    <x v="1542"/>
    <s v="D"/>
    <n v="51500"/>
    <x v="8"/>
  </r>
  <r>
    <d v="2013-09-01T00:00:00"/>
    <x v="19"/>
    <s v="Nyassi"/>
    <s v="Sanna"/>
    <x v="743"/>
    <s v="M"/>
    <n v="147625"/>
    <x v="8"/>
  </r>
  <r>
    <d v="2013-09-01T00:00:00"/>
    <x v="2"/>
    <s v="Castano"/>
    <s v="Santiago"/>
    <x v="1543"/>
    <s v="GK"/>
    <n v="35125"/>
    <x v="8"/>
  </r>
  <r>
    <d v="2013-09-01T00:00:00"/>
    <x v="7"/>
    <s v="Caldwell"/>
    <s v="Scott"/>
    <x v="1544"/>
    <s v="M"/>
    <n v="54000"/>
    <x v="8"/>
  </r>
  <r>
    <d v="2013-09-01T00:00:00"/>
    <x v="10"/>
    <s v="Franklin"/>
    <s v="Sean"/>
    <x v="745"/>
    <s v="D"/>
    <n v="248333.33"/>
    <x v="8"/>
  </r>
  <r>
    <d v="2013-09-01T00:00:00"/>
    <x v="8"/>
    <s v="Johnson"/>
    <s v="Sean"/>
    <x v="990"/>
    <s v="GK"/>
    <n v="153000"/>
    <x v="8"/>
  </r>
  <r>
    <d v="2013-09-01T00:00:00"/>
    <x v="16"/>
    <s v="Le Toux"/>
    <s v="Sebastian"/>
    <x v="746"/>
    <s v="M"/>
    <n v="212812.5"/>
    <x v="8"/>
  </r>
  <r>
    <d v="2013-09-01T00:00:00"/>
    <x v="17"/>
    <s v="Rincon"/>
    <s v="Sebastian"/>
    <x v="1372"/>
    <s v="F"/>
    <n v="46500"/>
    <x v="8"/>
  </r>
  <r>
    <d v="2013-09-01T00:00:00"/>
    <x v="9"/>
    <s v="Velasquez"/>
    <s v="Sebastian"/>
    <x v="1545"/>
    <s v="M"/>
    <n v="46500"/>
    <x v="8"/>
  </r>
  <r>
    <d v="2013-09-01T00:00:00"/>
    <x v="12"/>
    <s v="Carrasco"/>
    <s v="Servando"/>
    <x v="1180"/>
    <s v="M"/>
    <n v="46500"/>
    <x v="8"/>
  </r>
  <r>
    <d v="2013-09-01T00:00:00"/>
    <x v="5"/>
    <s v="Sinovic"/>
    <s v="Seth"/>
    <x v="991"/>
    <s v="M-D"/>
    <n v="96750"/>
    <x v="8"/>
  </r>
  <r>
    <d v="2013-09-01T00:00:00"/>
    <x v="14"/>
    <s v="Joseph"/>
    <s v="Shalrie"/>
    <x v="270"/>
    <s v="M"/>
    <n v="105500"/>
    <x v="8"/>
  </r>
  <r>
    <d v="2013-09-01T00:00:00"/>
    <x v="6"/>
    <s v="O'Neill"/>
    <s v="Shane"/>
    <x v="1373"/>
    <s v="M"/>
    <n v="60850"/>
    <x v="8"/>
  </r>
  <r>
    <d v="2013-09-01T00:00:00"/>
    <x v="8"/>
    <s v="Francis"/>
    <s v="Shaun"/>
    <x v="992"/>
    <s v="D"/>
    <n v="46500"/>
    <x v="8"/>
  </r>
  <r>
    <d v="2013-09-01T00:00:00"/>
    <x v="11"/>
    <s v="Sloan"/>
    <s v="Shawn"/>
    <x v="1546"/>
    <s v="M"/>
    <n v="35125"/>
    <x v="8"/>
  </r>
  <r>
    <d v="2012-01-01T00:00:00"/>
    <x v="15"/>
    <s v="Ward"/>
    <s v="Tim"/>
    <x v="287"/>
    <s v="D"/>
    <n v="65000"/>
    <x v="6"/>
  </r>
  <r>
    <d v="2013-09-01T00:00:00"/>
    <x v="16"/>
    <s v="Williams"/>
    <s v="Sheanon"/>
    <x v="1181"/>
    <s v="F"/>
    <n v="110500"/>
    <x v="8"/>
  </r>
  <r>
    <d v="2013-09-01T00:00:00"/>
    <x v="18"/>
    <s v="Thomas"/>
    <s v="Simon"/>
    <x v="1547"/>
    <s v="GK"/>
    <n v="35125"/>
    <x v="8"/>
  </r>
  <r>
    <d v="2013-09-01T00:00:00"/>
    <x v="19"/>
    <s v="Ubiparipovic"/>
    <s v="Sinisa"/>
    <x v="586"/>
    <s v="M"/>
    <n v="57750"/>
    <x v="8"/>
  </r>
  <r>
    <d v="2013-09-01T00:00:00"/>
    <x v="5"/>
    <s v="Saad"/>
    <s v="Soony"/>
    <x v="1183"/>
    <s v="F"/>
    <n v="46500"/>
    <x v="8"/>
  </r>
  <r>
    <d v="2013-09-01T00:00:00"/>
    <x v="13"/>
    <s v="Frei"/>
    <s v="Stefan"/>
    <x v="869"/>
    <s v="GK"/>
    <n v="200000"/>
    <x v="8"/>
  </r>
  <r>
    <d v="2013-09-01T00:00:00"/>
    <x v="1"/>
    <s v="Keel"/>
    <s v="Stephen"/>
    <x v="432"/>
    <s v="D"/>
    <n v="46500"/>
    <x v="8"/>
  </r>
  <r>
    <d v="2013-09-01T00:00:00"/>
    <x v="7"/>
    <s v="McCarthy"/>
    <s v="Stephen"/>
    <x v="1185"/>
    <s v="M"/>
    <n v="118370"/>
    <x v="8"/>
  </r>
  <r>
    <d v="2013-09-01T00:00:00"/>
    <x v="14"/>
    <s v="Zakuani"/>
    <s v="Steve"/>
    <x v="871"/>
    <s v="F"/>
    <n v="233000"/>
    <x v="8"/>
  </r>
  <r>
    <d v="2012-01-01T00:00:00"/>
    <x v="15"/>
    <s v="Bernardez"/>
    <s v="Victor"/>
    <x v="1548"/>
    <s v="D"/>
    <n v="100000"/>
    <x v="6"/>
  </r>
  <r>
    <d v="2013-09-01T00:00:00"/>
    <x v="13"/>
    <s v="Caldwell"/>
    <s v="Steven"/>
    <x v="1549"/>
    <s v="D"/>
    <n v="89999.98"/>
    <x v="8"/>
  </r>
  <r>
    <d v="2013-09-01T00:00:00"/>
    <x v="17"/>
    <s v="Evans"/>
    <s v="Steven"/>
    <x v="1550"/>
    <s v="M"/>
    <n v="46500"/>
    <x v="8"/>
  </r>
  <r>
    <d v="2013-09-01T00:00:00"/>
    <x v="8"/>
    <s v="Kinney"/>
    <s v="Steven"/>
    <x v="994"/>
    <s v="D"/>
    <n v="46500"/>
    <x v="8"/>
  </r>
  <r>
    <d v="2013-09-01T00:00:00"/>
    <x v="15"/>
    <s v="Jahn"/>
    <s v="Adam"/>
    <x v="1551"/>
    <s v="F"/>
    <n v="35125"/>
    <x v="8"/>
  </r>
  <r>
    <d v="2013-09-01T00:00:00"/>
    <x v="0"/>
    <s v="Purdy"/>
    <s v="Steven"/>
    <x v="872"/>
    <s v="D"/>
    <n v="80004"/>
    <x v="8"/>
  </r>
  <r>
    <d v="2013-09-01T00:00:00"/>
    <x v="6"/>
    <s v="Ceus"/>
    <s v="Steward"/>
    <x v="873"/>
    <s v="GK"/>
    <n v="70333.33"/>
    <x v="8"/>
  </r>
  <r>
    <d v="2013-09-01T00:00:00"/>
    <x v="12"/>
    <s v="Hall"/>
    <s v="Tally"/>
    <x v="874"/>
    <s v="GK"/>
    <n v="198500"/>
    <x v="8"/>
  </r>
  <r>
    <d v="2013-09-01T00:00:00"/>
    <x v="3"/>
    <s v="Kemp"/>
    <s v="Taylor"/>
    <x v="1552"/>
    <s v="D"/>
    <n v="35125"/>
    <x v="8"/>
  </r>
  <r>
    <d v="2013-09-01T00:00:00"/>
    <x v="5"/>
    <s v="Bunbury"/>
    <s v="Teal"/>
    <x v="996"/>
    <s v="F"/>
    <n v="208000"/>
    <x v="8"/>
  </r>
  <r>
    <d v="2013-09-01T00:00:00"/>
    <x v="15"/>
    <s v="Gordon"/>
    <s v="Alan"/>
    <x v="310"/>
    <s v="F"/>
    <n v="196666.67"/>
    <x v="8"/>
  </r>
  <r>
    <d v="2013-09-01T00:00:00"/>
    <x v="2"/>
    <s v="Henry"/>
    <s v="Thierry"/>
    <x v="997"/>
    <s v="F"/>
    <n v="4350000"/>
    <x v="8"/>
  </r>
  <r>
    <d v="2013-09-01T00:00:00"/>
    <x v="2"/>
    <s v="Cahill"/>
    <s v="Tim"/>
    <x v="1378"/>
    <s v="M"/>
    <n v="3625000"/>
    <x v="8"/>
  </r>
  <r>
    <d v="2013-09-01T00:00:00"/>
    <x v="0"/>
    <s v="Melia"/>
    <s v="Tim"/>
    <x v="639"/>
    <s v="GK"/>
    <n v="65000"/>
    <x v="8"/>
  </r>
  <r>
    <d v="2013-09-01T00:00:00"/>
    <x v="10"/>
    <s v="Dunivant"/>
    <s v="Todd"/>
    <x v="288"/>
    <s v="D"/>
    <n v="156750"/>
    <x v="8"/>
  </r>
  <r>
    <d v="2013-09-01T00:00:00"/>
    <x v="18"/>
    <s v="Heinemann"/>
    <s v="Tommy"/>
    <x v="1191"/>
    <s v="F"/>
    <n v="51975"/>
    <x v="8"/>
  </r>
  <r>
    <d v="2013-09-01T00:00:00"/>
    <x v="10"/>
    <s v="Meyer"/>
    <s v="Tommy"/>
    <x v="1379"/>
    <s v="D"/>
    <n v="61050"/>
    <x v="8"/>
  </r>
  <r>
    <d v="2013-09-01T00:00:00"/>
    <x v="15"/>
    <s v="Wondolowski"/>
    <s v="Chris"/>
    <x v="328"/>
    <s v="M"/>
    <n v="600000"/>
    <x v="8"/>
  </r>
  <r>
    <d v="2013-09-01T00:00:00"/>
    <x v="6"/>
    <s v="Cascio"/>
    <s v="Tony"/>
    <x v="1380"/>
    <s v="M"/>
    <n v="98650"/>
    <x v="8"/>
  </r>
  <r>
    <d v="2013-09-01T00:00:00"/>
    <x v="11"/>
    <s v="Tchani"/>
    <s v="Tony"/>
    <x v="1001"/>
    <s v="M"/>
    <n v="155000"/>
    <x v="8"/>
  </r>
  <r>
    <d v="2013-09-01T00:00:00"/>
    <x v="0"/>
    <s v="Bowen"/>
    <s v="Tristan"/>
    <x v="758"/>
    <s v="F"/>
    <n v="156363.63"/>
    <x v="8"/>
  </r>
  <r>
    <d v="2013-09-01T00:00:00"/>
    <x v="19"/>
    <s v="Perkins"/>
    <s v="Troy"/>
    <x v="291"/>
    <s v="GK"/>
    <n v="246833.33"/>
    <x v="8"/>
  </r>
  <r>
    <d v="2013-09-01T00:00:00"/>
    <x v="15"/>
    <s v="Goodson"/>
    <s v="Clarence"/>
    <x v="60"/>
    <s v="D"/>
    <n v="342000"/>
    <x v="8"/>
  </r>
  <r>
    <d v="2013-09-01T00:00:00"/>
    <x v="12"/>
    <s v="Deric"/>
    <s v="Tyler"/>
    <x v="722"/>
    <s v="GK"/>
    <n v="87666.67"/>
    <x v="8"/>
  </r>
  <r>
    <d v="2013-09-01T00:00:00"/>
    <x v="7"/>
    <s v="Polak"/>
    <s v="Tyler"/>
    <x v="1382"/>
    <s v="D"/>
    <n v="78000"/>
    <x v="8"/>
  </r>
  <r>
    <d v="2013-09-01T00:00:00"/>
    <x v="11"/>
    <s v="Wahl"/>
    <s v="Tyson"/>
    <x v="440"/>
    <s v="D"/>
    <n v="80666.67"/>
    <x v="8"/>
  </r>
  <r>
    <d v="2013-09-01T00:00:00"/>
    <x v="1"/>
    <s v="Ihemelu"/>
    <s v="Ugo"/>
    <x v="295"/>
    <s v="D"/>
    <n v="200000"/>
    <x v="8"/>
  </r>
  <r>
    <d v="2013-09-01T00:00:00"/>
    <x v="15"/>
    <s v="Cato"/>
    <s v="Cordell"/>
    <x v="1244"/>
    <s v="F"/>
    <n v="48000"/>
    <x v="8"/>
  </r>
  <r>
    <d v="2013-09-01T00:00:00"/>
    <x v="8"/>
    <s v="Pineda"/>
    <s v="Victor"/>
    <x v="1196"/>
    <s v="M"/>
    <n v="53242.42"/>
    <x v="8"/>
  </r>
  <r>
    <d v="2013-09-01T00:00:00"/>
    <x v="1"/>
    <s v="Ulloa"/>
    <s v="Victor"/>
    <x v="1002"/>
    <s v="M"/>
    <n v="49000"/>
    <x v="8"/>
  </r>
  <r>
    <d v="2013-09-01T00:00:00"/>
    <x v="6"/>
    <s v="Sanchez"/>
    <s v="Vincente"/>
    <x v="1553"/>
    <s v="F"/>
    <n v="186187.5"/>
    <x v="8"/>
  </r>
  <r>
    <d v="2013-09-01T00:00:00"/>
    <x v="1"/>
    <s v="Zimmerman"/>
    <s v="Walker"/>
    <x v="1554"/>
    <s v="D"/>
    <n v="155100"/>
    <x v="8"/>
  </r>
  <r>
    <d v="2013-09-01T00:00:00"/>
    <x v="15"/>
    <s v="Gargan"/>
    <s v="Daniel"/>
    <x v="70"/>
    <s v="M"/>
    <n v="88000"/>
    <x v="8"/>
  </r>
  <r>
    <d v="2013-09-01T00:00:00"/>
    <x v="19"/>
    <s v="Lefevre"/>
    <s v="Wandrille"/>
    <x v="715"/>
    <s v="M"/>
    <n v="35125"/>
    <x v="8"/>
  </r>
  <r>
    <d v="2013-09-01T00:00:00"/>
    <x v="12"/>
    <s v="Creavalle"/>
    <s v="Warren"/>
    <x v="1385"/>
    <s v="D"/>
    <n v="46500"/>
    <x v="8"/>
  </r>
  <r>
    <d v="2013-09-01T00:00:00"/>
    <x v="8"/>
    <s v="Thompson"/>
    <s v="Wells"/>
    <x v="594"/>
    <s v="M"/>
    <n v="113125"/>
    <x v="8"/>
  </r>
  <r>
    <d v="2013-09-01T00:00:00"/>
    <x v="11"/>
    <s v="Trapp"/>
    <s v="Wil"/>
    <x v="1555"/>
    <s v="M"/>
    <n v="127000"/>
    <x v="8"/>
  </r>
  <r>
    <d v="2013-09-01T00:00:00"/>
    <x v="14"/>
    <s v="Bates"/>
    <s v="Will"/>
    <x v="1556"/>
    <s v="F"/>
    <n v="35125"/>
    <x v="8"/>
  </r>
  <r>
    <d v="2013-09-01T00:00:00"/>
    <x v="12"/>
    <s v="Bruin"/>
    <s v="Will"/>
    <x v="1198"/>
    <s v="F"/>
    <n v="165000"/>
    <x v="8"/>
  </r>
  <r>
    <d v="2013-09-01T00:00:00"/>
    <x v="17"/>
    <s v="Johnson"/>
    <s v="Will"/>
    <x v="763"/>
    <s v="F"/>
    <n v="243750"/>
    <x v="8"/>
  </r>
  <r>
    <d v="2013-09-01T00:00:00"/>
    <x v="16"/>
    <s v="Ekra"/>
    <s v="Yann"/>
    <x v="1557"/>
    <s v="F"/>
    <n v="46500"/>
    <x v="8"/>
  </r>
  <r>
    <d v="2013-09-01T00:00:00"/>
    <x v="8"/>
    <s v="Atouba"/>
    <s v="Yazid"/>
    <x v="1558"/>
    <s v="F"/>
    <n v="51500"/>
    <x v="8"/>
  </r>
  <r>
    <d v="2013-09-01T00:00:00"/>
    <x v="9"/>
    <s v="Alvarez"/>
    <s v="Yordany"/>
    <x v="1386"/>
    <s v="M"/>
    <n v="46500"/>
    <x v="8"/>
  </r>
  <r>
    <d v="2013-09-01T00:00:00"/>
    <x v="16"/>
    <s v="MacMath"/>
    <s v="Zac"/>
    <x v="1199"/>
    <s v="GK"/>
    <n v="155000"/>
    <x v="8"/>
  </r>
  <r>
    <d v="2013-09-01T00:00:00"/>
    <x v="1"/>
    <s v="Loyd"/>
    <s v="Zach"/>
    <x v="1004"/>
    <s v="M"/>
    <n v="136997.5"/>
    <x v="8"/>
  </r>
  <r>
    <d v="2013-09-01T00:00:00"/>
    <x v="16"/>
    <s v="Pfeffer"/>
    <s v="Zach"/>
    <x v="1200"/>
    <s v="M"/>
    <n v="75000"/>
    <x v="8"/>
  </r>
  <r>
    <d v="2013-09-01T00:00:00"/>
    <x v="14"/>
    <s v="Scott"/>
    <s v="Zach"/>
    <x v="879"/>
    <s v="D"/>
    <n v="50000"/>
    <x v="8"/>
  </r>
  <r>
    <d v="2013-09-01T00:00:00"/>
    <x v="19"/>
    <s v="Messoudi"/>
    <s v="Zakaria"/>
    <x v="1559"/>
    <s v="M"/>
    <n v="35125"/>
    <x v="8"/>
  </r>
  <r>
    <d v="2013-09-01T00:00:00"/>
    <x v="19"/>
    <s v="Valentin"/>
    <s v="Zarek"/>
    <x v="1201"/>
    <s v="D"/>
    <n v="152000"/>
    <x v="8"/>
  </r>
  <r>
    <d v="2014-09-15T00:00:00"/>
    <x v="14"/>
    <s v="Kovar"/>
    <s v="Aaron"/>
    <x v="1560"/>
    <s v="M"/>
    <n v="48700"/>
    <x v="9"/>
  </r>
  <r>
    <d v="2014-09-15T00:00:00"/>
    <x v="14"/>
    <s v="Long"/>
    <s v="Aaron"/>
    <x v="1561"/>
    <s v="M"/>
    <n v="36504"/>
    <x v="9"/>
  </r>
  <r>
    <d v="2014-09-15T00:00:00"/>
    <x v="9"/>
    <s v="Maund"/>
    <s v="Aaron"/>
    <x v="1202"/>
    <s v="D"/>
    <n v="40250"/>
    <x v="9"/>
  </r>
  <r>
    <d v="2014-09-15T00:00:00"/>
    <x v="11"/>
    <s v="Schoenfeld"/>
    <s v="Aaron"/>
    <x v="1203"/>
    <s v="F"/>
    <n v="48825"/>
    <x v="9"/>
  </r>
  <r>
    <d v="2014-09-15T00:00:00"/>
    <x v="16"/>
    <s v="Wheeler"/>
    <s v="Aaron"/>
    <x v="1387"/>
    <s v="F"/>
    <n v="48825"/>
    <x v="9"/>
  </r>
  <r>
    <d v="2014-09-15T00:00:00"/>
    <x v="11"/>
    <s v="Bedell"/>
    <s v="Adam"/>
    <x v="1562"/>
    <s v="F"/>
    <n v="36504"/>
    <x v="9"/>
  </r>
  <r>
    <d v="2013-09-01T00:00:00"/>
    <x v="15"/>
    <s v="Bingham"/>
    <s v="David"/>
    <x v="1292"/>
    <s v="GK"/>
    <n v="122475"/>
    <x v="8"/>
  </r>
  <r>
    <d v="2014-09-15T00:00:00"/>
    <x v="1"/>
    <s v="Moffat"/>
    <s v="Adam"/>
    <x v="598"/>
    <s v="M"/>
    <n v="176608.33"/>
    <x v="9"/>
  </r>
  <r>
    <d v="2014-09-15T00:00:00"/>
    <x v="19"/>
    <s v="Rodriguez"/>
    <s v="Adrian Lopez"/>
    <x v="1388"/>
    <s v="D"/>
    <n v="291250"/>
    <x v="9"/>
  </r>
  <r>
    <d v="2014-09-15T00:00:00"/>
    <x v="0"/>
    <s v="Pelletieri"/>
    <s v="Agustin"/>
    <x v="1563"/>
    <s v="M"/>
    <n v="90000"/>
    <x v="9"/>
  </r>
  <r>
    <d v="2014-09-15T00:00:00"/>
    <x v="11"/>
    <s v="Viana"/>
    <s v="Agustin"/>
    <x v="1389"/>
    <s v="D-M"/>
    <n v="141666.67000000001"/>
    <x v="9"/>
  </r>
  <r>
    <d v="2014-09-15T00:00:00"/>
    <x v="12"/>
    <s v="Cochran"/>
    <s v="AJ"/>
    <x v="1564"/>
    <s v="D"/>
    <n v="73500"/>
    <x v="9"/>
  </r>
  <r>
    <d v="2014-09-15T00:00:00"/>
    <x v="10"/>
    <s v="DeLaGarza"/>
    <s v="AJ"/>
    <x v="764"/>
    <s v="D"/>
    <n v="155000"/>
    <x v="9"/>
  </r>
  <r>
    <d v="2014-09-15T00:00:00"/>
    <x v="7"/>
    <s v="Soares"/>
    <s v="AJ"/>
    <x v="1010"/>
    <s v="D"/>
    <n v="159180"/>
    <x v="9"/>
  </r>
  <r>
    <d v="2014-09-15T00:00:00"/>
    <x v="0"/>
    <s v="Kaji"/>
    <s v="Akira"/>
    <x v="1565"/>
    <s v="D"/>
    <n v="48504"/>
    <x v="9"/>
  </r>
  <r>
    <d v="2014-09-15T00:00:00"/>
    <x v="10"/>
    <s v="Gordon"/>
    <s v="Alan"/>
    <x v="310"/>
    <s v="F"/>
    <n v="206666.67"/>
    <x v="9"/>
  </r>
  <r>
    <d v="2014-09-15T00:00:00"/>
    <x v="8"/>
    <s v="Kann"/>
    <s v="Alec"/>
    <x v="1391"/>
    <s v="GK"/>
    <n v="48500"/>
    <x v="9"/>
  </r>
  <r>
    <d v="2014-09-15T00:00:00"/>
    <x v="7"/>
    <s v="Sundly"/>
    <s v="Alec"/>
    <x v="1566"/>
    <s v="M"/>
    <n v="36504"/>
    <x v="9"/>
  </r>
  <r>
    <d v="2014-09-15T00:00:00"/>
    <x v="1"/>
    <s v="Zendejas"/>
    <s v="Alejandro"/>
    <x v="1567"/>
    <s v="F"/>
    <n v="53170.67"/>
    <x v="9"/>
  </r>
  <r>
    <d v="2014-09-15T00:00:00"/>
    <x v="8"/>
    <s v="Alex"/>
    <m/>
    <x v="1207"/>
    <s v="M"/>
    <n v="133700"/>
    <x v="9"/>
  </r>
  <r>
    <d v="2014-09-15T00:00:00"/>
    <x v="3"/>
    <s v="Caskey"/>
    <s v="Alex"/>
    <x v="1208"/>
    <s v="M"/>
    <n v="48825"/>
    <x v="9"/>
  </r>
  <r>
    <d v="2014-09-15T00:00:00"/>
    <x v="12"/>
    <s v="Lopez"/>
    <s v="Alexander"/>
    <x v="1392"/>
    <s v="M"/>
    <n v="110000"/>
    <x v="9"/>
  </r>
  <r>
    <d v="2014-09-15T00:00:00"/>
    <x v="9"/>
    <s v="Saborio"/>
    <s v="Alvaro"/>
    <x v="884"/>
    <s v="F"/>
    <n v="453333.33"/>
    <x v="9"/>
  </r>
  <r>
    <d v="2014-09-15T00:00:00"/>
    <x v="17"/>
    <s v="Powell"/>
    <s v="Alvas"/>
    <x v="1394"/>
    <s v="D"/>
    <n v="48828"/>
    <x v="9"/>
  </r>
  <r>
    <d v="2014-09-15T00:00:00"/>
    <x v="2"/>
    <s v="Bitolo"/>
    <s v="Ambroise"/>
    <x v="1568"/>
    <s v="D"/>
    <n v="36500"/>
    <x v="9"/>
  </r>
  <r>
    <d v="2014-09-15T00:00:00"/>
    <x v="16"/>
    <s v="Okugo"/>
    <s v="Amobi"/>
    <x v="886"/>
    <s v="M"/>
    <n v="228000"/>
    <x v="9"/>
  </r>
  <r>
    <d v="2014-09-15T00:00:00"/>
    <x v="7"/>
    <s v="Akpan"/>
    <s v="Andre"/>
    <x v="887"/>
    <s v="F"/>
    <n v="51333.33"/>
    <x v="9"/>
  </r>
  <r>
    <d v="2014-09-15T00:00:00"/>
    <x v="16"/>
    <s v="Blake"/>
    <s v="Andre"/>
    <x v="1569"/>
    <s v="GK"/>
    <n v="113000"/>
    <x v="9"/>
  </r>
  <r>
    <d v="2014-09-15T00:00:00"/>
    <x v="18"/>
    <s v="Lewis"/>
    <s v="Andre"/>
    <x v="1570"/>
    <s v="M"/>
    <n v="53500"/>
    <x v="9"/>
  </r>
  <r>
    <d v="2013-09-01T00:00:00"/>
    <x v="15"/>
    <s v="Newton"/>
    <s v="Evan"/>
    <x v="1071"/>
    <s v="GK"/>
    <n v="46500"/>
    <x v="8"/>
  </r>
  <r>
    <d v="2014-09-15T00:00:00"/>
    <x v="1"/>
    <s v="Escobar"/>
    <s v="Andres"/>
    <x v="1571"/>
    <s v="F"/>
    <n v="647000"/>
    <x v="9"/>
  </r>
  <r>
    <d v="2014-09-15T00:00:00"/>
    <x v="19"/>
    <s v="Romero"/>
    <s v="Andres"/>
    <x v="1398"/>
    <s v="F"/>
    <n v="60000"/>
    <x v="9"/>
  </r>
  <r>
    <d v="2014-09-15T00:00:00"/>
    <x v="12"/>
    <s v="Driver"/>
    <s v="Andrew"/>
    <x v="1399"/>
    <s v="M"/>
    <n v="144583.32999999999"/>
    <x v="9"/>
  </r>
  <r>
    <d v="2014-09-15T00:00:00"/>
    <x v="3"/>
    <s v="Dykstra"/>
    <s v="Andrew"/>
    <x v="771"/>
    <s v="GK"/>
    <n v="48825"/>
    <x v="9"/>
  </r>
  <r>
    <d v="2014-09-15T00:00:00"/>
    <x v="7"/>
    <s v="Farrell"/>
    <s v="Andrew"/>
    <x v="1400"/>
    <s v="D"/>
    <n v="176000"/>
    <x v="9"/>
  </r>
  <r>
    <d v="2014-09-15T00:00:00"/>
    <x v="20"/>
    <s v="Jacobson"/>
    <s v="Andrew"/>
    <x v="772"/>
    <s v="M"/>
    <n v="180000"/>
    <x v="9"/>
  </r>
  <r>
    <d v="2014-09-15T00:00:00"/>
    <x v="0"/>
    <s v="Jean-Baptiste"/>
    <s v="Andrew"/>
    <x v="1211"/>
    <s v="D"/>
    <n v="95000"/>
    <x v="9"/>
  </r>
  <r>
    <d v="2014-09-15T00:00:00"/>
    <x v="17"/>
    <s v="Weber"/>
    <s v="Andrew"/>
    <x v="12"/>
    <s v="GK"/>
    <n v="48500.04"/>
    <x v="9"/>
  </r>
  <r>
    <d v="2014-09-15T00:00:00"/>
    <x v="16"/>
    <s v="Wenger"/>
    <s v="Andrew"/>
    <x v="1212"/>
    <s v="D/F"/>
    <n v="242000"/>
    <x v="9"/>
  </r>
  <r>
    <d v="2014-09-15T00:00:00"/>
    <x v="13"/>
    <s v="Wiedeman"/>
    <s v="Andrew"/>
    <x v="892"/>
    <s v="F"/>
    <n v="70500"/>
    <x v="9"/>
  </r>
  <r>
    <d v="2014-09-15T00:00:00"/>
    <x v="7"/>
    <s v="Dorman"/>
    <s v="Andy"/>
    <x v="13"/>
    <s v="M"/>
    <n v="135000"/>
    <x v="9"/>
  </r>
  <r>
    <d v="2014-09-15T00:00:00"/>
    <x v="5"/>
    <s v="Gruenebaum"/>
    <s v="Andy"/>
    <x v="313"/>
    <s v="GK"/>
    <n v="85000"/>
    <x v="9"/>
  </r>
  <r>
    <d v="2014-09-15T00:00:00"/>
    <x v="18"/>
    <s v="O'Brien"/>
    <s v="Andy"/>
    <x v="1213"/>
    <s v="D"/>
    <n v="280000"/>
    <x v="9"/>
  </r>
  <r>
    <d v="2014-09-15T00:00:00"/>
    <x v="14"/>
    <s v="Rose"/>
    <s v="Andy"/>
    <x v="1214"/>
    <s v="M"/>
    <n v="48825"/>
    <x v="9"/>
  </r>
  <r>
    <d v="2014-09-15T00:00:00"/>
    <x v="12"/>
    <s v="Arena"/>
    <s v="Anthony"/>
    <x v="1401"/>
    <s v="D"/>
    <n v="36504"/>
    <x v="9"/>
  </r>
  <r>
    <d v="2014-09-15T00:00:00"/>
    <x v="9"/>
    <s v="Beltran"/>
    <s v="Anthony"/>
    <x v="606"/>
    <s v="D"/>
    <n v="186450"/>
    <x v="9"/>
  </r>
  <r>
    <d v="2014-09-15T00:00:00"/>
    <x v="19"/>
    <s v="Jackson-Hamel"/>
    <s v="Anthony"/>
    <x v="1572"/>
    <s v="F"/>
    <n v="36504"/>
    <x v="9"/>
  </r>
  <r>
    <d v="2014-09-15T00:00:00"/>
    <x v="16"/>
    <s v="Hoppenot"/>
    <s v="Antoine"/>
    <x v="1215"/>
    <s v="F"/>
    <n v="54450"/>
    <x v="9"/>
  </r>
  <r>
    <d v="2014-09-15T00:00:00"/>
    <x v="2"/>
    <s v="Lozano"/>
    <s v="Armando"/>
    <x v="1573"/>
    <s v="D"/>
    <n v="130000"/>
    <x v="9"/>
  </r>
  <r>
    <d v="2014-09-15T00:00:00"/>
    <x v="13"/>
    <s v="Morgan"/>
    <s v="Ashtone"/>
    <x v="1018"/>
    <s v="D"/>
    <n v="92000"/>
    <x v="9"/>
  </r>
  <r>
    <d v="2013-09-01T00:00:00"/>
    <x v="15"/>
    <s v="Alas"/>
    <s v="Jaime"/>
    <x v="1574"/>
    <s v="M"/>
    <n v="91250"/>
    <x v="8"/>
  </r>
  <r>
    <d v="2014-09-15T00:00:00"/>
    <x v="5"/>
    <s v="Collin"/>
    <s v="Aurelien"/>
    <x v="1019"/>
    <s v="D"/>
    <n v="281250"/>
    <x v="9"/>
  </r>
  <r>
    <d v="2014-09-15T00:00:00"/>
    <x v="16"/>
    <s v="Berry"/>
    <s v="Austin"/>
    <x v="1217"/>
    <s v="D"/>
    <n v="101994"/>
    <x v="9"/>
  </r>
  <r>
    <d v="2014-09-15T00:00:00"/>
    <x v="10"/>
    <s v="Husidic"/>
    <s v="Baggio"/>
    <x v="774"/>
    <s v="M"/>
    <n v="90000"/>
    <x v="9"/>
  </r>
  <r>
    <d v="2014-09-15T00:00:00"/>
    <x v="8"/>
    <s v="Soumare"/>
    <s v="Bakary"/>
    <x v="464"/>
    <s v="D"/>
    <n v="370000"/>
    <x v="9"/>
  </r>
  <r>
    <d v="2014-09-15T00:00:00"/>
    <x v="11"/>
    <s v="Speas"/>
    <s v="Ben"/>
    <x v="1220"/>
    <s v="F"/>
    <n v="65100"/>
    <x v="9"/>
  </r>
  <r>
    <d v="2014-09-15T00:00:00"/>
    <x v="11"/>
    <s v="Sweat"/>
    <s v="Ben"/>
    <x v="1575"/>
    <s v="D"/>
    <n v="48500"/>
    <x v="9"/>
  </r>
  <r>
    <d v="2014-09-15T00:00:00"/>
    <x v="17"/>
    <s v="Zemanski"/>
    <s v="Ben"/>
    <x v="897"/>
    <s v="M"/>
    <n v="83350"/>
    <x v="9"/>
  </r>
  <r>
    <d v="2014-09-15T00:00:00"/>
    <x v="9"/>
    <s v="Lopez"/>
    <s v="Benjamin"/>
    <x v="1402"/>
    <s v="F"/>
    <n v="51105.43"/>
    <x v="9"/>
  </r>
  <r>
    <d v="2014-09-15T00:00:00"/>
    <x v="8"/>
    <s v="Joya"/>
    <s v="Benji"/>
    <x v="1576"/>
    <s v="M"/>
    <n v="53504"/>
    <x v="9"/>
  </r>
  <r>
    <d v="2014-09-15T00:00:00"/>
    <x v="5"/>
    <s v="Feilhaber"/>
    <s v="Benny"/>
    <x v="1021"/>
    <s v="M"/>
    <n v="337187.5"/>
    <x v="9"/>
  </r>
  <r>
    <d v="2014-09-15T00:00:00"/>
    <x v="11"/>
    <s v="Anor"/>
    <s v="Bernardo"/>
    <x v="1022"/>
    <s v="M"/>
    <n v="48825"/>
    <x v="9"/>
  </r>
  <r>
    <d v="2014-09-15T00:00:00"/>
    <x v="3"/>
    <s v="Hamid"/>
    <s v="Bill"/>
    <x v="776"/>
    <s v="GK"/>
    <n v="114750"/>
    <x v="9"/>
  </r>
  <r>
    <d v="2013-09-01T00:00:00"/>
    <x v="15"/>
    <s v="Hernandez"/>
    <s v="Jason"/>
    <x v="126"/>
    <s v="D"/>
    <n v="208333.33"/>
    <x v="8"/>
  </r>
  <r>
    <d v="2013-09-01T00:00:00"/>
    <x v="15"/>
    <s v="Busch"/>
    <s v="Jon"/>
    <x v="374"/>
    <s v="GK"/>
    <n v="176333.33"/>
    <x v="8"/>
  </r>
  <r>
    <d v="2014-09-15T00:00:00"/>
    <x v="19"/>
    <s v="Smith"/>
    <s v="Blake"/>
    <x v="1403"/>
    <s v="M"/>
    <n v="84900"/>
    <x v="9"/>
  </r>
  <r>
    <d v="2014-09-15T00:00:00"/>
    <x v="1"/>
    <s v="Perez"/>
    <s v="Blas"/>
    <x v="1221"/>
    <s v="F"/>
    <n v="359250"/>
    <x v="9"/>
  </r>
  <r>
    <d v="2014-09-15T00:00:00"/>
    <x v="3"/>
    <s v="Boswell"/>
    <s v="Bobby"/>
    <x v="1025"/>
    <s v="D"/>
    <n v="189666.6"/>
    <x v="9"/>
  </r>
  <r>
    <d v="2014-09-15T00:00:00"/>
    <x v="0"/>
    <s v="Burling"/>
    <s v="Bobby"/>
    <x v="466"/>
    <s v="D"/>
    <n v="122500"/>
    <x v="9"/>
  </r>
  <r>
    <d v="2014-09-15T00:00:00"/>
    <x v="2"/>
    <s v="Convey"/>
    <s v="Bobby"/>
    <x v="988"/>
    <s v="M"/>
    <n v="147500"/>
    <x v="9"/>
  </r>
  <r>
    <d v="2014-09-15T00:00:00"/>
    <x v="12"/>
    <s v="Davis"/>
    <s v="Brad"/>
    <x v="318"/>
    <s v="M"/>
    <n v="392062.5"/>
    <x v="9"/>
  </r>
  <r>
    <d v="2014-09-15T00:00:00"/>
    <x v="14"/>
    <s v="Evans"/>
    <s v="Brad"/>
    <x v="468"/>
    <s v="F"/>
    <n v="293666.25"/>
    <x v="9"/>
  </r>
  <r>
    <d v="2014-09-15T00:00:00"/>
    <x v="7"/>
    <s v="Knighton"/>
    <s v="Brad"/>
    <x v="469"/>
    <s v="GK"/>
    <n v="80700"/>
    <x v="9"/>
  </r>
  <r>
    <d v="2014-09-15T00:00:00"/>
    <x v="11"/>
    <s v="Stuver"/>
    <s v="Brad"/>
    <x v="497"/>
    <s v="GK"/>
    <n v="48500"/>
    <x v="9"/>
  </r>
  <r>
    <d v="2014-09-15T00:00:00"/>
    <x v="10"/>
    <s v="Jamieson"/>
    <s v="Bradford"/>
    <x v="1577"/>
    <s v="F"/>
    <n v="36500"/>
    <x v="9"/>
  </r>
  <r>
    <d v="2014-09-15T00:00:00"/>
    <x v="13"/>
    <s v="Orr"/>
    <s v="Bradley"/>
    <x v="1578"/>
    <s v="D"/>
    <n v="75000"/>
    <x v="9"/>
  </r>
  <r>
    <d v="2014-09-15T00:00:00"/>
    <x v="2"/>
    <s v="Wright-Phillips"/>
    <s v="Bradley"/>
    <x v="1407"/>
    <s v="F"/>
    <n v="372500"/>
    <x v="9"/>
  </r>
  <r>
    <d v="2013-09-01T00:00:00"/>
    <x v="15"/>
    <s v="Stewart"/>
    <s v="Jordan"/>
    <x v="1579"/>
    <s v="M-D"/>
    <n v="108000"/>
    <x v="8"/>
  </r>
  <r>
    <d v="2014-09-15T00:00:00"/>
    <x v="16"/>
    <s v="Brown"/>
    <s v="Brian"/>
    <x v="1580"/>
    <s v="F"/>
    <n v="53004"/>
    <x v="9"/>
  </r>
  <r>
    <d v="2014-09-15T00:00:00"/>
    <x v="16"/>
    <s v="Carroll"/>
    <s v="Brian"/>
    <x v="32"/>
    <s v="M"/>
    <n v="185220"/>
    <x v="9"/>
  </r>
  <r>
    <d v="2014-09-15T00:00:00"/>
    <x v="6"/>
    <s v="Mullan"/>
    <s v="Brian"/>
    <x v="322"/>
    <s v="M"/>
    <n v="48500"/>
    <x v="9"/>
  </r>
  <r>
    <d v="2014-09-15T00:00:00"/>
    <x v="12"/>
    <s v="Ownby"/>
    <s v="Brian"/>
    <x v="1223"/>
    <s v="M"/>
    <n v="48825"/>
    <x v="9"/>
  </r>
  <r>
    <d v="2014-09-15T00:00:00"/>
    <x v="10"/>
    <s v="Perk"/>
    <s v="Brian"/>
    <x v="903"/>
    <s v="GK"/>
    <n v="63125"/>
    <x v="9"/>
  </r>
  <r>
    <d v="2014-09-15T00:00:00"/>
    <x v="10"/>
    <s v="Rowe"/>
    <s v="Brian"/>
    <x v="1224"/>
    <s v="GK"/>
    <n v="48825"/>
    <x v="9"/>
  </r>
  <r>
    <d v="2014-09-15T00:00:00"/>
    <x v="1"/>
    <s v="Span"/>
    <s v="Brian"/>
    <x v="1581"/>
    <s v="M"/>
    <n v="48500"/>
    <x v="9"/>
  </r>
  <r>
    <d v="2014-09-15T00:00:00"/>
    <x v="13"/>
    <s v="Dike"/>
    <s v="Bright"/>
    <x v="641"/>
    <s v="F"/>
    <n v="63575"/>
    <x v="9"/>
  </r>
  <r>
    <d v="2014-09-15T00:00:00"/>
    <x v="17"/>
    <s v="Gallego"/>
    <s v="Bryan"/>
    <x v="1582"/>
    <s v="D"/>
    <n v="36750"/>
    <x v="9"/>
  </r>
  <r>
    <d v="2013-09-01T00:00:00"/>
    <x v="15"/>
    <s v="Morrow"/>
    <s v="Justin"/>
    <x v="1182"/>
    <s v="D"/>
    <n v="139562.5"/>
    <x v="8"/>
  </r>
  <r>
    <d v="2014-09-15T00:00:00"/>
    <x v="12"/>
    <s v="Salazar"/>
    <s v="Bryan"/>
    <x v="1411"/>
    <s v="F"/>
    <n v="49825"/>
    <x v="9"/>
  </r>
  <r>
    <d v="2014-09-15T00:00:00"/>
    <x v="18"/>
    <s v="Alderson"/>
    <s v="Bryce"/>
    <x v="1227"/>
    <s v="M"/>
    <n v="115000"/>
    <x v="9"/>
  </r>
  <r>
    <d v="2014-09-15T00:00:00"/>
    <x v="0"/>
    <s v="Calvert"/>
    <s v="Caleb"/>
    <x v="1412"/>
    <s v="F"/>
    <n v="62500"/>
    <x v="9"/>
  </r>
  <r>
    <d v="2014-09-15T00:00:00"/>
    <x v="18"/>
    <s v="Clarke"/>
    <s v="Caleb"/>
    <x v="1228"/>
    <s v="F"/>
    <n v="60000"/>
    <x v="9"/>
  </r>
  <r>
    <d v="2014-09-15T00:00:00"/>
    <x v="19"/>
    <s v="Mallace"/>
    <s v="Calum"/>
    <x v="1229"/>
    <s v="M"/>
    <n v="65848"/>
    <x v="9"/>
  </r>
  <r>
    <d v="2014-09-15T00:00:00"/>
    <x v="14"/>
    <s v="Weaver"/>
    <s v="Cam"/>
    <x v="781"/>
    <s v="F"/>
    <n v="49004"/>
    <x v="9"/>
  </r>
  <r>
    <d v="2014-09-15T00:00:00"/>
    <x v="6"/>
    <s v="Alvarez"/>
    <s v="Carlos"/>
    <x v="1415"/>
    <s v="M"/>
    <n v="108150"/>
    <x v="9"/>
  </r>
  <r>
    <d v="2014-09-15T00:00:00"/>
    <x v="0"/>
    <s v="Bocanegra"/>
    <s v="Carlos"/>
    <x v="1416"/>
    <s v="D"/>
    <n v="333333.33"/>
    <x v="9"/>
  </r>
  <r>
    <d v="2013-09-01T00:00:00"/>
    <x v="15"/>
    <s v="Tracy"/>
    <s v="Marcus"/>
    <x v="1504"/>
    <s v="F"/>
    <n v="46500"/>
    <x v="8"/>
  </r>
  <r>
    <d v="2014-09-15T00:00:00"/>
    <x v="9"/>
    <s v="Salcedo"/>
    <s v="Carlos"/>
    <x v="1417"/>
    <s v="D"/>
    <n v="48500"/>
    <x v="9"/>
  </r>
  <r>
    <d v="2014-09-15T00:00:00"/>
    <x v="16"/>
    <s v="Valdes"/>
    <s v="Carlos"/>
    <x v="1034"/>
    <s v="D"/>
    <n v="294999.96000000002"/>
    <x v="9"/>
  </r>
  <r>
    <d v="2014-09-15T00:00:00"/>
    <x v="18"/>
    <s v="Mitchell"/>
    <s v="Carlyle"/>
    <x v="1231"/>
    <s v="D"/>
    <n v="50075"/>
    <x v="9"/>
  </r>
  <r>
    <d v="2014-09-15T00:00:00"/>
    <x v="14"/>
    <s v="Barrett"/>
    <s v="Chad"/>
    <x v="46"/>
    <s v="F"/>
    <n v="85000"/>
    <x v="9"/>
  </r>
  <r>
    <d v="2014-09-15T00:00:00"/>
    <x v="11"/>
    <s v="Barson"/>
    <s v="Chad"/>
    <x v="1418"/>
    <s v="D"/>
    <n v="48825"/>
    <x v="9"/>
  </r>
  <r>
    <d v="2014-09-15T00:00:00"/>
    <x v="14"/>
    <s v="Marshall"/>
    <s v="Chad"/>
    <x v="47"/>
    <s v="D"/>
    <n v="286666.67"/>
    <x v="9"/>
  </r>
  <r>
    <d v="2014-09-15T00:00:00"/>
    <x v="5"/>
    <s v="Myers"/>
    <s v="Chance"/>
    <x v="622"/>
    <s v="D-M"/>
    <n v="185000"/>
    <x v="9"/>
  </r>
  <r>
    <d v="2014-09-15T00:00:00"/>
    <x v="10"/>
    <s v="Hoffman"/>
    <s v="Chandler"/>
    <x v="1235"/>
    <s v="F"/>
    <n v="48500"/>
    <x v="9"/>
  </r>
  <r>
    <d v="2014-09-15T00:00:00"/>
    <x v="6"/>
    <s v="Eloundou"/>
    <s v="Charles"/>
    <x v="1583"/>
    <s v="F"/>
    <n v="53825"/>
    <x v="9"/>
  </r>
  <r>
    <d v="2014-09-15T00:00:00"/>
    <x v="7"/>
    <s v="Davies"/>
    <s v="Charlie"/>
    <x v="1036"/>
    <s v="F"/>
    <n v="78940.63"/>
    <x v="9"/>
  </r>
  <r>
    <d v="2014-09-15T00:00:00"/>
    <x v="10"/>
    <s v="Rugg"/>
    <s v="Charlie"/>
    <x v="1419"/>
    <s v="F"/>
    <n v="48500"/>
    <x v="9"/>
  </r>
  <r>
    <d v="2014-09-15T00:00:00"/>
    <x v="2"/>
    <s v="Duvall"/>
    <s v="Chris"/>
    <x v="1584"/>
    <s v="D"/>
    <n v="36504"/>
    <x v="9"/>
  </r>
  <r>
    <d v="2014-09-15T00:00:00"/>
    <x v="6"/>
    <s v="Klute"/>
    <s v="Chris"/>
    <x v="1238"/>
    <s v="D"/>
    <n v="80144.100000000006"/>
    <x v="9"/>
  </r>
  <r>
    <d v="2014-09-15T00:00:00"/>
    <x v="13"/>
    <s v="Konopka"/>
    <s v="Chris"/>
    <x v="246"/>
    <s v="GK"/>
    <n v="60000"/>
    <x v="9"/>
  </r>
  <r>
    <d v="2014-09-15T00:00:00"/>
    <x v="3"/>
    <s v="Korb"/>
    <s v="Chris"/>
    <x v="1038"/>
    <s v="D"/>
    <n v="97298.33"/>
    <x v="9"/>
  </r>
  <r>
    <d v="2014-09-15T00:00:00"/>
    <x v="13"/>
    <s v="Mannella"/>
    <s v="Chris"/>
    <x v="1585"/>
    <s v="M"/>
    <n v="36504"/>
    <x v="9"/>
  </r>
  <r>
    <d v="2014-09-15T00:00:00"/>
    <x v="3"/>
    <s v="Pontius"/>
    <s v="Chris"/>
    <x v="787"/>
    <s v="M-F"/>
    <n v="381000"/>
    <x v="9"/>
  </r>
  <r>
    <d v="2014-09-15T00:00:00"/>
    <x v="8"/>
    <s v="Ritter"/>
    <s v="Chris"/>
    <x v="1586"/>
    <s v="M"/>
    <n v="48500"/>
    <x v="9"/>
  </r>
  <r>
    <d v="2014-09-15T00:00:00"/>
    <x v="3"/>
    <s v="Rolfe"/>
    <s v="Chris"/>
    <x v="56"/>
    <s v="F"/>
    <n v="225000"/>
    <x v="9"/>
  </r>
  <r>
    <d v="2014-09-15T00:00:00"/>
    <x v="9"/>
    <s v="Schuler"/>
    <s v="Chris"/>
    <x v="904"/>
    <s v="D"/>
    <n v="162000"/>
    <x v="9"/>
  </r>
  <r>
    <d v="2014-09-15T00:00:00"/>
    <x v="1"/>
    <s v="Seitz"/>
    <s v="Chris"/>
    <x v="481"/>
    <s v="GK"/>
    <n v="105000"/>
    <x v="9"/>
  </r>
  <r>
    <d v="2014-09-15T00:00:00"/>
    <x v="7"/>
    <s v="Tierney"/>
    <s v="Chris"/>
    <x v="625"/>
    <s v="D-M"/>
    <n v="103333.33"/>
    <x v="9"/>
  </r>
  <r>
    <d v="2014-09-15T00:00:00"/>
    <x v="9"/>
    <s v="Wingert"/>
    <s v="Chris"/>
    <x v="57"/>
    <s v="D"/>
    <n v="170590"/>
    <x v="9"/>
  </r>
  <r>
    <d v="2013-09-01T00:00:00"/>
    <x v="15"/>
    <s v="Chavez"/>
    <s v="Marvin"/>
    <x v="839"/>
    <s v="M"/>
    <n v="175000"/>
    <x v="8"/>
  </r>
  <r>
    <d v="2014-09-15T00:00:00"/>
    <x v="18"/>
    <s v="Dean"/>
    <s v="Christian"/>
    <x v="1587"/>
    <s v="D"/>
    <n v="161000"/>
    <x v="9"/>
  </r>
  <r>
    <d v="2014-09-15T00:00:00"/>
    <x v="5"/>
    <s v="Duke"/>
    <s v="Christian"/>
    <x v="1420"/>
    <s v="D"/>
    <n v="36500"/>
    <x v="9"/>
  </r>
  <r>
    <d v="2014-09-15T00:00:00"/>
    <x v="5"/>
    <s v="Sapong"/>
    <s v="CJ"/>
    <x v="1241"/>
    <s v="F"/>
    <n v="112000"/>
    <x v="9"/>
  </r>
  <r>
    <d v="2013-09-01T00:00:00"/>
    <x v="15"/>
    <s v="Ballouchy"/>
    <s v="Mehdi"/>
    <x v="405"/>
    <s v="M"/>
    <n v="152006"/>
    <x v="8"/>
  </r>
  <r>
    <d v="2014-09-15T00:00:00"/>
    <x v="5"/>
    <s v="Bieler"/>
    <s v="Claudio"/>
    <x v="1421"/>
    <s v="F"/>
    <n v="225000"/>
    <x v="9"/>
  </r>
  <r>
    <d v="2014-09-15T00:00:00"/>
    <x v="14"/>
    <s v="Dempsey"/>
    <s v="Clint"/>
    <x v="61"/>
    <s v="F"/>
    <n v="6695188.75"/>
    <x v="9"/>
  </r>
  <r>
    <d v="2014-09-15T00:00:00"/>
    <x v="6"/>
    <s v="Irwin"/>
    <s v="Clint"/>
    <x v="1422"/>
    <s v="GK"/>
    <n v="87000"/>
    <x v="9"/>
  </r>
  <r>
    <d v="2014-09-15T00:00:00"/>
    <x v="9"/>
    <s v="Grossman"/>
    <s v="Cole"/>
    <x v="1043"/>
    <s v="M"/>
    <n v="48825"/>
    <x v="9"/>
  </r>
  <r>
    <d v="2014-09-15T00:00:00"/>
    <x v="13"/>
    <s v="Warner"/>
    <s v="Collen"/>
    <x v="908"/>
    <s v="M-F"/>
    <n v="143000"/>
    <x v="9"/>
  </r>
  <r>
    <d v="2014-09-15T00:00:00"/>
    <x v="3"/>
    <s v="Martin"/>
    <s v="Collin"/>
    <x v="1423"/>
    <s v="M"/>
    <n v="69166.67"/>
    <x v="9"/>
  </r>
  <r>
    <d v="2014-09-15T00:00:00"/>
    <x v="2"/>
    <s v="Lade"/>
    <s v="Connor"/>
    <x v="1243"/>
    <s v="D"/>
    <n v="61963.21"/>
    <x v="9"/>
  </r>
  <r>
    <d v="2014-09-15T00:00:00"/>
    <x v="16"/>
    <s v="Casey"/>
    <s v="Conor"/>
    <x v="485"/>
    <s v="F"/>
    <n v="192500"/>
    <x v="9"/>
  </r>
  <r>
    <d v="2014-09-15T00:00:00"/>
    <x v="3"/>
    <s v="Doyle"/>
    <s v="Conor"/>
    <x v="1424"/>
    <s v="F"/>
    <n v="49750"/>
    <x v="9"/>
  </r>
  <r>
    <d v="2014-09-15T00:00:00"/>
    <x v="3"/>
    <s v="Shanosky"/>
    <s v="Conor"/>
    <x v="911"/>
    <s v="D"/>
    <n v="36500"/>
    <x v="9"/>
  </r>
  <r>
    <d v="2014-09-15T00:00:00"/>
    <x v="16"/>
    <s v="Bone"/>
    <s v="Corben"/>
    <x v="912"/>
    <s v="M"/>
    <n v="51325"/>
    <x v="9"/>
  </r>
  <r>
    <d v="2013-09-01T00:00:00"/>
    <x v="15"/>
    <s v="Fucito"/>
    <s v="Michael"/>
    <x v="842"/>
    <s v="MF"/>
    <n v="57889.79"/>
    <x v="8"/>
  </r>
  <r>
    <d v="2014-09-15T00:00:00"/>
    <x v="12"/>
    <s v="Ashe"/>
    <s v="Corey"/>
    <x v="486"/>
    <s v="M"/>
    <n v="174750"/>
    <x v="9"/>
  </r>
  <r>
    <d v="2014-09-15T00:00:00"/>
    <x v="1"/>
    <s v="Craft"/>
    <s v="Coy"/>
    <x v="1588"/>
    <s v="F"/>
    <n v="65587.33"/>
    <x v="9"/>
  </r>
  <r>
    <d v="2014-09-15T00:00:00"/>
    <x v="16"/>
    <s v="Hernandez"/>
    <s v="Cristhian"/>
    <x v="1245"/>
    <s v="M"/>
    <n v="74375"/>
    <x v="9"/>
  </r>
  <r>
    <d v="2014-09-15T00:00:00"/>
    <x v="16"/>
    <s v="Maidana"/>
    <s v="Cristian"/>
    <x v="1589"/>
    <s v="F"/>
    <n v="198750"/>
    <x v="9"/>
  </r>
  <r>
    <d v="2014-09-15T00:00:00"/>
    <x v="7"/>
    <s v="Kobayashi"/>
    <s v="Daigo"/>
    <x v="1425"/>
    <s v="M"/>
    <n v="136666.67000000001"/>
    <x v="9"/>
  </r>
  <r>
    <d v="2014-09-15T00:00:00"/>
    <x v="12"/>
    <s v="Beasley"/>
    <s v="DaMarcus"/>
    <x v="1590"/>
    <s v="D"/>
    <n v="779166.67"/>
    <x v="9"/>
  </r>
  <r>
    <d v="2014-09-15T00:00:00"/>
    <x v="2"/>
    <s v="Perrinelle"/>
    <s v="Damien"/>
    <x v="1591"/>
    <s v="D"/>
    <n v="100008"/>
    <x v="9"/>
  </r>
  <r>
    <d v="2014-09-15T00:00:00"/>
    <x v="14"/>
    <s v="Lowe"/>
    <s v="Damion"/>
    <x v="1592"/>
    <s v="D"/>
    <n v="68500"/>
    <x v="9"/>
  </r>
  <r>
    <d v="2014-09-15T00:00:00"/>
    <x v="10"/>
    <s v="Gargan"/>
    <s v="Dan"/>
    <x v="674"/>
    <s v="D"/>
    <n v="48500"/>
    <x v="9"/>
  </r>
  <r>
    <d v="2014-09-15T00:00:00"/>
    <x v="0"/>
    <s v="Kennedy"/>
    <s v="Dan"/>
    <x v="634"/>
    <s v="GK"/>
    <n v="213416.67"/>
    <x v="9"/>
  </r>
  <r>
    <d v="2014-09-15T00:00:00"/>
    <x v="13"/>
    <s v="Lovitz"/>
    <s v="Daniel"/>
    <x v="1593"/>
    <s v="M"/>
    <n v="36504"/>
    <x v="9"/>
  </r>
  <r>
    <d v="2014-09-15T00:00:00"/>
    <x v="11"/>
    <s v="Paladini"/>
    <s v="Daniel"/>
    <x v="637"/>
    <s v="M"/>
    <n v="76666.67"/>
    <x v="9"/>
  </r>
  <r>
    <d v="2013-09-01T00:00:00"/>
    <x v="15"/>
    <s v="Attakora"/>
    <s v="Nana"/>
    <x v="1594"/>
    <s v="D"/>
    <n v="61665"/>
    <x v="8"/>
  </r>
  <r>
    <d v="2014-09-15T00:00:00"/>
    <x v="16"/>
    <s v="Cruz"/>
    <s v="Danny"/>
    <x v="790"/>
    <s v="M"/>
    <n v="131666.67000000001"/>
    <x v="9"/>
  </r>
  <r>
    <d v="2014-09-15T00:00:00"/>
    <x v="1"/>
    <s v="Garcia"/>
    <s v="Danny"/>
    <x v="1428"/>
    <s v="M"/>
    <n v="71000"/>
    <x v="9"/>
  </r>
  <r>
    <d v="2014-09-15T00:00:00"/>
    <x v="6"/>
    <s v="Mwanga"/>
    <s v="Danny"/>
    <x v="919"/>
    <s v="F"/>
    <n v="171250"/>
    <x v="9"/>
  </r>
  <r>
    <d v="2014-09-15T00:00:00"/>
    <x v="17"/>
    <s v="O'Rourke"/>
    <s v="Danny"/>
    <x v="335"/>
    <s v="D"/>
    <n v="55008"/>
    <x v="9"/>
  </r>
  <r>
    <d v="2014-09-15T00:00:00"/>
    <x v="17"/>
    <s v="Nagbe"/>
    <s v="Darlington"/>
    <x v="1050"/>
    <s v="M/F"/>
    <n v="260000"/>
    <x v="9"/>
  </r>
  <r>
    <d v="2014-09-15T00:00:00"/>
    <x v="18"/>
    <s v="Mattocks"/>
    <s v="Darren"/>
    <x v="1248"/>
    <s v="F"/>
    <n v="232000"/>
    <x v="9"/>
  </r>
  <r>
    <d v="2014-09-15T00:00:00"/>
    <x v="7"/>
    <s v="Barnes"/>
    <s v="Darrius"/>
    <x v="792"/>
    <s v="D"/>
    <n v="86666.67"/>
    <x v="9"/>
  </r>
  <r>
    <d v="2014-09-15T00:00:00"/>
    <x v="21"/>
    <s v="Ceren"/>
    <s v="Darwin"/>
    <x v="1595"/>
    <s v="M"/>
    <n v="80437.5"/>
    <x v="9"/>
  </r>
  <r>
    <d v="2014-09-15T00:00:00"/>
    <x v="6"/>
    <s v="Armstrong"/>
    <s v="David"/>
    <x v="1051"/>
    <s v="M"/>
    <n v="36504"/>
    <x v="9"/>
  </r>
  <r>
    <d v="2013-09-01T00:00:00"/>
    <x v="15"/>
    <s v="McGlynn"/>
    <s v="Peter"/>
    <x v="1596"/>
    <s v="D"/>
    <n v="35125"/>
    <x v="8"/>
  </r>
  <r>
    <d v="2014-09-15T00:00:00"/>
    <x v="3"/>
    <s v="Estrada"/>
    <s v="David"/>
    <x v="921"/>
    <s v="F"/>
    <n v="48825"/>
    <x v="9"/>
  </r>
  <r>
    <d v="2014-09-15T00:00:00"/>
    <x v="12"/>
    <s v="Horst"/>
    <s v="David"/>
    <x v="640"/>
    <s v="D"/>
    <n v="72750"/>
    <x v="9"/>
  </r>
  <r>
    <d v="2014-09-15T00:00:00"/>
    <x v="18"/>
    <s v="Ousted"/>
    <s v="David"/>
    <x v="1432"/>
    <s v="GK"/>
    <n v="266156.25"/>
    <x v="9"/>
  </r>
  <r>
    <d v="2014-09-15T00:00:00"/>
    <x v="1"/>
    <s v="Texeira"/>
    <s v="David"/>
    <x v="1597"/>
    <s v="F"/>
    <n v="338000"/>
    <x v="9"/>
  </r>
  <r>
    <d v="2014-09-15T00:00:00"/>
    <x v="20"/>
    <s v="Villa"/>
    <s v="David"/>
    <x v="1598"/>
    <s v="F"/>
    <n v="60000"/>
    <x v="9"/>
  </r>
  <r>
    <d v="2014-09-15T00:00:00"/>
    <x v="3"/>
    <s v="Arnaud"/>
    <s v="Davy"/>
    <x v="77"/>
    <s v="M"/>
    <n v="212500"/>
    <x v="9"/>
  </r>
  <r>
    <d v="2014-09-15T00:00:00"/>
    <x v="2"/>
    <s v="McCarty"/>
    <s v="Dax"/>
    <x v="340"/>
    <s v="M"/>
    <n v="242500"/>
    <x v="9"/>
  </r>
  <r>
    <d v="2014-09-15T00:00:00"/>
    <x v="14"/>
    <s v="Yedlin"/>
    <s v="DeAndre"/>
    <x v="1433"/>
    <s v="D"/>
    <n v="92000"/>
    <x v="9"/>
  </r>
  <r>
    <d v="2014-09-15T00:00:00"/>
    <x v="6"/>
    <s v="Brown"/>
    <s v="Deshorn"/>
    <x v="1434"/>
    <s v="F"/>
    <n v="123000"/>
    <x v="9"/>
  </r>
  <r>
    <d v="2014-09-15T00:00:00"/>
    <x v="9"/>
    <s v="Sandoval"/>
    <s v="Devon"/>
    <x v="1435"/>
    <s v="F"/>
    <n v="48500"/>
    <x v="9"/>
  </r>
  <r>
    <d v="2014-09-15T00:00:00"/>
    <x v="17"/>
    <s v="Chara"/>
    <s v="Diego"/>
    <x v="1057"/>
    <s v="M"/>
    <n v="170000"/>
    <x v="9"/>
  </r>
  <r>
    <d v="2014-09-15T00:00:00"/>
    <x v="7"/>
    <s v="Fagundez"/>
    <s v="Diego"/>
    <x v="1059"/>
    <s v="F"/>
    <n v="137200"/>
    <x v="9"/>
  </r>
  <r>
    <d v="2014-09-15T00:00:00"/>
    <x v="17"/>
    <s v="Valeri"/>
    <s v="Diego"/>
    <x v="1437"/>
    <s v="M"/>
    <n v="500000"/>
    <x v="9"/>
  </r>
  <r>
    <d v="2014-09-15T00:00:00"/>
    <x v="19"/>
    <s v="Duka"/>
    <s v="Dilaver"/>
    <x v="923"/>
    <s v="M"/>
    <n v="190000"/>
    <x v="9"/>
  </r>
  <r>
    <d v="2014-09-15T00:00:00"/>
    <x v="6"/>
    <s v="Powers"/>
    <s v="Dillon"/>
    <x v="1438"/>
    <s v="M"/>
    <n v="127650"/>
    <x v="9"/>
  </r>
  <r>
    <d v="2014-09-15T00:00:00"/>
    <x v="6"/>
    <s v="Serna"/>
    <s v="Dillon"/>
    <x v="1439"/>
    <s v="M"/>
    <n v="65500"/>
    <x v="9"/>
  </r>
  <r>
    <d v="2014-09-15T00:00:00"/>
    <x v="7"/>
    <s v="Imbongo"/>
    <s v="Dimitry"/>
    <x v="1440"/>
    <s v="F"/>
    <n v="122375"/>
    <x v="9"/>
  </r>
  <r>
    <d v="2014-09-15T00:00:00"/>
    <x v="14"/>
    <s v="Traore"/>
    <s v="Djimi"/>
    <x v="1441"/>
    <s v="D"/>
    <n v="132000"/>
    <x v="9"/>
  </r>
  <r>
    <d v="2014-09-15T00:00:00"/>
    <x v="5"/>
    <s v="Dwyer"/>
    <s v="Dom"/>
    <x v="1253"/>
    <s v="F"/>
    <n v="92500"/>
    <x v="9"/>
  </r>
  <r>
    <d v="2014-09-15T00:00:00"/>
    <x v="13"/>
    <s v="Oduro"/>
    <s v="Dominic"/>
    <x v="344"/>
    <s v="F"/>
    <n v="251666.67"/>
    <x v="9"/>
  </r>
  <r>
    <d v="2014-09-15T00:00:00"/>
    <x v="13"/>
    <s v="Henry"/>
    <s v="Doneil"/>
    <x v="1060"/>
    <s v="D"/>
    <n v="87083.33"/>
    <x v="9"/>
  </r>
  <r>
    <d v="2014-09-15T00:00:00"/>
    <x v="7"/>
    <s v="Smith"/>
    <s v="Donnie"/>
    <x v="1443"/>
    <s v="M"/>
    <n v="36500"/>
    <x v="9"/>
  </r>
  <r>
    <d v="2014-09-15T00:00:00"/>
    <x v="0"/>
    <s v="Toia"/>
    <s v="Donny"/>
    <x v="1061"/>
    <s v="D"/>
    <n v="36500"/>
    <x v="9"/>
  </r>
  <r>
    <d v="2014-09-15T00:00:00"/>
    <x v="17"/>
    <s v="Ricketts"/>
    <s v="Donovan"/>
    <x v="797"/>
    <s v="GK"/>
    <n v="260000"/>
    <x v="9"/>
  </r>
  <r>
    <d v="2014-09-15T00:00:00"/>
    <x v="6"/>
    <s v="Moor"/>
    <s v="Drew"/>
    <x v="86"/>
    <s v="D"/>
    <n v="247000"/>
    <x v="9"/>
  </r>
  <r>
    <d v="2014-09-15T00:00:00"/>
    <x v="13"/>
    <s v="DeRosario"/>
    <s v="Dwayne"/>
    <x v="346"/>
    <s v="M"/>
    <n v="173000"/>
    <x v="9"/>
  </r>
  <r>
    <d v="2014-09-15T00:00:00"/>
    <x v="14"/>
    <s v="Remick"/>
    <s v="Dylan"/>
    <x v="1445"/>
    <s v="D"/>
    <n v="36500"/>
    <x v="9"/>
  </r>
  <r>
    <d v="2014-09-15T00:00:00"/>
    <x v="3"/>
    <s v="Johnson"/>
    <s v="Eddie"/>
    <x v="92"/>
    <s v="F"/>
    <n v="613333.32999999996"/>
    <x v="9"/>
  </r>
  <r>
    <d v="2014-09-15T00:00:00"/>
    <x v="6"/>
    <s v="Buddle"/>
    <s v="Edson"/>
    <x v="96"/>
    <s v="F"/>
    <n v="325000"/>
    <x v="9"/>
  </r>
  <r>
    <d v="2014-09-15T00:00:00"/>
    <x v="9"/>
    <s v="Fernandez"/>
    <s v="Eduardo"/>
    <x v="1254"/>
    <s v="GK"/>
    <n v="36500"/>
    <x v="9"/>
  </r>
  <r>
    <d v="2014-09-15T00:00:00"/>
    <x v="11"/>
    <s v="Pogatetz"/>
    <s v="Emanuel"/>
    <x v="1599"/>
    <s v="D"/>
    <n v="372500"/>
    <x v="9"/>
  </r>
  <r>
    <d v="2014-09-15T00:00:00"/>
    <x v="2"/>
    <s v="Alexander"/>
    <s v="Eric"/>
    <x v="926"/>
    <s v="M"/>
    <n v="128750"/>
    <x v="9"/>
  </r>
  <r>
    <d v="2014-09-15T00:00:00"/>
    <x v="0"/>
    <s v="Avila"/>
    <s v="Eric"/>
    <x v="652"/>
    <s v="M"/>
    <n v="135000"/>
    <x v="9"/>
  </r>
  <r>
    <d v="2014-09-15T00:00:00"/>
    <x v="12"/>
    <s v="Brunner"/>
    <s v="Eric"/>
    <x v="803"/>
    <s v="D"/>
    <n v="130625"/>
    <x v="9"/>
  </r>
  <r>
    <d v="2014-09-15T00:00:00"/>
    <x v="11"/>
    <s v="Gehrig"/>
    <s v="Eric"/>
    <x v="1067"/>
    <s v="M"/>
    <n v="48825"/>
    <x v="9"/>
  </r>
  <r>
    <d v="2014-09-15T00:00:00"/>
    <x v="5"/>
    <s v="Kronberg"/>
    <s v="Eric"/>
    <x v="349"/>
    <s v="GK"/>
    <n v="120000"/>
    <x v="9"/>
  </r>
  <r>
    <d v="2014-09-15T00:00:00"/>
    <x v="19"/>
    <s v="Miller"/>
    <s v="Eric"/>
    <x v="1600"/>
    <s v="M/D"/>
    <n v="68500"/>
    <x v="9"/>
  </r>
  <r>
    <d v="2014-09-15T00:00:00"/>
    <x v="2"/>
    <s v="Stevenson"/>
    <s v="Eric"/>
    <x v="1601"/>
    <s v="M"/>
    <n v="36504"/>
    <x v="9"/>
  </r>
  <r>
    <d v="2014-09-15T00:00:00"/>
    <x v="0"/>
    <s v="Torres"/>
    <s v="Erick"/>
    <x v="1451"/>
    <s v="F"/>
    <n v="152004"/>
    <x v="9"/>
  </r>
  <r>
    <d v="2014-09-15T00:00:00"/>
    <x v="18"/>
    <s v="Hurtado"/>
    <s v="Erik"/>
    <x v="1452"/>
    <s v="F/M"/>
    <n v="86150"/>
    <x v="9"/>
  </r>
  <r>
    <d v="2014-09-15T00:00:00"/>
    <x v="5"/>
    <s v="Palmer-Brown"/>
    <s v="Erik"/>
    <x v="1453"/>
    <s v="D"/>
    <n v="49000"/>
    <x v="9"/>
  </r>
  <r>
    <d v="2014-09-15T00:00:00"/>
    <x v="0"/>
    <s v="Zavaleta"/>
    <s v="Eriq"/>
    <x v="1454"/>
    <s v="F"/>
    <n v="105600"/>
    <x v="9"/>
  </r>
  <r>
    <d v="2014-09-15T00:00:00"/>
    <x v="11"/>
    <s v="Finlay"/>
    <s v="Ethan"/>
    <x v="1260"/>
    <s v="F"/>
    <n v="65847.5"/>
    <x v="9"/>
  </r>
  <r>
    <d v="2014-09-15T00:00:00"/>
    <x v="16"/>
    <s v="White"/>
    <s v="Ethan"/>
    <x v="1070"/>
    <s v="D"/>
    <n v="80000"/>
    <x v="9"/>
  </r>
  <r>
    <d v="2014-09-15T00:00:00"/>
    <x v="18"/>
    <s v="Sampson"/>
    <s v="Ethen"/>
    <x v="1602"/>
    <s v="D"/>
    <n v="36504"/>
    <x v="9"/>
  </r>
  <r>
    <d v="2014-09-15T00:00:00"/>
    <x v="19"/>
    <s v="Bush"/>
    <s v="Evan"/>
    <x v="1262"/>
    <s v="GK"/>
    <n v="48825"/>
    <x v="9"/>
  </r>
  <r>
    <d v="2014-09-15T00:00:00"/>
    <x v="1"/>
    <s v="Castillo"/>
    <s v="Fabian"/>
    <x v="1072"/>
    <s v="F"/>
    <n v="76250"/>
    <x v="9"/>
  </r>
  <r>
    <d v="2014-09-15T00:00:00"/>
    <x v="3"/>
    <s v="Espindola"/>
    <s v="Fabian"/>
    <x v="654"/>
    <s v="F"/>
    <n v="150000"/>
    <x v="9"/>
  </r>
  <r>
    <d v="2014-09-15T00:00:00"/>
    <x v="16"/>
    <s v="Fabinho"/>
    <m/>
    <x v="1603"/>
    <s v="D"/>
    <n v="100500"/>
    <x v="9"/>
  </r>
  <r>
    <d v="2014-09-15T00:00:00"/>
    <x v="17"/>
    <s v="Adi"/>
    <s v="Fanendo"/>
    <x v="1604"/>
    <s v="F"/>
    <n v="593300"/>
    <x v="9"/>
  </r>
  <r>
    <d v="2014-09-15T00:00:00"/>
    <x v="11"/>
    <s v="Higuain"/>
    <s v="Federico"/>
    <x v="1264"/>
    <s v="M-F"/>
    <n v="744000"/>
    <x v="9"/>
  </r>
  <r>
    <d v="2014-09-15T00:00:00"/>
    <x v="19"/>
    <s v="Martins"/>
    <s v="Felipe"/>
    <x v="1266"/>
    <s v="M"/>
    <n v="192500"/>
    <x v="9"/>
  </r>
  <r>
    <d v="2014-09-15T00:00:00"/>
    <x v="0"/>
    <s v="Borja"/>
    <s v="Felix"/>
    <x v="1605"/>
    <s v="F"/>
    <n v="48504"/>
    <x v="9"/>
  </r>
  <r>
    <d v="2014-09-15T00:00:00"/>
    <x v="8"/>
    <s v="Pongolle"/>
    <s v="Florent"/>
    <x v="1606"/>
    <s v="F"/>
    <n v="81000"/>
    <x v="9"/>
  </r>
  <r>
    <d v="2014-09-15T00:00:00"/>
    <x v="16"/>
    <s v="Carreiro"/>
    <s v="Fred"/>
    <x v="808"/>
    <s v="M"/>
    <n v="65460"/>
    <x v="9"/>
  </r>
  <r>
    <d v="2014-09-15T00:00:00"/>
    <x v="6"/>
    <s v="Torres"/>
    <s v="Gabriel"/>
    <x v="1459"/>
    <s v="F"/>
    <n v="262500"/>
    <x v="9"/>
  </r>
  <r>
    <d v="2014-09-15T00:00:00"/>
    <x v="6"/>
    <s v="Agbossoumonde"/>
    <s v="Gale"/>
    <x v="1460"/>
    <s v="D"/>
    <n v="55491.67"/>
    <x v="9"/>
  </r>
  <r>
    <d v="2014-09-15T00:00:00"/>
    <x v="17"/>
    <s v="Fernandez"/>
    <s v="Gaston"/>
    <x v="1607"/>
    <s v="F"/>
    <n v="150000"/>
    <x v="9"/>
  </r>
  <r>
    <d v="2014-09-15T00:00:00"/>
    <x v="19"/>
    <s v="Soriola"/>
    <s v="Gege"/>
    <x v="1608"/>
    <s v="D"/>
    <n v="120000"/>
    <x v="9"/>
  </r>
  <r>
    <d v="2014-09-15T00:00:00"/>
    <x v="7"/>
    <s v="Castillion"/>
    <s v="Geoffrey"/>
    <x v="1609"/>
    <s v="F"/>
    <n v="329033.33"/>
    <x v="9"/>
  </r>
  <r>
    <d v="2014-09-15T00:00:00"/>
    <x v="17"/>
    <s v="Fochive"/>
    <s v="George"/>
    <x v="1610"/>
    <s v="M"/>
    <n v="36500"/>
    <x v="9"/>
  </r>
  <r>
    <d v="2014-09-15T00:00:00"/>
    <x v="1"/>
    <s v="John"/>
    <s v="George"/>
    <x v="812"/>
    <s v="D"/>
    <n v="326666.67"/>
    <x v="9"/>
  </r>
  <r>
    <d v="2014-09-15T00:00:00"/>
    <x v="18"/>
    <s v="Koffie"/>
    <s v="Gershon"/>
    <x v="1079"/>
    <s v="M"/>
    <n v="211000"/>
    <x v="9"/>
  </r>
  <r>
    <d v="2014-09-15T00:00:00"/>
    <x v="13"/>
    <s v="Junior"/>
    <s v="Gilberto"/>
    <x v="1611"/>
    <s v="F"/>
    <n v="1205000"/>
    <x v="9"/>
  </r>
  <r>
    <d v="2014-09-15T00:00:00"/>
    <x v="12"/>
    <s v="Barnes"/>
    <s v="Giles"/>
    <x v="1273"/>
    <s v="M"/>
    <n v="241158.33"/>
    <x v="9"/>
  </r>
  <r>
    <d v="2014-09-15T00:00:00"/>
    <x v="14"/>
    <s v="Pineda"/>
    <s v="Gonzalo"/>
    <x v="1612"/>
    <s v="M"/>
    <n v="80000"/>
    <x v="9"/>
  </r>
  <r>
    <d v="2014-09-15T00:00:00"/>
    <x v="8"/>
    <s v="Segares"/>
    <s v="Gonzalo"/>
    <x v="108"/>
    <s v="D"/>
    <n v="173333.33"/>
    <x v="9"/>
  </r>
  <r>
    <d v="2014-09-15T00:00:00"/>
    <x v="19"/>
    <s v="Larrea"/>
    <s v="Gorka"/>
    <x v="1613"/>
    <s v="M"/>
    <n v="48500.04"/>
    <x v="9"/>
  </r>
  <r>
    <d v="2014-09-15T00:00:00"/>
    <x v="5"/>
    <s v="Zusi"/>
    <s v="Graham"/>
    <x v="814"/>
    <s v="F-M"/>
    <n v="631388.89"/>
    <x v="9"/>
  </r>
  <r>
    <d v="2014-09-15T00:00:00"/>
    <x v="6"/>
    <s v="Van de Casteele"/>
    <s v="Grant"/>
    <x v="1614"/>
    <s v="D"/>
    <n v="60000"/>
    <x v="9"/>
  </r>
  <r>
    <d v="2014-09-15T00:00:00"/>
    <x v="8"/>
    <s v="Ward"/>
    <s v="Grant"/>
    <x v="1615"/>
    <s v="F"/>
    <n v="48500"/>
    <x v="9"/>
  </r>
  <r>
    <d v="2014-09-15T00:00:00"/>
    <x v="8"/>
    <s v="Cochrane"/>
    <s v="Greg"/>
    <x v="1464"/>
    <s v="D"/>
    <n v="48500"/>
    <x v="9"/>
  </r>
  <r>
    <d v="2014-09-15T00:00:00"/>
    <x v="10"/>
    <s v="Zardes"/>
    <s v="Gyasi"/>
    <x v="1465"/>
    <s v="F"/>
    <n v="198000"/>
    <x v="9"/>
  </r>
  <r>
    <d v="2014-09-15T00:00:00"/>
    <x v="8"/>
    <s v="Shipp"/>
    <s v="Harrison"/>
    <x v="1616"/>
    <s v="F"/>
    <n v="95000"/>
    <x v="9"/>
  </r>
  <r>
    <d v="2014-09-15T00:00:00"/>
    <x v="19"/>
    <s v="Camara"/>
    <s v="Hassoun"/>
    <x v="1279"/>
    <s v="D/M"/>
    <n v="226625"/>
    <x v="9"/>
  </r>
  <r>
    <d v="2014-09-15T00:00:00"/>
    <x v="19"/>
    <s v="Pearce"/>
    <s v="Heath"/>
    <x v="816"/>
    <s v="D"/>
    <n v="100000"/>
    <x v="9"/>
  </r>
  <r>
    <d v="2014-09-15T00:00:00"/>
    <x v="11"/>
    <s v="Jimenez"/>
    <s v="Hector"/>
    <x v="1081"/>
    <s v="M"/>
    <n v="75000"/>
    <x v="9"/>
  </r>
  <r>
    <d v="2014-09-15T00:00:00"/>
    <x v="1"/>
    <s v="Thomas"/>
    <s v="Hendry"/>
    <x v="1280"/>
    <s v="M"/>
    <n v="180000"/>
    <x v="9"/>
  </r>
  <r>
    <d v="2014-09-15T00:00:00"/>
    <x v="8"/>
    <s v="Jumper"/>
    <s v="Hunter"/>
    <x v="1282"/>
    <s v="D"/>
    <n v="48500"/>
    <x v="9"/>
  </r>
  <r>
    <d v="2014-09-15T00:00:00"/>
    <x v="2"/>
    <s v="Christianson"/>
    <s v="Ian"/>
    <x v="1467"/>
    <s v="M"/>
    <n v="48825"/>
    <x v="9"/>
  </r>
  <r>
    <d v="2014-09-15T00:00:00"/>
    <x v="2"/>
    <s v="Sekagya"/>
    <s v="Ibrahim"/>
    <x v="1468"/>
    <s v="D"/>
    <n v="219000"/>
    <x v="9"/>
  </r>
  <r>
    <d v="2014-09-15T00:00:00"/>
    <x v="19"/>
    <s v="Piatti"/>
    <s v="Ignacio"/>
    <x v="1617"/>
    <s v="M"/>
    <n v="387500"/>
    <x v="9"/>
  </r>
  <r>
    <d v="2014-09-15T00:00:00"/>
    <x v="5"/>
    <s v="Juliao"/>
    <s v="Igor"/>
    <x v="1618"/>
    <s v="D"/>
    <n v="48500"/>
    <x v="9"/>
  </r>
  <r>
    <d v="2014-09-15T00:00:00"/>
    <x v="5"/>
    <s v="Opara"/>
    <s v="Ike"/>
    <x v="1146"/>
    <s v="D"/>
    <n v="103750"/>
    <x v="9"/>
  </r>
  <r>
    <d v="2014-09-15T00:00:00"/>
    <x v="19"/>
    <s v="Nakajima-Farran"/>
    <s v="Issey"/>
    <x v="1619"/>
    <s v="M"/>
    <n v="110000"/>
    <x v="9"/>
  </r>
  <r>
    <d v="2014-09-15T00:00:00"/>
    <x v="17"/>
    <s v="Jewsbury"/>
    <s v="Jack"/>
    <x v="117"/>
    <s v="D"/>
    <n v="132500"/>
    <x v="9"/>
  </r>
  <r>
    <d v="2014-09-15T00:00:00"/>
    <x v="10"/>
    <s v="McBean"/>
    <s v="Jack"/>
    <x v="1082"/>
    <s v="F"/>
    <n v="48500"/>
    <x v="9"/>
  </r>
  <r>
    <d v="2014-09-15T00:00:00"/>
    <x v="19"/>
    <s v="McInerney"/>
    <s v="Jack"/>
    <x v="934"/>
    <s v="F"/>
    <n v="294166.67"/>
    <x v="9"/>
  </r>
  <r>
    <d v="2014-09-15T00:00:00"/>
    <x v="13"/>
    <s v="Goncalves"/>
    <s v="Jackson"/>
    <x v="935"/>
    <s v="D"/>
    <n v="202500"/>
    <x v="9"/>
  </r>
  <r>
    <d v="2014-09-15T00:00:00"/>
    <x v="5"/>
    <s v="Peterson"/>
    <s v="Jacob"/>
    <x v="360"/>
    <s v="F"/>
    <n v="114833.33"/>
    <x v="9"/>
  </r>
  <r>
    <d v="2014-09-15T00:00:00"/>
    <x v="10"/>
    <s v="Penedo"/>
    <s v="Jaime"/>
    <x v="1470"/>
    <s v="GK"/>
    <n v="138562.5"/>
    <x v="9"/>
  </r>
  <r>
    <d v="2014-09-15T00:00:00"/>
    <x v="1"/>
    <s v="Benitez"/>
    <s v="Jair"/>
    <x v="817"/>
    <s v="D"/>
    <n v="97875"/>
    <x v="9"/>
  </r>
  <r>
    <d v="2014-09-15T00:00:00"/>
    <x v="11"/>
    <s v="Arrieta"/>
    <s v="Jairo"/>
    <x v="1286"/>
    <s v="F"/>
    <n v="135000"/>
    <x v="9"/>
  </r>
  <r>
    <d v="2014-09-15T00:00:00"/>
    <x v="17"/>
    <s v="Gleeson"/>
    <s v="Jake"/>
    <x v="1083"/>
    <s v="GK"/>
    <n v="69493.440000000002"/>
    <x v="9"/>
  </r>
  <r>
    <d v="2014-09-15T00:00:00"/>
    <x v="3"/>
    <s v="Robinson"/>
    <s v="Jalen"/>
    <x v="1620"/>
    <s v="D"/>
    <n v="67000"/>
    <x v="9"/>
  </r>
  <r>
    <d v="2014-09-15T00:00:00"/>
    <x v="14"/>
    <s v="Anibaba"/>
    <s v="Jalil"/>
    <x v="1084"/>
    <s v="D"/>
    <n v="159620"/>
    <x v="9"/>
  </r>
  <r>
    <d v="2014-09-15T00:00:00"/>
    <x v="19"/>
    <s v="Bissue"/>
    <s v="James"/>
    <x v="1621"/>
    <s v="F"/>
    <n v="48500"/>
    <x v="9"/>
  </r>
  <r>
    <d v="2014-09-15T00:00:00"/>
    <x v="16"/>
    <s v="McLaughlin"/>
    <s v="James"/>
    <x v="1287"/>
    <s v="M"/>
    <n v="75000"/>
    <x v="9"/>
  </r>
  <r>
    <d v="2014-09-15T00:00:00"/>
    <x v="10"/>
    <s v="Riley"/>
    <s v="James"/>
    <x v="120"/>
    <s v="D"/>
    <n v="80000"/>
    <x v="9"/>
  </r>
  <r>
    <d v="2014-09-15T00:00:00"/>
    <x v="2"/>
    <s v="Olave"/>
    <s v="Jamison"/>
    <x v="675"/>
    <s v="D"/>
    <n v="290000"/>
    <x v="9"/>
  </r>
  <r>
    <d v="2014-09-15T00:00:00"/>
    <x v="3"/>
    <s v="Jeffrey"/>
    <s v="Jared"/>
    <x v="1471"/>
    <s v="M"/>
    <n v="71200"/>
    <x v="9"/>
  </r>
  <r>
    <d v="2014-09-15T00:00:00"/>
    <x v="6"/>
    <s v="Watts"/>
    <s v="Jared"/>
    <x v="1622"/>
    <s v="M"/>
    <n v="36500"/>
    <x v="9"/>
  </r>
  <r>
    <d v="2013-09-01T00:00:00"/>
    <x v="15"/>
    <s v="Baca"/>
    <s v="Rafael"/>
    <x v="1371"/>
    <s v="M"/>
    <n v="49500"/>
    <x v="8"/>
  </r>
  <r>
    <d v="2014-09-15T00:00:00"/>
    <x v="12"/>
    <s v="Johnson"/>
    <s v="Jason"/>
    <x v="1472"/>
    <s v="F"/>
    <n v="121000"/>
    <x v="9"/>
  </r>
  <r>
    <d v="2014-09-15T00:00:00"/>
    <x v="9"/>
    <s v="Morales"/>
    <s v="Javier"/>
    <x v="519"/>
    <s v="M"/>
    <n v="300000"/>
    <x v="9"/>
  </r>
  <r>
    <d v="2013-09-01T00:00:00"/>
    <x v="15"/>
    <s v="Corrales"/>
    <s v="Ramiro"/>
    <x v="938"/>
    <s v="M"/>
    <n v="60000"/>
    <x v="8"/>
  </r>
  <r>
    <d v="2014-09-15T00:00:00"/>
    <x v="20"/>
    <s v="Brovsky"/>
    <s v="Jeb"/>
    <x v="1089"/>
    <s v="M"/>
    <n v="119000"/>
    <x v="9"/>
  </r>
  <r>
    <d v="2014-09-15T00:00:00"/>
    <x v="9"/>
    <s v="Attinella"/>
    <s v="Jeff"/>
    <x v="1473"/>
    <s v="GK"/>
    <n v="48825"/>
    <x v="9"/>
  </r>
  <r>
    <d v="2014-09-15T00:00:00"/>
    <x v="8"/>
    <s v="Larentowicz"/>
    <s v="Jeff"/>
    <x v="135"/>
    <s v="D"/>
    <n v="251000"/>
    <x v="9"/>
  </r>
  <r>
    <d v="2014-09-15T00:00:00"/>
    <x v="3"/>
    <s v="Parke"/>
    <s v="Jeff"/>
    <x v="136"/>
    <s v="D"/>
    <n v="235500"/>
    <x v="9"/>
  </r>
  <r>
    <d v="2014-09-15T00:00:00"/>
    <x v="19"/>
    <s v="Gagnon-Lapare"/>
    <s v="Jeremy"/>
    <x v="1623"/>
    <s v="M"/>
    <n v="40504"/>
    <x v="9"/>
  </r>
  <r>
    <d v="2014-09-15T00:00:00"/>
    <x v="13"/>
    <s v="Hall"/>
    <s v="Jeremy"/>
    <x v="822"/>
    <s v="D"/>
    <n v="115000"/>
    <x v="9"/>
  </r>
  <r>
    <d v="2014-09-15T00:00:00"/>
    <x v="13"/>
    <s v="Defoe"/>
    <s v="Jermain"/>
    <x v="1624"/>
    <s v="F"/>
    <n v="6180000"/>
    <x v="9"/>
  </r>
  <r>
    <d v="2014-09-15T00:00:00"/>
    <x v="7"/>
    <s v="Jones"/>
    <s v="Jermaine"/>
    <x v="1625"/>
    <s v="M"/>
    <n v="3252500"/>
    <x v="9"/>
  </r>
  <r>
    <d v="2014-09-15T00:00:00"/>
    <x v="12"/>
    <s v="Taylor"/>
    <s v="Jermaine"/>
    <x v="1091"/>
    <s v="D"/>
    <n v="194500"/>
    <x v="9"/>
  </r>
  <r>
    <d v="2014-09-15T00:00:00"/>
    <x v="7"/>
    <s v="Bengtson"/>
    <s v="Jerry"/>
    <x v="1475"/>
    <s v="F"/>
    <n v="144000"/>
    <x v="9"/>
  </r>
  <r>
    <d v="2014-09-15T00:00:00"/>
    <x v="1"/>
    <s v="Gonzalez"/>
    <s v="Jesse"/>
    <x v="1476"/>
    <s v="GK"/>
    <n v="48500"/>
    <x v="9"/>
  </r>
  <r>
    <d v="2014-09-15T00:00:00"/>
    <x v="1"/>
    <s v="Watson"/>
    <s v="JeVaughn"/>
    <x v="1477"/>
    <s v="M"/>
    <n v="126875"/>
    <x v="9"/>
  </r>
  <r>
    <d v="2014-09-15T00:00:00"/>
    <x v="0"/>
    <s v="Hurtado"/>
    <s v="Jhon Kennedy"/>
    <x v="643"/>
    <s v="D"/>
    <n v="210000"/>
    <x v="9"/>
  </r>
  <r>
    <d v="2014-09-15T00:00:00"/>
    <x v="5"/>
    <s v="Medranda"/>
    <s v="Jimmy"/>
    <x v="1478"/>
    <s v="M"/>
    <n v="48504"/>
    <x v="9"/>
  </r>
  <r>
    <d v="2014-09-15T00:00:00"/>
    <x v="14"/>
    <s v="Ockford"/>
    <s v="Jimmy"/>
    <x v="1626"/>
    <s v="D"/>
    <n v="36504"/>
    <x v="9"/>
  </r>
  <r>
    <d v="2013-09-01T00:00:00"/>
    <x v="15"/>
    <s v="Cronin"/>
    <s v="Sam"/>
    <x v="864"/>
    <s v="M"/>
    <n v="177500"/>
    <x v="8"/>
  </r>
  <r>
    <d v="2014-09-15T00:00:00"/>
    <x v="9"/>
    <s v="Plata"/>
    <s v="Joao"/>
    <x v="1093"/>
    <s v="F"/>
    <n v="70000"/>
    <x v="9"/>
  </r>
  <r>
    <d v="2014-09-15T00:00:00"/>
    <x v="13"/>
    <s v="Bendik"/>
    <s v="Joe"/>
    <x v="1291"/>
    <s v="GK"/>
    <n v="147375"/>
    <x v="9"/>
  </r>
  <r>
    <d v="2014-09-15T00:00:00"/>
    <x v="6"/>
    <s v="Nasco"/>
    <s v="Joe"/>
    <x v="1627"/>
    <s v="GK"/>
    <n v="52693.83"/>
    <x v="9"/>
  </r>
  <r>
    <d v="2014-09-15T00:00:00"/>
    <x v="3"/>
    <s v="Willis"/>
    <s v="Joe"/>
    <x v="1095"/>
    <s v="GK"/>
    <n v="48825"/>
    <x v="9"/>
  </r>
  <r>
    <d v="2014-09-15T00:00:00"/>
    <x v="6"/>
    <s v="Berner"/>
    <s v="John"/>
    <x v="1628"/>
    <s v="GK"/>
    <n v="36500"/>
    <x v="9"/>
  </r>
  <r>
    <d v="2014-09-15T00:00:00"/>
    <x v="6"/>
    <s v="Neeskens"/>
    <s v="John"/>
    <x v="1629"/>
    <s v="D"/>
    <n v="42504"/>
    <x v="9"/>
  </r>
  <r>
    <d v="2014-09-15T00:00:00"/>
    <x v="9"/>
    <s v="Stertzer"/>
    <s v="John"/>
    <x v="1479"/>
    <s v="M"/>
    <n v="45875"/>
    <x v="9"/>
  </r>
  <r>
    <d v="2014-09-15T00:00:00"/>
    <x v="18"/>
    <s v="Leveron"/>
    <s v="Johnny"/>
    <x v="1480"/>
    <s v="D"/>
    <n v="91187.5"/>
    <x v="9"/>
  </r>
  <r>
    <d v="2013-09-01T00:00:00"/>
    <x v="15"/>
    <s v="Garza"/>
    <s v="Sam"/>
    <x v="1532"/>
    <s v="M"/>
    <n v="98000"/>
    <x v="8"/>
  </r>
  <r>
    <d v="2014-09-15T00:00:00"/>
    <x v="5"/>
    <s v="Kempin"/>
    <s v="Jonathan"/>
    <x v="1098"/>
    <s v="GK"/>
    <n v="77083.33"/>
    <x v="9"/>
  </r>
  <r>
    <d v="2014-09-15T00:00:00"/>
    <x v="13"/>
    <s v="Osorio"/>
    <s v="Jonathan"/>
    <x v="1482"/>
    <s v="M"/>
    <n v="142599.67999999999"/>
    <x v="9"/>
  </r>
  <r>
    <d v="2014-09-15T00:00:00"/>
    <x v="1"/>
    <s v="Top"/>
    <s v="Jonathan"/>
    <x v="1099"/>
    <s v="F"/>
    <n v="36500"/>
    <x v="9"/>
  </r>
  <r>
    <d v="2014-09-15T00:00:00"/>
    <x v="9"/>
    <s v="Allen"/>
    <s v="Jordan"/>
    <x v="1630"/>
    <s v="M/F"/>
    <n v="90000"/>
    <x v="9"/>
  </r>
  <r>
    <d v="2014-09-15T00:00:00"/>
    <x v="13"/>
    <s v="Hamilton"/>
    <s v="Jordan"/>
    <x v="1631"/>
    <s v="F"/>
    <n v="72500"/>
    <x v="9"/>
  </r>
  <r>
    <d v="2014-09-15T00:00:00"/>
    <x v="18"/>
    <s v="Harvey"/>
    <s v="Jordan"/>
    <x v="377"/>
    <s v="D"/>
    <n v="123750"/>
    <x v="9"/>
  </r>
  <r>
    <d v="2013-09-01T00:00:00"/>
    <x v="15"/>
    <s v="Salinas"/>
    <s v="Shea"/>
    <x v="948"/>
    <s v="M"/>
    <n v="100219.15"/>
    <x v="8"/>
  </r>
  <r>
    <d v="2014-09-15T00:00:00"/>
    <x v="5"/>
    <s v="Claros"/>
    <s v="Jorge"/>
    <x v="1632"/>
    <s v="M"/>
    <n v="90000"/>
    <x v="9"/>
  </r>
  <r>
    <d v="2014-09-15T00:00:00"/>
    <x v="17"/>
    <s v="Villafana"/>
    <s v="Jorge"/>
    <x v="1297"/>
    <s v="F"/>
    <n v="74431.67"/>
    <x v="9"/>
  </r>
  <r>
    <d v="2014-09-15T00:00:00"/>
    <x v="0"/>
    <s v="Correa"/>
    <s v="Jose Erick"/>
    <x v="1483"/>
    <s v="F"/>
    <n v="70000"/>
    <x v="9"/>
  </r>
  <r>
    <d v="2014-09-15T00:00:00"/>
    <x v="7"/>
    <s v="Goncalves"/>
    <s v="Jose"/>
    <x v="1484"/>
    <s v="D"/>
    <n v="479375"/>
    <x v="9"/>
  </r>
  <r>
    <d v="2014-09-15T00:00:00"/>
    <x v="6"/>
    <s v="Martin"/>
    <s v="Jose"/>
    <x v="1633"/>
    <s v="M"/>
    <n v="261000"/>
    <x v="9"/>
  </r>
  <r>
    <d v="2014-09-15T00:00:00"/>
    <x v="10"/>
    <s v="Villarreal"/>
    <s v="Joseph"/>
    <x v="1487"/>
    <s v="M"/>
    <n v="50700"/>
    <x v="9"/>
  </r>
  <r>
    <d v="2014-09-15T00:00:00"/>
    <x v="14"/>
    <s v="Ford"/>
    <s v="Josh"/>
    <x v="1301"/>
    <s v="GK"/>
    <n v="50239.94"/>
    <x v="9"/>
  </r>
  <r>
    <d v="2014-09-15T00:00:00"/>
    <x v="20"/>
    <s v="Saunders"/>
    <s v="Josh"/>
    <x v="158"/>
    <s v="GK"/>
    <n v="48504"/>
    <x v="9"/>
  </r>
  <r>
    <d v="2014-09-15T00:00:00"/>
    <x v="11"/>
    <s v="Williams"/>
    <s v="Josh"/>
    <x v="1103"/>
    <s v="D"/>
    <n v="125000"/>
    <x v="9"/>
  </r>
  <r>
    <d v="2013-09-01T00:00:00"/>
    <x v="15"/>
    <s v="Beitashour"/>
    <s v="Steven"/>
    <x v="1233"/>
    <s v="D"/>
    <n v="49612.5"/>
    <x v="8"/>
  </r>
  <r>
    <d v="2014-09-15T00:00:00"/>
    <x v="7"/>
    <s v="Sanchez"/>
    <s v="Jossimar"/>
    <x v="1634"/>
    <s v="D"/>
    <n v="36504"/>
    <x v="9"/>
  </r>
  <r>
    <d v="2014-09-15T00:00:00"/>
    <x v="8"/>
    <s v="Anangono"/>
    <s v="Juan Luis"/>
    <x v="1488"/>
    <s v="F"/>
    <n v="175000"/>
    <x v="9"/>
  </r>
  <r>
    <d v="2014-09-15T00:00:00"/>
    <x v="10"/>
    <s v="Juninho"/>
    <m/>
    <x v="1306"/>
    <s v="M"/>
    <n v="325000"/>
    <x v="9"/>
  </r>
  <r>
    <d v="2014-09-15T00:00:00"/>
    <x v="9"/>
    <s v="Glad"/>
    <s v="Justen"/>
    <x v="1635"/>
    <s v="D"/>
    <n v="47500"/>
    <x v="9"/>
  </r>
  <r>
    <d v="2014-09-15T00:00:00"/>
    <x v="19"/>
    <s v="Mapp"/>
    <s v="Justin"/>
    <x v="384"/>
    <s v="M"/>
    <n v="174750"/>
    <x v="9"/>
  </r>
  <r>
    <d v="2014-09-15T00:00:00"/>
    <x v="11"/>
    <s v="Meram"/>
    <s v="Justin"/>
    <x v="1109"/>
    <s v="F"/>
    <n v="91827"/>
    <x v="9"/>
  </r>
  <r>
    <d v="2014-09-15T00:00:00"/>
    <x v="13"/>
    <s v="Morrow"/>
    <s v="Justin"/>
    <x v="1182"/>
    <s v="D"/>
    <n v="169562.5"/>
    <x v="9"/>
  </r>
  <r>
    <d v="2014-09-15T00:00:00"/>
    <x v="21"/>
    <s v="Kaka"/>
    <m/>
    <x v="1636"/>
    <s v="M"/>
    <n v="7167500"/>
    <x v="9"/>
  </r>
  <r>
    <d v="2014-09-15T00:00:00"/>
    <x v="17"/>
    <s v="Alhassan"/>
    <s v="Kalif"/>
    <x v="1110"/>
    <s v="M"/>
    <n v="120000"/>
    <x v="9"/>
  </r>
  <r>
    <d v="2014-09-15T00:00:00"/>
    <x v="6"/>
    <s v="Hill"/>
    <s v="Kamani"/>
    <x v="1308"/>
    <s v="M"/>
    <n v="48825"/>
    <x v="9"/>
  </r>
  <r>
    <d v="2014-09-15T00:00:00"/>
    <x v="19"/>
    <s v="Ouimette"/>
    <s v="Karl"/>
    <x v="1309"/>
    <s v="D"/>
    <n v="48825"/>
    <x v="9"/>
  </r>
  <r>
    <d v="2014-09-15T00:00:00"/>
    <x v="18"/>
    <s v="Manneh"/>
    <s v="Kekuta"/>
    <x v="1490"/>
    <s v="F"/>
    <n v="99500"/>
    <x v="9"/>
  </r>
  <r>
    <d v="2014-09-15T00:00:00"/>
    <x v="1"/>
    <s v="Acosta"/>
    <s v="Kellyn"/>
    <x v="1491"/>
    <s v="M"/>
    <n v="79000"/>
    <x v="9"/>
  </r>
  <r>
    <d v="2014-09-15T00:00:00"/>
    <x v="7"/>
    <s v="Rowe"/>
    <s v="Kelyn"/>
    <x v="1310"/>
    <s v="M"/>
    <n v="181000"/>
    <x v="9"/>
  </r>
  <r>
    <d v="2014-09-15T00:00:00"/>
    <x v="18"/>
    <s v="Waston"/>
    <s v="Kendall"/>
    <x v="1637"/>
    <s v="D"/>
    <n v="201242"/>
    <x v="9"/>
  </r>
  <r>
    <d v="2014-09-15T00:00:00"/>
    <x v="10"/>
    <s v="Walker"/>
    <s v="Kenney"/>
    <x v="1311"/>
    <s v="M"/>
    <n v="48825"/>
    <x v="9"/>
  </r>
  <r>
    <d v="2014-09-15T00:00:00"/>
    <x v="14"/>
    <s v="Cooper"/>
    <s v="Kenny"/>
    <x v="389"/>
    <s v="F"/>
    <n v="265625"/>
    <x v="9"/>
  </r>
  <r>
    <d v="2014-09-15T00:00:00"/>
    <x v="9"/>
    <s v="Mansally"/>
    <s v="Kenny"/>
    <x v="949"/>
    <s v="F"/>
    <n v="72000"/>
    <x v="9"/>
  </r>
  <r>
    <d v="2014-09-15T00:00:00"/>
    <x v="11"/>
    <s v="George"/>
    <s v="Kevan"/>
    <x v="1313"/>
    <s v="M"/>
    <n v="48825"/>
    <x v="9"/>
  </r>
  <r>
    <d v="2014-09-15T00:00:00"/>
    <x v="7"/>
    <s v="Alston"/>
    <s v="Kevin"/>
    <x v="828"/>
    <s v="D"/>
    <n v="143333.32999999999"/>
    <x v="9"/>
  </r>
  <r>
    <d v="2014-09-15T00:00:00"/>
    <x v="5"/>
    <s v="Ellis"/>
    <s v="Kevin"/>
    <x v="1114"/>
    <s v="D"/>
    <n v="49575"/>
    <x v="9"/>
  </r>
  <r>
    <d v="2014-09-15T00:00:00"/>
    <x v="21"/>
    <s v="Molino"/>
    <s v="Kevin"/>
    <x v="1638"/>
    <s v="M"/>
    <n v="71400"/>
    <x v="9"/>
  </r>
  <r>
    <d v="2014-09-15T00:00:00"/>
    <x v="14"/>
    <s v="Parsemain"/>
    <s v="Kevin"/>
    <x v="1639"/>
    <s v="F"/>
    <n v="54486.81"/>
    <x v="9"/>
  </r>
  <r>
    <d v="2013-09-01T00:00:00"/>
    <x v="15"/>
    <s v="Lenhart"/>
    <s v="Steven"/>
    <x v="751"/>
    <s v="F"/>
    <n v="217500"/>
    <x v="8"/>
  </r>
  <r>
    <d v="2014-09-15T00:00:00"/>
    <x v="18"/>
    <s v="Froese"/>
    <s v="Kianz"/>
    <x v="1640"/>
    <s v="M-F"/>
    <n v="48504"/>
    <x v="9"/>
  </r>
  <r>
    <d v="2014-09-15T00:00:00"/>
    <x v="11"/>
    <s v="Baiden"/>
    <s v="Kingsley"/>
    <x v="1641"/>
    <s v="M"/>
    <n v="36504"/>
    <x v="9"/>
  </r>
  <r>
    <d v="2014-09-15T00:00:00"/>
    <x v="3"/>
    <s v="Opare"/>
    <s v="Kofi"/>
    <x v="1492"/>
    <s v="D"/>
    <n v="48500"/>
    <x v="9"/>
  </r>
  <r>
    <d v="2014-09-15T00:00:00"/>
    <x v="12"/>
    <s v="Sarkodie"/>
    <s v="Kofi"/>
    <x v="1116"/>
    <s v="D"/>
    <n v="195500"/>
    <x v="9"/>
  </r>
  <r>
    <d v="2014-09-15T00:00:00"/>
    <x v="2"/>
    <s v="Kimura"/>
    <s v="Kosuke"/>
    <x v="539"/>
    <s v="D"/>
    <n v="105000"/>
    <x v="9"/>
  </r>
  <r>
    <d v="2014-09-15T00:00:00"/>
    <x v="0"/>
    <s v="Tyrpak"/>
    <s v="Kristopher"/>
    <x v="1642"/>
    <s v="F"/>
    <n v="36504"/>
    <x v="9"/>
  </r>
  <r>
    <d v="2014-09-15T00:00:00"/>
    <x v="19"/>
    <s v="Krol"/>
    <s v="Krzysztof"/>
    <x v="1643"/>
    <s v="D"/>
    <n v="153000"/>
    <x v="9"/>
  </r>
  <r>
    <d v="2014-09-15T00:00:00"/>
    <x v="20"/>
    <s v="Watson-Siriboe"/>
    <s v="Kwame"/>
    <x v="952"/>
    <s v="D"/>
    <n v="56666.67"/>
    <x v="9"/>
  </r>
  <r>
    <d v="2014-09-15T00:00:00"/>
    <x v="9"/>
    <s v="Beckerman"/>
    <s v="Kyle"/>
    <x v="172"/>
    <s v="M"/>
    <n v="378750"/>
    <x v="9"/>
  </r>
  <r>
    <d v="2014-09-15T00:00:00"/>
    <x v="13"/>
    <s v="Bekker"/>
    <s v="Kyle"/>
    <x v="1494"/>
    <s v="M"/>
    <n v="77400"/>
    <x v="9"/>
  </r>
  <r>
    <d v="2014-09-15T00:00:00"/>
    <x v="3"/>
    <s v="Porter"/>
    <s v="Kyle"/>
    <x v="1496"/>
    <s v="M"/>
    <n v="60955.71"/>
    <x v="9"/>
  </r>
  <r>
    <d v="2014-09-15T00:00:00"/>
    <x v="8"/>
    <s v="Reynish"/>
    <s v="Kyle"/>
    <x v="542"/>
    <s v="GK"/>
    <n v="78316.67"/>
    <x v="9"/>
  </r>
  <r>
    <d v="2014-09-15T00:00:00"/>
    <x v="10"/>
    <s v="Venter"/>
    <s v="Kyle"/>
    <x v="1644"/>
    <s v="D"/>
    <n v="61000"/>
    <x v="9"/>
  </r>
  <r>
    <d v="2014-09-15T00:00:00"/>
    <x v="14"/>
    <s v="Neagle"/>
    <s v="Lamar"/>
    <x v="832"/>
    <s v="M"/>
    <n v="110000"/>
    <x v="9"/>
  </r>
  <r>
    <d v="2014-09-15T00:00:00"/>
    <x v="10"/>
    <s v="Donovan"/>
    <s v="Landon"/>
    <x v="175"/>
    <s v="F"/>
    <n v="4583333.33"/>
    <x v="9"/>
  </r>
  <r>
    <d v="2014-09-15T00:00:00"/>
    <x v="7"/>
    <s v="Jackson"/>
    <s v="Larry"/>
    <x v="1645"/>
    <s v="GK"/>
    <n v="36504"/>
    <x v="9"/>
  </r>
  <r>
    <d v="2014-09-15T00:00:00"/>
    <x v="5"/>
    <s v="Olum"/>
    <s v="Lawrence"/>
    <x v="1318"/>
    <s v="M/D"/>
    <n v="48825"/>
    <x v="9"/>
  </r>
  <r>
    <d v="2014-09-15T00:00:00"/>
    <x v="0"/>
    <s v="Barrera"/>
    <s v="Leandro"/>
    <x v="1646"/>
    <s v="F"/>
    <n v="50000"/>
    <x v="9"/>
  </r>
  <r>
    <d v="2014-09-15T00:00:00"/>
    <x v="7"/>
    <s v="Nguyen"/>
    <s v="Lee"/>
    <x v="1319"/>
    <s v="M/F"/>
    <n v="193750"/>
    <x v="9"/>
  </r>
  <r>
    <d v="2014-09-15T00:00:00"/>
    <x v="16"/>
    <s v="Fernandes"/>
    <s v="Leo"/>
    <x v="1498"/>
    <s v="M"/>
    <n v="48500"/>
    <x v="9"/>
  </r>
  <r>
    <d v="2014-09-15T00:00:00"/>
    <x v="14"/>
    <s v="Gonzalez"/>
    <s v="Leonardo"/>
    <x v="833"/>
    <s v="D"/>
    <n v="150000"/>
    <x v="9"/>
  </r>
  <r>
    <d v="2014-09-15T00:00:00"/>
    <x v="10"/>
    <s v="Ribeiro Da Silva"/>
    <s v="Leonardo"/>
    <x v="955"/>
    <s v="D"/>
    <n v="105000"/>
    <x v="9"/>
  </r>
  <r>
    <d v="2014-09-15T00:00:00"/>
    <x v="3"/>
    <s v="Neal"/>
    <s v="Lewis"/>
    <x v="1321"/>
    <s v="M"/>
    <n v="106440.63"/>
    <x v="9"/>
  </r>
  <r>
    <d v="2014-09-15T00:00:00"/>
    <x v="17"/>
    <s v="Ridgewell"/>
    <s v="Liam"/>
    <x v="1647"/>
    <s v="D"/>
    <n v="1200000"/>
    <x v="9"/>
  </r>
  <r>
    <d v="2014-09-15T00:00:00"/>
    <x v="2"/>
    <s v="Sam"/>
    <s v="Lloyd"/>
    <x v="1323"/>
    <s v="F"/>
    <n v="136500"/>
    <x v="9"/>
  </r>
  <r>
    <d v="2014-09-15T00:00:00"/>
    <x v="8"/>
    <s v="Pause"/>
    <s v="Logan"/>
    <x v="181"/>
    <s v="M"/>
    <n v="75000"/>
    <x v="9"/>
  </r>
  <r>
    <d v="2014-09-15T00:00:00"/>
    <x v="19"/>
    <s v="Beland-Goyette"/>
    <s v="Louis"/>
    <x v="1648"/>
    <s v="M"/>
    <n v="36504"/>
    <x v="9"/>
  </r>
  <r>
    <d v="2014-09-15T00:00:00"/>
    <x v="8"/>
    <s v="Palmer"/>
    <s v="Lovel"/>
    <x v="956"/>
    <s v="M"/>
    <n v="87000"/>
    <x v="9"/>
  </r>
  <r>
    <d v="2014-09-15T00:00:00"/>
    <x v="0"/>
    <s v="Bolanos"/>
    <s v="Luis"/>
    <x v="1649"/>
    <s v="F"/>
    <n v="48504"/>
    <x v="9"/>
  </r>
  <r>
    <d v="2014-09-15T00:00:00"/>
    <x v="12"/>
    <s v="Garrido"/>
    <s v="Luis"/>
    <x v="1650"/>
    <s v="M"/>
    <n v="150000"/>
    <x v="9"/>
  </r>
  <r>
    <d v="2014-09-15T00:00:00"/>
    <x v="9"/>
    <s v="Gil"/>
    <s v="Luis"/>
    <x v="957"/>
    <s v="M"/>
    <n v="315083.33"/>
    <x v="9"/>
  </r>
  <r>
    <d v="2014-09-15T00:00:00"/>
    <x v="2"/>
    <s v="Robles"/>
    <s v="Luis"/>
    <x v="1326"/>
    <s v="GK"/>
    <n v="125000"/>
    <x v="9"/>
  </r>
  <r>
    <d v="2014-09-15T00:00:00"/>
    <x v="3"/>
    <s v="Silva"/>
    <s v="Luis"/>
    <x v="1327"/>
    <s v="M"/>
    <n v="134440"/>
    <x v="9"/>
  </r>
  <r>
    <d v="2014-09-15T00:00:00"/>
    <x v="7"/>
    <s v="Soffner"/>
    <s v="Luis"/>
    <x v="1500"/>
    <s v="GK"/>
    <n v="36500"/>
    <x v="9"/>
  </r>
  <r>
    <d v="2014-09-15T00:00:00"/>
    <x v="13"/>
    <s v="Moore"/>
    <s v="Luke"/>
    <x v="678"/>
    <s v="F"/>
    <n v="128333.33"/>
    <x v="9"/>
  </r>
  <r>
    <d v="2014-09-15T00:00:00"/>
    <x v="9"/>
    <s v="Mulholland"/>
    <s v="Luke"/>
    <x v="1651"/>
    <s v="M"/>
    <n v="56250"/>
    <x v="9"/>
  </r>
  <r>
    <d v="2014-09-15T00:00:00"/>
    <x v="19"/>
    <s v="Danso"/>
    <s v="Mamadou"/>
    <x v="1502"/>
    <s v="D"/>
    <n v="87500"/>
    <x v="9"/>
  </r>
  <r>
    <d v="2014-09-15T00:00:00"/>
    <x v="18"/>
    <s v="Diouf"/>
    <s v="Mamadou"/>
    <x v="1652"/>
    <s v="F"/>
    <n v="61000"/>
    <x v="9"/>
  </r>
  <r>
    <d v="2014-09-15T00:00:00"/>
    <x v="13"/>
    <s v="Aparicio"/>
    <s v="Manuel"/>
    <x v="1503"/>
    <s v="M"/>
    <n v="36504"/>
    <x v="9"/>
  </r>
  <r>
    <d v="2014-09-15T00:00:00"/>
    <x v="6"/>
    <s v="Burch"/>
    <s v="Marc"/>
    <x v="397"/>
    <s v="D"/>
    <n v="85000"/>
    <x v="9"/>
  </r>
  <r>
    <d v="2014-09-15T00:00:00"/>
    <x v="10"/>
    <s v="Sarvas"/>
    <s v="Marcelo"/>
    <x v="1329"/>
    <s v="M"/>
    <n v="192500"/>
    <x v="9"/>
  </r>
  <r>
    <d v="2014-09-15T00:00:00"/>
    <x v="18"/>
    <s v="Carducci"/>
    <s v="Marco"/>
    <x v="1653"/>
    <s v="GK"/>
    <n v="36504"/>
    <x v="9"/>
  </r>
  <r>
    <d v="2014-09-15T00:00:00"/>
    <x v="0"/>
    <s v="Delgado"/>
    <s v="Marco"/>
    <x v="1330"/>
    <s v="M"/>
    <n v="77500"/>
    <x v="9"/>
  </r>
  <r>
    <d v="2014-09-15T00:00:00"/>
    <x v="19"/>
    <s v="Di Vaio"/>
    <s v="Marco"/>
    <x v="1331"/>
    <s v="F"/>
    <n v="2600000"/>
    <x v="9"/>
  </r>
  <r>
    <d v="2014-09-15T00:00:00"/>
    <x v="8"/>
    <s v="Franco"/>
    <s v="Marco"/>
    <x v="1654"/>
    <s v="D"/>
    <n v="36500"/>
    <x v="9"/>
  </r>
  <r>
    <d v="2014-09-15T00:00:00"/>
    <x v="14"/>
    <s v="Pappa"/>
    <s v="Marco"/>
    <x v="710"/>
    <s v="M"/>
    <n v="75000"/>
    <x v="9"/>
  </r>
  <r>
    <d v="2014-09-15T00:00:00"/>
    <x v="14"/>
    <s v="Hahnemann"/>
    <s v="Marcus"/>
    <x v="1332"/>
    <s v="GK"/>
    <n v="65000"/>
    <x v="9"/>
  </r>
  <r>
    <d v="2014-09-15T00:00:00"/>
    <x v="2"/>
    <s v="Obekop"/>
    <s v="Marius"/>
    <x v="1506"/>
    <s v="M"/>
    <n v="41500"/>
    <x v="9"/>
  </r>
  <r>
    <d v="2014-09-15T00:00:00"/>
    <x v="13"/>
    <s v="Bloom"/>
    <s v="Mark"/>
    <x v="1507"/>
    <s v="D"/>
    <n v="48825"/>
    <x v="9"/>
  </r>
  <r>
    <d v="2014-09-15T00:00:00"/>
    <x v="12"/>
    <s v="Sherrod"/>
    <s v="Mark"/>
    <x v="1655"/>
    <s v="F"/>
    <n v="48504"/>
    <x v="9"/>
  </r>
  <r>
    <d v="2014-09-15T00:00:00"/>
    <x v="6"/>
    <s v="Hairston"/>
    <s v="Marlon"/>
    <x v="1656"/>
    <s v="M"/>
    <n v="93000"/>
    <x v="9"/>
  </r>
  <r>
    <d v="2014-09-15T00:00:00"/>
    <x v="0"/>
    <s v="Rivero"/>
    <s v="Martin"/>
    <x v="1335"/>
    <s v="M"/>
    <n v="50004"/>
    <x v="9"/>
  </r>
  <r>
    <d v="2014-09-15T00:00:00"/>
    <x v="5"/>
    <s v="Steuble"/>
    <s v="Martin"/>
    <x v="1657"/>
    <s v="M"/>
    <n v="120000"/>
    <x v="9"/>
  </r>
  <r>
    <d v="2014-09-15T00:00:00"/>
    <x v="6"/>
    <s v="Wynne"/>
    <s v="Marvell"/>
    <x v="403"/>
    <s v="D"/>
    <n v="285000"/>
    <x v="9"/>
  </r>
  <r>
    <d v="2014-09-15T00:00:00"/>
    <x v="0"/>
    <s v="Chavez"/>
    <s v="Marvin"/>
    <x v="839"/>
    <s v="M"/>
    <n v="200000"/>
    <x v="9"/>
  </r>
  <r>
    <d v="2014-09-15T00:00:00"/>
    <x v="18"/>
    <s v="Laba"/>
    <s v="Matias"/>
    <x v="1508"/>
    <s v="M"/>
    <n v="300000"/>
    <x v="9"/>
  </r>
  <r>
    <d v="2013-09-01T00:00:00"/>
    <x v="15"/>
    <s v="Muller"/>
    <s v="Tommy"/>
    <x v="1658"/>
    <s v="D"/>
    <n v="35125"/>
    <x v="8"/>
  </r>
  <r>
    <d v="2014-09-15T00:00:00"/>
    <x v="5"/>
    <s v="Besler"/>
    <s v="Matt"/>
    <x v="840"/>
    <s v="D"/>
    <n v="633250"/>
    <x v="9"/>
  </r>
  <r>
    <d v="2014-09-15T00:00:00"/>
    <x v="1"/>
    <s v="Hedges"/>
    <s v="Matt"/>
    <x v="1338"/>
    <s v="D"/>
    <n v="120000"/>
    <x v="9"/>
  </r>
  <r>
    <d v="2014-09-15T00:00:00"/>
    <x v="11"/>
    <s v="Lampson"/>
    <s v="Matt"/>
    <x v="1339"/>
    <s v="GK"/>
    <n v="48825"/>
    <x v="9"/>
  </r>
  <r>
    <d v="2014-09-15T00:00:00"/>
    <x v="2"/>
    <s v="Miazga"/>
    <s v="Matt"/>
    <x v="1510"/>
    <s v="D"/>
    <n v="71250"/>
    <x v="9"/>
  </r>
  <r>
    <d v="2014-09-15T00:00:00"/>
    <x v="11"/>
    <s v="Walker"/>
    <s v="Matt"/>
    <x v="1659"/>
    <s v="M"/>
    <n v="36500"/>
    <x v="9"/>
  </r>
  <r>
    <d v="2014-09-15T00:00:00"/>
    <x v="8"/>
    <s v="Watson"/>
    <s v="Matt"/>
    <x v="1340"/>
    <s v="M"/>
    <n v="82664.990000000005"/>
    <x v="9"/>
  </r>
  <r>
    <d v="2014-09-15T00:00:00"/>
    <x v="11"/>
    <s v="Wiet"/>
    <s v="Matt"/>
    <x v="1660"/>
    <s v="D"/>
    <n v="48500"/>
    <x v="9"/>
  </r>
  <r>
    <d v="2014-09-15T00:00:00"/>
    <x v="19"/>
    <s v="Ferrari"/>
    <s v="Matteo"/>
    <x v="1341"/>
    <s v="D"/>
    <n v="355475"/>
    <x v="9"/>
  </r>
  <r>
    <d v="2014-09-15T00:00:00"/>
    <x v="0"/>
    <s v="Dunn"/>
    <s v="Matthew"/>
    <x v="1661"/>
    <s v="M"/>
    <n v="48500.04"/>
    <x v="9"/>
  </r>
  <r>
    <d v="2014-09-15T00:00:00"/>
    <x v="8"/>
    <s v="Fondy"/>
    <s v="Matthew"/>
    <x v="1511"/>
    <s v="F"/>
    <n v="48500"/>
    <x v="9"/>
  </r>
  <r>
    <d v="2014-09-15T00:00:00"/>
    <x v="16"/>
    <s v="Edu"/>
    <s v="Maurice"/>
    <x v="549"/>
    <s v="M"/>
    <n v="650000"/>
    <x v="9"/>
  </r>
  <r>
    <d v="2014-09-15T00:00:00"/>
    <x v="1"/>
    <s v="Diaz"/>
    <s v="Mauro"/>
    <x v="1513"/>
    <s v="M"/>
    <n v="411000"/>
    <x v="9"/>
  </r>
  <r>
    <d v="2014-09-15T00:00:00"/>
    <x v="18"/>
    <s v="Rosales"/>
    <s v="Mauro"/>
    <x v="1132"/>
    <s v="M"/>
    <n v="450000"/>
    <x v="9"/>
  </r>
  <r>
    <d v="2014-09-15T00:00:00"/>
    <x v="19"/>
    <s v="Tissot"/>
    <s v="Maxim"/>
    <x v="1514"/>
    <s v="D"/>
    <n v="48500"/>
    <x v="9"/>
  </r>
  <r>
    <d v="2014-09-15T00:00:00"/>
    <x v="19"/>
    <s v="Crepeau"/>
    <s v="Maxime"/>
    <x v="1515"/>
    <s v="GK"/>
    <n v="48500"/>
    <x v="9"/>
  </r>
  <r>
    <d v="2014-09-15T00:00:00"/>
    <x v="17"/>
    <s v="Urruti"/>
    <s v="Maximiliano"/>
    <x v="1517"/>
    <s v="F"/>
    <n v="200000.04"/>
    <x v="9"/>
  </r>
  <r>
    <d v="2014-09-15T00:00:00"/>
    <x v="18"/>
    <s v="Ballouchy"/>
    <s v="Mehdi"/>
    <x v="405"/>
    <s v="M"/>
    <n v="65000"/>
    <x v="9"/>
  </r>
  <r>
    <d v="2014-09-15T00:00:00"/>
    <x v="14"/>
    <s v="Azira"/>
    <s v="Michael"/>
    <x v="1662"/>
    <s v="D"/>
    <n v="51147.54"/>
    <x v="9"/>
  </r>
  <r>
    <d v="2014-09-15T00:00:00"/>
    <x v="13"/>
    <s v="Bradley"/>
    <s v="Michael"/>
    <x v="204"/>
    <s v="M"/>
    <n v="6500000"/>
    <x v="9"/>
  </r>
  <r>
    <d v="2014-09-15T00:00:00"/>
    <x v="2"/>
    <s v="Bustamante"/>
    <s v="Michael"/>
    <x v="1518"/>
    <s v="M-D"/>
    <n v="48825"/>
    <x v="9"/>
  </r>
  <r>
    <d v="2013-09-01T00:00:00"/>
    <x v="15"/>
    <s v="Harden"/>
    <s v="Ty"/>
    <x v="592"/>
    <s v="D"/>
    <n v="68415.210000000006"/>
    <x v="8"/>
  </r>
  <r>
    <d v="2014-09-15T00:00:00"/>
    <x v="17"/>
    <s v="Harrington"/>
    <s v="Michael"/>
    <x v="553"/>
    <s v="M-D"/>
    <n v="125000"/>
    <x v="9"/>
  </r>
  <r>
    <d v="2014-09-15T00:00:00"/>
    <x v="5"/>
    <s v="Kafari"/>
    <s v="Michael"/>
    <x v="1663"/>
    <s v="M"/>
    <n v="36504"/>
    <x v="9"/>
  </r>
  <r>
    <d v="2014-09-15T00:00:00"/>
    <x v="16"/>
    <s v="Lahoud"/>
    <s v="Michael"/>
    <x v="844"/>
    <s v="M"/>
    <n v="102333.33"/>
    <x v="9"/>
  </r>
  <r>
    <d v="2014-09-15T00:00:00"/>
    <x v="12"/>
    <s v="Lisch"/>
    <s v="Michael"/>
    <x v="1664"/>
    <s v="GK"/>
    <n v="36504"/>
    <x v="9"/>
  </r>
  <r>
    <d v="2014-09-15T00:00:00"/>
    <x v="17"/>
    <s v="Nanchoff"/>
    <s v="Michael"/>
    <x v="1135"/>
    <s v="M"/>
    <n v="48825"/>
    <x v="9"/>
  </r>
  <r>
    <d v="2014-09-15T00:00:00"/>
    <x v="0"/>
    <s v="Nwiloh"/>
    <s v="Michael"/>
    <x v="1665"/>
    <s v="D"/>
    <n v="36504"/>
    <x v="9"/>
  </r>
  <r>
    <d v="2014-09-15T00:00:00"/>
    <x v="11"/>
    <s v="Parkhurst"/>
    <s v="Michael"/>
    <x v="409"/>
    <s v="D"/>
    <n v="300000"/>
    <x v="9"/>
  </r>
  <r>
    <d v="2014-09-15T00:00:00"/>
    <x v="3"/>
    <s v="Seaton"/>
    <s v="Michael"/>
    <x v="1519"/>
    <s v="F"/>
    <n v="51500"/>
    <x v="9"/>
  </r>
  <r>
    <d v="2014-09-15T00:00:00"/>
    <x v="1"/>
    <s v="Pereira"/>
    <s v="Michel"/>
    <x v="1520"/>
    <s v="M/D"/>
    <n v="141500"/>
    <x v="9"/>
  </r>
  <r>
    <d v="2014-09-15T00:00:00"/>
    <x v="8"/>
    <s v="Magee"/>
    <s v="Mike"/>
    <x v="210"/>
    <s v="F"/>
    <n v="417500"/>
    <x v="9"/>
  </r>
  <r>
    <d v="2014-09-15T00:00:00"/>
    <x v="5"/>
    <s v="Lopez"/>
    <s v="Mikey"/>
    <x v="1522"/>
    <s v="M"/>
    <n v="157000"/>
    <x v="9"/>
  </r>
  <r>
    <d v="2014-09-15T00:00:00"/>
    <x v="1"/>
    <s v="Hernandez"/>
    <s v="Moises"/>
    <x v="968"/>
    <s v="D"/>
    <n v="50450"/>
    <x v="9"/>
  </r>
  <r>
    <d v="2014-09-15T00:00:00"/>
    <x v="3"/>
    <s v="Attakora"/>
    <s v="Nana"/>
    <x v="1594"/>
    <s v="D"/>
    <n v="65575.520000000004"/>
    <x v="9"/>
  </r>
  <r>
    <d v="2014-09-15T00:00:00"/>
    <x v="9"/>
    <s v="Borchers"/>
    <s v="Nat"/>
    <x v="721"/>
    <s v="D"/>
    <n v="236968.75"/>
    <x v="9"/>
  </r>
  <r>
    <d v="2014-09-15T00:00:00"/>
    <x v="0"/>
    <s v="Sturgis"/>
    <s v="Nathan"/>
    <x v="412"/>
    <s v="D-M"/>
    <n v="120333.33"/>
    <x v="9"/>
  </r>
  <r>
    <d v="2014-09-15T00:00:00"/>
    <x v="9"/>
    <s v="Grabavoy"/>
    <s v="Ned"/>
    <x v="220"/>
    <s v="M"/>
    <n v="175000"/>
    <x v="9"/>
  </r>
  <r>
    <d v="2014-09-15T00:00:00"/>
    <x v="3"/>
    <s v="DeLeon"/>
    <s v="Nick"/>
    <x v="1350"/>
    <s v="M"/>
    <n v="120690"/>
    <x v="9"/>
  </r>
  <r>
    <d v="2014-09-15T00:00:00"/>
    <x v="13"/>
    <s v="Hagglund"/>
    <s v="Nick"/>
    <x v="1666"/>
    <s v="D"/>
    <n v="48500"/>
    <x v="9"/>
  </r>
  <r>
    <d v="2014-09-15T00:00:00"/>
    <x v="6"/>
    <s v="LaBrocca"/>
    <s v="Nick"/>
    <x v="563"/>
    <s v="M"/>
    <n v="153333.32999999999"/>
    <x v="9"/>
  </r>
  <r>
    <d v="2014-09-15T00:00:00"/>
    <x v="9"/>
    <s v="Rimando"/>
    <s v="Nick"/>
    <x v="223"/>
    <s v="GK"/>
    <n v="235833.33"/>
    <x v="9"/>
  </r>
  <r>
    <d v="2014-09-15T00:00:00"/>
    <x v="1"/>
    <s v="Walker"/>
    <s v="Nick"/>
    <x v="1667"/>
    <s v="D"/>
    <n v="36500"/>
    <x v="9"/>
  </r>
  <r>
    <d v="2014-09-15T00:00:00"/>
    <x v="18"/>
    <s v="Mezquida"/>
    <s v="Nicolas"/>
    <x v="1668"/>
    <s v="M-F"/>
    <n v="65000"/>
    <x v="9"/>
  </r>
  <r>
    <d v="2014-09-15T00:00:00"/>
    <x v="0"/>
    <s v="Reo-Coker"/>
    <s v="Nigel"/>
    <x v="1523"/>
    <s v="D-M"/>
    <n v="446500"/>
    <x v="9"/>
  </r>
  <r>
    <d v="2014-09-15T00:00:00"/>
    <x v="17"/>
    <s v="Paparatto"/>
    <s v="Norbeto"/>
    <x v="1669"/>
    <s v="D"/>
    <n v="100000"/>
    <x v="9"/>
  </r>
  <r>
    <d v="2014-09-15T00:00:00"/>
    <x v="14"/>
    <s v="Martins"/>
    <s v="Obafemi"/>
    <x v="1524"/>
    <s v="F"/>
    <n v="1753333.33"/>
    <x v="9"/>
  </r>
  <r>
    <d v="2014-09-15T00:00:00"/>
    <x v="9"/>
    <s v="Garcia"/>
    <s v="Olmes"/>
    <x v="1527"/>
    <s v="F"/>
    <n v="125000"/>
    <x v="9"/>
  </r>
  <r>
    <d v="2014-09-15T00:00:00"/>
    <x v="12"/>
    <s v="Cummings"/>
    <s v="Omar"/>
    <x v="566"/>
    <s v="F"/>
    <n v="264000"/>
    <x v="9"/>
  </r>
  <r>
    <d v="2014-09-15T00:00:00"/>
    <x v="10"/>
    <s v="Gonzalez"/>
    <s v="Omar"/>
    <x v="852"/>
    <s v="D"/>
    <n v="1250000"/>
    <x v="9"/>
  </r>
  <r>
    <d v="2014-09-15T00:00:00"/>
    <x v="18"/>
    <s v="Salgado"/>
    <s v="Omar"/>
    <x v="1151"/>
    <s v="F"/>
    <n v="141868.67000000001"/>
    <x v="9"/>
  </r>
  <r>
    <d v="2014-09-15T00:00:00"/>
    <x v="14"/>
    <s v="Apam"/>
    <s v="Onyekachi"/>
    <x v="1670"/>
    <s v="D"/>
    <n v="60000"/>
    <x v="9"/>
  </r>
  <r>
    <d v="2014-09-15T00:00:00"/>
    <x v="12"/>
    <s v="Boniek Garcia"/>
    <s v="Oscar"/>
    <x v="1528"/>
    <s v="F"/>
    <n v="258742"/>
    <x v="9"/>
  </r>
  <r>
    <d v="2014-09-15T00:00:00"/>
    <x v="10"/>
    <s v="Sorto"/>
    <s v="Oscar"/>
    <x v="1529"/>
    <s v="D"/>
    <n v="50700"/>
    <x v="9"/>
  </r>
  <r>
    <d v="2014-09-15T00:00:00"/>
    <x v="14"/>
    <s v="Alonso"/>
    <s v="Osvaldo"/>
    <x v="853"/>
    <s v="M"/>
    <n v="400000"/>
    <x v="9"/>
  </r>
  <r>
    <d v="2014-09-15T00:00:00"/>
    <x v="0"/>
    <s v="Minda"/>
    <s v="Oswaldo"/>
    <x v="1354"/>
    <s v="M"/>
    <n v="168750"/>
    <x v="9"/>
  </r>
  <r>
    <d v="2014-09-15T00:00:00"/>
    <x v="17"/>
    <s v="Kah"/>
    <s v="Pa Modou"/>
    <x v="1530"/>
    <s v="D"/>
    <n v="245000"/>
    <x v="9"/>
  </r>
  <r>
    <d v="2013-09-01T00:00:00"/>
    <x v="15"/>
    <s v="Bernardez"/>
    <s v="Victor"/>
    <x v="1548"/>
    <s v="D"/>
    <n v="100008"/>
    <x v="8"/>
  </r>
  <r>
    <d v="2014-09-15T00:00:00"/>
    <x v="18"/>
    <s v="Tornaghi"/>
    <s v="Paolo"/>
    <x v="1355"/>
    <s v="GK"/>
    <n v="72000"/>
    <x v="9"/>
  </r>
  <r>
    <d v="2014-09-15T00:00:00"/>
    <x v="19"/>
    <s v="Bernier"/>
    <s v="Patrice"/>
    <x v="1356"/>
    <s v="F-M"/>
    <n v="205000"/>
    <x v="9"/>
  </r>
  <r>
    <d v="2014-09-15T00:00:00"/>
    <x v="8"/>
    <s v="Ianni"/>
    <s v="Patrick"/>
    <x v="416"/>
    <s v="D"/>
    <n v="150000"/>
    <x v="9"/>
  </r>
  <r>
    <d v="2014-09-15T00:00:00"/>
    <x v="7"/>
    <s v="Mullins"/>
    <s v="Patrick"/>
    <x v="1671"/>
    <s v="F"/>
    <n v="100000"/>
    <x v="9"/>
  </r>
  <r>
    <d v="2014-09-15T00:00:00"/>
    <x v="8"/>
    <s v="Nyarko"/>
    <s v="Patrick"/>
    <x v="727"/>
    <s v="F"/>
    <n v="284500"/>
    <x v="9"/>
  </r>
  <r>
    <d v="2014-09-15T00:00:00"/>
    <x v="5"/>
    <s v="Nagamura"/>
    <s v="Paulo"/>
    <x v="235"/>
    <s v="M"/>
    <n v="220000"/>
    <x v="9"/>
  </r>
  <r>
    <d v="2014-09-15T00:00:00"/>
    <x v="18"/>
    <s v="Morales"/>
    <s v="Pedro"/>
    <x v="1672"/>
    <s v="M"/>
    <n v="1410900"/>
    <x v="9"/>
  </r>
  <r>
    <d v="2014-09-15T00:00:00"/>
    <x v="16"/>
    <s v="Ribeiro"/>
    <s v="Pedro"/>
    <x v="1673"/>
    <s v="M"/>
    <n v="36504"/>
    <x v="9"/>
  </r>
  <r>
    <d v="2014-09-15T00:00:00"/>
    <x v="2"/>
    <s v="Luyindula"/>
    <s v="Peguy"/>
    <x v="1533"/>
    <s v="F"/>
    <n v="90000"/>
    <x v="9"/>
  </r>
  <r>
    <d v="2014-09-15T00:00:00"/>
    <x v="3"/>
    <s v="Kitchen"/>
    <s v="Perry"/>
    <x v="1158"/>
    <s v="D"/>
    <n v="228950"/>
    <x v="9"/>
  </r>
  <r>
    <d v="2014-09-15T00:00:00"/>
    <x v="1"/>
    <s v="Luccin"/>
    <s v="Peter"/>
    <x v="1534"/>
    <s v="M"/>
    <n v="114333.33"/>
    <x v="9"/>
  </r>
  <r>
    <d v="2014-09-15T00:00:00"/>
    <x v="13"/>
    <s v="Roberts"/>
    <s v="Quillan"/>
    <x v="1360"/>
    <s v="GK"/>
    <n v="36504"/>
    <x v="9"/>
  </r>
  <r>
    <d v="2014-09-15T00:00:00"/>
    <x v="8"/>
    <s v="Amarikwa"/>
    <s v="Quincy"/>
    <x v="977"/>
    <s v="F"/>
    <n v="60000"/>
    <x v="9"/>
  </r>
  <r>
    <d v="2014-09-15T00:00:00"/>
    <x v="10"/>
    <s v="Garcia"/>
    <s v="Rafael"/>
    <x v="1361"/>
    <s v="M"/>
    <n v="48825"/>
    <x v="9"/>
  </r>
  <r>
    <d v="2014-09-15T00:00:00"/>
    <x v="16"/>
    <s v="Mbolhi"/>
    <s v="Rais"/>
    <x v="1674"/>
    <s v="GK"/>
    <n v="240000"/>
    <x v="9"/>
  </r>
  <r>
    <d v="2014-09-15T00:00:00"/>
    <x v="1"/>
    <s v="Fernandez"/>
    <s v="Raul"/>
    <x v="1537"/>
    <s v="GK"/>
    <n v="247500"/>
    <x v="9"/>
  </r>
  <r>
    <d v="2014-09-15T00:00:00"/>
    <x v="10"/>
    <s v="Mendiola"/>
    <s v="Raul"/>
    <x v="1675"/>
    <s v="F"/>
    <n v="36500"/>
    <x v="9"/>
  </r>
  <r>
    <d v="2014-09-15T00:00:00"/>
    <x v="17"/>
    <s v="McKenzie"/>
    <s v="Rauwshan"/>
    <x v="730"/>
    <s v="D"/>
    <n v="48825"/>
    <x v="9"/>
  </r>
  <r>
    <d v="2014-09-15T00:00:00"/>
    <x v="16"/>
    <s v="Gaddis"/>
    <s v="Raymon"/>
    <x v="1364"/>
    <s v="D"/>
    <n v="52313"/>
    <x v="9"/>
  </r>
  <r>
    <d v="2014-09-15T00:00:00"/>
    <x v="8"/>
    <s v="Cocis"/>
    <s v="Razvan"/>
    <x v="1676"/>
    <s v="M"/>
    <n v="146670.67000000001"/>
    <x v="9"/>
  </r>
  <r>
    <d v="2014-09-15T00:00:00"/>
    <x v="12"/>
    <s v="Clark"/>
    <s v="Ricardo"/>
    <x v="420"/>
    <s v="M"/>
    <n v="321750"/>
    <x v="9"/>
  </r>
  <r>
    <d v="2014-09-15T00:00:00"/>
    <x v="9"/>
    <s v="Balchan"/>
    <s v="Rich"/>
    <x v="1162"/>
    <s v="D"/>
    <n v="48500"/>
    <x v="9"/>
  </r>
  <r>
    <d v="2014-09-15T00:00:00"/>
    <x v="2"/>
    <s v="Eckersley"/>
    <s v="Richard"/>
    <x v="1163"/>
    <s v="D"/>
    <n v="373333.33"/>
    <x v="9"/>
  </r>
  <r>
    <d v="2014-09-15T00:00:00"/>
    <x v="16"/>
    <s v="Marquez"/>
    <s v="Richard"/>
    <x v="1677"/>
    <s v="D"/>
    <n v="36504"/>
    <x v="9"/>
  </r>
  <r>
    <d v="2014-09-15T00:00:00"/>
    <x v="10"/>
    <s v="Friend"/>
    <s v="Rob"/>
    <x v="1678"/>
    <s v="F"/>
    <n v="91000"/>
    <x v="9"/>
  </r>
  <r>
    <d v="2014-09-15T00:00:00"/>
    <x v="9"/>
    <s v="Findley"/>
    <s v="Robbie"/>
    <x v="1538"/>
    <s v="F"/>
    <n v="245500"/>
    <x v="9"/>
  </r>
  <r>
    <d v="2014-09-15T00:00:00"/>
    <x v="10"/>
    <s v="Keane"/>
    <s v="Robbie"/>
    <x v="1165"/>
    <s v="F"/>
    <n v="4500000"/>
    <x v="9"/>
  </r>
  <r>
    <d v="2014-09-15T00:00:00"/>
    <x v="10"/>
    <s v="Rogers"/>
    <s v="Robbie"/>
    <x v="575"/>
    <s v="F"/>
    <n v="167500"/>
    <x v="9"/>
  </r>
  <r>
    <d v="2014-09-15T00:00:00"/>
    <x v="8"/>
    <s v="Earnshaw"/>
    <s v="Robert"/>
    <x v="1539"/>
    <s v="F"/>
    <n v="206250"/>
    <x v="9"/>
  </r>
  <r>
    <d v="2014-09-15T00:00:00"/>
    <x v="7"/>
    <s v="Shuttleworth"/>
    <s v="Robert"/>
    <x v="861"/>
    <s v="GK"/>
    <n v="100000"/>
    <x v="9"/>
  </r>
  <r>
    <d v="2014-09-15T00:00:00"/>
    <x v="17"/>
    <s v="Wallace"/>
    <s v="Rodney"/>
    <x v="862"/>
    <s v="M-D"/>
    <n v="175000"/>
    <x v="9"/>
  </r>
  <r>
    <d v="2014-09-15T00:00:00"/>
    <x v="11"/>
    <s v="Gall"/>
    <s v="Romain"/>
    <x v="1679"/>
    <s v="M"/>
    <n v="51885.93"/>
    <x v="9"/>
  </r>
  <r>
    <d v="2014-09-15T00:00:00"/>
    <x v="11"/>
    <s v="Friedman"/>
    <s v="Ross"/>
    <x v="1680"/>
    <s v="D"/>
    <n v="36500"/>
    <x v="9"/>
  </r>
  <r>
    <d v="2014-09-15T00:00:00"/>
    <x v="2"/>
    <s v="Miller"/>
    <s v="Roy"/>
    <x v="984"/>
    <s v="M"/>
    <n v="200000"/>
    <x v="9"/>
  </r>
  <r>
    <d v="2014-09-15T00:00:00"/>
    <x v="2"/>
    <s v="Bover"/>
    <s v="Ruben"/>
    <x v="1540"/>
    <s v="M"/>
    <n v="36500"/>
    <x v="9"/>
  </r>
  <r>
    <d v="2014-09-15T00:00:00"/>
    <x v="18"/>
    <s v="Teibert"/>
    <s v="Russell"/>
    <x v="1166"/>
    <s v="M"/>
    <n v="75600"/>
    <x v="9"/>
  </r>
  <r>
    <d v="2014-09-15T00:00:00"/>
    <x v="0"/>
    <s v="Finley"/>
    <s v="Ryan"/>
    <x v="1541"/>
    <s v="F"/>
    <n v="78650"/>
    <x v="9"/>
  </r>
  <r>
    <d v="2014-09-15T00:00:00"/>
    <x v="1"/>
    <s v="Hollingshead"/>
    <s v="Ryan"/>
    <x v="1681"/>
    <s v="M"/>
    <n v="48500"/>
    <x v="9"/>
  </r>
  <r>
    <d v="2014-09-15T00:00:00"/>
    <x v="2"/>
    <s v="Meara"/>
    <s v="Ryan"/>
    <x v="1368"/>
    <s v="GK"/>
    <n v="69500"/>
    <x v="9"/>
  </r>
  <r>
    <d v="2014-09-15T00:00:00"/>
    <x v="13"/>
    <s v="Richter"/>
    <s v="Ryan"/>
    <x v="1169"/>
    <s v="F"/>
    <n v="48500"/>
    <x v="9"/>
  </r>
  <r>
    <d v="2014-09-15T00:00:00"/>
    <x v="2"/>
    <s v="Sene"/>
    <s v="Saer"/>
    <x v="1369"/>
    <s v="F"/>
    <n v="163682.54"/>
    <x v="9"/>
  </r>
  <r>
    <d v="2014-09-15T00:00:00"/>
    <x v="5"/>
    <s v="Zizzo"/>
    <s v="Sal"/>
    <x v="987"/>
    <s v="F"/>
    <n v="91045.71"/>
    <x v="9"/>
  </r>
  <r>
    <d v="2013-09-01T00:00:00"/>
    <x v="15"/>
    <s v="Martinez"/>
    <s v="Walter"/>
    <x v="1682"/>
    <s v="M-F"/>
    <n v="90000"/>
    <x v="8"/>
  </r>
  <r>
    <d v="2014-09-15T00:00:00"/>
    <x v="18"/>
    <s v="Adekugbe"/>
    <s v="Samuel"/>
    <x v="1542"/>
    <s v="D"/>
    <n v="55000"/>
    <x v="9"/>
  </r>
  <r>
    <d v="2014-09-15T00:00:00"/>
    <x v="3"/>
    <s v="Inkoom"/>
    <s v="Samuel"/>
    <x v="1683"/>
    <s v="D"/>
    <n v="103875"/>
    <x v="9"/>
  </r>
  <r>
    <d v="2014-09-15T00:00:00"/>
    <x v="8"/>
    <s v="Nyassi"/>
    <s v="Sanna"/>
    <x v="743"/>
    <s v="M"/>
    <n v="154625"/>
    <x v="9"/>
  </r>
  <r>
    <d v="2014-09-15T00:00:00"/>
    <x v="2"/>
    <s v="Castano"/>
    <s v="Santiago"/>
    <x v="1543"/>
    <s v="GK"/>
    <n v="36500"/>
    <x v="9"/>
  </r>
  <r>
    <d v="2014-09-15T00:00:00"/>
    <x v="19"/>
    <s v="Gonzalez"/>
    <s v="Santiago"/>
    <x v="1684"/>
    <s v="M/F"/>
    <n v="50000"/>
    <x v="9"/>
  </r>
  <r>
    <d v="2014-09-15T00:00:00"/>
    <x v="17"/>
    <s v="Tshuma"/>
    <s v="Schillo"/>
    <x v="653"/>
    <s v="F"/>
    <n v="113000"/>
    <x v="9"/>
  </r>
  <r>
    <d v="2014-09-15T00:00:00"/>
    <x v="7"/>
    <s v="Caldwell"/>
    <s v="Scott"/>
    <x v="1544"/>
    <s v="M"/>
    <n v="59813"/>
    <x v="9"/>
  </r>
  <r>
    <d v="2014-09-15T00:00:00"/>
    <x v="3"/>
    <s v="Franklin"/>
    <s v="Sean"/>
    <x v="745"/>
    <s v="D"/>
    <n v="209999.99"/>
    <x v="9"/>
  </r>
  <r>
    <d v="2014-09-15T00:00:00"/>
    <x v="8"/>
    <s v="Johnson"/>
    <s v="Sean"/>
    <x v="990"/>
    <s v="GK"/>
    <n v="253000"/>
    <x v="9"/>
  </r>
  <r>
    <d v="2014-09-15T00:00:00"/>
    <x v="14"/>
    <s v="Okoli"/>
    <s v="Sean"/>
    <x v="1685"/>
    <s v="F"/>
    <n v="48750"/>
    <x v="9"/>
  </r>
  <r>
    <d v="2014-09-15T00:00:00"/>
    <x v="18"/>
    <s v="Fernandez"/>
    <s v="Sebastian"/>
    <x v="1686"/>
    <s v="M"/>
    <n v="143000"/>
    <x v="9"/>
  </r>
  <r>
    <d v="2014-09-15T00:00:00"/>
    <x v="9"/>
    <s v="Jaime"/>
    <s v="Sebastian"/>
    <x v="1687"/>
    <s v="F"/>
    <n v="216000"/>
    <x v="9"/>
  </r>
  <r>
    <d v="2014-09-15T00:00:00"/>
    <x v="16"/>
    <s v="Le Toux"/>
    <s v="Sebastian"/>
    <x v="746"/>
    <s v="M"/>
    <n v="262812.5"/>
    <x v="9"/>
  </r>
  <r>
    <d v="2014-09-15T00:00:00"/>
    <x v="9"/>
    <s v="Velasquez"/>
    <s v="Sebastian"/>
    <x v="1545"/>
    <s v="M"/>
    <n v="48825"/>
    <x v="9"/>
  </r>
  <r>
    <d v="2014-09-15T00:00:00"/>
    <x v="12"/>
    <s v="Carrasco"/>
    <s v="Servando"/>
    <x v="1180"/>
    <s v="M"/>
    <n v="48825"/>
    <x v="9"/>
  </r>
  <r>
    <d v="2014-09-15T00:00:00"/>
    <x v="5"/>
    <s v="Sinovic"/>
    <s v="Seth"/>
    <x v="991"/>
    <s v="M-D"/>
    <n v="131750"/>
    <x v="9"/>
  </r>
  <r>
    <d v="2014-09-15T00:00:00"/>
    <x v="7"/>
    <s v="Joseph"/>
    <s v="Shalrie"/>
    <x v="270"/>
    <s v="M"/>
    <n v="294000"/>
    <x v="9"/>
  </r>
  <r>
    <d v="2014-09-15T00:00:00"/>
    <x v="6"/>
    <s v="O'Neill"/>
    <s v="Shane"/>
    <x v="1373"/>
    <s v="M"/>
    <n v="67750"/>
    <x v="9"/>
  </r>
  <r>
    <d v="2014-09-15T00:00:00"/>
    <x v="15"/>
    <s v="Jahn"/>
    <s v="Adam"/>
    <x v="1551"/>
    <s v="F"/>
    <n v="48500"/>
    <x v="9"/>
  </r>
  <r>
    <d v="2014-09-15T00:00:00"/>
    <x v="15"/>
    <s v="Gorlitz"/>
    <s v="Andreas"/>
    <x v="1688"/>
    <s v="D"/>
    <n v="99737.19"/>
    <x v="9"/>
  </r>
  <r>
    <d v="2014-09-15T00:00:00"/>
    <x v="16"/>
    <s v="Williams"/>
    <s v="Sheanon"/>
    <x v="1181"/>
    <s v="F"/>
    <n v="130500"/>
    <x v="9"/>
  </r>
  <r>
    <d v="2014-09-15T00:00:00"/>
    <x v="5"/>
    <s v="Saad"/>
    <s v="Soony"/>
    <x v="1183"/>
    <s v="F"/>
    <n v="51150"/>
    <x v="9"/>
  </r>
  <r>
    <d v="2014-09-15T00:00:00"/>
    <x v="14"/>
    <s v="Frei"/>
    <s v="Stefan"/>
    <x v="869"/>
    <s v="GK"/>
    <n v="150000"/>
    <x v="9"/>
  </r>
  <r>
    <d v="2014-09-15T00:00:00"/>
    <x v="10"/>
    <s v="Ishizaki"/>
    <s v="Stefan"/>
    <x v="1689"/>
    <s v="M"/>
    <n v="213000"/>
    <x v="9"/>
  </r>
  <r>
    <d v="2014-09-15T00:00:00"/>
    <x v="1"/>
    <s v="Keel"/>
    <s v="Stephen"/>
    <x v="432"/>
    <s v="D"/>
    <n v="48825"/>
    <x v="9"/>
  </r>
  <r>
    <d v="2014-09-15T00:00:00"/>
    <x v="7"/>
    <s v="McCarthy"/>
    <s v="Stephen"/>
    <x v="1185"/>
    <s v="M"/>
    <n v="132582"/>
    <x v="9"/>
  </r>
  <r>
    <d v="2014-09-15T00:00:00"/>
    <x v="7"/>
    <s v="Neumann"/>
    <s v="Stephen"/>
    <x v="1690"/>
    <s v="M-F"/>
    <n v="86250"/>
    <x v="9"/>
  </r>
  <r>
    <d v="2014-09-15T00:00:00"/>
    <x v="17"/>
    <s v="Zakuani"/>
    <s v="Steve"/>
    <x v="871"/>
    <s v="F"/>
    <n v="120000"/>
    <x v="9"/>
  </r>
  <r>
    <d v="2014-09-15T00:00:00"/>
    <x v="18"/>
    <s v="Beitashour"/>
    <s v="Steven"/>
    <x v="1233"/>
    <s v="D"/>
    <n v="177166.67"/>
    <x v="9"/>
  </r>
  <r>
    <d v="2014-09-15T00:00:00"/>
    <x v="3"/>
    <s v="Birnbaum"/>
    <s v="Steven"/>
    <x v="1691"/>
    <s v="D"/>
    <n v="85000"/>
    <x v="9"/>
  </r>
  <r>
    <d v="2014-09-15T00:00:00"/>
    <x v="13"/>
    <s v="Caldwell"/>
    <s v="Steven"/>
    <x v="1549"/>
    <s v="D"/>
    <n v="364166.67"/>
    <x v="9"/>
  </r>
  <r>
    <d v="2014-09-15T00:00:00"/>
    <x v="11"/>
    <s v="Clark"/>
    <s v="Steven"/>
    <x v="1692"/>
    <s v="GK"/>
    <n v="138333.32999999999"/>
    <x v="9"/>
  </r>
  <r>
    <d v="2014-09-15T00:00:00"/>
    <x v="17"/>
    <s v="Evans"/>
    <s v="Steven"/>
    <x v="1550"/>
    <s v="M"/>
    <n v="53825"/>
    <x v="9"/>
  </r>
  <r>
    <d v="2014-09-15T00:00:00"/>
    <x v="8"/>
    <s v="Kinney"/>
    <s v="Steven"/>
    <x v="994"/>
    <s v="D"/>
    <n v="48825"/>
    <x v="9"/>
  </r>
  <r>
    <d v="2014-09-15T00:00:00"/>
    <x v="15"/>
    <s v="Harris"/>
    <s v="Atiba"/>
    <x v="315"/>
    <s v="M-F"/>
    <n v="189775"/>
    <x v="9"/>
  </r>
  <r>
    <d v="2014-09-15T00:00:00"/>
    <x v="12"/>
    <s v="Hall"/>
    <s v="Tally"/>
    <x v="874"/>
    <s v="GK"/>
    <n v="213500"/>
    <x v="9"/>
  </r>
  <r>
    <d v="2014-09-15T00:00:00"/>
    <x v="3"/>
    <s v="Kemp"/>
    <s v="Taylor"/>
    <x v="1552"/>
    <s v="D"/>
    <n v="36504"/>
    <x v="9"/>
  </r>
  <r>
    <d v="2014-09-15T00:00:00"/>
    <x v="17"/>
    <s v="Peay"/>
    <s v="Taylor"/>
    <x v="1693"/>
    <s v="D"/>
    <n v="36500.04"/>
    <x v="9"/>
  </r>
  <r>
    <d v="2014-09-15T00:00:00"/>
    <x v="7"/>
    <s v="Bunbury"/>
    <s v="Teal"/>
    <x v="996"/>
    <s v="F"/>
    <n v="233000"/>
    <x v="9"/>
  </r>
  <r>
    <d v="2014-09-15T00:00:00"/>
    <x v="1"/>
    <s v="Akindele"/>
    <s v="Tesho"/>
    <x v="1694"/>
    <s v="F"/>
    <n v="48500"/>
    <x v="9"/>
  </r>
  <r>
    <d v="2014-09-15T00:00:00"/>
    <x v="2"/>
    <s v="Henry"/>
    <s v="Thierry"/>
    <x v="997"/>
    <s v="F"/>
    <n v="4350000"/>
    <x v="9"/>
  </r>
  <r>
    <d v="2014-09-15T00:00:00"/>
    <x v="0"/>
    <s v="McNamara"/>
    <s v="Thomas"/>
    <x v="1695"/>
    <s v="M"/>
    <n v="60000"/>
    <x v="9"/>
  </r>
  <r>
    <d v="2014-09-15T00:00:00"/>
    <x v="6"/>
    <s v="Piermayr"/>
    <s v="Thomas"/>
    <x v="1696"/>
    <s v="D"/>
    <n v="74429.56"/>
    <x v="9"/>
  </r>
  <r>
    <d v="2014-09-15T00:00:00"/>
    <x v="2"/>
    <s v="Cahill"/>
    <s v="Tim"/>
    <x v="1378"/>
    <s v="M"/>
    <n v="3625000"/>
    <x v="9"/>
  </r>
  <r>
    <d v="2014-09-15T00:00:00"/>
    <x v="15"/>
    <s v="Knutsen"/>
    <s v="Billy"/>
    <x v="1697"/>
    <s v="GK"/>
    <n v="36504"/>
    <x v="9"/>
  </r>
  <r>
    <d v="2014-09-15T00:00:00"/>
    <x v="10"/>
    <s v="Dunivant"/>
    <s v="Todd"/>
    <x v="288"/>
    <s v="D"/>
    <n v="160750"/>
    <x v="9"/>
  </r>
  <r>
    <d v="2014-09-15T00:00:00"/>
    <x v="10"/>
    <s v="Meyer"/>
    <s v="Tommy"/>
    <x v="1379"/>
    <s v="D"/>
    <n v="64598"/>
    <x v="9"/>
  </r>
  <r>
    <d v="2014-09-15T00:00:00"/>
    <x v="15"/>
    <s v="Schuler"/>
    <s v="Billy"/>
    <x v="1698"/>
    <s v="F"/>
    <n v="48500"/>
    <x v="9"/>
  </r>
  <r>
    <d v="2014-09-15T00:00:00"/>
    <x v="21"/>
    <s v="Redding"/>
    <s v="Tommy"/>
    <x v="1699"/>
    <s v="D"/>
    <n v="44000"/>
    <x v="9"/>
  </r>
  <r>
    <d v="2014-09-15T00:00:00"/>
    <x v="15"/>
    <s v="Barklage"/>
    <s v="Brandon"/>
    <x v="779"/>
    <s v="M"/>
    <n v="68415.210000000006"/>
    <x v="9"/>
  </r>
  <r>
    <d v="2014-09-15T00:00:00"/>
    <x v="5"/>
    <s v="Dovale"/>
    <s v="Toni"/>
    <x v="1700"/>
    <s v="D"/>
    <n v="185000"/>
    <x v="9"/>
  </r>
  <r>
    <d v="2014-09-15T00:00:00"/>
    <x v="12"/>
    <s v="Cascio"/>
    <s v="Tony"/>
    <x v="1380"/>
    <s v="M"/>
    <n v="105140"/>
    <x v="9"/>
  </r>
  <r>
    <d v="2014-09-15T00:00:00"/>
    <x v="0"/>
    <s v="Lochhead"/>
    <s v="Tony"/>
    <x v="438"/>
    <s v="D"/>
    <n v="125000"/>
    <x v="9"/>
  </r>
  <r>
    <d v="2014-09-15T00:00:00"/>
    <x v="7"/>
    <s v="Taylor"/>
    <s v="Tony"/>
    <x v="1701"/>
    <s v="F"/>
    <n v="79371"/>
    <x v="9"/>
  </r>
  <r>
    <d v="2014-09-15T00:00:00"/>
    <x v="11"/>
    <s v="Tchani"/>
    <s v="Tony"/>
    <x v="1001"/>
    <s v="M"/>
    <n v="175000"/>
    <x v="9"/>
  </r>
  <r>
    <d v="2014-09-15T00:00:00"/>
    <x v="0"/>
    <s v="Spangenberg"/>
    <s v="Trevor"/>
    <x v="1702"/>
    <s v="GK"/>
    <n v="36504"/>
    <x v="9"/>
  </r>
  <r>
    <d v="2014-09-15T00:00:00"/>
    <x v="14"/>
    <s v="Bowen"/>
    <s v="Tristan"/>
    <x v="758"/>
    <s v="F"/>
    <n v="70000"/>
    <x v="9"/>
  </r>
  <r>
    <d v="2014-09-15T00:00:00"/>
    <x v="19"/>
    <s v="Perkins"/>
    <s v="Troy"/>
    <x v="291"/>
    <s v="GK"/>
    <n v="271833.33"/>
    <x v="9"/>
  </r>
  <r>
    <d v="2014-09-15T00:00:00"/>
    <x v="15"/>
    <s v="Meredith"/>
    <s v="Bryan"/>
    <x v="1226"/>
    <s v="GK"/>
    <n v="48500"/>
    <x v="9"/>
  </r>
  <r>
    <d v="2014-09-15T00:00:00"/>
    <x v="12"/>
    <s v="Deric"/>
    <s v="Tyler"/>
    <x v="722"/>
    <s v="GK"/>
    <n v="97666.67"/>
    <x v="9"/>
  </r>
  <r>
    <d v="2014-09-15T00:00:00"/>
    <x v="11"/>
    <s v="Wahl"/>
    <s v="Tyson"/>
    <x v="440"/>
    <s v="D"/>
    <n v="89666.67"/>
    <x v="9"/>
  </r>
  <r>
    <d v="2014-09-15T00:00:00"/>
    <x v="15"/>
    <s v="Wondolowski"/>
    <s v="Chris"/>
    <x v="328"/>
    <s v="M"/>
    <n v="650000"/>
    <x v="9"/>
  </r>
  <r>
    <d v="2014-09-15T00:00:00"/>
    <x v="5"/>
    <s v="Munoz"/>
    <s v="Victor"/>
    <x v="1703"/>
    <s v="M"/>
    <n v="36504"/>
    <x v="9"/>
  </r>
  <r>
    <d v="2014-09-15T00:00:00"/>
    <x v="8"/>
    <s v="Pineda"/>
    <s v="Victor"/>
    <x v="1196"/>
    <s v="M"/>
    <n v="66742.42"/>
    <x v="9"/>
  </r>
  <r>
    <d v="2014-09-15T00:00:00"/>
    <x v="1"/>
    <s v="Ulloa"/>
    <s v="Victor"/>
    <x v="1002"/>
    <s v="M"/>
    <n v="36504"/>
    <x v="9"/>
  </r>
  <r>
    <d v="2014-09-15T00:00:00"/>
    <x v="16"/>
    <s v="Nogueira"/>
    <s v="Vincent"/>
    <x v="1704"/>
    <s v="M"/>
    <n v="330000"/>
    <x v="9"/>
  </r>
  <r>
    <d v="2014-09-15T00:00:00"/>
    <x v="6"/>
    <s v="Sanchez"/>
    <s v="Vincente"/>
    <x v="1553"/>
    <s v="F"/>
    <n v="286666.67"/>
    <x v="9"/>
  </r>
  <r>
    <d v="2014-09-15T00:00:00"/>
    <x v="1"/>
    <s v="Zimmerman"/>
    <s v="Walker"/>
    <x v="1554"/>
    <s v="D"/>
    <n v="160100"/>
    <x v="9"/>
  </r>
  <r>
    <d v="2014-09-15T00:00:00"/>
    <x v="1"/>
    <s v="Cabrera"/>
    <s v="Walter"/>
    <x v="1705"/>
    <s v="D"/>
    <n v="96000"/>
    <x v="9"/>
  </r>
  <r>
    <d v="2014-09-15T00:00:00"/>
    <x v="19"/>
    <s v="Lefevre"/>
    <s v="Wandrille"/>
    <x v="715"/>
    <s v="M"/>
    <n v="48500"/>
    <x v="9"/>
  </r>
  <r>
    <d v="2014-09-15T00:00:00"/>
    <x v="13"/>
    <s v="Creavalle"/>
    <s v="Warren"/>
    <x v="1385"/>
    <s v="D"/>
    <n v="100500"/>
    <x v="9"/>
  </r>
  <r>
    <d v="2014-09-15T00:00:00"/>
    <x v="11"/>
    <s v="Francis"/>
    <s v="Waylon"/>
    <x v="1706"/>
    <s v="D"/>
    <n v="153875"/>
    <x v="9"/>
  </r>
  <r>
    <d v="2014-09-15T00:00:00"/>
    <x v="11"/>
    <s v="Trapp"/>
    <s v="Wil"/>
    <x v="1555"/>
    <s v="M"/>
    <n v="152000"/>
    <x v="9"/>
  </r>
  <r>
    <d v="2014-09-15T00:00:00"/>
    <x v="12"/>
    <s v="Bruin"/>
    <s v="Will"/>
    <x v="1198"/>
    <s v="F"/>
    <n v="172500"/>
    <x v="9"/>
  </r>
  <r>
    <d v="2014-09-15T00:00:00"/>
    <x v="17"/>
    <s v="Johnson"/>
    <s v="Will"/>
    <x v="763"/>
    <s v="F"/>
    <n v="325000"/>
    <x v="9"/>
  </r>
  <r>
    <d v="2014-09-15T00:00:00"/>
    <x v="15"/>
    <s v="Goodson"/>
    <s v="Clarence"/>
    <x v="60"/>
    <s v="D"/>
    <n v="342000"/>
    <x v="9"/>
  </r>
  <r>
    <d v="2014-09-15T00:00:00"/>
    <x v="21"/>
    <s v="Alvarez"/>
    <s v="Yordany"/>
    <x v="1386"/>
    <s v="M"/>
    <n v="56000"/>
    <x v="9"/>
  </r>
  <r>
    <d v="2014-09-15T00:00:00"/>
    <x v="16"/>
    <s v="MacMath"/>
    <s v="Zac"/>
    <x v="1199"/>
    <s v="GK"/>
    <n v="120000"/>
    <x v="9"/>
  </r>
  <r>
    <d v="2014-09-15T00:00:00"/>
    <x v="1"/>
    <s v="Loyd"/>
    <s v="Zach"/>
    <x v="1004"/>
    <s v="M"/>
    <n v="176666.67"/>
    <x v="9"/>
  </r>
  <r>
    <d v="2014-09-15T00:00:00"/>
    <x v="16"/>
    <s v="Pfeffer"/>
    <s v="Zach"/>
    <x v="1200"/>
    <s v="M"/>
    <n v="85000"/>
    <x v="9"/>
  </r>
  <r>
    <d v="2014-09-15T00:00:00"/>
    <x v="14"/>
    <s v="Scott"/>
    <s v="Zach"/>
    <x v="879"/>
    <s v="D"/>
    <n v="52500"/>
    <x v="9"/>
  </r>
  <r>
    <d v="2014-09-15T00:00:00"/>
    <x v="19"/>
    <s v="Messoudi"/>
    <s v="Zakaria"/>
    <x v="1559"/>
    <s v="M"/>
    <n v="36504"/>
    <x v="9"/>
  </r>
  <r>
    <d v="2014-09-15T00:00:00"/>
    <x v="6"/>
    <s v="Knight"/>
    <s v="Zat"/>
    <x v="1707"/>
    <s v="D"/>
    <n v="139583.32999999999"/>
    <x v="9"/>
  </r>
  <r>
    <d v="2015-09-01T00:00:00"/>
    <x v="14"/>
    <s v="Kovar"/>
    <s v="Aaron"/>
    <x v="1560"/>
    <s v="M"/>
    <n v="60200"/>
    <x v="10"/>
  </r>
  <r>
    <d v="2015-09-01T00:00:00"/>
    <x v="9"/>
    <s v="Maund"/>
    <s v="Aaron"/>
    <x v="1202"/>
    <s v="D"/>
    <n v="63449.5"/>
    <x v="10"/>
  </r>
  <r>
    <d v="2015-09-01T00:00:00"/>
    <x v="11"/>
    <s v="Schoenfeld"/>
    <s v="Aaron"/>
    <x v="1203"/>
    <s v="F"/>
    <n v="60000"/>
    <x v="10"/>
  </r>
  <r>
    <d v="2015-09-01T00:00:00"/>
    <x v="8"/>
    <s v="Filho"/>
    <s v="Adailton"/>
    <x v="1708"/>
    <s v="D"/>
    <n v="244500"/>
    <x v="10"/>
  </r>
  <r>
    <d v="2015-09-01T00:00:00"/>
    <x v="21"/>
    <s v="Bedell"/>
    <s v="Adam"/>
    <x v="1562"/>
    <s v="F"/>
    <n v="60000"/>
    <x v="10"/>
  </r>
  <r>
    <d v="2014-09-15T00:00:00"/>
    <x v="15"/>
    <s v="Cato"/>
    <s v="Cordell"/>
    <x v="1244"/>
    <s v="F"/>
    <n v="50400"/>
    <x v="9"/>
  </r>
  <r>
    <d v="2015-09-01T00:00:00"/>
    <x v="17"/>
    <s v="Kwarasey"/>
    <s v="Adam"/>
    <x v="1709"/>
    <s v="GK"/>
    <n v="260000"/>
    <x v="10"/>
  </r>
  <r>
    <d v="2015-09-01T00:00:00"/>
    <x v="9"/>
    <s v="Ovalle"/>
    <s v="Adolfo"/>
    <x v="1710"/>
    <s v="M"/>
    <n v="70500"/>
    <x v="10"/>
  </r>
  <r>
    <d v="2015-09-01T00:00:00"/>
    <x v="21"/>
    <s v="Winter"/>
    <s v="Adrian"/>
    <x v="1711"/>
    <s v="M"/>
    <n v="198333.33"/>
    <x v="10"/>
  </r>
  <r>
    <d v="2015-09-01T00:00:00"/>
    <x v="13"/>
    <s v="Kantari"/>
    <s v="Ahmed"/>
    <x v="1712"/>
    <s v="D"/>
    <n v="345000"/>
    <x v="10"/>
  </r>
  <r>
    <d v="2015-09-01T00:00:00"/>
    <x v="12"/>
    <s v="Cochran "/>
    <s v="AJ"/>
    <x v="1564"/>
    <s v="D"/>
    <n v="76375"/>
    <x v="10"/>
  </r>
  <r>
    <d v="2015-09-01T00:00:00"/>
    <x v="10"/>
    <s v="DeLaGarza"/>
    <s v="AJ"/>
    <x v="764"/>
    <s v="D"/>
    <n v="202500"/>
    <x v="10"/>
  </r>
  <r>
    <d v="2015-09-01T00:00:00"/>
    <x v="10"/>
    <s v="Gordon"/>
    <s v="Alan"/>
    <x v="310"/>
    <s v="F"/>
    <n v="175000"/>
    <x v="10"/>
  </r>
  <r>
    <d v="2015-09-01T00:00:00"/>
    <x v="8"/>
    <s v="Kann"/>
    <s v="Alec"/>
    <x v="1391"/>
    <s v="GK"/>
    <n v="60000"/>
    <x v="10"/>
  </r>
  <r>
    <d v="2015-09-01T00:00:00"/>
    <x v="1"/>
    <s v="Zendejas"/>
    <s v="Alejandro"/>
    <x v="1567"/>
    <s v="F"/>
    <n v="76666.67"/>
    <x v="10"/>
  </r>
  <r>
    <d v="2015-09-01T00:00:00"/>
    <x v="12"/>
    <s v="Alex"/>
    <m/>
    <x v="1207"/>
    <s v="M"/>
    <n v="142000"/>
    <x v="10"/>
  </r>
  <r>
    <d v="2015-09-01T00:00:00"/>
    <x v="13"/>
    <s v="Bono"/>
    <s v="Alex"/>
    <x v="1713"/>
    <s v="GK"/>
    <n v="80200"/>
    <x v="10"/>
  </r>
  <r>
    <d v="2015-09-01T00:00:00"/>
    <x v="12"/>
    <s v="Lopez"/>
    <s v="Alexander"/>
    <x v="1392"/>
    <s v="M"/>
    <n v="135500"/>
    <x v="10"/>
  </r>
  <r>
    <d v="2015-09-01T00:00:00"/>
    <x v="3"/>
    <s v="Saborio"/>
    <s v="Alvaro"/>
    <x v="884"/>
    <s v="F"/>
    <n v="493333.33"/>
    <x v="10"/>
  </r>
  <r>
    <d v="2015-09-01T00:00:00"/>
    <x v="17"/>
    <s v="Powell"/>
    <s v="Alvas"/>
    <x v="1394"/>
    <s v="D"/>
    <n v="68700"/>
    <x v="10"/>
  </r>
  <r>
    <d v="2015-09-01T00:00:00"/>
    <x v="5"/>
    <s v="Dia "/>
    <s v="Amadou"/>
    <x v="1714"/>
    <s v="D"/>
    <n v="50000"/>
    <x v="10"/>
  </r>
  <r>
    <d v="2015-09-01T00:00:00"/>
    <x v="19"/>
    <s v="Bitolo"/>
    <s v="Ambroise"/>
    <x v="1568"/>
    <s v="D"/>
    <n v="100000"/>
    <x v="10"/>
  </r>
  <r>
    <d v="2015-09-01T00:00:00"/>
    <x v="5"/>
    <s v="Okugo"/>
    <s v="Amobi"/>
    <x v="886"/>
    <s v="M"/>
    <n v="300000"/>
    <x v="10"/>
  </r>
  <r>
    <d v="2015-09-01T00:00:00"/>
    <x v="2"/>
    <s v="Abang"/>
    <s v="Anatole"/>
    <x v="1715"/>
    <s v="F"/>
    <n v="50000"/>
    <x v="10"/>
  </r>
  <r>
    <d v="2015-09-01T00:00:00"/>
    <x v="20"/>
    <s v="Iraola"/>
    <s v="Andoni"/>
    <x v="1716"/>
    <s v="D"/>
    <n v="200004"/>
    <x v="10"/>
  </r>
  <r>
    <d v="2015-09-01T00:00:00"/>
    <x v="16"/>
    <s v="Blake"/>
    <s v="Andre"/>
    <x v="1569"/>
    <s v="GK"/>
    <n v="123000"/>
    <x v="10"/>
  </r>
  <r>
    <d v="2015-09-01T00:00:00"/>
    <x v="18"/>
    <s v="Lewis"/>
    <s v="Andre"/>
    <x v="1570"/>
    <s v="M"/>
    <n v="75000"/>
    <x v="10"/>
  </r>
  <r>
    <d v="2015-09-01T00:00:00"/>
    <x v="20"/>
    <s v="Pirlo"/>
    <s v="Andrea"/>
    <x v="1717"/>
    <s v="M"/>
    <n v="2315694"/>
    <x v="10"/>
  </r>
  <r>
    <d v="2015-09-01T00:00:00"/>
    <x v="14"/>
    <s v="Ivanschitz"/>
    <s v="Andreas"/>
    <x v="1718"/>
    <s v="M"/>
    <n v="201250"/>
    <x v="10"/>
  </r>
  <r>
    <d v="2015-09-01T00:00:00"/>
    <x v="14"/>
    <s v="Correa"/>
    <s v="Andres"/>
    <x v="1719"/>
    <s v="D"/>
    <n v="68166.67"/>
    <x v="10"/>
  </r>
  <r>
    <d v="2015-09-01T00:00:00"/>
    <x v="19"/>
    <s v="Romero"/>
    <s v="Andres"/>
    <x v="1398"/>
    <s v="F"/>
    <n v="100000"/>
    <x v="10"/>
  </r>
  <r>
    <d v="2015-09-01T00:00:00"/>
    <x v="3"/>
    <s v="Dykstra"/>
    <s v="Andrew"/>
    <x v="771"/>
    <s v="GK"/>
    <n v="60000"/>
    <x v="10"/>
  </r>
  <r>
    <d v="2015-09-01T00:00:00"/>
    <x v="7"/>
    <s v="Farrell"/>
    <s v="Andrew"/>
    <x v="1400"/>
    <s v="D"/>
    <n v="198500"/>
    <x v="10"/>
  </r>
  <r>
    <d v="2015-09-01T00:00:00"/>
    <x v="20"/>
    <s v="Jacobson"/>
    <s v="Andrew"/>
    <x v="772"/>
    <s v="M"/>
    <n v="150000"/>
    <x v="10"/>
  </r>
  <r>
    <d v="2015-09-01T00:00:00"/>
    <x v="17"/>
    <s v="Weber"/>
    <s v="Andrew"/>
    <x v="12"/>
    <s v="GK"/>
    <n v="60000"/>
    <x v="10"/>
  </r>
  <r>
    <d v="2015-09-01T00:00:00"/>
    <x v="16"/>
    <s v="Wenger"/>
    <s v="Andrew"/>
    <x v="1212"/>
    <s v="D/F"/>
    <n v="282000"/>
    <x v="10"/>
  </r>
  <r>
    <d v="2015-09-01T00:00:00"/>
    <x v="10"/>
    <s v="Wolverton"/>
    <s v="Andrew"/>
    <x v="1720"/>
    <s v="GK"/>
    <n v="50000.04"/>
    <x v="10"/>
  </r>
  <r>
    <d v="2015-09-01T00:00:00"/>
    <x v="14"/>
    <s v="Craven"/>
    <s v="Andy"/>
    <x v="1721"/>
    <s v="F"/>
    <n v="60000"/>
    <x v="10"/>
  </r>
  <r>
    <d v="2015-09-01T00:00:00"/>
    <x v="7"/>
    <s v="Dorman"/>
    <s v="Andy"/>
    <x v="13"/>
    <s v="M"/>
    <n v="145000"/>
    <x v="10"/>
  </r>
  <r>
    <d v="2015-09-01T00:00:00"/>
    <x v="14"/>
    <s v="Rose"/>
    <s v="Andy"/>
    <x v="1214"/>
    <s v="M"/>
    <n v="60000"/>
    <x v="10"/>
  </r>
  <r>
    <d v="2015-09-01T00:00:00"/>
    <x v="17"/>
    <s v="Thoma "/>
    <s v="Andy"/>
    <x v="1722"/>
    <s v="D-M"/>
    <n v="75000"/>
    <x v="10"/>
  </r>
  <r>
    <d v="2014-09-15T00:00:00"/>
    <x v="15"/>
    <s v="Bingham"/>
    <s v="David"/>
    <x v="1292"/>
    <s v="GK"/>
    <n v="130285"/>
    <x v="9"/>
  </r>
  <r>
    <d v="2015-09-01T00:00:00"/>
    <x v="9"/>
    <s v="Beltran"/>
    <s v="Anthony"/>
    <x v="606"/>
    <s v="D"/>
    <n v="205950"/>
    <x v="10"/>
  </r>
  <r>
    <d v="2015-09-01T00:00:00"/>
    <x v="19"/>
    <s v="Jackson-Hamel"/>
    <s v="Anthony"/>
    <x v="1572"/>
    <s v="F"/>
    <n v="60000"/>
    <x v="10"/>
  </r>
  <r>
    <d v="2015-09-01T00:00:00"/>
    <x v="17"/>
    <s v="Manning"/>
    <s v="Anthony"/>
    <x v="672"/>
    <s v="D"/>
    <n v="50000.04"/>
    <x v="10"/>
  </r>
  <r>
    <d v="2015-09-01T00:00:00"/>
    <x v="2"/>
    <s v="Wallace"/>
    <s v="Anthony"/>
    <x v="462"/>
    <s v="M-D"/>
    <n v="60000"/>
    <x v="10"/>
  </r>
  <r>
    <d v="2015-09-01T00:00:00"/>
    <x v="16"/>
    <s v="Hoppenot"/>
    <s v="Antoine"/>
    <x v="1215"/>
    <s v="F"/>
    <n v="60000"/>
    <x v="10"/>
  </r>
  <r>
    <d v="2015-09-01T00:00:00"/>
    <x v="13"/>
    <s v="Morgan"/>
    <s v="Ashtone"/>
    <x v="1018"/>
    <s v="D"/>
    <n v="112000"/>
    <x v="10"/>
  </r>
  <r>
    <d v="2015-09-01T00:00:00"/>
    <x v="1"/>
    <s v="Harris"/>
    <s v="Atiba"/>
    <x v="315"/>
    <s v="M-F"/>
    <n v="130000"/>
    <x v="10"/>
  </r>
  <r>
    <d v="2015-09-01T00:00:00"/>
    <x v="21"/>
    <s v="Collin"/>
    <s v="Aurelien"/>
    <x v="1019"/>
    <s v="D"/>
    <n v="525000"/>
    <x v="10"/>
  </r>
  <r>
    <d v="2015-09-01T00:00:00"/>
    <x v="16"/>
    <s v="Berry"/>
    <s v="Austin"/>
    <x v="1217"/>
    <s v="D"/>
    <n v="108519"/>
    <x v="10"/>
  </r>
  <r>
    <d v="2015-09-01T00:00:00"/>
    <x v="6"/>
    <s v="Sjoberg"/>
    <s v="Axel"/>
    <x v="1723"/>
    <s v="D"/>
    <n v="75000"/>
    <x v="10"/>
  </r>
  <r>
    <d v="2015-09-01T00:00:00"/>
    <x v="10"/>
    <s v="Husidic "/>
    <s v="Baggio"/>
    <x v="774"/>
    <s v="M"/>
    <n v="125000"/>
    <x v="10"/>
  </r>
  <r>
    <d v="2015-09-01T00:00:00"/>
    <x v="1"/>
    <s v="Soumare"/>
    <s v="Bakary"/>
    <x v="464"/>
    <s v="D"/>
    <n v="225000"/>
    <x v="10"/>
  </r>
  <r>
    <d v="2015-09-01T00:00:00"/>
    <x v="18"/>
    <s v="McKendry"/>
    <s v="Ben "/>
    <x v="1724"/>
    <s v="M"/>
    <n v="50000"/>
    <x v="10"/>
  </r>
  <r>
    <d v="2015-09-01T00:00:00"/>
    <x v="11"/>
    <s v="Speas"/>
    <s v="Ben"/>
    <x v="1220"/>
    <s v="F"/>
    <n v="68355"/>
    <x v="10"/>
  </r>
  <r>
    <d v="2015-09-01T00:00:00"/>
    <x v="11"/>
    <s v="Swanson"/>
    <s v="Ben"/>
    <x v="1725"/>
    <s v="M"/>
    <n v="80416.67"/>
    <x v="10"/>
  </r>
  <r>
    <d v="2015-09-01T00:00:00"/>
    <x v="17"/>
    <s v="Zemanski"/>
    <s v="Ben"/>
    <x v="897"/>
    <s v="M"/>
    <n v="83533"/>
    <x v="10"/>
  </r>
  <r>
    <d v="2015-09-01T00:00:00"/>
    <x v="5"/>
    <s v="Feilhaber"/>
    <s v="Benny"/>
    <x v="1021"/>
    <s v="M"/>
    <n v="362187.5"/>
    <x v="10"/>
  </r>
  <r>
    <d v="2015-09-01T00:00:00"/>
    <x v="13"/>
    <s v="Cheyrou"/>
    <s v="Benoit"/>
    <x v="1726"/>
    <s v="M"/>
    <n v="259333.29"/>
    <x v="10"/>
  </r>
  <r>
    <d v="2015-09-01T00:00:00"/>
    <x v="5"/>
    <s v="Anor"/>
    <s v="Bernardo"/>
    <x v="1022"/>
    <s v="M"/>
    <n v="135000"/>
    <x v="10"/>
  </r>
  <r>
    <d v="2015-09-01T00:00:00"/>
    <x v="3"/>
    <s v="Hamid"/>
    <s v="Bill"/>
    <x v="776"/>
    <s v="GK"/>
    <n v="405500"/>
    <x v="10"/>
  </r>
  <r>
    <d v="2015-09-01T00:00:00"/>
    <x v="1"/>
    <s v="Perez"/>
    <s v="Blas"/>
    <x v="1221"/>
    <s v="F"/>
    <n v="374250"/>
    <x v="10"/>
  </r>
  <r>
    <d v="2015-09-01T00:00:00"/>
    <x v="3"/>
    <s v="Boswell"/>
    <s v="Bobby"/>
    <x v="1025"/>
    <s v="D"/>
    <n v="200000"/>
    <x v="10"/>
  </r>
  <r>
    <d v="2015-09-01T00:00:00"/>
    <x v="6"/>
    <s v="Burling"/>
    <s v="Bobby"/>
    <x v="466"/>
    <s v="D"/>
    <n v="140000"/>
    <x v="10"/>
  </r>
  <r>
    <d v="2015-09-01T00:00:00"/>
    <x v="9"/>
    <s v="Okwuonu"/>
    <s v="Boyd"/>
    <x v="1727"/>
    <s v="D"/>
    <n v="80000"/>
    <x v="10"/>
  </r>
  <r>
    <d v="2015-09-01T00:00:00"/>
    <x v="12"/>
    <s v="Davis"/>
    <s v="Brad"/>
    <x v="318"/>
    <s v="M"/>
    <n v="445500"/>
    <x v="10"/>
  </r>
  <r>
    <d v="2015-09-01T00:00:00"/>
    <x v="14"/>
    <s v="Evans"/>
    <s v="Brad"/>
    <x v="468"/>
    <s v="F"/>
    <n v="302666.25"/>
    <x v="10"/>
  </r>
  <r>
    <d v="2015-09-01T00:00:00"/>
    <x v="7"/>
    <s v="Knighton"/>
    <s v="Brad"/>
    <x v="469"/>
    <s v="GK"/>
    <n v="82005"/>
    <x v="10"/>
  </r>
  <r>
    <d v="2015-09-01T00:00:00"/>
    <x v="11"/>
    <s v="Stuver"/>
    <s v="Brad"/>
    <x v="497"/>
    <s v="GK"/>
    <n v="60000"/>
    <x v="10"/>
  </r>
  <r>
    <d v="2015-09-01T00:00:00"/>
    <x v="10"/>
    <s v="Jamieson"/>
    <s v="Bradford"/>
    <x v="1577"/>
    <s v="F"/>
    <n v="60000"/>
    <x v="10"/>
  </r>
  <r>
    <d v="2015-09-01T00:00:00"/>
    <x v="2"/>
    <s v="Wright-Phillips"/>
    <s v="Bradley"/>
    <x v="1407"/>
    <s v="F"/>
    <n v="660000"/>
    <x v="10"/>
  </r>
  <r>
    <d v="2015-09-01T00:00:00"/>
    <x v="21"/>
    <s v="Shea"/>
    <s v="Brek"/>
    <x v="612"/>
    <s v="M-D"/>
    <n v="520000"/>
    <x v="10"/>
  </r>
  <r>
    <d v="2015-09-01T00:00:00"/>
    <x v="16"/>
    <s v="Carroll"/>
    <s v="Brian"/>
    <x v="32"/>
    <s v="M"/>
    <n v="150000"/>
    <x v="10"/>
  </r>
  <r>
    <d v="2015-09-01T00:00:00"/>
    <x v="10"/>
    <s v="Perk "/>
    <s v="Brian"/>
    <x v="903"/>
    <s v="GK"/>
    <n v="60000"/>
    <x v="10"/>
  </r>
  <r>
    <d v="2015-09-01T00:00:00"/>
    <x v="10"/>
    <s v="Rowe"/>
    <s v="Brian"/>
    <x v="1224"/>
    <s v="GK"/>
    <n v="60000"/>
    <x v="10"/>
  </r>
  <r>
    <d v="2015-09-01T00:00:00"/>
    <x v="16"/>
    <s v="Sylvestre"/>
    <s v="Brian"/>
    <x v="1028"/>
    <s v="GK"/>
    <n v="60000"/>
    <x v="10"/>
  </r>
  <r>
    <d v="2014-09-15T00:00:00"/>
    <x v="15"/>
    <s v="Hernandez"/>
    <s v="Jason"/>
    <x v="126"/>
    <s v="D"/>
    <n v="213333.33"/>
    <x v="9"/>
  </r>
  <r>
    <d v="2014-09-15T00:00:00"/>
    <x v="15"/>
    <s v="Pierazzi"/>
    <s v="Jean Baptiste"/>
    <x v="1728"/>
    <s v="M"/>
    <n v="240000"/>
    <x v="9"/>
  </r>
  <r>
    <d v="2015-09-01T00:00:00"/>
    <x v="21"/>
    <s v="Rochez"/>
    <s v="Bryan"/>
    <x v="1729"/>
    <s v="F"/>
    <n v="279500"/>
    <x v="10"/>
  </r>
  <r>
    <d v="2015-09-01T00:00:00"/>
    <x v="6"/>
    <s v="Calvert"/>
    <s v="Caleb"/>
    <x v="1412"/>
    <s v="F"/>
    <n v="72500"/>
    <x v="10"/>
  </r>
  <r>
    <d v="2015-09-01T00:00:00"/>
    <x v="18"/>
    <s v="Clarke"/>
    <s v="Caleb"/>
    <x v="1228"/>
    <s v="F"/>
    <n v="60000"/>
    <x v="10"/>
  </r>
  <r>
    <d v="2015-09-01T00:00:00"/>
    <x v="19"/>
    <s v="Mallace"/>
    <s v="Calum"/>
    <x v="1229"/>
    <s v="M"/>
    <n v="75000"/>
    <x v="10"/>
  </r>
  <r>
    <d v="2015-09-01T00:00:00"/>
    <x v="19"/>
    <s v="Porter"/>
    <s v="Cameron"/>
    <x v="1730"/>
    <s v="F"/>
    <n v="50000"/>
    <x v="10"/>
  </r>
  <r>
    <d v="2015-09-01T00:00:00"/>
    <x v="6"/>
    <s v="Alvarez"/>
    <s v="Carlos"/>
    <x v="1415"/>
    <s v="M"/>
    <n v="70000"/>
    <x v="10"/>
  </r>
  <r>
    <d v="2015-09-01T00:00:00"/>
    <x v="21"/>
    <s v="Rivas"/>
    <s v="Carlos"/>
    <x v="1731"/>
    <s v="M"/>
    <n v="60000"/>
    <x v="10"/>
  </r>
  <r>
    <d v="2015-09-01T00:00:00"/>
    <x v="11"/>
    <s v="Mabwati"/>
    <s v="Cedrick"/>
    <x v="1732"/>
    <s v="M"/>
    <n v="220178.52"/>
    <x v="10"/>
  </r>
  <r>
    <d v="2015-09-01T00:00:00"/>
    <x v="14"/>
    <s v="Barrett"/>
    <s v="Chad"/>
    <x v="46"/>
    <s v="F"/>
    <n v="100000"/>
    <x v="10"/>
  </r>
  <r>
    <d v="2015-09-01T00:00:00"/>
    <x v="11"/>
    <s v="Barson"/>
    <s v="Chad"/>
    <x v="1418"/>
    <s v="D"/>
    <n v="60000"/>
    <x v="10"/>
  </r>
  <r>
    <d v="2015-09-01T00:00:00"/>
    <x v="14"/>
    <s v="Marshall"/>
    <s v="Chad"/>
    <x v="47"/>
    <s v="D"/>
    <n v="291666.67"/>
    <x v="10"/>
  </r>
  <r>
    <d v="2015-09-01T00:00:00"/>
    <x v="5"/>
    <s v="Myers"/>
    <s v="Chance"/>
    <x v="622"/>
    <s v="D-M"/>
    <n v="195000"/>
    <x v="10"/>
  </r>
  <r>
    <d v="2015-09-01T00:00:00"/>
    <x v="12"/>
    <s v="Hoffman "/>
    <s v="Chandler"/>
    <x v="1235"/>
    <s v="F"/>
    <n v="60000"/>
    <x v="10"/>
  </r>
  <r>
    <d v="2015-09-01T00:00:00"/>
    <x v="6"/>
    <s v="Eloundou"/>
    <s v="Charles"/>
    <x v="1583"/>
    <s v="F"/>
    <n v="65000"/>
    <x v="10"/>
  </r>
  <r>
    <d v="2015-09-01T00:00:00"/>
    <x v="7"/>
    <s v="Davies"/>
    <s v="Charlie"/>
    <x v="1036"/>
    <s v="F"/>
    <n v="82759.53"/>
    <x v="10"/>
  </r>
  <r>
    <d v="2015-09-01T00:00:00"/>
    <x v="14"/>
    <s v="Lyon"/>
    <s v="Charlie"/>
    <x v="1733"/>
    <s v="GK"/>
    <n v="50000"/>
    <x v="10"/>
  </r>
  <r>
    <d v="2015-09-01T00:00:00"/>
    <x v="10"/>
    <s v="Rugg"/>
    <s v="Charlie"/>
    <x v="1419"/>
    <s v="F"/>
    <n v="60000"/>
    <x v="10"/>
  </r>
  <r>
    <d v="2015-09-01T00:00:00"/>
    <x v="2"/>
    <s v="Duvall"/>
    <s v="Chris"/>
    <x v="1584"/>
    <s v="D"/>
    <n v="60000"/>
    <x v="10"/>
  </r>
  <r>
    <d v="2015-09-01T00:00:00"/>
    <x v="11"/>
    <s v="Klute"/>
    <s v="Chris"/>
    <x v="1238"/>
    <s v="D"/>
    <n v="87802.09"/>
    <x v="10"/>
  </r>
  <r>
    <d v="2015-09-01T00:00:00"/>
    <x v="13"/>
    <s v="Konopka"/>
    <s v="Chris"/>
    <x v="246"/>
    <s v="GK"/>
    <n v="66000"/>
    <x v="10"/>
  </r>
  <r>
    <d v="2015-09-01T00:00:00"/>
    <x v="3"/>
    <s v="Korb"/>
    <s v="Chris"/>
    <x v="1038"/>
    <s v="D"/>
    <n v="106479.83"/>
    <x v="10"/>
  </r>
  <r>
    <d v="2015-09-01T00:00:00"/>
    <x v="13"/>
    <s v="Mannella"/>
    <s v="Chris"/>
    <x v="1585"/>
    <s v="M"/>
    <n v="60000"/>
    <x v="10"/>
  </r>
  <r>
    <d v="2015-09-01T00:00:00"/>
    <x v="3"/>
    <s v="Pontius"/>
    <s v="Chris"/>
    <x v="787"/>
    <s v="M-F"/>
    <n v="396000"/>
    <x v="10"/>
  </r>
  <r>
    <d v="2015-09-01T00:00:00"/>
    <x v="8"/>
    <s v="Ritter"/>
    <s v="Chris"/>
    <x v="1586"/>
    <s v="M"/>
    <n v="60000"/>
    <x v="10"/>
  </r>
  <r>
    <d v="2015-09-01T00:00:00"/>
    <x v="3"/>
    <s v="Rolfe"/>
    <s v="Chris"/>
    <x v="56"/>
    <s v="F"/>
    <n v="225000"/>
    <x v="10"/>
  </r>
  <r>
    <d v="2015-09-01T00:00:00"/>
    <x v="9"/>
    <s v="Schuler"/>
    <s v="Chris"/>
    <x v="904"/>
    <s v="D"/>
    <n v="182000"/>
    <x v="10"/>
  </r>
  <r>
    <d v="2015-09-01T00:00:00"/>
    <x v="1"/>
    <s v="Seitz"/>
    <s v="Chris"/>
    <x v="481"/>
    <s v="GK"/>
    <n v="130000"/>
    <x v="10"/>
  </r>
  <r>
    <d v="2015-09-01T00:00:00"/>
    <x v="7"/>
    <s v="Tierney"/>
    <s v="Chris"/>
    <x v="625"/>
    <s v="D-M"/>
    <n v="113333.33"/>
    <x v="10"/>
  </r>
  <r>
    <d v="2015-09-01T00:00:00"/>
    <x v="20"/>
    <s v="Wingert"/>
    <s v="Chris"/>
    <x v="57"/>
    <s v="D"/>
    <n v="215000"/>
    <x v="10"/>
  </r>
  <r>
    <d v="2014-09-15T00:00:00"/>
    <x v="15"/>
    <s v="Koval"/>
    <s v="JJ"/>
    <x v="1734"/>
    <s v="M"/>
    <n v="48500"/>
    <x v="9"/>
  </r>
  <r>
    <d v="2015-09-01T00:00:00"/>
    <x v="18"/>
    <s v="Dean"/>
    <s v="Christian"/>
    <x v="1587"/>
    <s v="D"/>
    <n v="176000"/>
    <x v="10"/>
  </r>
  <r>
    <d v="2015-09-01T00:00:00"/>
    <x v="16"/>
    <s v="Sapong"/>
    <s v="CJ"/>
    <x v="1241"/>
    <s v="F"/>
    <n v="142000"/>
    <x v="10"/>
  </r>
  <r>
    <d v="2014-09-15T00:00:00"/>
    <x v="15"/>
    <s v="Busch"/>
    <s v="Jon"/>
    <x v="374"/>
    <s v="GK"/>
    <n v="184583.33"/>
    <x v="9"/>
  </r>
  <r>
    <d v="2015-09-01T00:00:00"/>
    <x v="13"/>
    <s v="Simonin"/>
    <s v="Clement"/>
    <x v="1735"/>
    <s v="D"/>
    <n v="60000"/>
    <x v="10"/>
  </r>
  <r>
    <d v="2015-09-01T00:00:00"/>
    <x v="14"/>
    <s v="Dempsey"/>
    <s v="Clint"/>
    <x v="61"/>
    <s v="F"/>
    <n v="4605941.5"/>
    <x v="10"/>
  </r>
  <r>
    <d v="2015-09-01T00:00:00"/>
    <x v="6"/>
    <s v="Irwin"/>
    <s v="Clint"/>
    <x v="1422"/>
    <s v="GK"/>
    <n v="97000"/>
    <x v="10"/>
  </r>
  <r>
    <d v="2015-09-01T00:00:00"/>
    <x v="13"/>
    <s v="Warner"/>
    <s v="Collen"/>
    <x v="908"/>
    <s v="M-F"/>
    <n v="157437"/>
    <x v="10"/>
  </r>
  <r>
    <d v="2015-09-01T00:00:00"/>
    <x v="8"/>
    <s v="Fernandez"/>
    <s v="Collin"/>
    <x v="1736"/>
    <s v="M"/>
    <n v="67000"/>
    <x v="10"/>
  </r>
  <r>
    <d v="2015-09-01T00:00:00"/>
    <x v="3"/>
    <s v="Martin"/>
    <s v="Collin"/>
    <x v="1423"/>
    <s v="M"/>
    <n v="84166.67"/>
    <x v="10"/>
  </r>
  <r>
    <d v="2015-09-01T00:00:00"/>
    <x v="20"/>
    <s v="Brandt"/>
    <s v="Connor"/>
    <x v="1737"/>
    <s v="M"/>
    <n v="50000"/>
    <x v="10"/>
  </r>
  <r>
    <d v="2015-09-01T00:00:00"/>
    <x v="5"/>
    <s v="Hallisey"/>
    <s v="Connor"/>
    <x v="1738"/>
    <s v="M"/>
    <n v="73750"/>
    <x v="10"/>
  </r>
  <r>
    <d v="2015-09-01T00:00:00"/>
    <x v="2"/>
    <s v="Lade"/>
    <s v="Connor"/>
    <x v="1243"/>
    <s v="D"/>
    <n v="64891.01"/>
    <x v="10"/>
  </r>
  <r>
    <d v="2015-09-01T00:00:00"/>
    <x v="16"/>
    <s v="Casey"/>
    <s v="Conor"/>
    <x v="485"/>
    <s v="F"/>
    <n v="180000"/>
    <x v="10"/>
  </r>
  <r>
    <d v="2015-09-01T00:00:00"/>
    <x v="21"/>
    <s v="Donovan"/>
    <s v="Conor"/>
    <x v="1739"/>
    <s v="D"/>
    <n v="108000"/>
    <x v="10"/>
  </r>
  <r>
    <d v="2015-09-01T00:00:00"/>
    <x v="3"/>
    <s v="Doyle"/>
    <s v="Conor"/>
    <x v="1424"/>
    <s v="F"/>
    <n v="61250"/>
    <x v="10"/>
  </r>
  <r>
    <d v="2014-09-15T00:00:00"/>
    <x v="15"/>
    <s v="Stewart"/>
    <s v="Jordan"/>
    <x v="1579"/>
    <s v="M-D"/>
    <n v="140000"/>
    <x v="9"/>
  </r>
  <r>
    <d v="2015-09-01T00:00:00"/>
    <x v="21"/>
    <s v="Ashe"/>
    <s v="Corey"/>
    <x v="486"/>
    <s v="M"/>
    <n v="189750"/>
    <x v="10"/>
  </r>
  <r>
    <d v="2015-09-01T00:00:00"/>
    <x v="1"/>
    <s v="Craft"/>
    <s v="Coy"/>
    <x v="1588"/>
    <s v="F"/>
    <n v="77083.33"/>
    <x v="10"/>
  </r>
  <r>
    <d v="2015-09-01T00:00:00"/>
    <x v="21"/>
    <s v="Higuita"/>
    <s v="Cristian"/>
    <x v="1740"/>
    <s v="M"/>
    <n v="60000"/>
    <x v="10"/>
  </r>
  <r>
    <d v="2015-09-01T00:00:00"/>
    <x v="16"/>
    <s v="Maidana"/>
    <s v="Cristian"/>
    <x v="1589"/>
    <s v="F"/>
    <n v="217250"/>
    <x v="10"/>
  </r>
  <r>
    <d v="2015-09-01T00:00:00"/>
    <x v="14"/>
    <s v="Roldan"/>
    <s v="Cristian"/>
    <x v="1741"/>
    <s v="M"/>
    <n v="102000"/>
    <x v="10"/>
  </r>
  <r>
    <d v="2015-09-01T00:00:00"/>
    <x v="18"/>
    <s v="Techera"/>
    <s v="Cristian"/>
    <x v="1742"/>
    <s v="F"/>
    <n v="85000"/>
    <x v="10"/>
  </r>
  <r>
    <d v="2015-09-01T00:00:00"/>
    <x v="21"/>
    <s v="Larin"/>
    <s v="Cyle"/>
    <x v="1743"/>
    <s v="F"/>
    <n v="167000"/>
    <x v="10"/>
  </r>
  <r>
    <d v="2015-09-01T00:00:00"/>
    <x v="7"/>
    <s v="Kobayashi"/>
    <s v="Daigo"/>
    <x v="1425"/>
    <s v="M"/>
    <n v="146666.67000000001"/>
    <x v="10"/>
  </r>
  <r>
    <d v="2015-09-01T00:00:00"/>
    <x v="17"/>
    <s v="Asprilla"/>
    <s v="Dairon"/>
    <x v="1744"/>
    <s v="F"/>
    <n v="60000"/>
    <x v="10"/>
  </r>
  <r>
    <d v="2015-09-01T00:00:00"/>
    <x v="12"/>
    <s v="Beasley"/>
    <s v="DaMarcus"/>
    <x v="1590"/>
    <s v="D"/>
    <n v="813333.33"/>
    <x v="10"/>
  </r>
  <r>
    <d v="2015-09-01T00:00:00"/>
    <x v="13"/>
    <s v="Perquis"/>
    <s v="Damien"/>
    <x v="1745"/>
    <s v="D"/>
    <n v="372500"/>
    <x v="10"/>
  </r>
  <r>
    <d v="2015-09-01T00:00:00"/>
    <x v="2"/>
    <s v="Perrinelle"/>
    <s v="Damien"/>
    <x v="1591"/>
    <s v="D"/>
    <n v="132000"/>
    <x v="10"/>
  </r>
  <r>
    <d v="2015-09-01T00:00:00"/>
    <x v="14"/>
    <s v="Lowe"/>
    <s v="Damion"/>
    <x v="1592"/>
    <s v="D"/>
    <n v="71375"/>
    <x v="10"/>
  </r>
  <r>
    <d v="2015-09-01T00:00:00"/>
    <x v="10"/>
    <s v="Gargan"/>
    <s v="Dan"/>
    <x v="674"/>
    <s v="D"/>
    <n v="125000"/>
    <x v="10"/>
  </r>
  <r>
    <d v="2015-09-01T00:00:00"/>
    <x v="1"/>
    <s v="Kennedy"/>
    <s v="Dan"/>
    <x v="634"/>
    <s v="GK"/>
    <n v="233000"/>
    <x v="10"/>
  </r>
  <r>
    <d v="2015-09-01T00:00:00"/>
    <x v="2"/>
    <s v="Richards"/>
    <s v="Dane"/>
    <x v="489"/>
    <s v="M"/>
    <n v="105000"/>
    <x v="10"/>
  </r>
  <r>
    <d v="2015-09-01T00:00:00"/>
    <x v="8"/>
    <s v="Cyrus"/>
    <s v="Daneil"/>
    <x v="1046"/>
    <s v="D"/>
    <n v="77833.33"/>
    <x v="10"/>
  </r>
  <r>
    <d v="2015-09-01T00:00:00"/>
    <x v="13"/>
    <s v="Lovitz"/>
    <s v="Daniel"/>
    <x v="1593"/>
    <s v="M"/>
    <n v="60000"/>
    <x v="10"/>
  </r>
  <r>
    <d v="2015-09-01T00:00:00"/>
    <x v="16"/>
    <s v="Cruz"/>
    <s v="Danny"/>
    <x v="790"/>
    <s v="M"/>
    <n v="131666.67000000001"/>
    <x v="10"/>
  </r>
  <r>
    <d v="2015-09-01T00:00:00"/>
    <x v="1"/>
    <s v="Garcia"/>
    <s v="Danny"/>
    <x v="1428"/>
    <s v="M"/>
    <n v="86000"/>
    <x v="10"/>
  </r>
  <r>
    <d v="2015-09-01T00:00:00"/>
    <x v="21"/>
    <s v="Mwanga"/>
    <s v="Danny"/>
    <x v="919"/>
    <s v="F"/>
    <n v="82500"/>
    <x v="10"/>
  </r>
  <r>
    <d v="2015-09-01T00:00:00"/>
    <x v="17"/>
    <s v="Nagbe"/>
    <s v="Darlington"/>
    <x v="1050"/>
    <s v="M/F"/>
    <n v="263000"/>
    <x v="10"/>
  </r>
  <r>
    <d v="2015-09-01T00:00:00"/>
    <x v="18"/>
    <s v="Mattocks"/>
    <s v="Darren"/>
    <x v="1248"/>
    <s v="F"/>
    <n v="272000"/>
    <x v="10"/>
  </r>
  <r>
    <d v="2015-09-01T00:00:00"/>
    <x v="7"/>
    <s v="Barnes"/>
    <s v="Darrius"/>
    <x v="792"/>
    <s v="D"/>
    <n v="101666.67"/>
    <x v="10"/>
  </r>
  <r>
    <d v="2015-09-01T00:00:00"/>
    <x v="21"/>
    <s v="Ceren "/>
    <s v="Darwin"/>
    <x v="1595"/>
    <s v="M"/>
    <n v="96437.5"/>
    <x v="10"/>
  </r>
  <r>
    <d v="2015-09-01T00:00:00"/>
    <x v="14"/>
    <s v="Jones"/>
    <s v="Darwin"/>
    <x v="1746"/>
    <s v="F"/>
    <n v="66250"/>
    <x v="10"/>
  </r>
  <r>
    <d v="2015-09-01T00:00:00"/>
    <x v="8"/>
    <s v="Accam"/>
    <s v="David"/>
    <x v="1747"/>
    <s v="F"/>
    <n v="720937.5"/>
    <x v="10"/>
  </r>
  <r>
    <d v="2014-09-15T00:00:00"/>
    <x v="15"/>
    <s v="Stephenson"/>
    <s v="Khari"/>
    <x v="170"/>
    <s v="M"/>
    <n v="68336.02"/>
    <x v="9"/>
  </r>
  <r>
    <d v="2015-09-01T00:00:00"/>
    <x v="12"/>
    <s v="Horst"/>
    <s v="David"/>
    <x v="640"/>
    <s v="D"/>
    <n v="81500"/>
    <x v="10"/>
  </r>
  <r>
    <d v="2015-09-01T00:00:00"/>
    <x v="21"/>
    <s v="Mateos"/>
    <s v="David"/>
    <x v="1748"/>
    <s v="D"/>
    <n v="325000"/>
    <x v="10"/>
  </r>
  <r>
    <d v="2015-09-01T00:00:00"/>
    <x v="18"/>
    <s v="Ousted"/>
    <s v="David"/>
    <x v="1432"/>
    <s v="GK"/>
    <n v="302570"/>
    <x v="10"/>
  </r>
  <r>
    <d v="2015-09-01T00:00:00"/>
    <x v="10"/>
    <s v="Romney"/>
    <s v="David"/>
    <x v="1749"/>
    <s v="D"/>
    <n v="60000"/>
    <x v="10"/>
  </r>
  <r>
    <d v="2015-09-01T00:00:00"/>
    <x v="1"/>
    <s v="Texeira"/>
    <s v="David"/>
    <x v="1597"/>
    <s v="F"/>
    <n v="338000"/>
    <x v="10"/>
  </r>
  <r>
    <d v="2015-09-01T00:00:00"/>
    <x v="20"/>
    <s v="Villa "/>
    <s v="David"/>
    <x v="1598"/>
    <s v="F"/>
    <n v="5610000"/>
    <x v="10"/>
  </r>
  <r>
    <d v="2015-09-01T00:00:00"/>
    <x v="3"/>
    <s v="Arnaud"/>
    <s v="Davy"/>
    <x v="77"/>
    <s v="M"/>
    <n v="212500"/>
    <x v="10"/>
  </r>
  <r>
    <d v="2015-09-01T00:00:00"/>
    <x v="2"/>
    <s v="McCarty"/>
    <s v="Dax"/>
    <x v="340"/>
    <s v="M"/>
    <n v="262500"/>
    <x v="10"/>
  </r>
  <r>
    <d v="2015-09-01T00:00:00"/>
    <x v="9"/>
    <s v="Phillips"/>
    <s v="Demar"/>
    <x v="1750"/>
    <s v="D"/>
    <n v="149666.67000000001"/>
    <x v="10"/>
  </r>
  <r>
    <d v="2015-09-01T00:00:00"/>
    <x v="9"/>
    <s v="Sandoval"/>
    <s v="Devon"/>
    <x v="1435"/>
    <s v="F"/>
    <n v="60000"/>
    <x v="10"/>
  </r>
  <r>
    <d v="2015-09-01T00:00:00"/>
    <x v="18"/>
    <s v="Flores"/>
    <s v="Deybi"/>
    <x v="1751"/>
    <s v="M"/>
    <n v="60000"/>
    <x v="10"/>
  </r>
  <r>
    <d v="2015-09-01T00:00:00"/>
    <x v="19"/>
    <s v="Drogba"/>
    <s v="Didier"/>
    <x v="1752"/>
    <s v="F"/>
    <n v="2166668"/>
    <x v="10"/>
  </r>
  <r>
    <d v="2015-09-01T00:00:00"/>
    <x v="17"/>
    <s v="Chara"/>
    <s v="Diego "/>
    <x v="1057"/>
    <s v="M"/>
    <n v="170000"/>
    <x v="10"/>
  </r>
  <r>
    <d v="2015-09-01T00:00:00"/>
    <x v="7"/>
    <s v="Fagundez"/>
    <s v="Diego "/>
    <x v="1059"/>
    <s v="F"/>
    <n v="152200"/>
    <x v="10"/>
  </r>
  <r>
    <d v="2015-09-01T00:00:00"/>
    <x v="18"/>
    <s v="Rodriguez"/>
    <s v="Diego"/>
    <x v="1753"/>
    <s v="D"/>
    <n v="165750"/>
    <x v="10"/>
  </r>
  <r>
    <d v="2015-09-01T00:00:00"/>
    <x v="17"/>
    <s v="Valeri"/>
    <s v="Diego"/>
    <x v="1437"/>
    <s v="M "/>
    <n v="550000"/>
    <x v="10"/>
  </r>
  <r>
    <d v="2015-09-01T00:00:00"/>
    <x v="19"/>
    <s v="Duka"/>
    <s v="Dilaver"/>
    <x v="923"/>
    <s v="M"/>
    <n v="200000"/>
    <x v="10"/>
  </r>
  <r>
    <d v="2015-09-01T00:00:00"/>
    <x v="6"/>
    <s v="Powers"/>
    <s v="Dillon"/>
    <x v="1438"/>
    <s v="M"/>
    <n v="275000"/>
    <x v="10"/>
  </r>
  <r>
    <d v="2015-09-01T00:00:00"/>
    <x v="6"/>
    <s v="Serna"/>
    <s v="Dillon"/>
    <x v="1439"/>
    <s v="M"/>
    <n v="73000"/>
    <x v="10"/>
  </r>
  <r>
    <d v="2015-09-01T00:00:00"/>
    <x v="5"/>
    <s v="Dwyer"/>
    <s v="Dom"/>
    <x v="1253"/>
    <s v="F"/>
    <n v="518750"/>
    <x v="10"/>
  </r>
  <r>
    <d v="2015-09-01T00:00:00"/>
    <x v="19"/>
    <s v="Oduro"/>
    <s v="Dominic"/>
    <x v="344"/>
    <s v="F"/>
    <n v="251666.67"/>
    <x v="10"/>
  </r>
  <r>
    <d v="2015-09-01T00:00:00"/>
    <x v="6"/>
    <s v="Badji"/>
    <s v="Dominique"/>
    <x v="1754"/>
    <s v="F"/>
    <n v="50000"/>
    <x v="10"/>
  </r>
  <r>
    <d v="2015-09-01T00:00:00"/>
    <x v="7"/>
    <s v="Smith"/>
    <s v="Donnie"/>
    <x v="1443"/>
    <s v="M"/>
    <n v="60000"/>
    <x v="10"/>
  </r>
  <r>
    <d v="2015-09-01T00:00:00"/>
    <x v="19"/>
    <s v="Toia"/>
    <s v="Donny"/>
    <x v="1061"/>
    <s v="D"/>
    <n v="60000"/>
    <x v="10"/>
  </r>
  <r>
    <d v="2015-09-01T00:00:00"/>
    <x v="10"/>
    <s v="Ricketts"/>
    <s v="Donovan"/>
    <x v="797"/>
    <s v="GK"/>
    <n v="260000"/>
    <x v="10"/>
  </r>
  <r>
    <d v="2015-09-01T00:00:00"/>
    <x v="6"/>
    <s v="Moor"/>
    <s v="Drew"/>
    <x v="86"/>
    <s v="D"/>
    <n v="270500"/>
    <x v="10"/>
  </r>
  <r>
    <d v="2015-09-01T00:00:00"/>
    <x v="14"/>
    <s v="Remick"/>
    <s v="Dylan"/>
    <x v="1445"/>
    <s v="D"/>
    <n v="60000"/>
    <x v="10"/>
  </r>
  <r>
    <d v="2015-09-01T00:00:00"/>
    <x v="16"/>
    <s v="Catic"/>
    <s v="Dzenan"/>
    <x v="1755"/>
    <s v="F"/>
    <n v="75000"/>
    <x v="10"/>
  </r>
  <r>
    <d v="2015-09-01T00:00:00"/>
    <x v="21"/>
    <s v="Edwards"/>
    <s v="Earl"/>
    <x v="1756"/>
    <s v="GK"/>
    <n v="50000"/>
    <x v="10"/>
  </r>
  <r>
    <d v="2015-09-01T00:00:00"/>
    <x v="10"/>
    <s v="Buddle"/>
    <s v="Edson"/>
    <x v="96"/>
    <s v="F"/>
    <n v="106250"/>
    <x v="10"/>
  </r>
  <r>
    <d v="2015-09-01T00:00:00"/>
    <x v="9"/>
    <s v="Fernandez"/>
    <s v="Eduardo"/>
    <x v="1254"/>
    <s v="GK"/>
    <n v="60000"/>
    <x v="10"/>
  </r>
  <r>
    <d v="2015-09-01T00:00:00"/>
    <x v="20"/>
    <s v="Johansen"/>
    <s v="Eirik"/>
    <x v="1757"/>
    <s v="GK"/>
    <n v="50000.04"/>
    <x v="10"/>
  </r>
  <r>
    <d v="2015-09-01T00:00:00"/>
    <x v="9"/>
    <s v="Vasquez"/>
    <s v="Elias"/>
    <x v="1758"/>
    <s v="D"/>
    <n v="122136.67"/>
    <x v="10"/>
  </r>
  <r>
    <d v="2015-09-01T00:00:00"/>
    <x v="11"/>
    <s v="Pogatetz"/>
    <s v="Emanuel"/>
    <x v="1599"/>
    <s v="D"/>
    <n v="262500"/>
    <x v="10"/>
  </r>
  <r>
    <d v="2015-09-01T00:00:00"/>
    <x v="2"/>
    <s v="Sanchez"/>
    <s v="Emmanuel"/>
    <x v="1759"/>
    <s v="M"/>
    <n v="50000"/>
    <x v="10"/>
  </r>
  <r>
    <d v="2015-09-01T00:00:00"/>
    <x v="19"/>
    <s v="Alexander "/>
    <s v="Eric"/>
    <x v="926"/>
    <s v="M"/>
    <n v="153750"/>
    <x v="10"/>
  </r>
  <r>
    <d v="2015-09-01T00:00:00"/>
    <x v="21"/>
    <s v="Avila"/>
    <s v="Eric"/>
    <x v="652"/>
    <s v="M"/>
    <n v="77000"/>
    <x v="10"/>
  </r>
  <r>
    <d v="2015-09-01T00:00:00"/>
    <x v="16"/>
    <s v="Ayuk"/>
    <s v="Eric"/>
    <x v="1760"/>
    <s v="M"/>
    <n v="50000"/>
    <x v="10"/>
  </r>
  <r>
    <d v="2015-09-01T00:00:00"/>
    <x v="16"/>
    <s v="Bird"/>
    <s v="Eric"/>
    <x v="1761"/>
    <s v="M"/>
    <n v="60000"/>
    <x v="10"/>
  </r>
  <r>
    <d v="2015-09-01T00:00:00"/>
    <x v="8"/>
    <s v="Gehrig"/>
    <s v="Eric"/>
    <x v="1067"/>
    <s v="M"/>
    <n v="100833.33"/>
    <x v="10"/>
  </r>
  <r>
    <d v="2015-09-01T00:00:00"/>
    <x v="19"/>
    <s v="Kronberg"/>
    <s v="Eric"/>
    <x v="349"/>
    <s v="GK"/>
    <n v="132000"/>
    <x v="10"/>
  </r>
  <r>
    <d v="2015-09-01T00:00:00"/>
    <x v="19"/>
    <s v="Miller"/>
    <s v="Eric"/>
    <x v="1600"/>
    <s v="M/D"/>
    <n v="71375"/>
    <x v="10"/>
  </r>
  <r>
    <d v="2015-09-01T00:00:00"/>
    <x v="12"/>
    <s v="Torres"/>
    <s v="Erick"/>
    <x v="1451"/>
    <s v="F"/>
    <n v="425000"/>
    <x v="10"/>
  </r>
  <r>
    <d v="2015-09-01T00:00:00"/>
    <x v="14"/>
    <s v="Friberg"/>
    <s v="Erik"/>
    <x v="1069"/>
    <s v="M"/>
    <n v="202500"/>
    <x v="10"/>
  </r>
  <r>
    <d v="2015-09-01T00:00:00"/>
    <x v="18"/>
    <s v="Hurtado"/>
    <s v="Erik"/>
    <x v="1452"/>
    <s v="F/M"/>
    <n v="113265"/>
    <x v="10"/>
  </r>
  <r>
    <d v="2015-09-01T00:00:00"/>
    <x v="5"/>
    <s v="Palmer-Brown"/>
    <s v="Erik"/>
    <x v="1453"/>
    <s v="D"/>
    <n v="60500"/>
    <x v="10"/>
  </r>
  <r>
    <d v="2015-09-01T00:00:00"/>
    <x v="13"/>
    <s v="Zavaleta"/>
    <s v="Eriq"/>
    <x v="1454"/>
    <s v="F"/>
    <n v="115600"/>
    <x v="10"/>
  </r>
  <r>
    <d v="2015-09-01T00:00:00"/>
    <x v="11"/>
    <s v="Finlay"/>
    <s v="Ethan"/>
    <x v="1260"/>
    <s v="F"/>
    <n v="142500"/>
    <x v="10"/>
  </r>
  <r>
    <d v="2015-09-01T00:00:00"/>
    <x v="16"/>
    <s v="White"/>
    <s v="Ethan"/>
    <x v="1070"/>
    <s v="D"/>
    <n v="125000"/>
    <x v="10"/>
  </r>
  <r>
    <d v="2015-09-01T00:00:00"/>
    <x v="18"/>
    <s v="Sampson"/>
    <s v="Ethen"/>
    <x v="1602"/>
    <s v="D"/>
    <n v="60000"/>
    <x v="10"/>
  </r>
  <r>
    <d v="2015-09-01T00:00:00"/>
    <x v="19"/>
    <s v="Bush"/>
    <s v="Evan"/>
    <x v="1262"/>
    <s v="GK"/>
    <n v="100000"/>
    <x v="10"/>
  </r>
  <r>
    <d v="2015-09-01T00:00:00"/>
    <x v="1"/>
    <s v="Cirigliano"/>
    <s v="Ezequiel"/>
    <x v="1762"/>
    <s v="M"/>
    <n v="167999.92"/>
    <x v="10"/>
  </r>
  <r>
    <d v="2015-09-01T00:00:00"/>
    <x v="1"/>
    <s v="Castillo"/>
    <s v="Fabian"/>
    <x v="1072"/>
    <s v="F"/>
    <n v="160000"/>
    <x v="10"/>
  </r>
  <r>
    <d v="2015-09-01T00:00:00"/>
    <x v="3"/>
    <s v="Espindola"/>
    <s v="Fabian"/>
    <x v="654"/>
    <s v="F"/>
    <n v="175000"/>
    <x v="10"/>
  </r>
  <r>
    <d v="2015-09-01T00:00:00"/>
    <x v="16"/>
    <s v="Fabinho"/>
    <s v="Fabinho"/>
    <x v="1455"/>
    <s v="D"/>
    <n v="118500"/>
    <x v="10"/>
  </r>
  <r>
    <d v="2015-09-01T00:00:00"/>
    <x v="3"/>
    <s v="Coria"/>
    <s v="Facundo"/>
    <x v="1763"/>
    <s v="M"/>
    <n v="70375"/>
    <x v="10"/>
  </r>
  <r>
    <d v="2015-09-01T00:00:00"/>
    <x v="17"/>
    <s v="Adi"/>
    <s v="Fanendo"/>
    <x v="1604"/>
    <s v="F"/>
    <n v="664000"/>
    <x v="10"/>
  </r>
  <r>
    <d v="2014-09-15T00:00:00"/>
    <x v="15"/>
    <s v="Perez"/>
    <s v="Matias"/>
    <x v="1764"/>
    <s v="M"/>
    <n v="216000"/>
    <x v="9"/>
  </r>
  <r>
    <d v="2015-09-01T00:00:00"/>
    <x v="11"/>
    <s v="Higuain"/>
    <s v="Federico"/>
    <x v="1264"/>
    <s v="M-F"/>
    <n v="1175000"/>
    <x v="10"/>
  </r>
  <r>
    <d v="2015-09-01T00:00:00"/>
    <x v="2"/>
    <s v="Martins"/>
    <s v="Felipe"/>
    <x v="1266"/>
    <s v="M"/>
    <n v="207500"/>
    <x v="10"/>
  </r>
  <r>
    <d v="2015-09-01T00:00:00"/>
    <x v="16"/>
    <s v="Aristeguieta"/>
    <s v="Fernando"/>
    <x v="1765"/>
    <s v="F"/>
    <n v="350004"/>
    <x v="10"/>
  </r>
  <r>
    <d v="2015-09-01T00:00:00"/>
    <x v="20"/>
    <s v="Lampard"/>
    <s v="Frank"/>
    <x v="1766"/>
    <s v="M"/>
    <n v="6000000"/>
    <x v="10"/>
  </r>
  <r>
    <d v="2015-09-01T00:00:00"/>
    <x v="16"/>
    <s v="Carreiro"/>
    <s v="Fred"/>
    <x v="808"/>
    <s v="M"/>
    <n v="60000"/>
    <x v="10"/>
  </r>
  <r>
    <d v="2015-09-01T00:00:00"/>
    <x v="6"/>
    <s v="Torres"/>
    <s v="Gabriel"/>
    <x v="1459"/>
    <s v="F"/>
    <n v="274500"/>
    <x v="10"/>
  </r>
  <r>
    <d v="2015-09-01T00:00:00"/>
    <x v="11"/>
    <s v="Sauro"/>
    <s v="Gaston"/>
    <x v="1767"/>
    <s v="D"/>
    <n v="599512.5"/>
    <x v="10"/>
  </r>
  <r>
    <d v="2015-09-01T00:00:00"/>
    <x v="17"/>
    <s v="Fochive"/>
    <s v="George"/>
    <x v="1610"/>
    <s v="M"/>
    <n v="50000"/>
    <x v="10"/>
  </r>
  <r>
    <d v="2015-09-01T00:00:00"/>
    <x v="18"/>
    <s v="Koffie"/>
    <s v="Gershon"/>
    <x v="1079"/>
    <s v="M"/>
    <n v="241000"/>
    <x v="10"/>
  </r>
  <r>
    <d v="2015-09-01T00:00:00"/>
    <x v="8"/>
    <s v="Junior"/>
    <s v="Gilberto"/>
    <x v="1611"/>
    <s v="F"/>
    <n v="1144992"/>
    <x v="10"/>
  </r>
  <r>
    <d v="2015-09-01T00:00:00"/>
    <x v="12"/>
    <s v="Barnes"/>
    <s v="Giles"/>
    <x v="1273"/>
    <s v="M"/>
    <n v="258375"/>
    <x v="10"/>
  </r>
  <r>
    <d v="2015-09-01T00:00:00"/>
    <x v="10"/>
    <s v="Dos Santos"/>
    <s v="Giovani"/>
    <x v="1768"/>
    <s v="M"/>
    <n v="5750008"/>
    <x v="10"/>
  </r>
  <r>
    <d v="2015-09-01T00:00:00"/>
    <x v="14"/>
    <s v="Pineda"/>
    <s v="Gonzalo"/>
    <x v="1612"/>
    <s v="M"/>
    <n v="160000"/>
    <x v="10"/>
  </r>
  <r>
    <d v="2015-09-01T00:00:00"/>
    <x v="2"/>
    <s v="Veron"/>
    <s v="Gonzalo"/>
    <x v="1769"/>
    <s v="M-F"/>
    <n v="200004"/>
    <x v="10"/>
  </r>
  <r>
    <d v="2015-09-01T00:00:00"/>
    <x v="5"/>
    <s v="Zusi"/>
    <s v="Graham"/>
    <x v="814"/>
    <s v="F-M"/>
    <n v="682102.27"/>
    <x v="10"/>
  </r>
  <r>
    <d v="2015-09-01T00:00:00"/>
    <x v="8"/>
    <s v="Cochrane "/>
    <s v="Greg"/>
    <x v="1464"/>
    <s v="D"/>
    <n v="60000"/>
    <x v="10"/>
  </r>
  <r>
    <d v="2015-09-01T00:00:00"/>
    <x v="10"/>
    <s v="Zardes"/>
    <s v="Gyasi"/>
    <x v="1465"/>
    <s v="F"/>
    <n v="223000"/>
    <x v="10"/>
  </r>
  <r>
    <d v="2015-09-01T00:00:00"/>
    <x v="11"/>
    <s v="Afful"/>
    <s v="Harrison"/>
    <x v="1770"/>
    <s v="D"/>
    <n v="150000"/>
    <x v="10"/>
  </r>
  <r>
    <d v="2015-09-01T00:00:00"/>
    <x v="21"/>
    <s v="Heath"/>
    <s v="Harrison"/>
    <x v="1771"/>
    <s v="M"/>
    <n v="60000"/>
    <x v="10"/>
  </r>
  <r>
    <d v="2015-09-01T00:00:00"/>
    <x v="8"/>
    <s v="Shipp"/>
    <s v="Harrison"/>
    <x v="1616"/>
    <s v="F"/>
    <n v="112500"/>
    <x v="10"/>
  </r>
  <r>
    <d v="2015-09-01T00:00:00"/>
    <x v="19"/>
    <s v="Camara "/>
    <s v="Hassoun"/>
    <x v="1279"/>
    <s v="D/M"/>
    <n v="246625"/>
    <x v="10"/>
  </r>
  <r>
    <d v="2015-09-01T00:00:00"/>
    <x v="11"/>
    <s v="Jimenez"/>
    <s v="Hector"/>
    <x v="1081"/>
    <s v="M"/>
    <n v="90000"/>
    <x v="10"/>
  </r>
  <r>
    <d v="2015-09-01T00:00:00"/>
    <x v="13"/>
    <s v="Gomez"/>
    <s v="Herculez"/>
    <x v="113"/>
    <s v="F"/>
    <n v="261000"/>
    <x v="10"/>
  </r>
  <r>
    <d v="2015-09-01T00:00:00"/>
    <x v="10"/>
    <s v="Maganto"/>
    <s v="Ignacio"/>
    <x v="1772"/>
    <s v="M"/>
    <n v="60000"/>
    <x v="10"/>
  </r>
  <r>
    <d v="2015-09-01T00:00:00"/>
    <x v="19"/>
    <s v="Piatti"/>
    <s v="Ignacio"/>
    <x v="1617"/>
    <s v="M"/>
    <n v="400000"/>
    <x v="10"/>
  </r>
  <r>
    <d v="2015-09-01T00:00:00"/>
    <x v="5"/>
    <s v="Opara "/>
    <s v="Ike"/>
    <x v="1146"/>
    <s v="D"/>
    <n v="121250"/>
    <x v="10"/>
  </r>
  <r>
    <d v="2014-09-15T00:00:00"/>
    <x v="15"/>
    <s v="Fucito"/>
    <s v="Michael"/>
    <x v="842"/>
    <s v="MF"/>
    <n v="60639.79"/>
    <x v="9"/>
  </r>
  <r>
    <d v="2015-09-01T00:00:00"/>
    <x v="17"/>
    <s v="Jewsbury"/>
    <s v="Jack"/>
    <x v="117"/>
    <s v="D"/>
    <n v="137500"/>
    <x v="10"/>
  </r>
  <r>
    <d v="2015-09-01T00:00:00"/>
    <x v="11"/>
    <s v="McInerney"/>
    <s v="Jack"/>
    <x v="934"/>
    <s v="F"/>
    <n v="334166.67"/>
    <x v="10"/>
  </r>
  <r>
    <d v="2015-09-01T00:00:00"/>
    <x v="13"/>
    <s v="Goncalves"/>
    <s v="Jackson"/>
    <x v="935"/>
    <s v="D"/>
    <n v="192500"/>
    <x v="10"/>
  </r>
  <r>
    <d v="2015-09-01T00:00:00"/>
    <x v="5"/>
    <s v="Peterson"/>
    <s v="Jacob"/>
    <x v="360"/>
    <s v="F"/>
    <n v="130375"/>
    <x v="10"/>
  </r>
  <r>
    <d v="2015-09-01T00:00:00"/>
    <x v="3"/>
    <s v="Arrieta"/>
    <s v="Jairo"/>
    <x v="1286"/>
    <s v="F"/>
    <n v="165000"/>
    <x v="10"/>
  </r>
  <r>
    <d v="2015-09-01T00:00:00"/>
    <x v="17"/>
    <s v="Gleeson"/>
    <s v="Jake"/>
    <x v="1083"/>
    <s v="GK"/>
    <n v="72600"/>
    <x v="10"/>
  </r>
  <r>
    <d v="2015-09-01T00:00:00"/>
    <x v="3"/>
    <s v="Robinson"/>
    <s v="Jalen"/>
    <x v="1620"/>
    <s v="D"/>
    <n v="82000"/>
    <x v="10"/>
  </r>
  <r>
    <d v="2015-09-01T00:00:00"/>
    <x v="5"/>
    <s v="Anibaba"/>
    <s v="Jalil"/>
    <x v="1084"/>
    <s v="D"/>
    <n v="150000"/>
    <x v="10"/>
  </r>
  <r>
    <d v="2015-09-01T00:00:00"/>
    <x v="16"/>
    <s v="McLaughlin"/>
    <s v="James"/>
    <x v="1287"/>
    <s v="M"/>
    <n v="60000"/>
    <x v="10"/>
  </r>
  <r>
    <d v="2015-09-01T00:00:00"/>
    <x v="6"/>
    <s v="Riley"/>
    <s v="James"/>
    <x v="120"/>
    <s v="D"/>
    <n v="83750"/>
    <x v="10"/>
  </r>
  <r>
    <d v="2015-09-01T00:00:00"/>
    <x v="9"/>
    <s v="Olave"/>
    <s v="Jamison"/>
    <x v="675"/>
    <s v="D"/>
    <n v="300000"/>
    <x v="10"/>
  </r>
  <r>
    <d v="2015-09-01T00:00:00"/>
    <x v="3"/>
    <s v="Jeffrey"/>
    <s v="Jared"/>
    <x v="1471"/>
    <s v="M"/>
    <n v="74450"/>
    <x v="10"/>
  </r>
  <r>
    <d v="2015-09-01T00:00:00"/>
    <x v="6"/>
    <s v="Watts"/>
    <s v="Jared"/>
    <x v="1622"/>
    <s v="M"/>
    <n v="60000"/>
    <x v="10"/>
  </r>
  <r>
    <d v="2015-09-01T00:00:00"/>
    <x v="20"/>
    <s v="Hernandez"/>
    <s v="Jason"/>
    <x v="126"/>
    <s v="D"/>
    <n v="185000"/>
    <x v="10"/>
  </r>
  <r>
    <d v="2015-09-01T00:00:00"/>
    <x v="8"/>
    <s v="Johnson"/>
    <s v="Jason"/>
    <x v="1472"/>
    <s v="F"/>
    <n v="131000"/>
    <x v="10"/>
  </r>
  <r>
    <d v="2015-09-01T00:00:00"/>
    <x v="20"/>
    <s v="Calle"/>
    <s v="Javier"/>
    <x v="1773"/>
    <s v="M"/>
    <n v="225750"/>
    <x v="10"/>
  </r>
  <r>
    <d v="2015-09-01T00:00:00"/>
    <x v="9"/>
    <s v="Morales"/>
    <s v="Javier"/>
    <x v="519"/>
    <s v="M"/>
    <n v="300000"/>
    <x v="10"/>
  </r>
  <r>
    <d v="2015-09-01T00:00:00"/>
    <x v="13"/>
    <s v="Chapman"/>
    <s v="Jay"/>
    <x v="1774"/>
    <s v="M"/>
    <n v="88500"/>
    <x v="10"/>
  </r>
  <r>
    <d v="2014-09-15T00:00:00"/>
    <x v="15"/>
    <s v="Pintos"/>
    <s v="Pablo"/>
    <x v="1775"/>
    <s v="D"/>
    <n v="122500"/>
    <x v="9"/>
  </r>
  <r>
    <d v="2015-09-01T00:00:00"/>
    <x v="17"/>
    <s v="Pereira"/>
    <s v="Jeanderson"/>
    <x v="1776"/>
    <s v="D"/>
    <n v="60000"/>
    <x v="10"/>
  </r>
  <r>
    <d v="2015-09-01T00:00:00"/>
    <x v="20"/>
    <s v="Brovsky"/>
    <s v="Jeb"/>
    <x v="1089"/>
    <s v="M"/>
    <n v="129125"/>
    <x v="10"/>
  </r>
  <r>
    <d v="2015-09-01T00:00:00"/>
    <x v="9"/>
    <s v="Attinella"/>
    <s v="Jeff"/>
    <x v="1473"/>
    <s v="GK"/>
    <n v="65083.33"/>
    <x v="10"/>
  </r>
  <r>
    <d v="2015-09-01T00:00:00"/>
    <x v="8"/>
    <s v="Larentowicz"/>
    <s v="Jeff "/>
    <x v="135"/>
    <s v="D"/>
    <n v="271000"/>
    <x v="10"/>
  </r>
  <r>
    <d v="2015-09-01T00:00:00"/>
    <x v="20"/>
    <s v="Mena"/>
    <s v="Jefferson"/>
    <x v="1777"/>
    <s v="D"/>
    <n v="211400"/>
    <x v="10"/>
  </r>
  <r>
    <d v="2015-09-01T00:00:00"/>
    <x v="19"/>
    <s v="Gagnon-Lapare"/>
    <s v="Jeremy"/>
    <x v="1623"/>
    <s v="M"/>
    <n v="64000"/>
    <x v="10"/>
  </r>
  <r>
    <d v="2015-09-01T00:00:00"/>
    <x v="7"/>
    <s v="Hall"/>
    <s v="Jeremy"/>
    <x v="822"/>
    <s v="D"/>
    <n v="70000"/>
    <x v="10"/>
  </r>
  <r>
    <d v="2015-09-01T00:00:00"/>
    <x v="7"/>
    <s v="Jones"/>
    <s v="Jermaine"/>
    <x v="1625"/>
    <s v="M"/>
    <n v="3052500"/>
    <x v="10"/>
  </r>
  <r>
    <d v="2015-09-01T00:00:00"/>
    <x v="12"/>
    <s v="Taylor"/>
    <s v="Jermaine"/>
    <x v="1091"/>
    <s v="D"/>
    <n v="213000"/>
    <x v="10"/>
  </r>
  <r>
    <d v="2015-09-01T00:00:00"/>
    <x v="1"/>
    <s v="Gonzalez"/>
    <s v="Jesse"/>
    <x v="1476"/>
    <s v="GK"/>
    <n v="69375"/>
    <x v="10"/>
  </r>
  <r>
    <d v="2015-09-01T00:00:00"/>
    <x v="1"/>
    <s v="Watson"/>
    <s v="Jevaughn"/>
    <x v="1477"/>
    <s v="M-D"/>
    <n v="180000"/>
    <x v="10"/>
  </r>
  <r>
    <d v="2014-09-15T00:00:00"/>
    <x v="15"/>
    <s v="Cronin"/>
    <s v="Sam"/>
    <x v="864"/>
    <s v="M"/>
    <n v="187500"/>
    <x v="9"/>
  </r>
  <r>
    <d v="2015-09-01T00:00:00"/>
    <x v="5"/>
    <s v="Medranda"/>
    <s v="Jimmy"/>
    <x v="1478"/>
    <s v="M"/>
    <n v="60000"/>
    <x v="10"/>
  </r>
  <r>
    <d v="2015-09-01T00:00:00"/>
    <x v="14"/>
    <s v="Ockford"/>
    <s v="Jimmy"/>
    <x v="1626"/>
    <s v="D"/>
    <n v="60000"/>
    <x v="10"/>
  </r>
  <r>
    <d v="2014-09-15T00:00:00"/>
    <x v="15"/>
    <s v="Francis"/>
    <s v="Shaun"/>
    <x v="992"/>
    <s v="D"/>
    <n v="57889.79"/>
    <x v="9"/>
  </r>
  <r>
    <d v="2015-09-01T00:00:00"/>
    <x v="9"/>
    <s v="Plata"/>
    <s v="Joao"/>
    <x v="1093"/>
    <s v="F"/>
    <n v="150000"/>
    <x v="10"/>
  </r>
  <r>
    <d v="2015-09-01T00:00:00"/>
    <x v="13"/>
    <s v="Bendik"/>
    <s v="Joe"/>
    <x v="1291"/>
    <s v="GK"/>
    <n v="157375"/>
    <x v="10"/>
  </r>
  <r>
    <d v="2015-09-01T00:00:00"/>
    <x v="12"/>
    <s v="Willis"/>
    <s v="Joe"/>
    <x v="1095"/>
    <s v="GK"/>
    <n v="90000"/>
    <x v="10"/>
  </r>
  <r>
    <d v="2015-09-01T00:00:00"/>
    <x v="8"/>
    <s v="Jones"/>
    <s v="Joevin"/>
    <x v="1778"/>
    <s v="M"/>
    <n v="66166.67"/>
    <x v="10"/>
  </r>
  <r>
    <d v="2015-09-01T00:00:00"/>
    <x v="19"/>
    <s v="Venegas"/>
    <s v="Johan"/>
    <x v="1779"/>
    <s v="M"/>
    <n v="132500"/>
    <x v="10"/>
  </r>
  <r>
    <d v="2015-09-01T00:00:00"/>
    <x v="6"/>
    <s v="Berner"/>
    <s v="John"/>
    <x v="1628"/>
    <s v="GK"/>
    <n v="60000"/>
    <x v="10"/>
  </r>
  <r>
    <d v="2015-09-01T00:00:00"/>
    <x v="16"/>
    <s v="McCarthy"/>
    <s v="John"/>
    <x v="1780"/>
    <s v="GK"/>
    <n v="66250"/>
    <x v="10"/>
  </r>
  <r>
    <d v="2015-09-01T00:00:00"/>
    <x v="9"/>
    <s v="Stertzer"/>
    <s v="John"/>
    <x v="1479"/>
    <s v="M"/>
    <n v="69166.67"/>
    <x v="10"/>
  </r>
  <r>
    <d v="2015-09-01T00:00:00"/>
    <x v="8"/>
    <s v="Busch"/>
    <s v="Jon"/>
    <x v="374"/>
    <s v="GK"/>
    <n v="90000"/>
    <x v="10"/>
  </r>
  <r>
    <d v="2015-09-01T00:00:00"/>
    <x v="5"/>
    <s v="Kempin"/>
    <s v="Jonathan"/>
    <x v="1098"/>
    <s v="GK"/>
    <n v="92083.33"/>
    <x v="10"/>
  </r>
  <r>
    <d v="2015-09-01T00:00:00"/>
    <x v="13"/>
    <s v="Osorio"/>
    <s v="Jonathan"/>
    <x v="1482"/>
    <s v="M"/>
    <n v="152599.67999999999"/>
    <x v="10"/>
  </r>
  <r>
    <d v="2015-09-01T00:00:00"/>
    <x v="9"/>
    <s v="Allen"/>
    <s v="Jordan"/>
    <x v="1630"/>
    <s v="M/F"/>
    <n v="90000"/>
    <x v="10"/>
  </r>
  <r>
    <d v="2015-09-01T00:00:00"/>
    <x v="13"/>
    <s v="Hamilton"/>
    <s v="Jordan"/>
    <x v="1631"/>
    <s v="F"/>
    <n v="75500"/>
    <x v="10"/>
  </r>
  <r>
    <d v="2015-09-01T00:00:00"/>
    <x v="18"/>
    <s v="Harvey"/>
    <s v="Jordan"/>
    <x v="377"/>
    <s v="D"/>
    <n v="150000"/>
    <x v="10"/>
  </r>
  <r>
    <d v="2015-09-01T00:00:00"/>
    <x v="18"/>
    <s v="Smith"/>
    <s v="Jordan"/>
    <x v="1781"/>
    <s v="D"/>
    <n v="102743.03999999999"/>
    <x v="10"/>
  </r>
  <r>
    <d v="2014-09-15T00:00:00"/>
    <x v="15"/>
    <s v="Salinas"/>
    <s v="Shea"/>
    <x v="948"/>
    <s v="M"/>
    <n v="133333.32999999999"/>
    <x v="9"/>
  </r>
  <r>
    <d v="2015-09-01T00:00:00"/>
    <x v="5"/>
    <s v="Quintilla"/>
    <s v="Jordi"/>
    <x v="1782"/>
    <s v="M"/>
    <n v="59525.04"/>
    <x v="10"/>
  </r>
  <r>
    <d v="2015-09-01T00:00:00"/>
    <x v="17"/>
    <s v="Villafana"/>
    <s v="Jorge"/>
    <x v="1297"/>
    <s v="F"/>
    <n v="135000"/>
    <x v="10"/>
  </r>
  <r>
    <d v="2015-09-01T00:00:00"/>
    <x v="12"/>
    <s v="Rodriguez"/>
    <s v="Jose &quot;Memo&quot;"/>
    <x v="1783"/>
    <s v="M"/>
    <n v="60000"/>
    <x v="10"/>
  </r>
  <r>
    <d v="2015-09-01T00:00:00"/>
    <x v="20"/>
    <s v="Tasende"/>
    <s v="Jose Angel"/>
    <x v="1784"/>
    <s v="D"/>
    <n v="60000"/>
    <x v="10"/>
  </r>
  <r>
    <d v="2015-09-01T00:00:00"/>
    <x v="7"/>
    <s v="Goncalves"/>
    <s v="Jose "/>
    <x v="1484"/>
    <s v="D"/>
    <n v="479375"/>
    <x v="10"/>
  </r>
  <r>
    <d v="2015-09-01T00:00:00"/>
    <x v="10"/>
    <s v="Villarreal"/>
    <s v="Jose "/>
    <x v="1785"/>
    <s v="M"/>
    <n v="61875"/>
    <x v="10"/>
  </r>
  <r>
    <d v="2015-09-01T00:00:00"/>
    <x v="6"/>
    <s v="Greenspan"/>
    <s v="Joseph"/>
    <x v="1786"/>
    <s v="D"/>
    <n v="50000.04"/>
    <x v="10"/>
  </r>
  <r>
    <d v="2015-09-01T00:00:00"/>
    <x v="21"/>
    <s v="Ford"/>
    <s v="Josh"/>
    <x v="1301"/>
    <s v="GK"/>
    <n v="60000"/>
    <x v="10"/>
  </r>
  <r>
    <d v="2015-09-01T00:00:00"/>
    <x v="20"/>
    <s v="Saunders"/>
    <s v="Josh"/>
    <x v="158"/>
    <s v="GK"/>
    <n v="90000"/>
    <x v="10"/>
  </r>
  <r>
    <d v="2015-09-01T00:00:00"/>
    <x v="13"/>
    <s v="Williams"/>
    <s v="Josh"/>
    <x v="1103"/>
    <s v="D"/>
    <n v="125000"/>
    <x v="10"/>
  </r>
  <r>
    <d v="2015-09-01T00:00:00"/>
    <x v="13"/>
    <s v="Altidore "/>
    <s v="Jozy"/>
    <x v="1787"/>
    <s v="F"/>
    <n v="4750000"/>
    <x v="10"/>
  </r>
  <r>
    <d v="2015-09-01T00:00:00"/>
    <x v="7"/>
    <s v="Agudelo"/>
    <s v="Juan"/>
    <x v="944"/>
    <s v="F"/>
    <n v="427500"/>
    <x v="10"/>
  </r>
  <r>
    <d v="2015-09-01T00:00:00"/>
    <x v="6"/>
    <s v="Ramirez"/>
    <s v="Juan Edgardo"/>
    <x v="1788"/>
    <s v="M"/>
    <n v="75000"/>
    <x v="10"/>
  </r>
  <r>
    <d v="2015-09-01T00:00:00"/>
    <x v="9"/>
    <s v="Martinez"/>
    <s v="Juan Manuel"/>
    <x v="1789"/>
    <s v="F"/>
    <n v="1108666.67"/>
    <x v="10"/>
  </r>
  <r>
    <d v="2015-09-01T00:00:00"/>
    <x v="10"/>
    <s v="Juninho"/>
    <m/>
    <x v="1306"/>
    <s v="M"/>
    <n v="350000"/>
    <x v="10"/>
  </r>
  <r>
    <d v="2015-09-01T00:00:00"/>
    <x v="9"/>
    <s v="Glad"/>
    <s v="Justen"/>
    <x v="1635"/>
    <s v="D"/>
    <n v="71000"/>
    <x v="10"/>
  </r>
  <r>
    <d v="2015-09-01T00:00:00"/>
    <x v="19"/>
    <s v="Mapp"/>
    <s v="Justin"/>
    <x v="384"/>
    <s v="M"/>
    <n v="199225"/>
    <x v="10"/>
  </r>
  <r>
    <d v="2015-09-01T00:00:00"/>
    <x v="11"/>
    <s v="Meram"/>
    <s v="Justin"/>
    <x v="1109"/>
    <s v="F"/>
    <n v="175000"/>
    <x v="10"/>
  </r>
  <r>
    <d v="2015-09-01T00:00:00"/>
    <x v="13"/>
    <s v="Morrow"/>
    <s v="Justin"/>
    <x v="1182"/>
    <s v="D"/>
    <n v="179562.5"/>
    <x v="10"/>
  </r>
  <r>
    <d v="2015-09-01T00:00:00"/>
    <x v="21"/>
    <s v="Kaka"/>
    <m/>
    <x v="1636"/>
    <s v="M"/>
    <n v="7167500"/>
    <x v="10"/>
  </r>
  <r>
    <d v="2015-09-01T00:00:00"/>
    <x v="2"/>
    <s v="Ouimette"/>
    <s v="Karl"/>
    <x v="1309"/>
    <s v="D"/>
    <n v="60000"/>
    <x v="10"/>
  </r>
  <r>
    <d v="2015-09-01T00:00:00"/>
    <x v="11"/>
    <s v="Kamara"/>
    <s v="Kei"/>
    <x v="387"/>
    <s v="F"/>
    <n v="536666.67000000004"/>
    <x v="10"/>
  </r>
  <r>
    <d v="2015-09-01T00:00:00"/>
    <x v="18"/>
    <s v="Manneh"/>
    <s v="Kekuta"/>
    <x v="1490"/>
    <s v="F"/>
    <n v="112000"/>
    <x v="10"/>
  </r>
  <r>
    <d v="2015-09-01T00:00:00"/>
    <x v="1"/>
    <s v="Acosta"/>
    <s v="Kellyn"/>
    <x v="1491"/>
    <s v="M"/>
    <n v="84000"/>
    <x v="10"/>
  </r>
  <r>
    <d v="2015-09-01T00:00:00"/>
    <x v="7"/>
    <s v="Rowe"/>
    <s v="Kelyn"/>
    <x v="1310"/>
    <s v="M"/>
    <n v="221000"/>
    <x v="10"/>
  </r>
  <r>
    <d v="2015-09-01T00:00:00"/>
    <x v="2"/>
    <s v="Lawrence"/>
    <s v="Kemar"/>
    <x v="1790"/>
    <s v="D"/>
    <n v="60000"/>
    <x v="10"/>
  </r>
  <r>
    <d v="2015-09-01T00:00:00"/>
    <x v="18"/>
    <s v="Waston"/>
    <s v="Kendall"/>
    <x v="1637"/>
    <s v="D"/>
    <n v="226250"/>
    <x v="10"/>
  </r>
  <r>
    <d v="2015-09-01T00:00:00"/>
    <x v="8"/>
    <s v="Igboananike"/>
    <s v="Kennedy"/>
    <x v="1791"/>
    <s v="F"/>
    <n v="901666.67"/>
    <x v="10"/>
  </r>
  <r>
    <d v="2015-09-01T00:00:00"/>
    <x v="10"/>
    <s v="Walker"/>
    <s v="Kenney"/>
    <x v="1311"/>
    <s v="M"/>
    <n v="60000"/>
    <x v="10"/>
  </r>
  <r>
    <d v="2015-09-01T00:00:00"/>
    <x v="19"/>
    <s v="Cooper"/>
    <s v="Kenny"/>
    <x v="389"/>
    <s v="F"/>
    <n v="285625"/>
    <x v="10"/>
  </r>
  <r>
    <d v="2015-09-01T00:00:00"/>
    <x v="9"/>
    <s v="Mansally"/>
    <s v="Kenny"/>
    <x v="949"/>
    <s v="F"/>
    <n v="66500"/>
    <x v="10"/>
  </r>
  <r>
    <d v="2015-09-01T00:00:00"/>
    <x v="11"/>
    <s v="George"/>
    <s v="Kevan"/>
    <x v="1313"/>
    <s v="M"/>
    <n v="60000"/>
    <x v="10"/>
  </r>
  <r>
    <d v="2015-09-01T00:00:00"/>
    <x v="7"/>
    <s v="Alston"/>
    <s v="Kevin"/>
    <x v="828"/>
    <s v="D"/>
    <n v="158333.32999999999"/>
    <x v="10"/>
  </r>
  <r>
    <d v="2015-09-01T00:00:00"/>
    <x v="6"/>
    <s v="Doyle"/>
    <s v="Kevin"/>
    <x v="1792"/>
    <s v="F"/>
    <n v="1170000"/>
    <x v="10"/>
  </r>
  <r>
    <d v="2015-09-01T00:00:00"/>
    <x v="5"/>
    <s v="Ellis"/>
    <s v="Kevin"/>
    <x v="1114"/>
    <s v="D"/>
    <n v="63150"/>
    <x v="10"/>
  </r>
  <r>
    <d v="2015-09-01T00:00:00"/>
    <x v="21"/>
    <s v="Molino"/>
    <s v="Kevin"/>
    <x v="1638"/>
    <s v="M"/>
    <n v="111400"/>
    <x v="10"/>
  </r>
  <r>
    <d v="2014-09-15T00:00:00"/>
    <x v="15"/>
    <s v="Lenhart"/>
    <s v="Steven"/>
    <x v="751"/>
    <s v="F"/>
    <n v="257500"/>
    <x v="9"/>
  </r>
  <r>
    <d v="2015-09-01T00:00:00"/>
    <x v="20"/>
    <s v="Shelton"/>
    <s v="Khiry"/>
    <x v="1793"/>
    <s v="F"/>
    <n v="87500"/>
    <x v="10"/>
  </r>
  <r>
    <d v="2015-09-01T00:00:00"/>
    <x v="18"/>
    <s v="Froese"/>
    <s v="Kianz"/>
    <x v="1640"/>
    <s v="M-F"/>
    <n v="64500"/>
    <x v="10"/>
  </r>
  <r>
    <d v="2015-09-01T00:00:00"/>
    <x v="8"/>
    <s v="Bryce "/>
    <s v="Kingsley"/>
    <x v="1794"/>
    <s v="M"/>
    <n v="50000"/>
    <x v="10"/>
  </r>
  <r>
    <d v="2015-09-01T00:00:00"/>
    <x v="3"/>
    <s v="Opare"/>
    <s v="Kofi"/>
    <x v="1492"/>
    <s v="D"/>
    <n v="60000"/>
    <x v="10"/>
  </r>
  <r>
    <d v="2015-09-01T00:00:00"/>
    <x v="12"/>
    <s v="Sarkodie"/>
    <s v="Kofi"/>
    <x v="1116"/>
    <s v="D"/>
    <n v="235500"/>
    <x v="10"/>
  </r>
  <r>
    <d v="2015-09-01T00:00:00"/>
    <x v="11"/>
    <s v="Steindorsson"/>
    <s v="Kristinn"/>
    <x v="1795"/>
    <s v="M"/>
    <n v="119437.5"/>
    <x v="10"/>
  </r>
  <r>
    <d v="2015-09-01T00:00:00"/>
    <x v="5"/>
    <s v="Nemeth"/>
    <s v="Krisztian"/>
    <x v="1796"/>
    <s v="F"/>
    <n v="250000"/>
    <x v="10"/>
  </r>
  <r>
    <d v="2015-09-01T00:00:00"/>
    <x v="20"/>
    <s v="Poku"/>
    <s v="Kwadwo"/>
    <x v="1797"/>
    <s v="M"/>
    <n v="63045.09"/>
    <x v="10"/>
  </r>
  <r>
    <d v="2015-09-01T00:00:00"/>
    <x v="20"/>
    <s v="Watson-Siriboe"/>
    <s v="Kwame"/>
    <x v="952"/>
    <s v="D"/>
    <n v="81666.67"/>
    <x v="10"/>
  </r>
  <r>
    <d v="2015-09-01T00:00:00"/>
    <x v="9"/>
    <s v="Beckerman"/>
    <s v="Kyle"/>
    <x v="172"/>
    <s v="M"/>
    <n v="700000"/>
    <x v="10"/>
  </r>
  <r>
    <d v="2015-09-01T00:00:00"/>
    <x v="19"/>
    <s v="Bekker"/>
    <s v="Kyle"/>
    <x v="1494"/>
    <s v="M"/>
    <n v="88015"/>
    <x v="10"/>
  </r>
  <r>
    <d v="2015-09-01T00:00:00"/>
    <x v="2"/>
    <s v="Reynish"/>
    <s v="Kyle"/>
    <x v="542"/>
    <s v="GK"/>
    <n v="90316.67"/>
    <x v="10"/>
  </r>
  <r>
    <d v="2015-09-01T00:00:00"/>
    <x v="14"/>
    <s v="Neagle"/>
    <s v="Lamar"/>
    <x v="832"/>
    <s v="M"/>
    <n v="167833.33"/>
    <x v="10"/>
  </r>
  <r>
    <d v="2015-09-01T00:00:00"/>
    <x v="19"/>
    <s v="Ciman"/>
    <s v="Laurent"/>
    <x v="1798"/>
    <s v="D"/>
    <n v="401666.67"/>
    <x v="10"/>
  </r>
  <r>
    <d v="2014-09-15T00:00:00"/>
    <x v="15"/>
    <s v="Muller"/>
    <s v="Tommy"/>
    <x v="1658"/>
    <s v="D"/>
    <n v="48500"/>
    <x v="9"/>
  </r>
  <r>
    <d v="2015-09-01T00:00:00"/>
    <x v="7"/>
    <s v="Nguyen"/>
    <s v="Lee"/>
    <x v="1319"/>
    <s v="M/F"/>
    <n v="193750"/>
    <x v="10"/>
  </r>
  <r>
    <d v="2015-09-01T00:00:00"/>
    <x v="16"/>
    <s v="Fernandes"/>
    <s v="Leo "/>
    <x v="1498"/>
    <s v="M"/>
    <n v="60000"/>
    <x v="10"/>
  </r>
  <r>
    <d v="2015-09-01T00:00:00"/>
    <x v="2"/>
    <s v="Stolz"/>
    <s v="Leo "/>
    <x v="1799"/>
    <s v="M"/>
    <n v="86250"/>
    <x v="10"/>
  </r>
  <r>
    <d v="2015-09-01T00:00:00"/>
    <x v="14"/>
    <s v="Gonzalez"/>
    <s v="Leonardo"/>
    <x v="833"/>
    <s v="D"/>
    <n v="165000"/>
    <x v="10"/>
  </r>
  <r>
    <d v="2015-09-01T00:00:00"/>
    <x v="10"/>
    <s v="Ribeiro Da Silva"/>
    <s v="Leonardo"/>
    <x v="955"/>
    <s v="D"/>
    <n v="155000"/>
    <x v="10"/>
  </r>
  <r>
    <d v="2015-09-01T00:00:00"/>
    <x v="12"/>
    <s v="Miranda"/>
    <s v="Leonel"/>
    <x v="1800"/>
    <s v="M"/>
    <n v="60000"/>
    <x v="10"/>
  </r>
  <r>
    <d v="2015-09-01T00:00:00"/>
    <x v="21"/>
    <s v="Neal"/>
    <s v="Lewis"/>
    <x v="1321"/>
    <s v="M"/>
    <n v="119103.28"/>
    <x v="10"/>
  </r>
  <r>
    <d v="2015-09-01T00:00:00"/>
    <x v="17"/>
    <s v="Ridgewell"/>
    <s v="Liam"/>
    <x v="1647"/>
    <s v="D"/>
    <n v="1150000"/>
    <x v="10"/>
  </r>
  <r>
    <d v="2015-09-01T00:00:00"/>
    <x v="2"/>
    <s v="Sam "/>
    <s v="Lloyd"/>
    <x v="1323"/>
    <s v="F"/>
    <n v="240000"/>
    <x v="10"/>
  </r>
  <r>
    <d v="2015-09-01T00:00:00"/>
    <x v="7"/>
    <s v="Woodberry"/>
    <s v="London"/>
    <x v="1499"/>
    <s v="D"/>
    <n v="60000"/>
    <x v="10"/>
  </r>
  <r>
    <d v="2015-09-01T00:00:00"/>
    <x v="8"/>
    <s v="Palmer"/>
    <s v="Lovel"/>
    <x v="956"/>
    <s v="M"/>
    <n v="125500"/>
    <x v="10"/>
  </r>
  <r>
    <d v="2015-09-01T00:00:00"/>
    <x v="17"/>
    <s v="Melano"/>
    <s v="Lucas"/>
    <x v="1801"/>
    <s v="F"/>
    <n v="799992"/>
    <x v="10"/>
  </r>
  <r>
    <d v="2015-09-01T00:00:00"/>
    <x v="6"/>
    <s v="Pittinari"/>
    <s v="Lucas"/>
    <x v="1802"/>
    <s v="M"/>
    <n v="210000"/>
    <x v="10"/>
  </r>
  <r>
    <d v="2015-09-01T00:00:00"/>
    <x v="12"/>
    <s v="Garrido"/>
    <s v="Luis "/>
    <x v="1650"/>
    <s v="M"/>
    <n v="150000"/>
    <x v="10"/>
  </r>
  <r>
    <d v="2015-09-01T00:00:00"/>
    <x v="9"/>
    <s v="Gil"/>
    <s v="Luis "/>
    <x v="957"/>
    <s v="M"/>
    <n v="335083.33"/>
    <x v="10"/>
  </r>
  <r>
    <d v="2015-09-01T00:00:00"/>
    <x v="2"/>
    <s v="Robles"/>
    <s v="Luis"/>
    <x v="1326"/>
    <s v="GK"/>
    <n v="151375"/>
    <x v="10"/>
  </r>
  <r>
    <d v="2015-09-01T00:00:00"/>
    <x v="9"/>
    <s v="Silva"/>
    <s v="Luis"/>
    <x v="1327"/>
    <s v="M"/>
    <n v="162634"/>
    <x v="10"/>
  </r>
  <r>
    <d v="2015-09-01T00:00:00"/>
    <x v="6"/>
    <s v="Solignac"/>
    <s v="Luis"/>
    <x v="1803"/>
    <s v="F"/>
    <n v="65004"/>
    <x v="10"/>
  </r>
  <r>
    <d v="2015-09-01T00:00:00"/>
    <x v="21"/>
    <s v="Boden"/>
    <s v="Luke"/>
    <x v="1804"/>
    <s v="D"/>
    <n v="75000"/>
    <x v="10"/>
  </r>
  <r>
    <d v="2015-09-01T00:00:00"/>
    <x v="3"/>
    <s v="Mishu"/>
    <s v="Luke"/>
    <x v="1805"/>
    <s v="D"/>
    <n v="50000"/>
    <x v="10"/>
  </r>
  <r>
    <d v="2015-09-01T00:00:00"/>
    <x v="13"/>
    <s v="Moore"/>
    <s v="Luke"/>
    <x v="678"/>
    <s v="F"/>
    <n v="235500"/>
    <x v="10"/>
  </r>
  <r>
    <d v="2015-09-01T00:00:00"/>
    <x v="9"/>
    <s v="Mulholland"/>
    <s v="Luke"/>
    <x v="1651"/>
    <s v="M"/>
    <n v="83750"/>
    <x v="10"/>
  </r>
  <r>
    <d v="2015-09-01T00:00:00"/>
    <x v="13"/>
    <s v="Aparicio"/>
    <s v="Manuel"/>
    <x v="1503"/>
    <s v="M"/>
    <n v="60000"/>
    <x v="10"/>
  </r>
  <r>
    <d v="2015-09-01T00:00:00"/>
    <x v="6"/>
    <s v="Burch"/>
    <s v="Marc"/>
    <x v="397"/>
    <s v="D"/>
    <n v="110000"/>
    <x v="10"/>
  </r>
  <r>
    <d v="2014-09-15T00:00:00"/>
    <x v="15"/>
    <s v="Thompson"/>
    <s v="Tommy"/>
    <x v="1806"/>
    <s v="M"/>
    <n v="145000"/>
    <x v="9"/>
  </r>
  <r>
    <d v="2015-09-01T00:00:00"/>
    <x v="5"/>
    <s v="de Jong"/>
    <s v="Marcel"/>
    <x v="1807"/>
    <s v="D"/>
    <n v="191500"/>
    <x v="10"/>
  </r>
  <r>
    <d v="2015-09-01T00:00:00"/>
    <x v="6"/>
    <s v="Sarvas"/>
    <s v="Marcelo"/>
    <x v="1329"/>
    <s v="M"/>
    <n v="425000"/>
    <x v="10"/>
  </r>
  <r>
    <d v="2015-09-01T00:00:00"/>
    <x v="18"/>
    <s v="Bustos"/>
    <s v="Marco"/>
    <x v="1808"/>
    <s v="M"/>
    <n v="54850"/>
    <x v="10"/>
  </r>
  <r>
    <d v="2015-09-01T00:00:00"/>
    <x v="18"/>
    <s v="Carducci"/>
    <s v="Marco"/>
    <x v="1653"/>
    <s v="GK"/>
    <n v="60000"/>
    <x v="10"/>
  </r>
  <r>
    <d v="2015-09-01T00:00:00"/>
    <x v="13"/>
    <s v="Delgado"/>
    <s v="Marco"/>
    <x v="1330"/>
    <s v="M"/>
    <n v="82500"/>
    <x v="10"/>
  </r>
  <r>
    <d v="2015-09-01T00:00:00"/>
    <x v="19"/>
    <s v="Donadel"/>
    <s v="Marco"/>
    <x v="1809"/>
    <s v="M"/>
    <n v="226670.59"/>
    <x v="10"/>
  </r>
  <r>
    <d v="2015-09-01T00:00:00"/>
    <x v="14"/>
    <s v="Pappa"/>
    <s v="Marco"/>
    <x v="710"/>
    <s v="M"/>
    <n v="75000"/>
    <x v="10"/>
  </r>
  <r>
    <d v="2015-09-01T00:00:00"/>
    <x v="2"/>
    <s v="Obekop"/>
    <s v="Marius"/>
    <x v="1506"/>
    <s v="M"/>
    <n v="50000"/>
    <x v="10"/>
  </r>
  <r>
    <d v="2015-09-01T00:00:00"/>
    <x v="13"/>
    <s v="Bloom"/>
    <s v="Mark "/>
    <x v="1507"/>
    <s v="D"/>
    <n v="97348.89"/>
    <x v="10"/>
  </r>
  <r>
    <d v="2014-09-15T00:00:00"/>
    <x v="15"/>
    <s v="Harden"/>
    <s v="Ty"/>
    <x v="592"/>
    <s v="D"/>
    <n v="71665.210000000006"/>
    <x v="9"/>
  </r>
  <r>
    <d v="2015-09-01T00:00:00"/>
    <x v="3"/>
    <s v="Halsti"/>
    <s v="Markus"/>
    <x v="1810"/>
    <s v="M"/>
    <n v="336833.33"/>
    <x v="10"/>
  </r>
  <r>
    <d v="2015-09-01T00:00:00"/>
    <x v="6"/>
    <s v="Hairston"/>
    <s v="Marlon"/>
    <x v="1656"/>
    <s v="M"/>
    <n v="103000"/>
    <x v="10"/>
  </r>
  <r>
    <d v="2014-09-15T00:00:00"/>
    <x v="15"/>
    <s v="Bernardez"/>
    <s v="Victor"/>
    <x v="1548"/>
    <s v="D"/>
    <n v="141608"/>
    <x v="9"/>
  </r>
  <r>
    <d v="2014-09-15T00:00:00"/>
    <x v="15"/>
    <s v="Djalo"/>
    <s v="Yannick"/>
    <x v="1811"/>
    <s v="M"/>
    <n v="300000"/>
    <x v="9"/>
  </r>
  <r>
    <d v="2015-09-01T00:00:00"/>
    <x v="18"/>
    <s v="Laba"/>
    <s v="Matias"/>
    <x v="1508"/>
    <s v="M"/>
    <n v="325000"/>
    <x v="10"/>
  </r>
  <r>
    <d v="2015-09-01T00:00:00"/>
    <x v="15"/>
    <s v="Jahn"/>
    <s v="Adam"/>
    <x v="1551"/>
    <s v="F"/>
    <n v="60000"/>
    <x v="10"/>
  </r>
  <r>
    <d v="2015-09-01T00:00:00"/>
    <x v="5"/>
    <s v="Besler"/>
    <s v="Matt"/>
    <x v="840"/>
    <s v="D"/>
    <n v="683250"/>
    <x v="10"/>
  </r>
  <r>
    <d v="2015-09-01T00:00:00"/>
    <x v="1"/>
    <s v="Hedges"/>
    <s v="Matt"/>
    <x v="1338"/>
    <s v="D"/>
    <n v="135000"/>
    <x v="10"/>
  </r>
  <r>
    <d v="2015-09-01T00:00:00"/>
    <x v="11"/>
    <s v="Lampson"/>
    <s v="Matt"/>
    <x v="1339"/>
    <s v="GK"/>
    <n v="60000"/>
    <x v="10"/>
  </r>
  <r>
    <d v="2015-09-01T00:00:00"/>
    <x v="2"/>
    <s v="Miazga"/>
    <s v="Matt"/>
    <x v="1510"/>
    <s v="D"/>
    <n v="74500"/>
    <x v="10"/>
  </r>
  <r>
    <d v="2015-09-01T00:00:00"/>
    <x v="8"/>
    <s v="Polster"/>
    <s v="Matt"/>
    <x v="1812"/>
    <s v="D"/>
    <n v="75000"/>
    <x v="10"/>
  </r>
  <r>
    <d v="2015-09-01T00:00:00"/>
    <x v="8"/>
    <s v="Watson"/>
    <s v="Matt"/>
    <x v="1340"/>
    <s v="M"/>
    <n v="91689.16"/>
    <x v="10"/>
  </r>
  <r>
    <d v="2015-09-01T00:00:00"/>
    <x v="16"/>
    <s v="Edu"/>
    <s v="Maurice"/>
    <x v="549"/>
    <s v="M"/>
    <n v="768750"/>
    <x v="10"/>
  </r>
  <r>
    <d v="2015-09-01T00:00:00"/>
    <x v="1"/>
    <s v="Diaz"/>
    <s v="Mauro"/>
    <x v="1513"/>
    <s v="M"/>
    <n v="442400"/>
    <x v="10"/>
  </r>
  <r>
    <d v="2015-09-01T00:00:00"/>
    <x v="12"/>
    <s v="Manotas"/>
    <s v="Mauro"/>
    <x v="1813"/>
    <s v="F"/>
    <n v="60000"/>
    <x v="10"/>
  </r>
  <r>
    <d v="2015-09-01T00:00:00"/>
    <x v="18"/>
    <s v="Rosales"/>
    <s v="Mauro"/>
    <x v="1132"/>
    <s v="M"/>
    <n v="265000"/>
    <x v="10"/>
  </r>
  <r>
    <d v="2015-09-01T00:00:00"/>
    <x v="19"/>
    <s v="Tissot"/>
    <s v="Maxim"/>
    <x v="1514"/>
    <s v="D"/>
    <n v="60000"/>
    <x v="10"/>
  </r>
  <r>
    <d v="2015-09-01T00:00:00"/>
    <x v="19"/>
    <s v="Crepeau"/>
    <s v="Maxime"/>
    <x v="1515"/>
    <s v="GK"/>
    <n v="60000"/>
    <x v="10"/>
  </r>
  <r>
    <d v="2015-09-01T00:00:00"/>
    <x v="17"/>
    <s v="Urruti"/>
    <s v="Maximiliano"/>
    <x v="1517"/>
    <s v="F"/>
    <n v="200000.04"/>
    <x v="10"/>
  </r>
  <r>
    <d v="2015-09-01T00:00:00"/>
    <x v="6"/>
    <s v="Figueroa"/>
    <s v="Maynor"/>
    <x v="1814"/>
    <s v="D"/>
    <n v="99996"/>
    <x v="10"/>
  </r>
  <r>
    <d v="2015-09-01T00:00:00"/>
    <x v="20"/>
    <s v="Ballouchy"/>
    <s v="Mehdi"/>
    <x v="405"/>
    <s v="M"/>
    <n v="83250"/>
    <x v="10"/>
  </r>
  <r>
    <d v="2015-09-01T00:00:00"/>
    <x v="14"/>
    <s v="Azira"/>
    <s v="Michael"/>
    <x v="1662"/>
    <s v="D"/>
    <n v="62826.879999999997"/>
    <x v="10"/>
  </r>
  <r>
    <d v="2015-09-01T00:00:00"/>
    <x v="1"/>
    <s v="Barrios"/>
    <s v="Michael"/>
    <x v="1815"/>
    <s v="M"/>
    <n v="60000"/>
    <x v="10"/>
  </r>
  <r>
    <d v="2015-09-01T00:00:00"/>
    <x v="13"/>
    <s v="Bradley"/>
    <s v="Michael"/>
    <x v="204"/>
    <s v="M"/>
    <n v="6500000"/>
    <x v="10"/>
  </r>
  <r>
    <d v="2015-09-01T00:00:00"/>
    <x v="3"/>
    <s v="Farfan"/>
    <s v="Michael"/>
    <x v="1134"/>
    <s v="M"/>
    <n v="120000"/>
    <x v="10"/>
  </r>
  <r>
    <d v="2015-09-01T00:00:00"/>
    <x v="15"/>
    <s v="Godoy"/>
    <s v="Anibal"/>
    <x v="1816"/>
    <s v="M"/>
    <n v="204000"/>
    <x v="10"/>
  </r>
  <r>
    <d v="2015-09-01T00:00:00"/>
    <x v="6"/>
    <s v="Harrington"/>
    <s v="Michael"/>
    <x v="553"/>
    <s v="M-D"/>
    <n v="130000"/>
    <x v="10"/>
  </r>
  <r>
    <d v="2015-09-01T00:00:00"/>
    <x v="16"/>
    <s v="Lahoud"/>
    <s v="Michael"/>
    <x v="844"/>
    <s v="M"/>
    <n v="112233.33"/>
    <x v="10"/>
  </r>
  <r>
    <d v="2015-09-01T00:00:00"/>
    <x v="12"/>
    <s v="Lisch"/>
    <s v="Michael"/>
    <x v="1664"/>
    <s v="GK"/>
    <n v="60000"/>
    <x v="10"/>
  </r>
  <r>
    <d v="2015-09-01T00:00:00"/>
    <x v="17"/>
    <s v="Nanchoff"/>
    <s v="Michael"/>
    <x v="1135"/>
    <s v="M"/>
    <n v="60000"/>
    <x v="10"/>
  </r>
  <r>
    <d v="2015-09-01T00:00:00"/>
    <x v="11"/>
    <s v="Parkhurst"/>
    <s v="Michael"/>
    <x v="409"/>
    <s v="D"/>
    <n v="300000"/>
    <x v="10"/>
  </r>
  <r>
    <d v="2015-09-01T00:00:00"/>
    <x v="17"/>
    <s v="Seaton"/>
    <s v="Michael"/>
    <x v="1519"/>
    <s v="F"/>
    <n v="63000"/>
    <x v="10"/>
  </r>
  <r>
    <d v="2015-09-01T00:00:00"/>
    <x v="8"/>
    <s v="Stephens "/>
    <s v="Michael"/>
    <x v="963"/>
    <s v="M"/>
    <n v="105000"/>
    <x v="10"/>
  </r>
  <r>
    <d v="2015-09-01T00:00:00"/>
    <x v="1"/>
    <s v="Pereira"/>
    <s v="Michel"/>
    <x v="1520"/>
    <s v="M/D"/>
    <n v="161500"/>
    <x v="10"/>
  </r>
  <r>
    <d v="2015-09-01T00:00:00"/>
    <x v="3"/>
    <s v="Aguilar"/>
    <s v="Miguel"/>
    <x v="1817"/>
    <s v="M"/>
    <n v="60000"/>
    <x v="10"/>
  </r>
  <r>
    <d v="2015-09-01T00:00:00"/>
    <x v="10"/>
    <s v="Vayrynen"/>
    <s v="Mika"/>
    <x v="1818"/>
    <s v="M"/>
    <n v="227496"/>
    <x v="10"/>
  </r>
  <r>
    <d v="2015-09-01T00:00:00"/>
    <x v="2"/>
    <s v="Grella"/>
    <s v="Mike"/>
    <x v="1819"/>
    <s v="F"/>
    <n v="60000"/>
    <x v="10"/>
  </r>
  <r>
    <d v="2015-09-01T00:00:00"/>
    <x v="8"/>
    <s v="Magee"/>
    <s v="Mike"/>
    <x v="210"/>
    <s v="F"/>
    <n v="467500"/>
    <x v="10"/>
  </r>
  <r>
    <d v="2015-09-01T00:00:00"/>
    <x v="5"/>
    <s v="Lopez"/>
    <s v="Mikey"/>
    <x v="1522"/>
    <s v="M"/>
    <n v="172000"/>
    <x v="10"/>
  </r>
  <r>
    <d v="2015-09-01T00:00:00"/>
    <x v="20"/>
    <s v="Diskerud"/>
    <s v="Mix"/>
    <x v="1820"/>
    <s v="M"/>
    <n v="750000"/>
    <x v="10"/>
  </r>
  <r>
    <d v="2015-09-01T00:00:00"/>
    <x v="11"/>
    <s v="Saeid"/>
    <s v="Mohammed"/>
    <x v="1821"/>
    <s v="M"/>
    <n v="110000"/>
    <x v="10"/>
  </r>
  <r>
    <d v="2015-09-01T00:00:00"/>
    <x v="1"/>
    <s v="Hernandez"/>
    <s v="Moises"/>
    <x v="968"/>
    <s v="D"/>
    <n v="61625"/>
    <x v="10"/>
  </r>
  <r>
    <d v="2015-09-01T00:00:00"/>
    <x v="17"/>
    <s v="Borchers"/>
    <s v="Nat "/>
    <x v="721"/>
    <s v="D"/>
    <n v="245000"/>
    <x v="10"/>
  </r>
  <r>
    <d v="2015-09-01T00:00:00"/>
    <x v="12"/>
    <s v="Sturgis"/>
    <s v="Nathan"/>
    <x v="412"/>
    <s v="D-M"/>
    <n v="75375"/>
    <x v="10"/>
  </r>
  <r>
    <d v="2015-09-01T00:00:00"/>
    <x v="20"/>
    <s v="Grabavoy"/>
    <s v="Ned"/>
    <x v="220"/>
    <s v="M"/>
    <n v="215000"/>
    <x v="10"/>
  </r>
  <r>
    <d v="2015-09-01T00:00:00"/>
    <x v="14"/>
    <s v="Valdez"/>
    <s v="Nelson"/>
    <x v="1822"/>
    <s v="F"/>
    <n v="1215000"/>
    <x v="10"/>
  </r>
  <r>
    <d v="2015-09-01T00:00:00"/>
    <x v="17"/>
    <s v="Besler"/>
    <s v="Nick"/>
    <x v="1823"/>
    <s v="M"/>
    <n v="81250"/>
    <x v="10"/>
  </r>
  <r>
    <d v="2015-09-01T00:00:00"/>
    <x v="3"/>
    <s v="DeLeon"/>
    <s v="Nick"/>
    <x v="1350"/>
    <s v="M"/>
    <n v="151259"/>
    <x v="10"/>
  </r>
  <r>
    <d v="2015-09-01T00:00:00"/>
    <x v="13"/>
    <s v="Hagglund"/>
    <s v="Nick"/>
    <x v="1666"/>
    <s v="D"/>
    <n v="60000"/>
    <x v="10"/>
  </r>
  <r>
    <d v="2015-09-01T00:00:00"/>
    <x v="6"/>
    <s v="LaBrocca"/>
    <s v="Nick"/>
    <x v="563"/>
    <s v="M"/>
    <n v="180000"/>
    <x v="10"/>
  </r>
  <r>
    <d v="2015-09-01T00:00:00"/>
    <x v="9"/>
    <s v="Rimando"/>
    <s v="Nick"/>
    <x v="223"/>
    <s v="GK"/>
    <n v="370000"/>
    <x v="10"/>
  </r>
  <r>
    <d v="2015-09-01T00:00:00"/>
    <x v="18"/>
    <s v="Mezquida"/>
    <s v="Nicolas"/>
    <x v="1668"/>
    <s v="M-F"/>
    <n v="80000"/>
    <x v="10"/>
  </r>
  <r>
    <d v="2015-09-01T00:00:00"/>
    <x v="19"/>
    <s v="Reo-Coker"/>
    <s v="Nigel"/>
    <x v="1523"/>
    <s v="D-M"/>
    <n v="275000"/>
    <x v="10"/>
  </r>
  <r>
    <d v="2015-09-01T00:00:00"/>
    <x v="17"/>
    <s v="Paparatto"/>
    <s v="Norberto"/>
    <x v="1824"/>
    <s v="D"/>
    <n v="120000"/>
    <x v="10"/>
  </r>
  <r>
    <d v="2015-09-01T00:00:00"/>
    <x v="14"/>
    <s v="Martins"/>
    <s v="Obafemi"/>
    <x v="1524"/>
    <s v="F"/>
    <n v="3000000"/>
    <x v="10"/>
  </r>
  <r>
    <d v="2015-09-01T00:00:00"/>
    <x v="18"/>
    <s v="Rivero"/>
    <s v="Octavio"/>
    <x v="1825"/>
    <s v="F"/>
    <n v="890850"/>
    <x v="10"/>
  </r>
  <r>
    <d v="2015-09-01T00:00:00"/>
    <x v="9"/>
    <s v="Garcia"/>
    <s v="Olmes"/>
    <x v="1527"/>
    <s v="F"/>
    <n v="130000"/>
    <x v="10"/>
  </r>
  <r>
    <d v="2015-09-01T00:00:00"/>
    <x v="10"/>
    <s v="Gonzalez"/>
    <s v="Omar"/>
    <x v="852"/>
    <s v="D"/>
    <n v="1450000"/>
    <x v="10"/>
  </r>
  <r>
    <d v="2015-09-01T00:00:00"/>
    <x v="14"/>
    <s v="Fisher"/>
    <s v="Oniel"/>
    <x v="1826"/>
    <s v="D"/>
    <n v="50000"/>
    <x v="10"/>
  </r>
  <r>
    <d v="2015-09-01T00:00:00"/>
    <x v="12"/>
    <s v="Boniek Garcia"/>
    <s v="Oscar"/>
    <x v="1528"/>
    <s v="F"/>
    <n v="303750"/>
    <x v="10"/>
  </r>
  <r>
    <d v="2015-09-01T00:00:00"/>
    <x v="10"/>
    <s v="Sorto"/>
    <s v="Oscar"/>
    <x v="1529"/>
    <s v="D"/>
    <n v="61875"/>
    <x v="10"/>
  </r>
  <r>
    <d v="2015-09-01T00:00:00"/>
    <x v="14"/>
    <s v="Alonso"/>
    <s v="Osvaldo"/>
    <x v="853"/>
    <s v="M"/>
    <n v="789667"/>
    <x v="10"/>
  </r>
  <r>
    <d v="2015-09-01T00:00:00"/>
    <x v="1"/>
    <s v="Earle"/>
    <s v="Otis"/>
    <x v="1827"/>
    <s v="D"/>
    <n v="77125"/>
    <x v="10"/>
  </r>
  <r>
    <d v="2015-09-01T00:00:00"/>
    <x v="18"/>
    <s v="Kah"/>
    <s v="Pa Modou"/>
    <x v="1530"/>
    <s v="D"/>
    <n v="170000"/>
    <x v="10"/>
  </r>
  <r>
    <d v="2015-09-01T00:00:00"/>
    <x v="20"/>
    <s v="Alvarez"/>
    <s v="Pablo"/>
    <x v="1828"/>
    <s v="M"/>
    <n v="63045.09"/>
    <x v="10"/>
  </r>
  <r>
    <d v="2015-09-01T00:00:00"/>
    <x v="18"/>
    <s v="Tornaghi"/>
    <s v="Paolo"/>
    <x v="1355"/>
    <s v="GK"/>
    <n v="80000"/>
    <x v="10"/>
  </r>
  <r>
    <d v="2015-09-01T00:00:00"/>
    <x v="19"/>
    <s v="Bernier"/>
    <s v="Patrice"/>
    <x v="1356"/>
    <s v="F-M"/>
    <n v="135000"/>
    <x v="10"/>
  </r>
  <r>
    <d v="2015-09-01T00:00:00"/>
    <x v="8"/>
    <s v="Doody"/>
    <s v="Patrick"/>
    <x v="1829"/>
    <s v="D"/>
    <n v="50000"/>
    <x v="10"/>
  </r>
  <r>
    <d v="2015-09-01T00:00:00"/>
    <x v="20"/>
    <s v="Mullins"/>
    <s v="Patrick"/>
    <x v="1671"/>
    <s v="F"/>
    <n v="110000"/>
    <x v="10"/>
  </r>
  <r>
    <d v="2015-09-01T00:00:00"/>
    <x v="8"/>
    <s v="Nyarko"/>
    <s v="Patrick"/>
    <x v="727"/>
    <s v="F"/>
    <n v="215750"/>
    <x v="10"/>
  </r>
  <r>
    <d v="2015-09-01T00:00:00"/>
    <x v="5"/>
    <s v="Nagamura"/>
    <s v="Paulo"/>
    <x v="235"/>
    <s v="M"/>
    <n v="230000"/>
    <x v="10"/>
  </r>
  <r>
    <d v="2015-09-01T00:00:00"/>
    <x v="15"/>
    <s v="Meredith"/>
    <s v="Bryan"/>
    <x v="1226"/>
    <s v="GK"/>
    <n v="60000"/>
    <x v="10"/>
  </r>
  <r>
    <d v="2015-09-01T00:00:00"/>
    <x v="9"/>
    <s v="Pecka"/>
    <m/>
    <x v="1830"/>
    <s v="M"/>
    <n v="64166.67"/>
    <x v="10"/>
  </r>
  <r>
    <d v="2015-09-01T00:00:00"/>
    <x v="18"/>
    <s v="Morales"/>
    <s v="Pedro"/>
    <x v="1672"/>
    <s v="M"/>
    <n v="1410900"/>
    <x v="10"/>
  </r>
  <r>
    <d v="2015-09-01T00:00:00"/>
    <x v="21"/>
    <s v="Ribeiro"/>
    <s v="Pedro"/>
    <x v="1673"/>
    <s v="M"/>
    <n v="60000"/>
    <x v="10"/>
  </r>
  <r>
    <d v="2015-09-01T00:00:00"/>
    <x v="3"/>
    <s v="Kitchen"/>
    <s v="Perry"/>
    <x v="1158"/>
    <s v="D"/>
    <n v="257450"/>
    <x v="10"/>
  </r>
  <r>
    <d v="2015-09-01T00:00:00"/>
    <x v="9"/>
    <s v="Kavita"/>
    <s v="Phanuel"/>
    <x v="1831"/>
    <s v="D"/>
    <n v="50000"/>
    <x v="10"/>
  </r>
  <r>
    <d v="2015-09-01T00:00:00"/>
    <x v="13"/>
    <s v="Roberts"/>
    <s v="Quillan"/>
    <x v="1360"/>
    <s v="GK"/>
    <n v="60000"/>
    <x v="10"/>
  </r>
  <r>
    <d v="2015-09-01T00:00:00"/>
    <x v="15"/>
    <s v="Wondolowski"/>
    <s v="Chris"/>
    <x v="328"/>
    <s v="M"/>
    <n v="675000"/>
    <x v="10"/>
  </r>
  <r>
    <d v="2015-09-01T00:00:00"/>
    <x v="10"/>
    <s v="Garcia"/>
    <s v="Rafael"/>
    <x v="1361"/>
    <s v="M"/>
    <n v="60000"/>
    <x v="10"/>
  </r>
  <r>
    <d v="2015-09-01T00:00:00"/>
    <x v="21"/>
    <s v="Ramos"/>
    <s v="Rafael"/>
    <x v="1832"/>
    <s v="D"/>
    <n v="50000"/>
    <x v="10"/>
  </r>
  <r>
    <d v="2015-09-01T00:00:00"/>
    <x v="12"/>
    <s v="Olabiyi"/>
    <s v="Rasheed"/>
    <x v="1833"/>
    <s v="M"/>
    <n v="60000"/>
    <x v="10"/>
  </r>
  <r>
    <d v="2015-09-01T00:00:00"/>
    <x v="10"/>
    <s v="Mendiola"/>
    <s v="Raul"/>
    <x v="1675"/>
    <s v="F"/>
    <n v="60400"/>
    <x v="10"/>
  </r>
  <r>
    <d v="2015-09-01T00:00:00"/>
    <x v="12"/>
    <s v="Rodriguez"/>
    <s v="Raul"/>
    <x v="1834"/>
    <s v="D"/>
    <n v="354333.33"/>
    <x v="10"/>
  </r>
  <r>
    <d v="2015-09-01T00:00:00"/>
    <x v="16"/>
    <s v="Gaddis"/>
    <s v="Raymon"/>
    <x v="1364"/>
    <s v="D"/>
    <n v="132500"/>
    <x v="10"/>
  </r>
  <r>
    <d v="2015-09-01T00:00:00"/>
    <x v="8"/>
    <s v="Cocis"/>
    <s v="Razvan"/>
    <x v="1676"/>
    <s v="M"/>
    <n v="226666.67"/>
    <x v="10"/>
  </r>
  <r>
    <d v="2015-09-01T00:00:00"/>
    <x v="12"/>
    <s v="Clark"/>
    <s v="Ricardo"/>
    <x v="420"/>
    <s v="M"/>
    <n v="337750"/>
    <x v="10"/>
  </r>
  <r>
    <d v="2015-09-01T00:00:00"/>
    <x v="16"/>
    <s v="Marquez"/>
    <s v="Richard"/>
    <x v="1677"/>
    <s v="D"/>
    <n v="60000"/>
    <x v="10"/>
  </r>
  <r>
    <d v="2015-09-01T00:00:00"/>
    <x v="20"/>
    <s v="Allen"/>
    <s v="RJ"/>
    <x v="1835"/>
    <s v="D"/>
    <n v="60000"/>
    <x v="10"/>
  </r>
  <r>
    <d v="2015-09-01T00:00:00"/>
    <x v="12"/>
    <s v="Lovejoy"/>
    <s v="Rob"/>
    <x v="1836"/>
    <s v="M"/>
    <n v="50000"/>
    <x v="10"/>
  </r>
  <r>
    <d v="2015-09-01T00:00:00"/>
    <x v="13"/>
    <s v="Findley"/>
    <s v="Robbie"/>
    <x v="1538"/>
    <s v="F"/>
    <n v="255500"/>
    <x v="10"/>
  </r>
  <r>
    <d v="2015-09-01T00:00:00"/>
    <x v="10"/>
    <s v="Keane"/>
    <s v="Robbie"/>
    <x v="1165"/>
    <s v="F"/>
    <n v="4500000"/>
    <x v="10"/>
  </r>
  <r>
    <d v="2015-09-01T00:00:00"/>
    <x v="10"/>
    <s v="Rogers"/>
    <s v="Robbie"/>
    <x v="575"/>
    <s v="F"/>
    <n v="191666.67"/>
    <x v="10"/>
  </r>
  <r>
    <d v="2015-09-01T00:00:00"/>
    <x v="18"/>
    <s v="Earnshaw"/>
    <s v="Robert"/>
    <x v="1539"/>
    <s v="F"/>
    <n v="100000"/>
    <x v="10"/>
  </r>
  <r>
    <d v="2015-09-01T00:00:00"/>
    <x v="7"/>
    <s v="Shuttleworth"/>
    <s v="Robert"/>
    <x v="861"/>
    <s v="GK"/>
    <n v="111250"/>
    <x v="10"/>
  </r>
  <r>
    <d v="2015-09-01T00:00:00"/>
    <x v="17"/>
    <s v="Wallace"/>
    <s v="Rodney"/>
    <x v="862"/>
    <s v="M-D"/>
    <n v="190000"/>
    <x v="10"/>
  </r>
  <r>
    <d v="2015-09-01T00:00:00"/>
    <x v="5"/>
    <s v="Espinoza"/>
    <s v="Roger"/>
    <x v="735"/>
    <s v="M"/>
    <n v="750000"/>
    <x v="10"/>
  </r>
  <r>
    <d v="2015-09-01T00:00:00"/>
    <x v="1"/>
    <s v="Escobar"/>
    <s v="Rolando"/>
    <x v="1837"/>
    <s v="M"/>
    <n v="185000"/>
    <x v="10"/>
  </r>
  <r>
    <d v="2015-09-01T00:00:00"/>
    <x v="11"/>
    <s v="Gall "/>
    <s v="Romain"/>
    <x v="1679"/>
    <s v="M"/>
    <n v="63420.08"/>
    <x v="10"/>
  </r>
  <r>
    <d v="2015-09-01T00:00:00"/>
    <x v="14"/>
    <s v="Torres"/>
    <s v="Roman"/>
    <x v="1838"/>
    <s v="D"/>
    <n v="513812.5"/>
    <x v="10"/>
  </r>
  <r>
    <d v="2015-09-01T00:00:00"/>
    <x v="19"/>
    <s v="Williams"/>
    <s v="Romario"/>
    <x v="1839"/>
    <s v="F"/>
    <n v="87000"/>
    <x v="10"/>
  </r>
  <r>
    <d v="2015-09-01T00:00:00"/>
    <x v="2"/>
    <s v="Zubar"/>
    <s v="Ronald"/>
    <x v="1840"/>
    <s v="D"/>
    <n v="320000"/>
    <x v="10"/>
  </r>
  <r>
    <d v="2015-09-01T00:00:00"/>
    <x v="2"/>
    <s v="Miller"/>
    <s v="Roy"/>
    <x v="984"/>
    <s v="M"/>
    <n v="200000"/>
    <x v="10"/>
  </r>
  <r>
    <d v="2015-09-01T00:00:00"/>
    <x v="18"/>
    <s v="Teibert"/>
    <s v="Russell"/>
    <x v="1166"/>
    <s v="M"/>
    <n v="167500"/>
    <x v="10"/>
  </r>
  <r>
    <d v="2015-09-01T00:00:00"/>
    <x v="1"/>
    <s v="Hollingshead"/>
    <s v="Ryan"/>
    <x v="1681"/>
    <s v="M"/>
    <n v="60000"/>
    <x v="10"/>
  </r>
  <r>
    <d v="2015-09-01T00:00:00"/>
    <x v="20"/>
    <s v="Meara"/>
    <s v="Ryan"/>
    <x v="1368"/>
    <s v="GK"/>
    <n v="72913"/>
    <x v="10"/>
  </r>
  <r>
    <d v="2015-09-01T00:00:00"/>
    <x v="5"/>
    <s v="Abdul-Salaam"/>
    <s v="Saad"/>
    <x v="1841"/>
    <s v="D"/>
    <n v="73750"/>
    <x v="10"/>
  </r>
  <r>
    <d v="2015-09-01T00:00:00"/>
    <x v="2"/>
    <s v="Kljestan"/>
    <s v="Sacha"/>
    <x v="428"/>
    <s v="M"/>
    <n v="537500"/>
    <x v="10"/>
  </r>
  <r>
    <d v="2015-09-01T00:00:00"/>
    <x v="11"/>
    <s v="Lev-Ari"/>
    <s v="Sagi"/>
    <x v="1842"/>
    <s v="F"/>
    <n v="60000"/>
    <x v="10"/>
  </r>
  <r>
    <d v="2015-09-01T00:00:00"/>
    <x v="2"/>
    <s v="Zizzo"/>
    <s v="Sal"/>
    <x v="987"/>
    <s v="F"/>
    <n v="94895.71"/>
    <x v="10"/>
  </r>
  <r>
    <d v="2015-09-01T00:00:00"/>
    <x v="6"/>
    <s v="Cronin"/>
    <s v="Sam"/>
    <x v="864"/>
    <s v="M"/>
    <n v="202500"/>
    <x v="10"/>
  </r>
  <r>
    <d v="2015-09-01T00:00:00"/>
    <x v="18"/>
    <s v="Adekugbe"/>
    <s v="Samuel"/>
    <x v="1542"/>
    <s v="D"/>
    <n v="65000"/>
    <x v="10"/>
  </r>
  <r>
    <d v="2015-09-01T00:00:00"/>
    <x v="15"/>
    <s v="Goodson"/>
    <s v="Clarence"/>
    <x v="60"/>
    <s v="D"/>
    <n v="342000"/>
    <x v="10"/>
  </r>
  <r>
    <d v="2015-09-01T00:00:00"/>
    <x v="2"/>
    <s v="Castano"/>
    <s v="Santiago"/>
    <x v="1543"/>
    <s v="GK"/>
    <n v="60000"/>
    <x v="10"/>
  </r>
  <r>
    <d v="2015-09-01T00:00:00"/>
    <x v="15"/>
    <s v="Cato"/>
    <s v="Cordell"/>
    <x v="1244"/>
    <s v="F"/>
    <n v="60000"/>
    <x v="10"/>
  </r>
  <r>
    <d v="2015-09-01T00:00:00"/>
    <x v="7"/>
    <s v="Caldwell"/>
    <s v="Scott"/>
    <x v="1544"/>
    <s v="M"/>
    <n v="67500"/>
    <x v="10"/>
  </r>
  <r>
    <d v="2015-09-01T00:00:00"/>
    <x v="2"/>
    <s v="Davis"/>
    <s v="Sean"/>
    <x v="1843"/>
    <s v="M"/>
    <n v="97500"/>
    <x v="10"/>
  </r>
  <r>
    <d v="2015-09-01T00:00:00"/>
    <x v="3"/>
    <s v="Franklin"/>
    <s v="Sean"/>
    <x v="745"/>
    <s v="D"/>
    <n v="234166.67"/>
    <x v="10"/>
  </r>
  <r>
    <d v="2015-09-01T00:00:00"/>
    <x v="8"/>
    <s v="Johnson"/>
    <s v="Sean"/>
    <x v="990"/>
    <s v="GK"/>
    <n v="253000"/>
    <x v="10"/>
  </r>
  <r>
    <d v="2015-09-01T00:00:00"/>
    <x v="7"/>
    <s v="Okoli"/>
    <s v="Sean"/>
    <x v="1685"/>
    <s v="F"/>
    <n v="50000"/>
    <x v="10"/>
  </r>
  <r>
    <d v="2015-09-01T00:00:00"/>
    <x v="6"/>
    <s v="St. Ledger"/>
    <s v="Sean"/>
    <x v="1844"/>
    <s v="D"/>
    <n v="147492"/>
    <x v="10"/>
  </r>
  <r>
    <d v="2015-09-01T00:00:00"/>
    <x v="13"/>
    <s v="Giovinco"/>
    <s v="Sebastian"/>
    <x v="1845"/>
    <s v="M"/>
    <n v="7115555.6699999999"/>
    <x v="10"/>
  </r>
  <r>
    <d v="2015-09-01T00:00:00"/>
    <x v="21"/>
    <s v="Hines"/>
    <s v="Sebastian"/>
    <x v="1846"/>
    <s v="D"/>
    <n v="109826"/>
    <x v="10"/>
  </r>
  <r>
    <d v="2015-09-01T00:00:00"/>
    <x v="9"/>
    <s v="Jaime"/>
    <s v="Sebastian"/>
    <x v="1687"/>
    <s v="F"/>
    <n v="266666.67"/>
    <x v="10"/>
  </r>
  <r>
    <d v="2015-09-01T00:00:00"/>
    <x v="10"/>
    <s v="Lletget"/>
    <s v="Sebastian"/>
    <x v="1847"/>
    <s v="M"/>
    <n v="100500.04"/>
    <x v="10"/>
  </r>
  <r>
    <d v="2015-09-01T00:00:00"/>
    <x v="9"/>
    <s v="Saucedo"/>
    <s v="Sebastian"/>
    <x v="1848"/>
    <s v="M"/>
    <n v="60500"/>
    <x v="10"/>
  </r>
  <r>
    <d v="2015-09-01T00:00:00"/>
    <x v="20"/>
    <s v="Velasquez"/>
    <s v="Sebastian"/>
    <x v="1545"/>
    <s v="M"/>
    <n v="60000"/>
    <x v="10"/>
  </r>
  <r>
    <d v="2015-09-01T00:00:00"/>
    <x v="16"/>
    <s v="Le Toux"/>
    <s v="Sebastien"/>
    <x v="1849"/>
    <s v="M"/>
    <n v="285228.13"/>
    <x v="10"/>
  </r>
  <r>
    <d v="2015-09-01T00:00:00"/>
    <x v="11"/>
    <s v="Campbell"/>
    <s v="Sergio"/>
    <x v="1850"/>
    <s v="D/M"/>
    <n v="52500"/>
    <x v="10"/>
  </r>
  <r>
    <d v="2015-09-01T00:00:00"/>
    <x v="21"/>
    <s v="Carrasco"/>
    <s v="Servando"/>
    <x v="1180"/>
    <s v="M"/>
    <n v="85375"/>
    <x v="10"/>
  </r>
  <r>
    <d v="2015-09-01T00:00:00"/>
    <x v="5"/>
    <s v="Sinovic"/>
    <s v="Seth "/>
    <x v="991"/>
    <s v="M-D"/>
    <n v="146750"/>
    <x v="10"/>
  </r>
  <r>
    <d v="2015-09-01T00:00:00"/>
    <x v="15"/>
    <s v="Bingham"/>
    <s v="David"/>
    <x v="1292"/>
    <s v="GK"/>
    <n v="137750"/>
    <x v="10"/>
  </r>
  <r>
    <d v="2015-09-01T00:00:00"/>
    <x v="2"/>
    <s v="Wright-Phillips"/>
    <s v="Shaun"/>
    <x v="1851"/>
    <s v="M"/>
    <n v="145704"/>
    <x v="10"/>
  </r>
  <r>
    <d v="2015-09-01T00:00:00"/>
    <x v="2"/>
    <s v="McLaws"/>
    <s v="Shawn"/>
    <x v="1852"/>
    <s v="D"/>
    <n v="50000"/>
    <x v="10"/>
  </r>
  <r>
    <d v="2015-09-01T00:00:00"/>
    <x v="20"/>
    <s v="Facey"/>
    <s v="Shay"/>
    <x v="1853"/>
    <s v="D"/>
    <n v="120000"/>
    <x v="10"/>
  </r>
  <r>
    <d v="2015-09-01T00:00:00"/>
    <x v="15"/>
    <s v="Alashe "/>
    <s v="Fatai"/>
    <x v="1854"/>
    <s v="M"/>
    <n v="76250"/>
    <x v="10"/>
  </r>
  <r>
    <d v="2015-09-01T00:00:00"/>
    <x v="12"/>
    <s v="Williams"/>
    <s v="Sheanon"/>
    <x v="1181"/>
    <s v="F"/>
    <n v="150500"/>
    <x v="10"/>
  </r>
  <r>
    <d v="2015-09-01T00:00:00"/>
    <x v="21"/>
    <s v="Rivera"/>
    <s v="Sidney"/>
    <x v="1855"/>
    <s v="F"/>
    <n v="50000"/>
    <x v="10"/>
  </r>
  <r>
    <d v="2015-09-01T00:00:00"/>
    <x v="5"/>
    <s v="Mustivar"/>
    <s v="Soni"/>
    <x v="1856"/>
    <s v="M"/>
    <n v="250000"/>
    <x v="10"/>
  </r>
  <r>
    <d v="2015-09-01T00:00:00"/>
    <x v="14"/>
    <s v="Frei"/>
    <s v="Stefan "/>
    <x v="869"/>
    <s v="GK"/>
    <n v="165000"/>
    <x v="10"/>
  </r>
  <r>
    <d v="2015-09-01T00:00:00"/>
    <x v="1"/>
    <s v="Keel"/>
    <s v="Stephen"/>
    <x v="432"/>
    <s v="D"/>
    <n v="60000"/>
    <x v="10"/>
  </r>
  <r>
    <d v="2015-09-01T00:00:00"/>
    <x v="11"/>
    <s v="Clark"/>
    <s v="Steve"/>
    <x v="1857"/>
    <s v="GK"/>
    <n v="188333.33"/>
    <x v="10"/>
  </r>
  <r>
    <d v="2015-09-01T00:00:00"/>
    <x v="7"/>
    <s v="Neumann"/>
    <s v="Steve "/>
    <x v="1858"/>
    <s v="M-F"/>
    <n v="92750"/>
    <x v="10"/>
  </r>
  <r>
    <d v="2015-09-01T00:00:00"/>
    <x v="18"/>
    <s v="Beitashour"/>
    <s v="Steven"/>
    <x v="1233"/>
    <s v="D"/>
    <n v="197166.67"/>
    <x v="10"/>
  </r>
  <r>
    <d v="2015-09-01T00:00:00"/>
    <x v="3"/>
    <s v="Birnbaum"/>
    <s v="Steven"/>
    <x v="1691"/>
    <s v="D"/>
    <n v="96000"/>
    <x v="10"/>
  </r>
  <r>
    <d v="2015-09-01T00:00:00"/>
    <x v="10"/>
    <s v="Gerrard"/>
    <s v="Steven"/>
    <x v="1859"/>
    <s v="M"/>
    <n v="6332504"/>
    <x v="10"/>
  </r>
  <r>
    <d v="2015-09-01T00:00:00"/>
    <x v="15"/>
    <s v="Emeghara"/>
    <s v="Innocent"/>
    <x v="1860"/>
    <s v="F"/>
    <n v="1300000"/>
    <x v="10"/>
  </r>
  <r>
    <d v="2015-09-01T00:00:00"/>
    <x v="16"/>
    <s v="Vitoria"/>
    <s v="Steven"/>
    <x v="1861"/>
    <s v="D"/>
    <n v="400000"/>
    <x v="10"/>
  </r>
  <r>
    <d v="2015-09-01T00:00:00"/>
    <x v="21"/>
    <s v="Hall"/>
    <s v="Tally"/>
    <x v="874"/>
    <s v="GK"/>
    <n v="228500"/>
    <x v="10"/>
  </r>
  <r>
    <d v="2015-09-01T00:00:00"/>
    <x v="12"/>
    <s v="Hunter"/>
    <s v="Taylor"/>
    <x v="1862"/>
    <s v="D"/>
    <n v="50000"/>
    <x v="10"/>
  </r>
  <r>
    <d v="2015-09-01T00:00:00"/>
    <x v="3"/>
    <s v="Kemp "/>
    <s v="Taylor"/>
    <x v="1552"/>
    <s v="D"/>
    <n v="60000"/>
    <x v="10"/>
  </r>
  <r>
    <d v="2015-09-01T00:00:00"/>
    <x v="17"/>
    <s v="Peay"/>
    <s v="Taylor"/>
    <x v="1693"/>
    <s v="D"/>
    <n v="50000"/>
    <x v="10"/>
  </r>
  <r>
    <d v="2015-09-01T00:00:00"/>
    <x v="7"/>
    <s v="Bunbury"/>
    <s v="Teal"/>
    <x v="996"/>
    <s v="F"/>
    <n v="240000"/>
    <x v="10"/>
  </r>
  <r>
    <d v="2015-09-01T00:00:00"/>
    <x v="1"/>
    <s v="Akindele"/>
    <s v="Tesho"/>
    <x v="1694"/>
    <s v="F"/>
    <n v="87500"/>
    <x v="10"/>
  </r>
  <r>
    <d v="2015-09-01T00:00:00"/>
    <x v="14"/>
    <s v="Bedinelli"/>
    <s v="Thomas"/>
    <x v="1863"/>
    <s v="M"/>
    <n v="133125"/>
    <x v="10"/>
  </r>
  <r>
    <d v="2015-09-01T00:00:00"/>
    <x v="20"/>
    <s v="McNamara "/>
    <s v="Thomas"/>
    <x v="1695"/>
    <s v="M"/>
    <n v="71500"/>
    <x v="10"/>
  </r>
  <r>
    <d v="2015-09-01T00:00:00"/>
    <x v="5"/>
    <s v="Melia"/>
    <s v="Tim"/>
    <x v="639"/>
    <s v="GK"/>
    <n v="84203.33"/>
    <x v="10"/>
  </r>
  <r>
    <d v="2015-09-01T00:00:00"/>
    <x v="18"/>
    <s v="Parker"/>
    <s v="Tim"/>
    <x v="1864"/>
    <s v="D"/>
    <n v="78750"/>
    <x v="10"/>
  </r>
  <r>
    <d v="2015-09-01T00:00:00"/>
    <x v="7"/>
    <s v="Mulgrew"/>
    <s v="Timothy"/>
    <x v="1865"/>
    <s v="F"/>
    <n v="50000.04"/>
    <x v="10"/>
  </r>
  <r>
    <d v="2015-09-01T00:00:00"/>
    <x v="10"/>
    <s v="Dunivant"/>
    <s v="Todd"/>
    <x v="288"/>
    <s v="D"/>
    <n v="205750"/>
    <x v="10"/>
  </r>
  <r>
    <d v="2015-09-01T00:00:00"/>
    <x v="15"/>
    <s v="Pierazzi"/>
    <s v="Jean Baptiste"/>
    <x v="1728"/>
    <s v="M"/>
    <n v="260000"/>
    <x v="10"/>
  </r>
  <r>
    <d v="2015-09-01T00:00:00"/>
    <x v="10"/>
    <s v="Meyer"/>
    <s v="Tommy"/>
    <x v="1379"/>
    <s v="D"/>
    <n v="73750"/>
    <x v="10"/>
  </r>
  <r>
    <d v="2015-09-01T00:00:00"/>
    <x v="21"/>
    <s v="Redding"/>
    <s v="Tommy"/>
    <x v="1699"/>
    <s v="D"/>
    <n v="92500"/>
    <x v="10"/>
  </r>
  <r>
    <d v="2015-09-01T00:00:00"/>
    <x v="15"/>
    <s v="Koval"/>
    <s v="JJ"/>
    <x v="1734"/>
    <s v="M"/>
    <n v="60000"/>
    <x v="10"/>
  </r>
  <r>
    <d v="2015-09-01T00:00:00"/>
    <x v="21"/>
    <s v="Cascio"/>
    <s v="Tony"/>
    <x v="1380"/>
    <s v="M"/>
    <n v="112279"/>
    <x v="10"/>
  </r>
  <r>
    <d v="2015-09-01T00:00:00"/>
    <x v="15"/>
    <s v="Stewart"/>
    <s v="Jordan"/>
    <x v="1579"/>
    <s v="M-D"/>
    <n v="150000"/>
    <x v="10"/>
  </r>
  <r>
    <d v="2015-09-01T00:00:00"/>
    <x v="20"/>
    <s v="Taylor"/>
    <s v="Tony"/>
    <x v="1701"/>
    <s v="F"/>
    <n v="84375"/>
    <x v="10"/>
  </r>
  <r>
    <d v="2015-09-01T00:00:00"/>
    <x v="11"/>
    <s v="Tchani"/>
    <s v="Tony"/>
    <x v="1001"/>
    <s v="M"/>
    <n v="195000"/>
    <x v="10"/>
  </r>
  <r>
    <d v="2015-09-01T00:00:00"/>
    <x v="16"/>
    <s v="Barnetta"/>
    <s v="Tranquillo"/>
    <x v="1866"/>
    <s v="M"/>
    <n v="661500"/>
    <x v="10"/>
  </r>
  <r>
    <d v="2015-09-01T00:00:00"/>
    <x v="3"/>
    <s v="Worra"/>
    <s v="Travis"/>
    <x v="1867"/>
    <s v="GK"/>
    <n v="50000"/>
    <x v="10"/>
  </r>
  <r>
    <d v="2015-09-01T00:00:00"/>
    <x v="7"/>
    <s v="Spangenberg"/>
    <s v="Trevor"/>
    <x v="1702"/>
    <s v="GK"/>
    <n v="50000"/>
    <x v="10"/>
  </r>
  <r>
    <d v="2015-09-01T00:00:00"/>
    <x v="15"/>
    <s v="Stephenson"/>
    <s v="Khari"/>
    <x v="170"/>
    <s v="M"/>
    <n v="71645.94"/>
    <x v="10"/>
  </r>
  <r>
    <d v="2015-09-01T00:00:00"/>
    <x v="14"/>
    <s v="Perkins"/>
    <s v="Troy"/>
    <x v="291"/>
    <s v="GK"/>
    <n v="136662.5"/>
    <x v="10"/>
  </r>
  <r>
    <d v="2015-09-01T00:00:00"/>
    <x v="8"/>
    <s v="Harden"/>
    <s v="Ty"/>
    <x v="592"/>
    <s v="D"/>
    <n v="75078.2"/>
    <x v="10"/>
  </r>
  <r>
    <d v="2015-09-01T00:00:00"/>
    <x v="12"/>
    <s v="Deric "/>
    <s v="Tyler"/>
    <x v="722"/>
    <s v="GK"/>
    <n v="112666.67"/>
    <x v="10"/>
  </r>
  <r>
    <d v="2015-09-01T00:00:00"/>
    <x v="7"/>
    <s v="Rudy"/>
    <s v="Tyler"/>
    <x v="1868"/>
    <s v="M"/>
    <n v="50000"/>
    <x v="10"/>
  </r>
  <r>
    <d v="2015-09-01T00:00:00"/>
    <x v="21"/>
    <s v="Turner"/>
    <s v="Tyler"/>
    <x v="1869"/>
    <s v="D"/>
    <n v="60000"/>
    <x v="10"/>
  </r>
  <r>
    <d v="2015-09-01T00:00:00"/>
    <x v="14"/>
    <s v="Mears"/>
    <s v="Tyrone"/>
    <x v="1870"/>
    <s v="D"/>
    <n v="174000"/>
    <x v="10"/>
  </r>
  <r>
    <d v="2015-09-01T00:00:00"/>
    <x v="11"/>
    <s v="Wahl"/>
    <s v="Tyson"/>
    <x v="440"/>
    <s v="D"/>
    <n v="99666.67"/>
    <x v="10"/>
  </r>
  <r>
    <d v="2015-09-01T00:00:00"/>
    <x v="21"/>
    <s v="Lameira"/>
    <s v="Valdomiro"/>
    <x v="1871"/>
    <s v="M"/>
    <n v="50000"/>
    <x v="10"/>
  </r>
  <r>
    <d v="2015-09-01T00:00:00"/>
    <x v="6"/>
    <s v="Sanchez"/>
    <s v="Vicente"/>
    <x v="1872"/>
    <s v="F"/>
    <n v="286666.67"/>
    <x v="10"/>
  </r>
  <r>
    <d v="2015-09-01T00:00:00"/>
    <x v="15"/>
    <s v="Barrera"/>
    <s v="Leandro"/>
    <x v="1646"/>
    <s v="F"/>
    <n v="60000"/>
    <x v="10"/>
  </r>
  <r>
    <d v="2015-09-01T00:00:00"/>
    <x v="19"/>
    <s v="Cabrera"/>
    <s v="Victor"/>
    <x v="1873"/>
    <s v="D"/>
    <n v="60000"/>
    <x v="10"/>
  </r>
  <r>
    <d v="2015-09-01T00:00:00"/>
    <x v="14"/>
    <s v="Mansaray"/>
    <s v="Victor"/>
    <x v="1874"/>
    <s v="F"/>
    <n v="53500"/>
    <x v="10"/>
  </r>
  <r>
    <d v="2015-09-01T00:00:00"/>
    <x v="1"/>
    <s v="Ulloa"/>
    <s v="Victor"/>
    <x v="1002"/>
    <s v="M"/>
    <n v="60000"/>
    <x v="10"/>
  </r>
  <r>
    <d v="2015-09-01T00:00:00"/>
    <x v="16"/>
    <s v="Nogueira"/>
    <s v="Vincent "/>
    <x v="1704"/>
    <s v="M"/>
    <n v="330000"/>
    <x v="10"/>
  </r>
  <r>
    <d v="2015-09-01T00:00:00"/>
    <x v="1"/>
    <s v="Zimmerman"/>
    <s v="Walker"/>
    <x v="1554"/>
    <s v="D"/>
    <n v="180100"/>
    <x v="10"/>
  </r>
  <r>
    <d v="2015-09-01T00:00:00"/>
    <x v="19"/>
    <s v="Lefevre"/>
    <s v="Wandrille"/>
    <x v="715"/>
    <s v="M"/>
    <n v="60000"/>
    <x v="10"/>
  </r>
  <r>
    <d v="2015-09-01T00:00:00"/>
    <x v="16"/>
    <s v="Creavalle"/>
    <s v="Warren"/>
    <x v="1385"/>
    <s v="D"/>
    <n v="119000"/>
    <x v="10"/>
  </r>
  <r>
    <d v="2015-09-01T00:00:00"/>
    <x v="11"/>
    <s v="Francis"/>
    <s v="Waylon"/>
    <x v="1706"/>
    <s v="D"/>
    <n v="170166.67"/>
    <x v="10"/>
  </r>
  <r>
    <d v="2015-09-01T00:00:00"/>
    <x v="11"/>
    <s v="Trapp"/>
    <s v="Wil"/>
    <x v="1555"/>
    <s v="M"/>
    <n v="164500"/>
    <x v="10"/>
  </r>
  <r>
    <d v="2015-09-01T00:00:00"/>
    <x v="12"/>
    <s v="Bruin"/>
    <s v="Will"/>
    <x v="1198"/>
    <s v="F"/>
    <n v="185000"/>
    <x v="10"/>
  </r>
  <r>
    <d v="2015-09-01T00:00:00"/>
    <x v="17"/>
    <s v="Johnson"/>
    <s v="Will "/>
    <x v="763"/>
    <s v="F"/>
    <n v="334333.33"/>
    <x v="10"/>
  </r>
  <r>
    <d v="2015-09-01T00:00:00"/>
    <x v="6"/>
    <s v="MacMath"/>
    <s v="Zac"/>
    <x v="1199"/>
    <s v="GK"/>
    <n v="130000"/>
    <x v="10"/>
  </r>
  <r>
    <d v="2015-09-01T00:00:00"/>
    <x v="1"/>
    <s v="Loyd"/>
    <s v="Zach"/>
    <x v="1004"/>
    <s v="M"/>
    <n v="196666.67"/>
    <x v="10"/>
  </r>
  <r>
    <d v="2015-09-01T00:00:00"/>
    <x v="16"/>
    <s v="Pfeffer"/>
    <s v="Zach"/>
    <x v="1200"/>
    <s v="M"/>
    <n v="60000"/>
    <x v="10"/>
  </r>
  <r>
    <d v="2015-09-01T00:00:00"/>
    <x v="14"/>
    <s v="Scott"/>
    <s v="Zach "/>
    <x v="879"/>
    <s v="D"/>
    <n v="65000"/>
    <x v="10"/>
  </r>
  <r>
    <d v="2015-09-01T00:00:00"/>
    <x v="12"/>
    <s v="Steinberger"/>
    <s v="Zach"/>
    <x v="1875"/>
    <s v="M"/>
    <n v="76250"/>
    <x v="10"/>
  </r>
  <r>
    <d v="2015-09-01T00:00:00"/>
    <x v="7"/>
    <s v="Herivaux"/>
    <s v="Zachary"/>
    <x v="1876"/>
    <s v="M"/>
    <n v="60000"/>
    <x v="10"/>
  </r>
  <r>
    <d v="2016-09-15T00:00:00"/>
    <x v="1"/>
    <s v="Guillen"/>
    <s v="Aaron"/>
    <x v="1877"/>
    <s v="D"/>
    <n v="51500"/>
    <x v="11"/>
  </r>
  <r>
    <d v="2016-09-15T00:00:00"/>
    <x v="14"/>
    <s v="Kovar"/>
    <s v="Aaron"/>
    <x v="1560"/>
    <s v="M"/>
    <n v="63200"/>
    <x v="11"/>
  </r>
  <r>
    <d v="2016-09-15T00:00:00"/>
    <x v="2"/>
    <s v="Long"/>
    <s v="Aaron"/>
    <x v="1561"/>
    <s v="D"/>
    <n v="51504"/>
    <x v="11"/>
  </r>
  <r>
    <d v="2016-09-15T00:00:00"/>
    <x v="9"/>
    <s v="Maund"/>
    <s v="Aaron"/>
    <x v="1202"/>
    <s v="D"/>
    <n v="88449.5"/>
    <x v="11"/>
  </r>
  <r>
    <d v="2016-09-15T00:00:00"/>
    <x v="11"/>
    <s v="Jahn"/>
    <s v="Adam"/>
    <x v="1551"/>
    <s v="F"/>
    <n v="67500"/>
    <x v="11"/>
  </r>
  <r>
    <d v="2016-09-15T00:00:00"/>
    <x v="12"/>
    <s v="Iniguez"/>
    <s v="Agustin"/>
    <x v="1878"/>
    <s v="D"/>
    <n v="132000"/>
    <x v="11"/>
  </r>
  <r>
    <d v="2016-09-15T00:00:00"/>
    <x v="10"/>
    <s v="DeLaGarza"/>
    <s v="AJ"/>
    <x v="764"/>
    <s v="D"/>
    <n v="227500"/>
    <x v="11"/>
  </r>
  <r>
    <d v="2016-09-15T00:00:00"/>
    <x v="10"/>
    <s v="Gordon"/>
    <s v="Alan"/>
    <x v="310"/>
    <s v="F"/>
    <n v="170000"/>
    <x v="11"/>
  </r>
  <r>
    <d v="2015-09-01T00:00:00"/>
    <x v="15"/>
    <s v="Pelosi"/>
    <s v="Marc"/>
    <x v="1879"/>
    <s v="M"/>
    <n v="72500"/>
    <x v="10"/>
  </r>
  <r>
    <d v="2016-09-15T00:00:00"/>
    <x v="5"/>
    <s v="Kann"/>
    <s v="Alec"/>
    <x v="1391"/>
    <s v="GK"/>
    <n v="63000"/>
    <x v="11"/>
  </r>
  <r>
    <d v="2016-09-15T00:00:00"/>
    <x v="16"/>
    <s v="Bedoya"/>
    <s v="Alejandro"/>
    <x v="1880"/>
    <s v="M"/>
    <n v="1166254"/>
    <x v="11"/>
  </r>
  <r>
    <d v="2016-09-15T00:00:00"/>
    <x v="13"/>
    <s v="Bono"/>
    <s v="Alex"/>
    <x v="1713"/>
    <s v="GK"/>
    <n v="85200"/>
    <x v="11"/>
  </r>
  <r>
    <d v="2016-09-15T00:00:00"/>
    <x v="12"/>
    <s v="Monteiro de Lima"/>
    <s v="Alex"/>
    <x v="1881"/>
    <s v="M"/>
    <n v="152000"/>
    <x v="11"/>
  </r>
  <r>
    <d v="2016-09-15T00:00:00"/>
    <x v="8"/>
    <s v="Morrell"/>
    <s v="Alex"/>
    <x v="1882"/>
    <s v="M"/>
    <n v="51500"/>
    <x v="11"/>
  </r>
  <r>
    <d v="2016-09-15T00:00:00"/>
    <x v="2"/>
    <s v="Muyl"/>
    <s v="Alex"/>
    <x v="1883"/>
    <s v="F"/>
    <n v="66500"/>
    <x v="11"/>
  </r>
  <r>
    <d v="2016-09-15T00:00:00"/>
    <x v="22"/>
    <s v="Tambakis"/>
    <s v="Alexander"/>
    <x v="1884"/>
    <s v="GK"/>
    <n v="63000"/>
    <x v="11"/>
  </r>
  <r>
    <d v="2016-09-15T00:00:00"/>
    <x v="3"/>
    <s v="Kamara"/>
    <s v="Alhaji"/>
    <x v="1885"/>
    <s v="F"/>
    <n v="59750.04"/>
    <x v="11"/>
  </r>
  <r>
    <d v="2016-09-15T00:00:00"/>
    <x v="18"/>
    <s v="Davies"/>
    <s v="Alphonso"/>
    <x v="1886"/>
    <s v="M"/>
    <n v="62499.96"/>
    <x v="11"/>
  </r>
  <r>
    <d v="2016-09-15T00:00:00"/>
    <x v="14"/>
    <s v="Fernandez"/>
    <s v="Alvaro"/>
    <x v="883"/>
    <s v="M"/>
    <n v="294000"/>
    <x v="11"/>
  </r>
  <r>
    <d v="2016-09-15T00:00:00"/>
    <x v="3"/>
    <s v="Saborio"/>
    <s v="Alvaro"/>
    <x v="884"/>
    <s v="F"/>
    <n v="535500"/>
    <x v="11"/>
  </r>
  <r>
    <d v="2016-09-15T00:00:00"/>
    <x v="17"/>
    <s v="Powell"/>
    <s v="Alvas"/>
    <x v="1394"/>
    <s v="D"/>
    <n v="103700"/>
    <x v="11"/>
  </r>
  <r>
    <d v="2016-09-15T00:00:00"/>
    <x v="19"/>
    <s v="Dia "/>
    <s v="Amadou"/>
    <x v="1714"/>
    <s v="D"/>
    <n v="51500"/>
    <x v="11"/>
  </r>
  <r>
    <d v="2016-09-15T00:00:00"/>
    <x v="19"/>
    <s v="Bitolo"/>
    <s v="Ambroise"/>
    <x v="1568"/>
    <s v="D"/>
    <n v="100000"/>
    <x v="11"/>
  </r>
  <r>
    <d v="2016-09-15T00:00:00"/>
    <x v="17"/>
    <s v="Okugo"/>
    <s v="Amobi"/>
    <x v="886"/>
    <s v="D-M"/>
    <n v="325000"/>
    <x v="11"/>
  </r>
  <r>
    <d v="2016-09-15T00:00:00"/>
    <x v="2"/>
    <s v="Abang"/>
    <s v="Anatole"/>
    <x v="1715"/>
    <s v="F"/>
    <n v="62500"/>
    <x v="11"/>
  </r>
  <r>
    <d v="2016-09-15T00:00:00"/>
    <x v="16"/>
    <s v="Conceicao"/>
    <s v="Anderson"/>
    <x v="1887"/>
    <s v="D"/>
    <n v="174166.67"/>
    <x v="11"/>
  </r>
  <r>
    <d v="2016-09-15T00:00:00"/>
    <x v="20"/>
    <s v="Iraola"/>
    <s v="Andoni"/>
    <x v="1716"/>
    <s v="D"/>
    <n v="200004"/>
    <x v="11"/>
  </r>
  <r>
    <d v="2016-09-15T00:00:00"/>
    <x v="16"/>
    <s v="Blake"/>
    <s v="Andre"/>
    <x v="1569"/>
    <s v="GK"/>
    <n v="138000"/>
    <x v="11"/>
  </r>
  <r>
    <d v="2016-09-15T00:00:00"/>
    <x v="20"/>
    <s v="Rawls"/>
    <s v="Andre"/>
    <x v="1888"/>
    <s v="GK"/>
    <n v="62508"/>
    <x v="11"/>
  </r>
  <r>
    <d v="2016-09-15T00:00:00"/>
    <x v="3"/>
    <s v="Mancini"/>
    <s v="Andrea"/>
    <x v="1889"/>
    <s v="F"/>
    <n v="82500"/>
    <x v="11"/>
  </r>
  <r>
    <d v="2016-09-15T00:00:00"/>
    <x v="20"/>
    <s v="Pirlo"/>
    <s v="Andrea"/>
    <x v="1717"/>
    <s v="M"/>
    <n v="5915690"/>
    <x v="11"/>
  </r>
  <r>
    <d v="2016-09-15T00:00:00"/>
    <x v="14"/>
    <s v="Ivanschitz"/>
    <s v="Andreas"/>
    <x v="1718"/>
    <s v="M"/>
    <n v="271250"/>
    <x v="11"/>
  </r>
  <r>
    <d v="2015-09-01T00:00:00"/>
    <x v="15"/>
    <s v="Sherrod"/>
    <s v="Mark"/>
    <x v="1655"/>
    <s v="F"/>
    <n v="60000"/>
    <x v="10"/>
  </r>
  <r>
    <d v="2016-09-15T00:00:00"/>
    <x v="19"/>
    <s v="Romero"/>
    <s v="Andres"/>
    <x v="1398"/>
    <s v="M"/>
    <n v="110000"/>
    <x v="11"/>
  </r>
  <r>
    <d v="2016-09-15T00:00:00"/>
    <x v="3"/>
    <s v="Dykstra"/>
    <s v="Andrew"/>
    <x v="771"/>
    <s v="GK"/>
    <n v="85700"/>
    <x v="11"/>
  </r>
  <r>
    <d v="2016-09-15T00:00:00"/>
    <x v="7"/>
    <s v="Farrell"/>
    <s v="Andrew"/>
    <x v="1400"/>
    <s v="D"/>
    <n v="229500"/>
    <x v="11"/>
  </r>
  <r>
    <d v="2016-09-15T00:00:00"/>
    <x v="18"/>
    <s v="Jacobson"/>
    <s v="Andrew"/>
    <x v="772"/>
    <s v="M"/>
    <n v="87500.08"/>
    <x v="11"/>
  </r>
  <r>
    <d v="2015-09-01T00:00:00"/>
    <x v="15"/>
    <s v="Wynne"/>
    <s v="Marvell"/>
    <x v="403"/>
    <s v="D"/>
    <n v="200625"/>
    <x v="10"/>
  </r>
  <r>
    <d v="2016-09-15T00:00:00"/>
    <x v="12"/>
    <s v="Wenger"/>
    <s v="Andrew"/>
    <x v="1212"/>
    <s v="M"/>
    <n v="190000"/>
    <x v="11"/>
  </r>
  <r>
    <d v="2016-09-15T00:00:00"/>
    <x v="17"/>
    <s v="Thoma "/>
    <s v="Andy"/>
    <x v="1722"/>
    <s v="D"/>
    <n v="64000"/>
    <x v="11"/>
  </r>
  <r>
    <d v="2015-09-01T00:00:00"/>
    <x v="15"/>
    <s v="Silva"/>
    <s v="Matheus"/>
    <x v="1890"/>
    <s v="D"/>
    <n v="50000.04"/>
    <x v="10"/>
  </r>
  <r>
    <d v="2016-09-15T00:00:00"/>
    <x v="9"/>
    <s v="Beltran"/>
    <s v="Anthony"/>
    <x v="606"/>
    <s v="D"/>
    <n v="220950"/>
    <x v="11"/>
  </r>
  <r>
    <d v="2016-09-15T00:00:00"/>
    <x v="19"/>
    <s v="Jackson-Hamel"/>
    <s v="Anthony"/>
    <x v="1572"/>
    <s v="F"/>
    <n v="63000"/>
    <x v="11"/>
  </r>
  <r>
    <d v="2015-09-01T00:00:00"/>
    <x v="15"/>
    <s v="Perez"/>
    <s v="Matias"/>
    <x v="1764"/>
    <s v="M"/>
    <n v="240000"/>
    <x v="10"/>
  </r>
  <r>
    <d v="2016-09-15T00:00:00"/>
    <x v="21"/>
    <s v="Nocerino"/>
    <s v="Antonio"/>
    <x v="1891"/>
    <s v="M"/>
    <n v="650000"/>
    <x v="11"/>
  </r>
  <r>
    <d v="2016-09-15T00:00:00"/>
    <x v="10"/>
    <s v="Lassiter"/>
    <s v="Ariel"/>
    <x v="1892"/>
    <s v="F"/>
    <n v="51500"/>
    <x v="11"/>
  </r>
  <r>
    <d v="2016-09-15T00:00:00"/>
    <x v="13"/>
    <s v="Cooper"/>
    <s v="Armando"/>
    <x v="1893"/>
    <s v="M"/>
    <n v="193333.33"/>
    <x v="11"/>
  </r>
  <r>
    <d v="2016-09-15T00:00:00"/>
    <x v="8"/>
    <s v="Alvarez"/>
    <s v="Arturo"/>
    <x v="19"/>
    <s v="M"/>
    <n v="118264"/>
    <x v="11"/>
  </r>
  <r>
    <d v="2016-09-15T00:00:00"/>
    <x v="10"/>
    <s v="Cole"/>
    <s v="Ashley"/>
    <x v="1894"/>
    <s v="D"/>
    <n v="327625"/>
    <x v="11"/>
  </r>
  <r>
    <d v="2016-09-15T00:00:00"/>
    <x v="13"/>
    <s v="Morgan"/>
    <s v="Ashtone"/>
    <x v="1018"/>
    <s v="D"/>
    <n v="132000"/>
    <x v="11"/>
  </r>
  <r>
    <d v="2016-09-15T00:00:00"/>
    <x v="1"/>
    <s v="Harris"/>
    <s v="Atiba"/>
    <x v="315"/>
    <s v="M-F"/>
    <n v="143000"/>
    <x v="11"/>
  </r>
  <r>
    <d v="2016-09-15T00:00:00"/>
    <x v="1"/>
    <s v="David"/>
    <s v="Aubrey"/>
    <x v="1895"/>
    <s v="D"/>
    <n v="83674.67"/>
    <x v="11"/>
  </r>
  <r>
    <d v="2016-09-15T00:00:00"/>
    <x v="2"/>
    <s v="Collin"/>
    <s v="Aurelien"/>
    <x v="1019"/>
    <s v="D"/>
    <n v="525000"/>
    <x v="11"/>
  </r>
  <r>
    <d v="2016-09-15T00:00:00"/>
    <x v="16"/>
    <s v="Trusty"/>
    <s v="Auston"/>
    <x v="1896"/>
    <s v="D"/>
    <n v="80600.039999999994"/>
    <x v="11"/>
  </r>
  <r>
    <d v="2016-09-15T00:00:00"/>
    <x v="6"/>
    <s v="Sjoberg"/>
    <s v="Axel"/>
    <x v="1723"/>
    <s v="D"/>
    <n v="81000"/>
    <x v="11"/>
  </r>
  <r>
    <d v="2016-09-15T00:00:00"/>
    <x v="10"/>
    <s v="Husidic "/>
    <s v="Baggio"/>
    <x v="774"/>
    <s v="M"/>
    <n v="150000"/>
    <x v="11"/>
  </r>
  <r>
    <d v="2016-09-15T00:00:00"/>
    <x v="18"/>
    <s v="McKendry"/>
    <s v="Ben "/>
    <x v="1724"/>
    <s v="M"/>
    <n v="52500"/>
    <x v="11"/>
  </r>
  <r>
    <d v="2016-09-15T00:00:00"/>
    <x v="17"/>
    <s v="Polk"/>
    <s v="Ben"/>
    <x v="1897"/>
    <s v="F"/>
    <n v="68750"/>
    <x v="11"/>
  </r>
  <r>
    <d v="2016-09-15T00:00:00"/>
    <x v="11"/>
    <s v="Swanson"/>
    <s v="Ben"/>
    <x v="1725"/>
    <s v="M"/>
    <n v="90416.67"/>
    <x v="11"/>
  </r>
  <r>
    <d v="2016-09-15T00:00:00"/>
    <x v="17"/>
    <s v="Zemanski"/>
    <s v="Ben"/>
    <x v="897"/>
    <s v="M"/>
    <n v="89000"/>
    <x v="11"/>
  </r>
  <r>
    <d v="2016-09-15T00:00:00"/>
    <x v="5"/>
    <s v="Joya"/>
    <s v="Benjamin"/>
    <x v="1898"/>
    <s v="M"/>
    <n v="51504"/>
    <x v="11"/>
  </r>
  <r>
    <d v="2016-09-15T00:00:00"/>
    <x v="5"/>
    <s v="Feilhaber"/>
    <s v="Benny"/>
    <x v="1021"/>
    <s v="M"/>
    <n v="412187.5"/>
    <x v="11"/>
  </r>
  <r>
    <d v="2016-09-15T00:00:00"/>
    <x v="13"/>
    <s v="Cheyrou"/>
    <s v="Benoit"/>
    <x v="1726"/>
    <s v="M"/>
    <n v="159333.32999999999"/>
    <x v="11"/>
  </r>
  <r>
    <d v="2016-09-15T00:00:00"/>
    <x v="5"/>
    <s v="Anor"/>
    <s v="Bernardo"/>
    <x v="1022"/>
    <s v="M"/>
    <n v="132624"/>
    <x v="11"/>
  </r>
  <r>
    <d v="2016-09-15T00:00:00"/>
    <x v="3"/>
    <s v="Hamid"/>
    <s v="Bill"/>
    <x v="776"/>
    <s v="GK"/>
    <n v="370500"/>
    <x v="11"/>
  </r>
  <r>
    <d v="2016-09-15T00:00:00"/>
    <x v="18"/>
    <s v="Perez"/>
    <s v="Blas"/>
    <x v="1221"/>
    <s v="F"/>
    <n v="225750"/>
    <x v="11"/>
  </r>
  <r>
    <d v="2016-09-15T00:00:00"/>
    <x v="3"/>
    <s v="Boswell"/>
    <s v="Bobby"/>
    <x v="1025"/>
    <s v="D"/>
    <n v="260000"/>
    <x v="11"/>
  </r>
  <r>
    <d v="2016-09-15T00:00:00"/>
    <x v="6"/>
    <s v="Burling"/>
    <s v="Bobby"/>
    <x v="466"/>
    <s v="D"/>
    <n v="116000"/>
    <x v="11"/>
  </r>
  <r>
    <d v="2016-09-15T00:00:00"/>
    <x v="12"/>
    <s v="Garcia"/>
    <s v="Boniek"/>
    <x v="1899"/>
    <s v="M"/>
    <n v="247500"/>
    <x v="11"/>
  </r>
  <r>
    <d v="2016-09-15T00:00:00"/>
    <x v="9"/>
    <s v="Okwuonu"/>
    <s v="Boyd"/>
    <x v="1727"/>
    <s v="D"/>
    <n v="86000"/>
    <x v="11"/>
  </r>
  <r>
    <d v="2016-09-15T00:00:00"/>
    <x v="5"/>
    <s v="Davis"/>
    <s v="Brad"/>
    <x v="318"/>
    <s v="M"/>
    <n v="355000"/>
    <x v="11"/>
  </r>
  <r>
    <d v="2016-09-15T00:00:00"/>
    <x v="14"/>
    <s v="Evans"/>
    <s v="Brad"/>
    <x v="468"/>
    <s v="D-M"/>
    <n v="315166.25"/>
    <x v="11"/>
  </r>
  <r>
    <d v="2016-09-15T00:00:00"/>
    <x v="7"/>
    <s v="Knighton"/>
    <s v="Brad"/>
    <x v="469"/>
    <s v="GK"/>
    <n v="86105.25"/>
    <x v="11"/>
  </r>
  <r>
    <d v="2016-09-15T00:00:00"/>
    <x v="11"/>
    <s v="Stuver"/>
    <s v="Brad"/>
    <x v="497"/>
    <s v="GK"/>
    <n v="63000"/>
    <x v="11"/>
  </r>
  <r>
    <d v="2016-09-15T00:00:00"/>
    <x v="10"/>
    <s v="Jamieson"/>
    <s v="Bradford"/>
    <x v="1577"/>
    <s v="F"/>
    <n v="63000"/>
    <x v="11"/>
  </r>
  <r>
    <d v="2016-09-15T00:00:00"/>
    <x v="2"/>
    <s v="Wright-Phillips"/>
    <s v="Bradley"/>
    <x v="1407"/>
    <s v="F"/>
    <n v="715000"/>
    <x v="11"/>
  </r>
  <r>
    <d v="2016-09-15T00:00:00"/>
    <x v="2"/>
    <s v="Allen"/>
    <s v="Brandon"/>
    <x v="1900"/>
    <s v="F"/>
    <n v="62500"/>
    <x v="11"/>
  </r>
  <r>
    <d v="2016-09-15T00:00:00"/>
    <x v="8"/>
    <s v="Vincent"/>
    <s v="Brandon"/>
    <x v="1901"/>
    <s v="D"/>
    <n v="91875"/>
    <x v="11"/>
  </r>
  <r>
    <d v="2016-09-15T00:00:00"/>
    <x v="21"/>
    <s v="Shea"/>
    <s v="Brek"/>
    <x v="612"/>
    <s v="M-D"/>
    <n v="595000"/>
    <x v="11"/>
  </r>
  <r>
    <d v="2016-09-15T00:00:00"/>
    <x v="18"/>
    <s v="Levis"/>
    <s v="Brett"/>
    <x v="1902"/>
    <s v="D"/>
    <n v="64999.96"/>
    <x v="11"/>
  </r>
  <r>
    <d v="2016-09-15T00:00:00"/>
    <x v="16"/>
    <s v="Carroll"/>
    <s v="Brian"/>
    <x v="32"/>
    <s v="M"/>
    <n v="128000"/>
    <x v="11"/>
  </r>
  <r>
    <d v="2016-09-15T00:00:00"/>
    <x v="10"/>
    <s v="Rowe"/>
    <s v="Brian"/>
    <x v="1224"/>
    <s v="GK"/>
    <n v="80000"/>
    <x v="11"/>
  </r>
  <r>
    <d v="2015-09-01T00:00:00"/>
    <x v="15"/>
    <s v="Fucito"/>
    <s v="Michael"/>
    <x v="842"/>
    <s v="MF"/>
    <n v="63527.8"/>
    <x v="10"/>
  </r>
  <r>
    <d v="2016-09-15T00:00:00"/>
    <x v="21"/>
    <s v="Rochez"/>
    <s v="Bryan"/>
    <x v="1729"/>
    <s v="F"/>
    <n v="259500"/>
    <x v="11"/>
  </r>
  <r>
    <d v="2016-09-15T00:00:00"/>
    <x v="6"/>
    <s v="Calvert"/>
    <s v="Caleb"/>
    <x v="1412"/>
    <s v="F"/>
    <n v="82500"/>
    <x v="11"/>
  </r>
  <r>
    <d v="2016-09-15T00:00:00"/>
    <x v="12"/>
    <s v="Brown"/>
    <s v="Calle"/>
    <x v="1903"/>
    <s v="GK"/>
    <n v="51500"/>
    <x v="11"/>
  </r>
  <r>
    <d v="2016-09-15T00:00:00"/>
    <x v="19"/>
    <s v="Mallace"/>
    <s v="Calum"/>
    <x v="1229"/>
    <s v="M"/>
    <n v="116250"/>
    <x v="11"/>
  </r>
  <r>
    <d v="2016-09-15T00:00:00"/>
    <x v="5"/>
    <s v="Porter"/>
    <s v="Cameron"/>
    <x v="1730"/>
    <s v="F"/>
    <n v="69750"/>
    <x v="11"/>
  </r>
  <r>
    <d v="2016-09-15T00:00:00"/>
    <x v="1"/>
    <s v="Gruezo"/>
    <s v="Carlos"/>
    <x v="1904"/>
    <s v="M"/>
    <n v="686500"/>
    <x v="11"/>
  </r>
  <r>
    <d v="2016-09-15T00:00:00"/>
    <x v="1"/>
    <s v="Lizarazo"/>
    <s v="Carlos"/>
    <x v="1905"/>
    <s v="M-F"/>
    <n v="130633"/>
    <x v="11"/>
  </r>
  <r>
    <d v="2016-09-15T00:00:00"/>
    <x v="21"/>
    <s v="Rivas"/>
    <s v="Carlos"/>
    <x v="1731"/>
    <s v="M"/>
    <n v="80000"/>
    <x v="11"/>
  </r>
  <r>
    <d v="2016-09-15T00:00:00"/>
    <x v="1"/>
    <s v="Ruiz"/>
    <s v="Carlos"/>
    <x v="44"/>
    <s v="F"/>
    <n v="72000"/>
    <x v="11"/>
  </r>
  <r>
    <d v="2016-09-15T00:00:00"/>
    <x v="11"/>
    <s v="Mabwati"/>
    <s v="Cedrick"/>
    <x v="1732"/>
    <s v="M"/>
    <n v="263350"/>
    <x v="11"/>
  </r>
  <r>
    <d v="2015-09-01T00:00:00"/>
    <x v="15"/>
    <s v="Renato"/>
    <s v="Paulo"/>
    <x v="1906"/>
    <s v="D"/>
    <n v="96000"/>
    <x v="10"/>
  </r>
  <r>
    <d v="2016-09-15T00:00:00"/>
    <x v="11"/>
    <s v="Barson"/>
    <s v="Chad"/>
    <x v="1418"/>
    <s v="D"/>
    <n v="63000"/>
    <x v="11"/>
  </r>
  <r>
    <d v="2016-09-15T00:00:00"/>
    <x v="14"/>
    <s v="Marshall"/>
    <s v="Chad"/>
    <x v="47"/>
    <s v="D"/>
    <n v="341250"/>
    <x v="11"/>
  </r>
  <r>
    <d v="2016-09-15T00:00:00"/>
    <x v="5"/>
    <s v="Myers"/>
    <s v="Chance"/>
    <x v="622"/>
    <s v="D"/>
    <n v="225000"/>
    <x v="11"/>
  </r>
  <r>
    <d v="2016-09-15T00:00:00"/>
    <x v="16"/>
    <s v="Davies"/>
    <s v="Charlie"/>
    <x v="1036"/>
    <s v="F"/>
    <n v="113315.63"/>
    <x v="11"/>
  </r>
  <r>
    <d v="2016-09-15T00:00:00"/>
    <x v="3"/>
    <s v="Horton"/>
    <s v="Charlie"/>
    <x v="1907"/>
    <s v="GK"/>
    <n v="76166.63"/>
    <x v="11"/>
  </r>
  <r>
    <d v="2016-09-15T00:00:00"/>
    <x v="14"/>
    <s v="Lyon"/>
    <s v="Charlie"/>
    <x v="1733"/>
    <s v="GK"/>
    <n v="52500"/>
    <x v="11"/>
  </r>
  <r>
    <d v="2016-09-15T00:00:00"/>
    <x v="3"/>
    <s v="Durkin"/>
    <s v="Chris"/>
    <x v="1908"/>
    <s v="D-M"/>
    <n v="60670.67"/>
    <x v="11"/>
  </r>
  <r>
    <d v="2016-09-15T00:00:00"/>
    <x v="2"/>
    <s v="Duvall"/>
    <s v="Chris"/>
    <x v="1584"/>
    <s v="D"/>
    <n v="63000"/>
    <x v="11"/>
  </r>
  <r>
    <d v="2016-09-15T00:00:00"/>
    <x v="17"/>
    <s v="Klute"/>
    <s v="Chris"/>
    <x v="1238"/>
    <s v="D"/>
    <n v="91921.8"/>
    <x v="11"/>
  </r>
  <r>
    <d v="2016-09-15T00:00:00"/>
    <x v="17"/>
    <s v="Konopka"/>
    <s v="Chris"/>
    <x v="246"/>
    <s v="GK"/>
    <n v="64999.96"/>
    <x v="11"/>
  </r>
  <r>
    <d v="2016-09-15T00:00:00"/>
    <x v="3"/>
    <s v="Korb"/>
    <s v="Chris"/>
    <x v="1038"/>
    <s v="D"/>
    <n v="116379.83"/>
    <x v="11"/>
  </r>
  <r>
    <d v="2016-09-15T00:00:00"/>
    <x v="13"/>
    <s v="Mannella"/>
    <s v="Chris"/>
    <x v="1585"/>
    <s v="M"/>
    <n v="63000"/>
    <x v="11"/>
  </r>
  <r>
    <d v="2016-09-15T00:00:00"/>
    <x v="22"/>
    <s v="McCann"/>
    <s v="Chris"/>
    <x v="1909"/>
    <s v="M"/>
    <n v="90508"/>
    <x v="11"/>
  </r>
  <r>
    <d v="2016-09-15T00:00:00"/>
    <x v="16"/>
    <s v="Pontius"/>
    <s v="Chris"/>
    <x v="787"/>
    <s v="M-F"/>
    <n v="411000"/>
    <x v="11"/>
  </r>
  <r>
    <d v="2016-09-15T00:00:00"/>
    <x v="3"/>
    <s v="Rolfe"/>
    <s v="Chris"/>
    <x v="56"/>
    <s v="F"/>
    <n v="272500"/>
    <x v="11"/>
  </r>
  <r>
    <d v="2016-09-15T00:00:00"/>
    <x v="9"/>
    <s v="Schuler"/>
    <s v="Chris"/>
    <x v="904"/>
    <s v="D"/>
    <n v="67499.960000000006"/>
    <x v="11"/>
  </r>
  <r>
    <d v="2016-09-15T00:00:00"/>
    <x v="1"/>
    <s v="Seitz"/>
    <s v="Chris"/>
    <x v="481"/>
    <s v="GK"/>
    <n v="136000"/>
    <x v="11"/>
  </r>
  <r>
    <d v="2016-09-15T00:00:00"/>
    <x v="7"/>
    <s v="Tierney"/>
    <s v="Chris"/>
    <x v="625"/>
    <s v="D-M"/>
    <n v="133333.32999999999"/>
    <x v="11"/>
  </r>
  <r>
    <d v="2016-09-15T00:00:00"/>
    <x v="9"/>
    <s v="Wingert"/>
    <s v="Chris"/>
    <x v="57"/>
    <s v="D"/>
    <n v="235000"/>
    <x v="11"/>
  </r>
  <r>
    <d v="2015-09-01T00:00:00"/>
    <x v="15"/>
    <s v="Amarikwa"/>
    <s v="Quincy"/>
    <x v="977"/>
    <s v="F"/>
    <n v="100000"/>
    <x v="10"/>
  </r>
  <r>
    <d v="2016-09-15T00:00:00"/>
    <x v="18"/>
    <s v="Bolanos"/>
    <s v="Christian"/>
    <x v="1910"/>
    <s v="M"/>
    <n v="253500"/>
    <x v="11"/>
  </r>
  <r>
    <d v="2016-09-15T00:00:00"/>
    <x v="18"/>
    <s v="Dean"/>
    <s v="Christian"/>
    <x v="1587"/>
    <s v="D"/>
    <n v="191000"/>
    <x v="11"/>
  </r>
  <r>
    <d v="2016-09-15T00:00:00"/>
    <x v="12"/>
    <s v="Lucatero"/>
    <s v="Christian"/>
    <x v="1911"/>
    <s v="M"/>
    <n v="51750"/>
    <x v="11"/>
  </r>
  <r>
    <d v="2016-09-15T00:00:00"/>
    <x v="16"/>
    <s v="Sapong"/>
    <s v="CJ"/>
    <x v="1241"/>
    <s v="F"/>
    <n v="225000"/>
    <x v="11"/>
  </r>
  <r>
    <d v="2015-09-01T00:00:00"/>
    <x v="15"/>
    <s v="Nyassi"/>
    <s v="Sanna"/>
    <x v="743"/>
    <s v="M"/>
    <n v="126250"/>
    <x v="10"/>
  </r>
  <r>
    <d v="2016-09-15T00:00:00"/>
    <x v="10"/>
    <s v="Diop"/>
    <s v="Clement"/>
    <x v="1912"/>
    <s v="GK"/>
    <n v="62500"/>
    <x v="11"/>
  </r>
  <r>
    <d v="2016-09-15T00:00:00"/>
    <x v="13"/>
    <s v="Simonin"/>
    <s v="Clement"/>
    <x v="1735"/>
    <s v="D"/>
    <n v="63000"/>
    <x v="11"/>
  </r>
  <r>
    <d v="2016-09-15T00:00:00"/>
    <x v="14"/>
    <s v="Dempsey"/>
    <s v="Clint"/>
    <x v="61"/>
    <s v="F"/>
    <n v="4605941.5"/>
    <x v="11"/>
  </r>
  <r>
    <d v="2016-09-15T00:00:00"/>
    <x v="13"/>
    <s v="Irwin"/>
    <s v="Clint"/>
    <x v="1422"/>
    <s v="GK"/>
    <n v="107625"/>
    <x v="11"/>
  </r>
  <r>
    <d v="2016-09-15T00:00:00"/>
    <x v="7"/>
    <s v="Cropper"/>
    <s v="Cody"/>
    <x v="1913"/>
    <s v="F"/>
    <n v="62508"/>
    <x v="11"/>
  </r>
  <r>
    <d v="2016-09-15T00:00:00"/>
    <x v="16"/>
    <s v="Missimo"/>
    <s v="Cole"/>
    <x v="1914"/>
    <s v="M"/>
    <n v="51500"/>
    <x v="11"/>
  </r>
  <r>
    <d v="2016-09-15T00:00:00"/>
    <x v="18"/>
    <s v="Seiler"/>
    <s v="Cole"/>
    <x v="1915"/>
    <s v="D"/>
    <n v="51500"/>
    <x v="11"/>
  </r>
  <r>
    <d v="2016-09-15T00:00:00"/>
    <x v="1"/>
    <s v="Bonner"/>
    <s v="Colin"/>
    <x v="1916"/>
    <s v="F"/>
    <n v="51504"/>
    <x v="11"/>
  </r>
  <r>
    <d v="2016-09-15T00:00:00"/>
    <x v="12"/>
    <s v="Warner"/>
    <s v="Collen"/>
    <x v="908"/>
    <s v="M"/>
    <n v="174433.85"/>
    <x v="11"/>
  </r>
  <r>
    <d v="2016-09-15T00:00:00"/>
    <x v="8"/>
    <s v="Fernandez"/>
    <s v="Collin"/>
    <x v="1736"/>
    <s v="M"/>
    <n v="77000"/>
    <x v="11"/>
  </r>
  <r>
    <d v="2016-09-15T00:00:00"/>
    <x v="3"/>
    <s v="Martin"/>
    <s v="Collin"/>
    <x v="1423"/>
    <s v="M"/>
    <n v="89166.67"/>
    <x v="11"/>
  </r>
  <r>
    <d v="2016-09-15T00:00:00"/>
    <x v="20"/>
    <s v="Brandt"/>
    <s v="Connor"/>
    <x v="1737"/>
    <s v="M-D"/>
    <n v="53472"/>
    <x v="11"/>
  </r>
  <r>
    <d v="2016-09-15T00:00:00"/>
    <x v="5"/>
    <s v="Hallisey"/>
    <s v="Connor"/>
    <x v="1738"/>
    <s v="M"/>
    <n v="76750"/>
    <x v="11"/>
  </r>
  <r>
    <d v="2016-09-15T00:00:00"/>
    <x v="2"/>
    <s v="Lade"/>
    <s v="Connor"/>
    <x v="1243"/>
    <s v="D"/>
    <n v="65312.5"/>
    <x v="11"/>
  </r>
  <r>
    <d v="2016-09-15T00:00:00"/>
    <x v="11"/>
    <s v="Casey"/>
    <s v="Conor"/>
    <x v="485"/>
    <s v="F"/>
    <n v="105000"/>
    <x v="11"/>
  </r>
  <r>
    <d v="2016-09-15T00:00:00"/>
    <x v="21"/>
    <s v="Donovan"/>
    <s v="Conor"/>
    <x v="1739"/>
    <s v="D"/>
    <n v="118000"/>
    <x v="11"/>
  </r>
  <r>
    <d v="2016-09-15T00:00:00"/>
    <x v="6"/>
    <s v="Doyle"/>
    <s v="Conor"/>
    <x v="1424"/>
    <s v="F"/>
    <n v="67250"/>
    <x v="11"/>
  </r>
  <r>
    <d v="2015-09-01T00:00:00"/>
    <x v="15"/>
    <s v="Francis"/>
    <s v="Shaun"/>
    <x v="992"/>
    <s v="D"/>
    <n v="62940.32"/>
    <x v="10"/>
  </r>
  <r>
    <d v="2016-09-15T00:00:00"/>
    <x v="11"/>
    <s v="Ashe"/>
    <s v="Corey"/>
    <x v="486"/>
    <s v="D"/>
    <n v="105500"/>
    <x v="11"/>
  </r>
  <r>
    <d v="2016-09-15T00:00:00"/>
    <x v="1"/>
    <s v="Craft"/>
    <s v="Coy"/>
    <x v="1588"/>
    <s v="F-M"/>
    <n v="87083.33"/>
    <x v="11"/>
  </r>
  <r>
    <d v="2016-09-15T00:00:00"/>
    <x v="21"/>
    <s v="Higuita"/>
    <s v="Cristian"/>
    <x v="1740"/>
    <s v="M"/>
    <n v="80000"/>
    <x v="11"/>
  </r>
  <r>
    <d v="2016-09-15T00:00:00"/>
    <x v="12"/>
    <s v="Maidana"/>
    <s v="Cristian"/>
    <x v="1589"/>
    <s v="M"/>
    <n v="237600"/>
    <x v="11"/>
  </r>
  <r>
    <d v="2016-09-15T00:00:00"/>
    <x v="11"/>
    <s v="Martinez"/>
    <s v="Cristian"/>
    <x v="1917"/>
    <s v="M"/>
    <n v="67008"/>
    <x v="11"/>
  </r>
  <r>
    <d v="2016-09-15T00:00:00"/>
    <x v="14"/>
    <s v="Roldan"/>
    <s v="Cristian"/>
    <x v="1741"/>
    <s v="M"/>
    <n v="117000"/>
    <x v="11"/>
  </r>
  <r>
    <d v="2016-09-15T00:00:00"/>
    <x v="18"/>
    <s v="Techera"/>
    <s v="Cristian"/>
    <x v="1742"/>
    <s v="M"/>
    <n v="345000"/>
    <x v="11"/>
  </r>
  <r>
    <d v="2016-09-15T00:00:00"/>
    <x v="21"/>
    <s v="Larin"/>
    <s v="Cyle"/>
    <x v="1743"/>
    <s v="F"/>
    <n v="177000"/>
    <x v="11"/>
  </r>
  <r>
    <d v="2016-09-15T00:00:00"/>
    <x v="7"/>
    <s v="Kobayashi"/>
    <s v="Daigo"/>
    <x v="1425"/>
    <s v="M"/>
    <n v="132000"/>
    <x v="11"/>
  </r>
  <r>
    <d v="2016-09-15T00:00:00"/>
    <x v="17"/>
    <s v="Asprilla"/>
    <s v="Dairon"/>
    <x v="1744"/>
    <s v="M-F"/>
    <n v="126000"/>
    <x v="11"/>
  </r>
  <r>
    <d v="2016-09-15T00:00:00"/>
    <x v="12"/>
    <s v="Beasley"/>
    <s v="DaMarcus"/>
    <x v="1590"/>
    <s v="D"/>
    <n v="813333.33"/>
    <x v="11"/>
  </r>
  <r>
    <d v="2016-09-15T00:00:00"/>
    <x v="2"/>
    <s v="Perrinelle"/>
    <s v="Damien"/>
    <x v="1591"/>
    <s v="D"/>
    <n v="140000"/>
    <x v="11"/>
  </r>
  <r>
    <d v="2016-09-15T00:00:00"/>
    <x v="14"/>
    <s v="Lowe"/>
    <s v="Damion"/>
    <x v="1592"/>
    <s v="D"/>
    <n v="77412.5"/>
    <x v="11"/>
  </r>
  <r>
    <d v="2015-09-01T00:00:00"/>
    <x v="15"/>
    <s v="Salinas "/>
    <s v="Shea"/>
    <x v="948"/>
    <s v="M"/>
    <n v="148333.32999999999"/>
    <x v="10"/>
  </r>
  <r>
    <d v="2016-09-15T00:00:00"/>
    <x v="10"/>
    <s v="Kennedy"/>
    <s v="Dan"/>
    <x v="634"/>
    <s v="GK"/>
    <n v="195400"/>
    <x v="11"/>
  </r>
  <r>
    <d v="2016-09-15T00:00:00"/>
    <x v="13"/>
    <s v="Lovitz"/>
    <s v="Daniel"/>
    <x v="1593"/>
    <s v="M"/>
    <n v="63000"/>
    <x v="11"/>
  </r>
  <r>
    <d v="2016-09-15T00:00:00"/>
    <x v="2"/>
    <s v="Royer"/>
    <s v="Daniel"/>
    <x v="1918"/>
    <s v="M"/>
    <n v="375000"/>
    <x v="11"/>
  </r>
  <r>
    <d v="2016-09-15T00:00:00"/>
    <x v="5"/>
    <s v="Salloi"/>
    <s v="Daniel"/>
    <x v="1919"/>
    <s v="F"/>
    <n v="51500"/>
    <x v="11"/>
  </r>
  <r>
    <d v="2016-09-15T00:00:00"/>
    <x v="10"/>
    <s v="Steres"/>
    <s v="Daniel"/>
    <x v="1247"/>
    <s v="D"/>
    <n v="65086.04"/>
    <x v="11"/>
  </r>
  <r>
    <d v="2016-09-15T00:00:00"/>
    <x v="9"/>
    <s v="Acosta"/>
    <s v="Danilo"/>
    <x v="1920"/>
    <s v="M"/>
    <n v="62500"/>
    <x v="11"/>
  </r>
  <r>
    <d v="2016-09-15T00:00:00"/>
    <x v="17"/>
    <s v="Nagbe"/>
    <s v="Darlington"/>
    <x v="1050"/>
    <s v="M/F"/>
    <n v="515000"/>
    <x v="11"/>
  </r>
  <r>
    <d v="2016-09-15T00:00:00"/>
    <x v="17"/>
    <s v="Mattocks"/>
    <s v="Darren"/>
    <x v="1248"/>
    <s v="F"/>
    <n v="231666.67"/>
    <x v="11"/>
  </r>
  <r>
    <d v="2016-09-15T00:00:00"/>
    <x v="7"/>
    <s v="Barnes"/>
    <s v="Darrius"/>
    <x v="792"/>
    <s v="D"/>
    <n v="116666.67"/>
    <x v="11"/>
  </r>
  <r>
    <d v="2015-09-01T00:00:00"/>
    <x v="15"/>
    <s v="Lenhart"/>
    <s v="Steven"/>
    <x v="751"/>
    <s v="F"/>
    <n v="159083.32999999999"/>
    <x v="10"/>
  </r>
  <r>
    <d v="2016-09-15T00:00:00"/>
    <x v="14"/>
    <s v="Jones"/>
    <s v="Darwin"/>
    <x v="1746"/>
    <s v="F"/>
    <n v="68750"/>
    <x v="11"/>
  </r>
  <r>
    <d v="2016-09-15T00:00:00"/>
    <x v="8"/>
    <s v="Accam"/>
    <s v="David"/>
    <x v="1747"/>
    <s v="F-M"/>
    <n v="770937.5"/>
    <x v="11"/>
  </r>
  <r>
    <d v="2016-09-15T00:00:00"/>
    <x v="8"/>
    <s v="Arshakyan"/>
    <s v="David"/>
    <x v="1921"/>
    <s v="F"/>
    <n v="142850"/>
    <x v="11"/>
  </r>
  <r>
    <d v="2015-09-01T00:00:00"/>
    <x v="15"/>
    <s v="Gomez"/>
    <s v="Tomas"/>
    <x v="1922"/>
    <s v="GK"/>
    <n v="50000"/>
    <x v="10"/>
  </r>
  <r>
    <d v="2016-09-15T00:00:00"/>
    <x v="19"/>
    <s v="Choiniere"/>
    <s v="David"/>
    <x v="1923"/>
    <s v="M"/>
    <n v="51500"/>
    <x v="11"/>
  </r>
  <r>
    <d v="2016-09-15T00:00:00"/>
    <x v="18"/>
    <s v="Edgar"/>
    <s v="David"/>
    <x v="1924"/>
    <s v="D"/>
    <n v="113416.67"/>
    <x v="11"/>
  </r>
  <r>
    <d v="2016-09-15T00:00:00"/>
    <x v="12"/>
    <s v="Horst"/>
    <s v="David"/>
    <x v="640"/>
    <s v="D"/>
    <n v="91343.75"/>
    <x v="11"/>
  </r>
  <r>
    <d v="2016-09-15T00:00:00"/>
    <x v="21"/>
    <s v="Ramajo"/>
    <s v="David Mateos"/>
    <x v="1925"/>
    <s v="D"/>
    <n v="453333.33"/>
    <x v="11"/>
  </r>
  <r>
    <d v="2016-09-15T00:00:00"/>
    <x v="18"/>
    <s v="Ousted"/>
    <s v="David"/>
    <x v="1432"/>
    <s v="GK"/>
    <n v="378933.33"/>
    <x v="11"/>
  </r>
  <r>
    <d v="2016-09-15T00:00:00"/>
    <x v="10"/>
    <s v="Romney"/>
    <s v="David"/>
    <x v="1749"/>
    <s v="D"/>
    <n v="63000"/>
    <x v="11"/>
  </r>
  <r>
    <d v="2016-09-15T00:00:00"/>
    <x v="20"/>
    <s v="Villa "/>
    <s v="David"/>
    <x v="1598"/>
    <s v="F"/>
    <n v="5610000"/>
    <x v="11"/>
  </r>
  <r>
    <d v="2016-09-15T00:00:00"/>
    <x v="3"/>
    <s v="Arnaud"/>
    <s v="Davy"/>
    <x v="77"/>
    <s v="M"/>
    <n v="212500"/>
    <x v="11"/>
  </r>
  <r>
    <d v="2016-09-15T00:00:00"/>
    <x v="2"/>
    <s v="McCarty"/>
    <s v="Dax"/>
    <x v="340"/>
    <s v="M"/>
    <n v="500000"/>
    <x v="11"/>
  </r>
  <r>
    <d v="2016-09-15T00:00:00"/>
    <x v="9"/>
    <s v="Phillips"/>
    <s v="Demar"/>
    <x v="1750"/>
    <s v="D"/>
    <n v="135333.32999999999"/>
    <x v="11"/>
  </r>
  <r>
    <d v="2016-09-15T00:00:00"/>
    <x v="6"/>
    <s v="Castillo"/>
    <s v="Dennis"/>
    <x v="1926"/>
    <s v="D"/>
    <n v="51500.04"/>
    <x v="11"/>
  </r>
  <r>
    <d v="2016-09-15T00:00:00"/>
    <x v="2"/>
    <s v="Etienne"/>
    <s v="Derrick"/>
    <x v="1927"/>
    <s v="M"/>
    <n v="56500"/>
    <x v="11"/>
  </r>
  <r>
    <d v="2016-09-15T00:00:00"/>
    <x v="16"/>
    <s v="Jones"/>
    <s v="Derrick"/>
    <x v="1928"/>
    <s v="M"/>
    <n v="57404"/>
    <x v="11"/>
  </r>
  <r>
    <d v="2016-09-15T00:00:00"/>
    <x v="9"/>
    <s v="Sandoval"/>
    <s v="Devon"/>
    <x v="1435"/>
    <s v="F"/>
    <n v="67500"/>
    <x v="11"/>
  </r>
  <r>
    <d v="2016-09-15T00:00:00"/>
    <x v="21"/>
    <s v="Garcia"/>
    <s v="Devron"/>
    <x v="1929"/>
    <s v="M-F"/>
    <n v="70937.5"/>
    <x v="11"/>
  </r>
  <r>
    <d v="2016-09-15T00:00:00"/>
    <x v="18"/>
    <s v="Flores"/>
    <s v="Deybi"/>
    <x v="1751"/>
    <s v="M"/>
    <n v="68385"/>
    <x v="11"/>
  </r>
  <r>
    <d v="2016-09-15T00:00:00"/>
    <x v="19"/>
    <s v="Drogba"/>
    <s v="Didier"/>
    <x v="1752"/>
    <s v="F"/>
    <n v="2191667"/>
    <x v="11"/>
  </r>
  <r>
    <d v="2016-09-15T00:00:00"/>
    <x v="17"/>
    <s v="Chara"/>
    <s v="Diego "/>
    <x v="1057"/>
    <s v="M"/>
    <n v="172000"/>
    <x v="11"/>
  </r>
  <r>
    <d v="2016-09-15T00:00:00"/>
    <x v="7"/>
    <s v="Fagundez"/>
    <s v="Diego "/>
    <x v="1059"/>
    <s v="M"/>
    <n v="165000"/>
    <x v="11"/>
  </r>
  <r>
    <d v="2016-09-15T00:00:00"/>
    <x v="20"/>
    <s v="Martinez"/>
    <s v="Diego"/>
    <x v="1930"/>
    <s v="D"/>
    <n v="135000"/>
    <x v="11"/>
  </r>
  <r>
    <d v="2016-09-15T00:00:00"/>
    <x v="5"/>
    <s v="Rubio Kostner"/>
    <s v="Diego"/>
    <x v="1931"/>
    <s v="F"/>
    <n v="196875"/>
    <x v="11"/>
  </r>
  <r>
    <d v="2016-09-15T00:00:00"/>
    <x v="17"/>
    <s v="Valeri"/>
    <s v="Diego"/>
    <x v="1437"/>
    <s v="M "/>
    <n v="605000"/>
    <x v="11"/>
  </r>
  <r>
    <d v="2016-09-15T00:00:00"/>
    <x v="6"/>
    <s v="Powers"/>
    <s v="Dillon"/>
    <x v="1438"/>
    <s v="M"/>
    <n v="300000"/>
    <x v="11"/>
  </r>
  <r>
    <d v="2016-09-15T00:00:00"/>
    <x v="6"/>
    <s v="Serna"/>
    <s v="Dillon"/>
    <x v="1439"/>
    <s v="M"/>
    <n v="79000"/>
    <x v="11"/>
  </r>
  <r>
    <d v="2016-09-15T00:00:00"/>
    <x v="11"/>
    <s v="Duka"/>
    <s v="Dilly"/>
    <x v="1932"/>
    <s v="M"/>
    <n v="62508"/>
    <x v="11"/>
  </r>
  <r>
    <d v="2016-09-15T00:00:00"/>
    <x v="5"/>
    <s v="Dwyer"/>
    <s v="Dom"/>
    <x v="1253"/>
    <s v="F"/>
    <n v="618750"/>
    <x v="11"/>
  </r>
  <r>
    <d v="2016-09-15T00:00:00"/>
    <x v="19"/>
    <s v="Oduro"/>
    <s v="Dominic"/>
    <x v="344"/>
    <s v="F"/>
    <n v="235000"/>
    <x v="11"/>
  </r>
  <r>
    <d v="2016-09-15T00:00:00"/>
    <x v="6"/>
    <s v="Badji"/>
    <s v="Dominique"/>
    <x v="1754"/>
    <s v="F"/>
    <n v="53472"/>
    <x v="11"/>
  </r>
  <r>
    <d v="2016-09-15T00:00:00"/>
    <x v="7"/>
    <s v="Smith"/>
    <s v="Donnie"/>
    <x v="1443"/>
    <s v="M"/>
    <n v="63000"/>
    <x v="11"/>
  </r>
  <r>
    <d v="2016-09-15T00:00:00"/>
    <x v="19"/>
    <s v="Toia"/>
    <s v="Donny"/>
    <x v="1061"/>
    <s v="D"/>
    <n v="67500"/>
    <x v="11"/>
  </r>
  <r>
    <d v="2016-09-15T00:00:00"/>
    <x v="8"/>
    <s v="Conner"/>
    <s v="Drew"/>
    <x v="1933"/>
    <s v="M"/>
    <n v="62500"/>
    <x v="11"/>
  </r>
  <r>
    <d v="2016-09-15T00:00:00"/>
    <x v="13"/>
    <s v="Moor"/>
    <s v="Drew"/>
    <x v="86"/>
    <s v="D"/>
    <n v="250000"/>
    <x v="11"/>
  </r>
  <r>
    <d v="2016-09-15T00:00:00"/>
    <x v="14"/>
    <s v="Remick"/>
    <s v="Dylan"/>
    <x v="1445"/>
    <s v="D"/>
    <n v="63000"/>
    <x v="11"/>
  </r>
  <r>
    <d v="2016-09-15T00:00:00"/>
    <x v="21"/>
    <s v="Edwards"/>
    <s v="Earl"/>
    <x v="1756"/>
    <s v="GK"/>
    <n v="52500"/>
    <x v="11"/>
  </r>
  <r>
    <d v="2016-09-15T00:00:00"/>
    <x v="9"/>
    <s v="Fernandez"/>
    <s v="Eduardo"/>
    <x v="1254"/>
    <s v="GK"/>
    <n v="63000"/>
    <x v="11"/>
  </r>
  <r>
    <d v="2016-09-15T00:00:00"/>
    <x v="22"/>
    <s v="Burgos"/>
    <s v="Efrain"/>
    <x v="1934"/>
    <s v="M"/>
    <n v="62508"/>
    <x v="11"/>
  </r>
  <r>
    <d v="2016-09-15T00:00:00"/>
    <x v="20"/>
    <s v="Johansen"/>
    <s v="Eirik"/>
    <x v="1757"/>
    <s v="GK"/>
    <n v="62500"/>
    <x v="11"/>
  </r>
  <r>
    <d v="2016-09-15T00:00:00"/>
    <x v="9"/>
    <s v="Welshman"/>
    <s v="Emery"/>
    <x v="1449"/>
    <s v="F"/>
    <n v="62500"/>
    <x v="11"/>
  </r>
  <r>
    <d v="2016-09-15T00:00:00"/>
    <x v="5"/>
    <s v="Appiah"/>
    <s v="Emmanuel"/>
    <x v="1935"/>
    <s v="M"/>
    <n v="51499.92"/>
    <x v="11"/>
  </r>
  <r>
    <d v="2016-09-15T00:00:00"/>
    <x v="10"/>
    <s v="Boateng"/>
    <s v="Emmanuel"/>
    <x v="1936"/>
    <s v="F"/>
    <n v="100000"/>
    <x v="11"/>
  </r>
  <r>
    <d v="2016-09-15T00:00:00"/>
    <x v="12"/>
    <s v="Alexander "/>
    <s v="Eric"/>
    <x v="926"/>
    <s v="M"/>
    <n v="178750"/>
    <x v="11"/>
  </r>
  <r>
    <d v="2016-09-15T00:00:00"/>
    <x v="16"/>
    <s v="Ayuk"/>
    <s v="Eric"/>
    <x v="1760"/>
    <s v="M"/>
    <n v="62500"/>
    <x v="11"/>
  </r>
  <r>
    <d v="2016-09-15T00:00:00"/>
    <x v="8"/>
    <s v="Gehrig"/>
    <s v="Eric"/>
    <x v="1067"/>
    <s v="D"/>
    <n v="112708.33"/>
    <x v="11"/>
  </r>
  <r>
    <d v="2016-09-15T00:00:00"/>
    <x v="19"/>
    <s v="Kronberg"/>
    <s v="Eric"/>
    <x v="349"/>
    <s v="GK"/>
    <n v="145200"/>
    <x v="11"/>
  </r>
  <r>
    <d v="2016-09-15T00:00:00"/>
    <x v="6"/>
    <s v="Miller"/>
    <s v="Eric"/>
    <x v="1600"/>
    <s v="D"/>
    <n v="77412.5"/>
    <x v="11"/>
  </r>
  <r>
    <d v="2016-09-15T00:00:00"/>
    <x v="12"/>
    <s v="Torres"/>
    <s v="Erick"/>
    <x v="1451"/>
    <s v="F"/>
    <n v="590000"/>
    <x v="11"/>
  </r>
  <r>
    <d v="2016-09-15T00:00:00"/>
    <x v="14"/>
    <s v="Friberg"/>
    <s v="Erik"/>
    <x v="1069"/>
    <s v="M"/>
    <n v="262500"/>
    <x v="11"/>
  </r>
  <r>
    <d v="2016-09-15T00:00:00"/>
    <x v="18"/>
    <s v="Hurtado"/>
    <s v="Erik"/>
    <x v="1452"/>
    <s v="F/M"/>
    <n v="121091.5"/>
    <x v="11"/>
  </r>
  <r>
    <d v="2016-09-15T00:00:00"/>
    <x v="5"/>
    <s v="Palmer-Brown"/>
    <s v="Erik"/>
    <x v="1453"/>
    <s v="D"/>
    <n v="65500"/>
    <x v="11"/>
  </r>
  <r>
    <d v="2016-09-15T00:00:00"/>
    <x v="13"/>
    <s v="Zavaleta"/>
    <s v="Eriq"/>
    <x v="1454"/>
    <s v="D"/>
    <n v="124100"/>
    <x v="11"/>
  </r>
  <r>
    <d v="2016-09-15T00:00:00"/>
    <x v="11"/>
    <s v="Finlay"/>
    <s v="Ethan"/>
    <x v="1260"/>
    <s v="M"/>
    <n v="250000"/>
    <x v="11"/>
  </r>
  <r>
    <d v="2016-09-15T00:00:00"/>
    <x v="20"/>
    <s v="White"/>
    <s v="Ethan"/>
    <x v="1070"/>
    <s v="D"/>
    <n v="62500"/>
    <x v="11"/>
  </r>
  <r>
    <d v="2016-09-15T00:00:00"/>
    <x v="19"/>
    <s v="Bush"/>
    <s v="Evan"/>
    <x v="1262"/>
    <s v="GK"/>
    <n v="117500"/>
    <x v="11"/>
  </r>
  <r>
    <d v="2016-09-15T00:00:00"/>
    <x v="5"/>
    <s v="Alvarado"/>
    <s v="Ever"/>
    <x v="1937"/>
    <s v="D"/>
    <n v="75166.710000000006"/>
    <x v="11"/>
  </r>
  <r>
    <d v="2016-09-15T00:00:00"/>
    <x v="1"/>
    <s v="Castillo"/>
    <s v="Fabian"/>
    <x v="1072"/>
    <s v="M-F"/>
    <n v="170750"/>
    <x v="11"/>
  </r>
  <r>
    <d v="2016-09-15T00:00:00"/>
    <x v="16"/>
    <s v="Herbers"/>
    <s v="Fabian"/>
    <x v="1938"/>
    <s v="M-F"/>
    <n v="125500"/>
    <x v="11"/>
  </r>
  <r>
    <d v="2016-09-15T00:00:00"/>
    <x v="16"/>
    <s v="Fabinho"/>
    <s v="Fabinho"/>
    <x v="1455"/>
    <s v="D"/>
    <n v="150008"/>
    <x v="11"/>
  </r>
  <r>
    <d v="2016-09-15T00:00:00"/>
    <x v="17"/>
    <s v="Adi"/>
    <s v="Fanendo"/>
    <x v="1604"/>
    <s v="F"/>
    <n v="712500"/>
    <x v="11"/>
  </r>
  <r>
    <d v="2015-09-01T00:00:00"/>
    <x v="15"/>
    <s v="Thompson"/>
    <s v="Tommy"/>
    <x v="1806"/>
    <s v="M"/>
    <n v="145000"/>
    <x v="10"/>
  </r>
  <r>
    <d v="2016-09-15T00:00:00"/>
    <x v="20"/>
    <s v="Bravo"/>
    <s v="Federico"/>
    <x v="1939"/>
    <s v="M"/>
    <n v="110000"/>
    <x v="11"/>
  </r>
  <r>
    <d v="2016-09-15T00:00:00"/>
    <x v="11"/>
    <s v="Higuain"/>
    <s v="Federico"/>
    <x v="1264"/>
    <s v="M"/>
    <n v="1175000"/>
    <x v="11"/>
  </r>
  <r>
    <d v="2016-09-15T00:00:00"/>
    <x v="2"/>
    <s v="Martins"/>
    <s v="Felipe"/>
    <x v="1266"/>
    <s v="M"/>
    <n v="280000"/>
    <x v="11"/>
  </r>
  <r>
    <d v="2016-09-15T00:00:00"/>
    <x v="7"/>
    <s v="Hollinger-Janzen"/>
    <s v="Femi"/>
    <x v="1940"/>
    <s v="F"/>
    <n v="51500.04"/>
    <x v="11"/>
  </r>
  <r>
    <d v="2016-09-15T00:00:00"/>
    <x v="20"/>
    <s v="Lampard"/>
    <s v="Frank"/>
    <x v="1766"/>
    <s v="M"/>
    <n v="6000000"/>
    <x v="11"/>
  </r>
  <r>
    <d v="2016-09-15T00:00:00"/>
    <x v="18"/>
    <s v="Aird"/>
    <s v="Fraser"/>
    <x v="1941"/>
    <s v="D-M"/>
    <n v="58625"/>
    <x v="11"/>
  </r>
  <r>
    <d v="2016-09-15T00:00:00"/>
    <x v="20"/>
    <s v="Brilliant"/>
    <s v="Frederic"/>
    <x v="1942"/>
    <s v="D"/>
    <n v="299666.67"/>
    <x v="11"/>
  </r>
  <r>
    <d v="2016-09-15T00:00:00"/>
    <x v="11"/>
    <s v="Sauro"/>
    <s v="Gaston"/>
    <x v="1767"/>
    <s v="D"/>
    <n v="601312.5"/>
    <x v="11"/>
  </r>
  <r>
    <d v="2016-09-15T00:00:00"/>
    <x v="17"/>
    <s v="Arokoyo"/>
    <s v="Gbenga"/>
    <x v="1943"/>
    <s v="D"/>
    <n v="110600"/>
    <x v="11"/>
  </r>
  <r>
    <d v="2016-09-15T00:00:00"/>
    <x v="7"/>
    <s v="Koffie"/>
    <s v="Gershon"/>
    <x v="1079"/>
    <s v="M"/>
    <n v="261000"/>
    <x v="11"/>
  </r>
  <r>
    <d v="2016-09-15T00:00:00"/>
    <x v="1"/>
    <s v="Alves Dos Santos"/>
    <s v="Getterson"/>
    <x v="1944"/>
    <s v="F"/>
    <n v="174500"/>
    <x v="11"/>
  </r>
  <r>
    <d v="2016-09-15T00:00:00"/>
    <x v="2"/>
    <s v="Baah"/>
    <s v="Gideon"/>
    <x v="1945"/>
    <s v="D"/>
    <n v="315500"/>
    <x v="11"/>
  </r>
  <r>
    <d v="2016-09-15T00:00:00"/>
    <x v="18"/>
    <s v="Barnes"/>
    <s v="Giles"/>
    <x v="1273"/>
    <s v="F-M"/>
    <n v="756250"/>
    <x v="11"/>
  </r>
  <r>
    <d v="2016-09-15T00:00:00"/>
    <x v="10"/>
    <s v="Dos Santos"/>
    <s v="Giovani"/>
    <x v="1768"/>
    <s v="F"/>
    <n v="4250000"/>
    <x v="11"/>
  </r>
  <r>
    <d v="2016-09-15T00:00:00"/>
    <x v="2"/>
    <s v="Veron"/>
    <s v="Gonzalo"/>
    <x v="1769"/>
    <s v="M-F"/>
    <n v="500000"/>
    <x v="11"/>
  </r>
  <r>
    <d v="2016-09-15T00:00:00"/>
    <x v="5"/>
    <s v="Zusi"/>
    <s v="Graham"/>
    <x v="814"/>
    <s v="M"/>
    <n v="732102.27"/>
    <x v="11"/>
  </r>
  <r>
    <d v="2016-09-15T00:00:00"/>
    <x v="10"/>
    <s v="Zardes"/>
    <s v="Gyasi"/>
    <x v="1465"/>
    <s v="F"/>
    <n v="472500"/>
    <x v="11"/>
  </r>
  <r>
    <d v="2016-09-15T00:00:00"/>
    <x v="21"/>
    <s v="Barry"/>
    <s v="Hadji"/>
    <x v="1946"/>
    <s v="F"/>
    <n v="67062.5"/>
    <x v="11"/>
  </r>
  <r>
    <d v="2016-09-15T00:00:00"/>
    <x v="11"/>
    <s v="Afful"/>
    <s v="Harrison"/>
    <x v="1770"/>
    <s v="D"/>
    <n v="291666.67"/>
    <x v="11"/>
  </r>
  <r>
    <d v="2016-09-15T00:00:00"/>
    <x v="21"/>
    <s v="Heath"/>
    <s v="Harrison"/>
    <x v="1771"/>
    <s v="M"/>
    <n v="63000"/>
    <x v="11"/>
  </r>
  <r>
    <d v="2016-09-15T00:00:00"/>
    <x v="19"/>
    <s v="Shipp"/>
    <s v="Harrison"/>
    <x v="1616"/>
    <s v="M"/>
    <n v="129500"/>
    <x v="11"/>
  </r>
  <r>
    <d v="2016-09-15T00:00:00"/>
    <x v="19"/>
    <s v="Camara "/>
    <s v="Hassoun"/>
    <x v="1279"/>
    <s v="D"/>
    <n v="180000"/>
    <x v="11"/>
  </r>
  <r>
    <d v="2016-09-15T00:00:00"/>
    <x v="11"/>
    <s v="Jimenez"/>
    <s v="Hector"/>
    <x v="1081"/>
    <s v="M"/>
    <n v="105000"/>
    <x v="11"/>
  </r>
  <r>
    <d v="2016-09-15T00:00:00"/>
    <x v="22"/>
    <s v="Villalba"/>
    <s v="Hector"/>
    <x v="1947"/>
    <s v="F"/>
    <n v="170258"/>
    <x v="11"/>
  </r>
  <r>
    <d v="2015-09-01T00:00:00"/>
    <x v="15"/>
    <s v="Bernardez"/>
    <s v="Victor"/>
    <x v="1548"/>
    <s v="D"/>
    <n v="241600"/>
    <x v="10"/>
  </r>
  <r>
    <d v="2016-09-15T00:00:00"/>
    <x v="14"/>
    <s v="Gomez"/>
    <s v="Herculez"/>
    <x v="113"/>
    <s v="F"/>
    <n v="62500.08"/>
    <x v="11"/>
  </r>
  <r>
    <d v="2016-09-15T00:00:00"/>
    <x v="19"/>
    <s v="Bernardello"/>
    <s v="Hernan"/>
    <x v="1466"/>
    <s v="M"/>
    <n v="216000"/>
    <x v="11"/>
  </r>
  <r>
    <d v="2016-09-15T00:00:00"/>
    <x v="19"/>
    <s v="Piatti"/>
    <s v="Ignacio"/>
    <x v="1617"/>
    <s v="M"/>
    <n v="425000"/>
    <x v="11"/>
  </r>
  <r>
    <d v="2016-09-15T00:00:00"/>
    <x v="5"/>
    <s v="Opara "/>
    <s v="Ike"/>
    <x v="1146"/>
    <s v="D"/>
    <n v="131250"/>
    <x v="11"/>
  </r>
  <r>
    <d v="2016-09-15T00:00:00"/>
    <x v="16"/>
    <s v="Ilsinho"/>
    <s v="Ilsinho"/>
    <x v="1948"/>
    <s v="M"/>
    <n v="478333.33"/>
    <x v="11"/>
  </r>
  <r>
    <d v="2016-09-15T00:00:00"/>
    <x v="15"/>
    <s v="Quintero"/>
    <s v="Alberto"/>
    <x v="1949"/>
    <s v="M"/>
    <n v="190717"/>
    <x v="11"/>
  </r>
  <r>
    <d v="2016-09-15T00:00:00"/>
    <x v="17"/>
    <s v="Barmby"/>
    <s v="Jack"/>
    <x v="1950"/>
    <s v="M-F"/>
    <n v="73800"/>
    <x v="11"/>
  </r>
  <r>
    <d v="2016-09-15T00:00:00"/>
    <x v="20"/>
    <s v="Harrison"/>
    <s v="Jack"/>
    <x v="1951"/>
    <s v="M"/>
    <n v="160500"/>
    <x v="11"/>
  </r>
  <r>
    <d v="2016-09-15T00:00:00"/>
    <x v="17"/>
    <s v="Jewsbury"/>
    <s v="Jack"/>
    <x v="117"/>
    <s v="M"/>
    <n v="147000"/>
    <x v="11"/>
  </r>
  <r>
    <d v="2016-09-15T00:00:00"/>
    <x v="10"/>
    <s v="McBean"/>
    <s v="Jack"/>
    <x v="1082"/>
    <s v="F"/>
    <n v="62499.96"/>
    <x v="11"/>
  </r>
  <r>
    <d v="2016-09-15T00:00:00"/>
    <x v="17"/>
    <s v="McInerney"/>
    <s v="Jack"/>
    <x v="934"/>
    <s v="F"/>
    <n v="270000"/>
    <x v="11"/>
  </r>
  <r>
    <d v="2016-09-15T00:00:00"/>
    <x v="5"/>
    <s v="Peterson"/>
    <s v="Jacob"/>
    <x v="360"/>
    <s v="F"/>
    <n v="144625"/>
    <x v="11"/>
  </r>
  <r>
    <d v="2016-09-15T00:00:00"/>
    <x v="17"/>
    <s v="Gleeson"/>
    <s v="Jake"/>
    <x v="1083"/>
    <s v="GK"/>
    <n v="96722.67"/>
    <x v="11"/>
  </r>
  <r>
    <d v="2016-09-15T00:00:00"/>
    <x v="3"/>
    <s v="Robinson"/>
    <s v="Jalen"/>
    <x v="1620"/>
    <s v="D"/>
    <n v="87000"/>
    <x v="11"/>
  </r>
  <r>
    <d v="2016-09-15T00:00:00"/>
    <x v="12"/>
    <s v="Anibaba"/>
    <s v="Jalil"/>
    <x v="1084"/>
    <s v="D"/>
    <n v="62500"/>
    <x v="11"/>
  </r>
  <r>
    <d v="2016-09-15T00:00:00"/>
    <x v="9"/>
    <s v="Olave"/>
    <s v="Jamison"/>
    <x v="675"/>
    <s v="D"/>
    <n v="215000"/>
    <x v="11"/>
  </r>
  <r>
    <d v="2016-09-15T00:00:00"/>
    <x v="3"/>
    <s v="Jeffrey"/>
    <s v="Jared"/>
    <x v="1471"/>
    <s v="M"/>
    <n v="77862.5"/>
    <x v="11"/>
  </r>
  <r>
    <d v="2016-09-15T00:00:00"/>
    <x v="6"/>
    <s v="Watts"/>
    <s v="Jared"/>
    <x v="1622"/>
    <s v="D-M"/>
    <n v="68000"/>
    <x v="11"/>
  </r>
  <r>
    <d v="2016-09-15T00:00:00"/>
    <x v="20"/>
    <s v="Hernandez"/>
    <s v="Jason"/>
    <x v="126"/>
    <s v="D"/>
    <n v="210000"/>
    <x v="11"/>
  </r>
  <r>
    <d v="2016-09-15T00:00:00"/>
    <x v="9"/>
    <s v="Morales"/>
    <s v="Javier"/>
    <x v="519"/>
    <s v="M"/>
    <n v="590000"/>
    <x v="11"/>
  </r>
  <r>
    <d v="2016-09-15T00:00:00"/>
    <x v="13"/>
    <s v="Chapman"/>
    <s v="Jay"/>
    <x v="1774"/>
    <s v="M"/>
    <n v="93500"/>
    <x v="11"/>
  </r>
  <r>
    <d v="2016-09-15T00:00:00"/>
    <x v="9"/>
    <s v="Attinella"/>
    <s v="Jeff"/>
    <x v="1473"/>
    <s v="GK"/>
    <n v="95083.33"/>
    <x v="11"/>
  </r>
  <r>
    <d v="2016-09-15T00:00:00"/>
    <x v="10"/>
    <s v="Larentowicz"/>
    <s v="Jeff "/>
    <x v="135"/>
    <s v="M"/>
    <n v="175000"/>
    <x v="11"/>
  </r>
  <r>
    <d v="2016-09-15T00:00:00"/>
    <x v="20"/>
    <s v="Mena"/>
    <s v="Jefferson"/>
    <x v="1777"/>
    <s v="D"/>
    <n v="231400"/>
    <x v="11"/>
  </r>
  <r>
    <d v="2016-09-15T00:00:00"/>
    <x v="22"/>
    <s v="Oblitey Otoo"/>
    <s v="Jeffrey"/>
    <x v="1952"/>
    <s v="M-F"/>
    <n v="51504"/>
    <x v="11"/>
  </r>
  <r>
    <d v="2016-09-15T00:00:00"/>
    <x v="10"/>
    <s v="Van Damme"/>
    <s v="Jelle"/>
    <x v="1953"/>
    <s v="D"/>
    <n v="468750"/>
    <x v="11"/>
  </r>
  <r>
    <d v="2016-09-15T00:00:00"/>
    <x v="15"/>
    <s v="Imperiale"/>
    <s v="Andres"/>
    <x v="1954"/>
    <s v="D"/>
    <n v="87500"/>
    <x v="11"/>
  </r>
  <r>
    <d v="2016-09-15T00:00:00"/>
    <x v="19"/>
    <s v="Gagnon-Lapare"/>
    <s v="Jeremy"/>
    <x v="1623"/>
    <s v="M"/>
    <n v="51500"/>
    <x v="11"/>
  </r>
  <r>
    <d v="2016-09-15T00:00:00"/>
    <x v="6"/>
    <s v="Jones"/>
    <s v="Jermaine"/>
    <x v="1625"/>
    <s v="M"/>
    <n v="650000"/>
    <x v="11"/>
  </r>
  <r>
    <d v="2016-09-15T00:00:00"/>
    <x v="17"/>
    <s v="Taylor"/>
    <s v="Jermaine"/>
    <x v="1091"/>
    <s v="D"/>
    <n v="150000"/>
    <x v="11"/>
  </r>
  <r>
    <d v="2016-09-15T00:00:00"/>
    <x v="1"/>
    <s v="Gonzalez"/>
    <s v="Jesse"/>
    <x v="1476"/>
    <s v="GK"/>
    <n v="76875"/>
    <x v="11"/>
  </r>
  <r>
    <d v="2016-09-15T00:00:00"/>
    <x v="7"/>
    <s v="Watson"/>
    <s v="Je-Vaughn"/>
    <x v="1092"/>
    <s v="D-M"/>
    <n v="115670.67"/>
    <x v="11"/>
  </r>
  <r>
    <d v="2016-09-15T00:00:00"/>
    <x v="5"/>
    <s v="Medranda"/>
    <s v="Jimmy"/>
    <x v="1478"/>
    <s v="D"/>
    <n v="63000"/>
    <x v="11"/>
  </r>
  <r>
    <d v="2016-09-15T00:00:00"/>
    <x v="14"/>
    <s v="Ockford"/>
    <s v="Jimmy"/>
    <x v="1626"/>
    <s v="D"/>
    <n v="63000"/>
    <x v="11"/>
  </r>
  <r>
    <d v="2016-09-15T00:00:00"/>
    <x v="8"/>
    <s v="Meira"/>
    <s v="Joao"/>
    <x v="1955"/>
    <s v="D-M"/>
    <n v="126500"/>
    <x v="11"/>
  </r>
  <r>
    <d v="2016-09-15T00:00:00"/>
    <x v="9"/>
    <s v="Plata"/>
    <s v="Joao"/>
    <x v="1093"/>
    <s v="F"/>
    <n v="175000"/>
    <x v="11"/>
  </r>
  <r>
    <d v="2016-09-15T00:00:00"/>
    <x v="21"/>
    <s v="Bendik"/>
    <s v="Joe"/>
    <x v="1291"/>
    <s v="GK"/>
    <n v="147666.67000000001"/>
    <x v="11"/>
  </r>
  <r>
    <d v="2016-09-15T00:00:00"/>
    <x v="12"/>
    <s v="Willis"/>
    <s v="Joe"/>
    <x v="1095"/>
    <s v="GK"/>
    <n v="94500"/>
    <x v="11"/>
  </r>
  <r>
    <d v="2016-09-15T00:00:00"/>
    <x v="14"/>
    <s v="Jones"/>
    <s v="Joevin"/>
    <x v="1778"/>
    <s v="D"/>
    <n v="76166.67"/>
    <x v="11"/>
  </r>
  <r>
    <d v="2016-09-15T00:00:00"/>
    <x v="8"/>
    <s v="Calistri"/>
    <s v="Joey"/>
    <x v="1956"/>
    <s v="M"/>
    <n v="51500"/>
    <x v="11"/>
  </r>
  <r>
    <d v="2016-09-15T00:00:00"/>
    <x v="8"/>
    <s v="Kappelhof"/>
    <s v="Johan"/>
    <x v="1957"/>
    <s v="D"/>
    <n v="520000"/>
    <x v="11"/>
  </r>
  <r>
    <d v="2016-09-15T00:00:00"/>
    <x v="19"/>
    <s v="Venegas"/>
    <s v="Johan"/>
    <x v="1779"/>
    <s v="M"/>
    <n v="212500"/>
    <x v="11"/>
  </r>
  <r>
    <d v="2016-09-15T00:00:00"/>
    <x v="6"/>
    <s v="Berner"/>
    <s v="John"/>
    <x v="1628"/>
    <s v="GK"/>
    <n v="63000"/>
    <x v="11"/>
  </r>
  <r>
    <d v="2016-09-15T00:00:00"/>
    <x v="8"/>
    <s v="Goossens"/>
    <s v="John"/>
    <x v="1958"/>
    <s v="M"/>
    <n v="203333.33"/>
    <x v="11"/>
  </r>
  <r>
    <d v="2016-09-15T00:00:00"/>
    <x v="16"/>
    <s v="McCarthy"/>
    <s v="John"/>
    <x v="1780"/>
    <s v="GK"/>
    <n v="88250"/>
    <x v="11"/>
  </r>
  <r>
    <d v="2016-09-15T00:00:00"/>
    <x v="9"/>
    <s v="Stertzer"/>
    <s v="John"/>
    <x v="1479"/>
    <s v="M"/>
    <n v="75166.67"/>
    <x v="11"/>
  </r>
  <r>
    <d v="2016-09-15T00:00:00"/>
    <x v="8"/>
    <s v="Campbell"/>
    <s v="Jonathan"/>
    <x v="1959"/>
    <s v="D"/>
    <n v="78125"/>
    <x v="11"/>
  </r>
  <r>
    <d v="2016-09-15T00:00:00"/>
    <x v="5"/>
    <s v="Kempin"/>
    <s v="Jonathan"/>
    <x v="1098"/>
    <s v="GK"/>
    <n v="82750"/>
    <x v="11"/>
  </r>
  <r>
    <d v="2016-09-15T00:00:00"/>
    <x v="13"/>
    <s v="Osorio"/>
    <s v="Jonathan"/>
    <x v="1482"/>
    <s v="M"/>
    <n v="174570.68"/>
    <x v="11"/>
  </r>
  <r>
    <d v="2016-09-15T00:00:00"/>
    <x v="9"/>
    <s v="Allen"/>
    <s v="Jordan"/>
    <x v="1630"/>
    <s v="M"/>
    <n v="110000"/>
    <x v="11"/>
  </r>
  <r>
    <d v="2016-09-15T00:00:00"/>
    <x v="13"/>
    <s v="Hamilton"/>
    <s v="Jordan"/>
    <x v="1631"/>
    <s v="F"/>
    <n v="78650"/>
    <x v="11"/>
  </r>
  <r>
    <d v="2016-09-15T00:00:00"/>
    <x v="18"/>
    <s v="Harvey"/>
    <s v="Jordan"/>
    <x v="377"/>
    <s v="D"/>
    <n v="165000"/>
    <x v="11"/>
  </r>
  <r>
    <d v="2016-09-15T00:00:00"/>
    <x v="7"/>
    <s v="McCrary"/>
    <s v="Jordan"/>
    <x v="1960"/>
    <s v="D"/>
    <n v="62500"/>
    <x v="11"/>
  </r>
  <r>
    <d v="2016-09-15T00:00:00"/>
    <x v="14"/>
    <s v="Morris"/>
    <s v="Jordan"/>
    <x v="1961"/>
    <s v="F"/>
    <n v="190500"/>
    <x v="11"/>
  </r>
  <r>
    <d v="2016-09-15T00:00:00"/>
    <x v="18"/>
    <s v="Smith"/>
    <s v="Jordan"/>
    <x v="1781"/>
    <s v="D"/>
    <n v="122743"/>
    <x v="11"/>
  </r>
  <r>
    <d v="2016-09-15T00:00:00"/>
    <x v="15"/>
    <s v="Tarbell"/>
    <s v="Andrew"/>
    <x v="1962"/>
    <s v="GK"/>
    <n v="84000"/>
    <x v="11"/>
  </r>
  <r>
    <d v="2016-09-15T00:00:00"/>
    <x v="21"/>
    <s v="Aja"/>
    <s v="Jose"/>
    <x v="1963"/>
    <s v="D"/>
    <n v="192000"/>
    <x v="11"/>
  </r>
  <r>
    <d v="2016-09-15T00:00:00"/>
    <x v="12"/>
    <s v="Escalante"/>
    <s v="Jose"/>
    <x v="1964"/>
    <s v="M"/>
    <n v="51499.92"/>
    <x v="11"/>
  </r>
  <r>
    <d v="2016-09-15T00:00:00"/>
    <x v="7"/>
    <s v="Goncalves"/>
    <s v="Jose "/>
    <x v="1484"/>
    <s v="D"/>
    <n v="479375"/>
    <x v="11"/>
  </r>
  <r>
    <d v="2016-09-15T00:00:00"/>
    <x v="10"/>
    <s v="Villarreal"/>
    <s v="Jose "/>
    <x v="1785"/>
    <s v="F"/>
    <n v="90000"/>
    <x v="11"/>
  </r>
  <r>
    <d v="2016-09-15T00:00:00"/>
    <x v="6"/>
    <s v="Greenspan"/>
    <s v="Joseph"/>
    <x v="1786"/>
    <s v="D"/>
    <n v="52969.120000000003"/>
    <x v="11"/>
  </r>
  <r>
    <d v="2016-09-15T00:00:00"/>
    <x v="20"/>
    <s v="Saunders"/>
    <s v="Josh"/>
    <x v="158"/>
    <s v="GK"/>
    <n v="150000"/>
    <x v="11"/>
  </r>
  <r>
    <d v="2016-09-15T00:00:00"/>
    <x v="13"/>
    <s v="Williams"/>
    <s v="Josh"/>
    <x v="1103"/>
    <s v="D"/>
    <n v="131250"/>
    <x v="11"/>
  </r>
  <r>
    <d v="2016-09-15T00:00:00"/>
    <x v="16"/>
    <s v="Yaro"/>
    <s v="Joshua"/>
    <x v="1965"/>
    <s v="D"/>
    <n v="194000"/>
    <x v="11"/>
  </r>
  <r>
    <d v="2016-09-15T00:00:00"/>
    <x v="13"/>
    <s v="Altidore "/>
    <s v="Jozy"/>
    <x v="1787"/>
    <s v="F"/>
    <n v="4825000"/>
    <x v="11"/>
  </r>
  <r>
    <d v="2016-09-15T00:00:00"/>
    <x v="7"/>
    <s v="Agudelo"/>
    <s v="Juan"/>
    <x v="944"/>
    <s v="F"/>
    <n v="452500"/>
    <x v="11"/>
  </r>
  <r>
    <d v="2016-09-15T00:00:00"/>
    <x v="6"/>
    <s v="Ramirez"/>
    <s v="Juan Edgardo"/>
    <x v="1788"/>
    <s v="M"/>
    <n v="85000"/>
    <x v="11"/>
  </r>
  <r>
    <d v="2016-09-15T00:00:00"/>
    <x v="1"/>
    <s v="Ortiz"/>
    <s v="Juan Esteban"/>
    <x v="1966"/>
    <s v="M"/>
    <n v="204500"/>
    <x v="11"/>
  </r>
  <r>
    <d v="2016-09-15T00:00:00"/>
    <x v="9"/>
    <s v="Martinez"/>
    <s v="Juan Manuel"/>
    <x v="1789"/>
    <s v="F"/>
    <n v="1458666.67"/>
    <x v="11"/>
  </r>
  <r>
    <d v="2016-09-15T00:00:00"/>
    <x v="3"/>
    <s v="Buescher"/>
    <s v="Julian"/>
    <x v="1967"/>
    <s v="M"/>
    <n v="84700"/>
    <x v="11"/>
  </r>
  <r>
    <d v="2016-09-15T00:00:00"/>
    <x v="21"/>
    <s v="Baptista"/>
    <s v="Julio"/>
    <x v="1968"/>
    <s v="M-F"/>
    <n v="90000"/>
    <x v="11"/>
  </r>
  <r>
    <d v="2016-09-15T00:00:00"/>
    <x v="9"/>
    <s v="Glad"/>
    <s v="Justen"/>
    <x v="1635"/>
    <s v="D"/>
    <n v="111000"/>
    <x v="11"/>
  </r>
  <r>
    <d v="2016-09-15T00:00:00"/>
    <x v="2"/>
    <s v="Bilyeu"/>
    <s v="Justin"/>
    <x v="1969"/>
    <s v="D"/>
    <n v="51500"/>
    <x v="11"/>
  </r>
  <r>
    <d v="2016-09-15T00:00:00"/>
    <x v="5"/>
    <s v="Mapp"/>
    <s v="Justin"/>
    <x v="384"/>
    <s v="M"/>
    <n v="239070"/>
    <x v="11"/>
  </r>
  <r>
    <d v="2016-09-15T00:00:00"/>
    <x v="11"/>
    <s v="Meram"/>
    <s v="Justin"/>
    <x v="1109"/>
    <s v="M"/>
    <n v="185000"/>
    <x v="11"/>
  </r>
  <r>
    <d v="2016-09-15T00:00:00"/>
    <x v="13"/>
    <s v="Morrow"/>
    <s v="Justin"/>
    <x v="1182"/>
    <s v="D"/>
    <n v="216666.67"/>
    <x v="11"/>
  </r>
  <r>
    <d v="2016-09-15T00:00:00"/>
    <x v="21"/>
    <m/>
    <s v="Kaka"/>
    <x v="1636"/>
    <s v="M"/>
    <n v="7167500"/>
    <x v="11"/>
  </r>
  <r>
    <d v="2016-09-15T00:00:00"/>
    <x v="2"/>
    <s v="Ouimette"/>
    <s v="Karl"/>
    <x v="1309"/>
    <s v="D"/>
    <n v="63000"/>
    <x v="11"/>
  </r>
  <r>
    <d v="2016-09-15T00:00:00"/>
    <x v="16"/>
    <s v="Rosenberry"/>
    <s v="Keegan"/>
    <x v="1970"/>
    <s v="D"/>
    <n v="68312.5"/>
    <x v="11"/>
  </r>
  <r>
    <d v="2016-09-15T00:00:00"/>
    <x v="7"/>
    <s v="Kamara"/>
    <s v="Kei"/>
    <x v="387"/>
    <s v="F"/>
    <n v="1000000"/>
    <x v="11"/>
  </r>
  <r>
    <d v="2016-09-15T00:00:00"/>
    <x v="18"/>
    <s v="Manneh"/>
    <s v="Kekuta"/>
    <x v="1490"/>
    <s v="M-F"/>
    <n v="157000"/>
    <x v="11"/>
  </r>
  <r>
    <d v="2016-09-15T00:00:00"/>
    <x v="1"/>
    <s v="Acosta"/>
    <s v="Kellyn"/>
    <x v="1491"/>
    <s v="M"/>
    <n v="240000"/>
    <x v="11"/>
  </r>
  <r>
    <d v="2016-09-15T00:00:00"/>
    <x v="7"/>
    <s v="Rowe"/>
    <s v="Kelyn"/>
    <x v="1310"/>
    <s v="M"/>
    <n v="241000"/>
    <x v="11"/>
  </r>
  <r>
    <d v="2016-09-15T00:00:00"/>
    <x v="2"/>
    <s v="Lawrence"/>
    <s v="Kemar"/>
    <x v="1790"/>
    <s v="D"/>
    <n v="205600"/>
    <x v="11"/>
  </r>
  <r>
    <d v="2016-09-15T00:00:00"/>
    <x v="16"/>
    <s v="Tribbett"/>
    <s v="Ken"/>
    <x v="1971"/>
    <s v="D"/>
    <n v="51500"/>
    <x v="11"/>
  </r>
  <r>
    <d v="2016-09-15T00:00:00"/>
    <x v="18"/>
    <s v="Waston"/>
    <s v="Kendall"/>
    <x v="1637"/>
    <s v="D"/>
    <n v="318125"/>
    <x v="11"/>
  </r>
  <r>
    <d v="2016-09-15T00:00:00"/>
    <x v="3"/>
    <s v="Igboananike"/>
    <s v="Kennedy"/>
    <x v="1791"/>
    <s v="F"/>
    <n v="901666.67"/>
    <x v="11"/>
  </r>
  <r>
    <d v="2016-09-15T00:00:00"/>
    <x v="12"/>
    <s v="Mansally"/>
    <s v="Kenny"/>
    <x v="949"/>
    <s v="D"/>
    <n v="84000"/>
    <x v="11"/>
  </r>
  <r>
    <d v="2016-09-15T00:00:00"/>
    <x v="22"/>
    <s v="Jones"/>
    <s v="Kenwyne "/>
    <x v="1972"/>
    <s v="F"/>
    <n v="85841.33"/>
    <x v="11"/>
  </r>
  <r>
    <d v="2016-09-15T00:00:00"/>
    <x v="21"/>
    <s v="Alston"/>
    <s v="Kevin"/>
    <x v="828"/>
    <s v="D"/>
    <n v="130000"/>
    <x v="11"/>
  </r>
  <r>
    <d v="2016-09-15T00:00:00"/>
    <x v="6"/>
    <s v="Doyle"/>
    <s v="Kevin"/>
    <x v="1792"/>
    <s v="F"/>
    <n v="1120000"/>
    <x v="11"/>
  </r>
  <r>
    <d v="2016-09-15T00:00:00"/>
    <x v="5"/>
    <s v="Ellis"/>
    <s v="Kevin"/>
    <x v="1114"/>
    <s v="D"/>
    <n v="75150"/>
    <x v="11"/>
  </r>
  <r>
    <d v="2016-09-15T00:00:00"/>
    <x v="12"/>
    <s v="Garcia"/>
    <s v="Kevin"/>
    <x v="1973"/>
    <s v="D"/>
    <n v="62508"/>
    <x v="11"/>
  </r>
  <r>
    <d v="2016-09-15T00:00:00"/>
    <x v="16"/>
    <s v="Kratz"/>
    <s v="Kevin"/>
    <x v="1974"/>
    <s v="M"/>
    <n v="76758"/>
    <x v="11"/>
  </r>
  <r>
    <d v="2016-09-15T00:00:00"/>
    <x v="21"/>
    <s v="Molino"/>
    <s v="Kevin"/>
    <x v="1638"/>
    <s v="M"/>
    <n v="121400"/>
    <x v="11"/>
  </r>
  <r>
    <d v="2016-09-15T00:00:00"/>
    <x v="12"/>
    <s v="Brown"/>
    <s v="Keyner"/>
    <x v="1975"/>
    <s v="D"/>
    <n v="108000"/>
    <x v="11"/>
  </r>
  <r>
    <d v="2016-09-15T00:00:00"/>
    <x v="8"/>
    <s v="Thiam "/>
    <s v="Khaly"/>
    <x v="1976"/>
    <s v="M"/>
    <n v="149000"/>
    <x v="11"/>
  </r>
  <r>
    <d v="2016-09-15T00:00:00"/>
    <x v="20"/>
    <s v="Shelton"/>
    <s v="Khiry"/>
    <x v="1793"/>
    <s v="F"/>
    <n v="94500"/>
    <x v="11"/>
  </r>
  <r>
    <d v="2016-09-15T00:00:00"/>
    <x v="18"/>
    <s v="Froese"/>
    <s v="Kianz"/>
    <x v="1640"/>
    <s v="M"/>
    <n v="70500"/>
    <x v="11"/>
  </r>
  <r>
    <d v="2016-09-15T00:00:00"/>
    <x v="15"/>
    <s v="Godoy"/>
    <s v="Anibal"/>
    <x v="1816"/>
    <s v="M"/>
    <n v="242250"/>
    <x v="11"/>
  </r>
  <r>
    <d v="2016-09-15T00:00:00"/>
    <x v="3"/>
    <s v="Opare"/>
    <s v="Kofi"/>
    <x v="1492"/>
    <s v="D"/>
    <n v="105000"/>
    <x v="11"/>
  </r>
  <r>
    <d v="2016-09-15T00:00:00"/>
    <x v="15"/>
    <s v="Meredith"/>
    <s v="Bryan"/>
    <x v="1226"/>
    <s v="GK"/>
    <n v="63000"/>
    <x v="11"/>
  </r>
  <r>
    <d v="2016-09-15T00:00:00"/>
    <x v="9"/>
    <s v="Beckerman"/>
    <s v="Kyle"/>
    <x v="172"/>
    <s v="M"/>
    <n v="750000"/>
    <x v="11"/>
  </r>
  <r>
    <d v="2016-09-15T00:00:00"/>
    <x v="19"/>
    <s v="Bekker"/>
    <s v="Kyle"/>
    <x v="1494"/>
    <s v="M"/>
    <n v="94191.5"/>
    <x v="11"/>
  </r>
  <r>
    <d v="2016-09-15T00:00:00"/>
    <x v="19"/>
    <s v="Fisher"/>
    <s v="Kyle"/>
    <x v="1977"/>
    <s v="D"/>
    <n v="73375"/>
    <x v="11"/>
  </r>
  <r>
    <d v="2016-09-15T00:00:00"/>
    <x v="2"/>
    <s v="Reynish"/>
    <s v="Kyle"/>
    <x v="542"/>
    <s v="GK"/>
    <n v="62500"/>
    <x v="11"/>
  </r>
  <r>
    <d v="2016-09-15T00:00:00"/>
    <x v="3"/>
    <s v="Neagle"/>
    <s v="Lamar"/>
    <x v="832"/>
    <s v="M-F"/>
    <n v="187833.33"/>
    <x v="11"/>
  </r>
  <r>
    <d v="2016-09-15T00:00:00"/>
    <x v="10"/>
    <s v="Donovan"/>
    <s v="Landon"/>
    <x v="175"/>
    <s v="F"/>
    <n v="456000"/>
    <x v="11"/>
  </r>
  <r>
    <d v="2016-09-15T00:00:00"/>
    <x v="19"/>
    <s v="Ciman"/>
    <s v="Laurent"/>
    <x v="1798"/>
    <s v="D"/>
    <n v="661666.67000000004"/>
    <x v="11"/>
  </r>
  <r>
    <d v="2016-09-15T00:00:00"/>
    <x v="5"/>
    <s v="Olum"/>
    <s v="Lawrence"/>
    <x v="1318"/>
    <s v="M"/>
    <n v="115000"/>
    <x v="11"/>
  </r>
  <r>
    <d v="2016-09-15T00:00:00"/>
    <x v="15"/>
    <s v="Barrett"/>
    <s v="Chad"/>
    <x v="46"/>
    <s v="F"/>
    <n v="95500"/>
    <x v="11"/>
  </r>
  <r>
    <d v="2016-09-15T00:00:00"/>
    <x v="7"/>
    <s v="Nguyen"/>
    <s v="Lee"/>
    <x v="1319"/>
    <s v="M"/>
    <n v="500000"/>
    <x v="11"/>
  </r>
  <r>
    <d v="2016-09-15T00:00:00"/>
    <x v="16"/>
    <s v="Fernandes"/>
    <s v="Leo "/>
    <x v="1498"/>
    <s v="M"/>
    <n v="63000"/>
    <x v="11"/>
  </r>
  <r>
    <d v="2016-09-15T00:00:00"/>
    <x v="10"/>
    <s v="Da Silva"/>
    <s v="Leonardo"/>
    <x v="1978"/>
    <s v="D"/>
    <n v="165000"/>
    <x v="11"/>
  </r>
  <r>
    <d v="2016-09-15T00:00:00"/>
    <x v="17"/>
    <s v="Ridgewell"/>
    <s v="Liam"/>
    <x v="1647"/>
    <s v="D"/>
    <n v="1140000"/>
    <x v="11"/>
  </r>
  <r>
    <d v="2016-09-15T00:00:00"/>
    <x v="3"/>
    <s v="Sam "/>
    <s v="Lloyd"/>
    <x v="1323"/>
    <s v="M-F"/>
    <n v="240000"/>
    <x v="11"/>
  </r>
  <r>
    <d v="2016-09-15T00:00:00"/>
    <x v="7"/>
    <s v="Woodberry"/>
    <s v="London"/>
    <x v="1499"/>
    <s v="D"/>
    <n v="63000"/>
    <x v="11"/>
  </r>
  <r>
    <d v="2016-09-15T00:00:00"/>
    <x v="17"/>
    <s v="Melano"/>
    <s v="Lucas"/>
    <x v="1801"/>
    <s v="F"/>
    <n v="980000"/>
    <x v="11"/>
  </r>
  <r>
    <d v="2016-09-15T00:00:00"/>
    <x v="19"/>
    <s v="Ontivero"/>
    <s v="Lucas"/>
    <x v="1979"/>
    <s v="M"/>
    <n v="440000"/>
    <x v="11"/>
  </r>
  <r>
    <d v="2016-09-15T00:00:00"/>
    <x v="3"/>
    <s v="Acosta"/>
    <s v="Luciano"/>
    <x v="1980"/>
    <s v="M-F"/>
    <n v="429272.76"/>
    <x v="11"/>
  </r>
  <r>
    <d v="2016-09-15T00:00:00"/>
    <x v="2"/>
    <s v="Robles"/>
    <s v="Luis"/>
    <x v="1326"/>
    <s v="GK"/>
    <n v="267500"/>
    <x v="11"/>
  </r>
  <r>
    <d v="2016-09-15T00:00:00"/>
    <x v="8"/>
    <s v="Solignac"/>
    <s v="Luis"/>
    <x v="1803"/>
    <s v="F"/>
    <n v="85000"/>
    <x v="11"/>
  </r>
  <r>
    <d v="2016-09-15T00:00:00"/>
    <x v="21"/>
    <s v="Boden"/>
    <s v="Luke"/>
    <x v="1804"/>
    <s v="D"/>
    <n v="82500"/>
    <x v="11"/>
  </r>
  <r>
    <d v="2016-09-15T00:00:00"/>
    <x v="3"/>
    <s v="Mishu"/>
    <s v="Luke"/>
    <x v="1805"/>
    <s v="D"/>
    <n v="62500"/>
    <x v="11"/>
  </r>
  <r>
    <d v="2016-09-15T00:00:00"/>
    <x v="15"/>
    <s v="Wondolowski"/>
    <s v="Chris"/>
    <x v="328"/>
    <s v="F"/>
    <n v="700000"/>
    <x v="11"/>
  </r>
  <r>
    <d v="2016-09-15T00:00:00"/>
    <x v="9"/>
    <s v="Mulholland"/>
    <s v="Luke"/>
    <x v="1651"/>
    <s v="M"/>
    <n v="160008"/>
    <x v="11"/>
  </r>
  <r>
    <d v="2016-09-15T00:00:00"/>
    <x v="7"/>
    <s v="Cande"/>
    <s v="Mamadu"/>
    <x v="1981"/>
    <s v="D"/>
    <n v="82287.5"/>
    <x v="11"/>
  </r>
  <r>
    <d v="2016-09-15T00:00:00"/>
    <x v="6"/>
    <s v="Burch"/>
    <s v="Marc"/>
    <x v="397"/>
    <s v="D"/>
    <n v="120000"/>
    <x v="11"/>
  </r>
  <r>
    <d v="2016-09-15T00:00:00"/>
    <x v="15"/>
    <s v="Goodson"/>
    <s v="Clarence"/>
    <x v="60"/>
    <s v="D"/>
    <n v="342000"/>
    <x v="11"/>
  </r>
  <r>
    <d v="2016-09-15T00:00:00"/>
    <x v="18"/>
    <s v="de Jong"/>
    <s v="Marcel"/>
    <x v="1807"/>
    <s v="D-M"/>
    <n v="62499.96"/>
    <x v="11"/>
  </r>
  <r>
    <d v="2016-09-15T00:00:00"/>
    <x v="3"/>
    <s v="Sarvas"/>
    <s v="Marcelo"/>
    <x v="1329"/>
    <s v="M"/>
    <n v="425000"/>
    <x v="11"/>
  </r>
  <r>
    <d v="2016-09-15T00:00:00"/>
    <x v="18"/>
    <s v="Bustos"/>
    <s v="Marco"/>
    <x v="1808"/>
    <s v="M"/>
    <n v="67350"/>
    <x v="11"/>
  </r>
  <r>
    <d v="2016-09-15T00:00:00"/>
    <x v="18"/>
    <s v="Carducci"/>
    <s v="Marco"/>
    <x v="1653"/>
    <s v="GK"/>
    <n v="63000"/>
    <x v="11"/>
  </r>
  <r>
    <d v="2016-09-15T00:00:00"/>
    <x v="13"/>
    <s v="Delgado"/>
    <s v="Marco"/>
    <x v="1330"/>
    <s v="M"/>
    <n v="102500"/>
    <x v="11"/>
  </r>
  <r>
    <d v="2016-09-15T00:00:00"/>
    <x v="19"/>
    <s v="Donadel"/>
    <s v="Marco"/>
    <x v="1809"/>
    <s v="M"/>
    <n v="386666.67"/>
    <x v="11"/>
  </r>
  <r>
    <d v="2016-09-15T00:00:00"/>
    <x v="6"/>
    <s v="Pappa"/>
    <s v="Marco"/>
    <x v="710"/>
    <s v="M"/>
    <n v="110000"/>
    <x v="11"/>
  </r>
  <r>
    <d v="2016-09-15T00:00:00"/>
    <x v="13"/>
    <s v="Bloom"/>
    <s v="Mark "/>
    <x v="1507"/>
    <s v="D"/>
    <n v="101848.89"/>
    <x v="11"/>
  </r>
  <r>
    <d v="2016-09-15T00:00:00"/>
    <x v="15"/>
    <s v="Cato"/>
    <s v="Cordell"/>
    <x v="1244"/>
    <s v="M"/>
    <n v="114166.67"/>
    <x v="11"/>
  </r>
  <r>
    <d v="2016-09-15T00:00:00"/>
    <x v="6"/>
    <s v="Hairston"/>
    <s v="Marlon"/>
    <x v="1656"/>
    <s v="D-M"/>
    <n v="113000"/>
    <x v="11"/>
  </r>
  <r>
    <d v="2016-09-15T00:00:00"/>
    <x v="11"/>
    <s v="Hollingsworth"/>
    <s v="Marshall"/>
    <x v="1982"/>
    <s v="M"/>
    <n v="51499.92"/>
    <x v="11"/>
  </r>
  <r>
    <d v="2016-09-15T00:00:00"/>
    <x v="15"/>
    <s v="Ceren "/>
    <s v="Darwin"/>
    <x v="1595"/>
    <s v="M"/>
    <n v="199375"/>
    <x v="11"/>
  </r>
  <r>
    <d v="2016-09-15T00:00:00"/>
    <x v="18"/>
    <s v="Kudo"/>
    <s v="Masato"/>
    <x v="1983"/>
    <s v="F"/>
    <n v="370000"/>
    <x v="11"/>
  </r>
  <r>
    <d v="2016-09-15T00:00:00"/>
    <x v="21"/>
    <s v="Stajduhar"/>
    <s v="Mason"/>
    <x v="1984"/>
    <s v="GK"/>
    <n v="51500"/>
    <x v="11"/>
  </r>
  <r>
    <d v="2016-09-15T00:00:00"/>
    <x v="15"/>
    <s v="Bingham"/>
    <s v="David"/>
    <x v="1292"/>
    <s v="GK"/>
    <n v="152750"/>
    <x v="11"/>
  </r>
  <r>
    <d v="2016-09-15T00:00:00"/>
    <x v="18"/>
    <s v="Laba"/>
    <s v="Matias"/>
    <x v="1508"/>
    <s v="M"/>
    <n v="720500"/>
    <x v="11"/>
  </r>
  <r>
    <d v="2016-09-15T00:00:00"/>
    <x v="21"/>
    <s v="Perez"/>
    <s v="Matias"/>
    <x v="1764"/>
    <s v="F"/>
    <n v="250000"/>
    <x v="11"/>
  </r>
  <r>
    <d v="2016-09-15T00:00:00"/>
    <x v="5"/>
    <s v="Besler"/>
    <s v="Matt"/>
    <x v="840"/>
    <s v="D"/>
    <n v="733250"/>
    <x v="11"/>
  </r>
  <r>
    <d v="2016-09-15T00:00:00"/>
    <x v="1"/>
    <s v="Hedges"/>
    <s v="Matt"/>
    <x v="1338"/>
    <s v="D"/>
    <n v="152000"/>
    <x v="11"/>
  </r>
  <r>
    <d v="2016-09-15T00:00:00"/>
    <x v="16"/>
    <s v="Jones"/>
    <s v="Matt"/>
    <x v="1985"/>
    <s v="GK"/>
    <n v="80625"/>
    <x v="11"/>
  </r>
  <r>
    <d v="2016-09-15T00:00:00"/>
    <x v="8"/>
    <s v="Lampson"/>
    <s v="Matt"/>
    <x v="1339"/>
    <s v="GK"/>
    <n v="76625"/>
    <x v="11"/>
  </r>
  <r>
    <d v="2016-09-15T00:00:00"/>
    <x v="11"/>
    <s v="Pacifici"/>
    <s v="Matt"/>
    <x v="1986"/>
    <s v="GK"/>
    <n v="51499.92"/>
    <x v="11"/>
  </r>
  <r>
    <d v="2016-09-15T00:00:00"/>
    <x v="8"/>
    <s v="Polster"/>
    <s v="Matt"/>
    <x v="1812"/>
    <s v="M"/>
    <n v="99000"/>
    <x v="11"/>
  </r>
  <r>
    <d v="2016-09-15T00:00:00"/>
    <x v="7"/>
    <s v="Turner"/>
    <s v="Matt"/>
    <x v="1987"/>
    <s v="GK"/>
    <n v="51500.04"/>
    <x v="11"/>
  </r>
  <r>
    <d v="2016-09-15T00:00:00"/>
    <x v="19"/>
    <s v="Mancosu"/>
    <s v="Matteo"/>
    <x v="1988"/>
    <s v="F"/>
    <n v="189000"/>
    <x v="11"/>
  </r>
  <r>
    <d v="2016-09-15T00:00:00"/>
    <x v="16"/>
    <s v="Edu"/>
    <s v="Maurice"/>
    <x v="549"/>
    <s v="M"/>
    <n v="793750"/>
    <x v="11"/>
  </r>
  <r>
    <d v="2016-09-15T00:00:00"/>
    <x v="1"/>
    <s v="Diaz"/>
    <s v="Mauro"/>
    <x v="1513"/>
    <s v="M"/>
    <n v="562890"/>
    <x v="11"/>
  </r>
  <r>
    <d v="2016-09-15T00:00:00"/>
    <x v="12"/>
    <s v="Manotas"/>
    <s v="Mauro"/>
    <x v="1813"/>
    <s v="F"/>
    <n v="85000"/>
    <x v="11"/>
  </r>
  <r>
    <d v="2016-09-15T00:00:00"/>
    <x v="1"/>
    <s v="Rosales"/>
    <s v="Mauro"/>
    <x v="1132"/>
    <s v="M"/>
    <n v="62500"/>
    <x v="11"/>
  </r>
  <r>
    <d v="2016-09-15T00:00:00"/>
    <x v="20"/>
    <s v="Chanot"/>
    <s v="Maxime"/>
    <x v="1989"/>
    <s v="D"/>
    <n v="383004"/>
    <x v="11"/>
  </r>
  <r>
    <d v="2016-09-15T00:00:00"/>
    <x v="19"/>
    <s v="Crepeau"/>
    <s v="Maxime"/>
    <x v="1515"/>
    <s v="GK"/>
    <n v="52500"/>
    <x v="11"/>
  </r>
  <r>
    <d v="2016-09-15T00:00:00"/>
    <x v="1"/>
    <s v="Urruti"/>
    <s v="Maximiliano"/>
    <x v="1517"/>
    <s v="F"/>
    <n v="250000"/>
    <x v="11"/>
  </r>
  <r>
    <d v="2016-09-15T00:00:00"/>
    <x v="1"/>
    <s v="Figueroa"/>
    <s v="Maynor"/>
    <x v="1814"/>
    <s v="D"/>
    <n v="138333.32999999999"/>
    <x v="11"/>
  </r>
  <r>
    <d v="2016-09-15T00:00:00"/>
    <x v="20"/>
    <s v="Ballouchy"/>
    <s v="Mehdi"/>
    <x v="405"/>
    <s v="M"/>
    <n v="86662.5"/>
    <x v="11"/>
  </r>
  <r>
    <d v="2016-09-15T00:00:00"/>
    <x v="6"/>
    <s v="Williams"/>
    <s v="Mekeil"/>
    <x v="1990"/>
    <s v="D"/>
    <n v="90000"/>
    <x v="11"/>
  </r>
  <r>
    <d v="2016-09-15T00:00:00"/>
    <x v="6"/>
    <s v="Azira"/>
    <s v="Michael"/>
    <x v="1662"/>
    <s v="M"/>
    <n v="65826.880000000005"/>
    <x v="11"/>
  </r>
  <r>
    <d v="2016-09-15T00:00:00"/>
    <x v="1"/>
    <s v="Barrios"/>
    <s v="Michael"/>
    <x v="1815"/>
    <s v="M"/>
    <n v="70000"/>
    <x v="11"/>
  </r>
  <r>
    <d v="2016-09-15T00:00:00"/>
    <x v="13"/>
    <s v="Bradley"/>
    <s v="Michael"/>
    <x v="204"/>
    <s v="M"/>
    <n v="6500000"/>
    <x v="11"/>
  </r>
  <r>
    <d v="2016-09-15T00:00:00"/>
    <x v="8"/>
    <s v="De Leeuw"/>
    <s v="Michael"/>
    <x v="1991"/>
    <s v="F"/>
    <n v="514212.5"/>
    <x v="11"/>
  </r>
  <r>
    <d v="2016-09-15T00:00:00"/>
    <x v="14"/>
    <s v="Farfan"/>
    <s v="Michael"/>
    <x v="1134"/>
    <s v="M"/>
    <n v="80000"/>
    <x v="11"/>
  </r>
  <r>
    <d v="2016-09-15T00:00:00"/>
    <x v="8"/>
    <s v="Harrington"/>
    <s v="Michael"/>
    <x v="553"/>
    <s v="D"/>
    <n v="125000"/>
    <x v="11"/>
  </r>
  <r>
    <d v="2016-09-15T00:00:00"/>
    <x v="11"/>
    <s v="Parkhurst"/>
    <s v="Michael"/>
    <x v="409"/>
    <s v="D"/>
    <n v="300000"/>
    <x v="11"/>
  </r>
  <r>
    <d v="2016-09-15T00:00:00"/>
    <x v="19"/>
    <s v="Salazar"/>
    <s v="Michael"/>
    <x v="1992"/>
    <s v="F"/>
    <n v="51492"/>
    <x v="11"/>
  </r>
  <r>
    <d v="2016-09-15T00:00:00"/>
    <x v="8"/>
    <s v="Stephens "/>
    <s v="Michael"/>
    <x v="963"/>
    <s v="M"/>
    <n v="115000"/>
    <x v="11"/>
  </r>
  <r>
    <d v="2016-09-15T00:00:00"/>
    <x v="3"/>
    <s v="Aguilar"/>
    <s v="Miguel"/>
    <x v="1817"/>
    <s v="M"/>
    <n v="63000"/>
    <x v="11"/>
  </r>
  <r>
    <d v="2016-09-15T00:00:00"/>
    <x v="2"/>
    <s v="Grella"/>
    <s v="Mike"/>
    <x v="1819"/>
    <s v="F"/>
    <n v="157250"/>
    <x v="11"/>
  </r>
  <r>
    <d v="2016-09-15T00:00:00"/>
    <x v="10"/>
    <s v="Magee"/>
    <s v="Mike"/>
    <x v="210"/>
    <s v="M"/>
    <n v="250000"/>
    <x v="11"/>
  </r>
  <r>
    <d v="2016-09-15T00:00:00"/>
    <x v="21"/>
    <s v="Ambrose"/>
    <s v="Mikey"/>
    <x v="1993"/>
    <s v="D"/>
    <n v="62496"/>
    <x v="11"/>
  </r>
  <r>
    <d v="2016-09-15T00:00:00"/>
    <x v="20"/>
    <s v="Lopez"/>
    <s v="Mikey"/>
    <x v="1522"/>
    <s v="M"/>
    <n v="51500"/>
    <x v="11"/>
  </r>
  <r>
    <d v="2016-09-15T00:00:00"/>
    <x v="20"/>
    <s v="Diskerud"/>
    <s v="Mix"/>
    <x v="1820"/>
    <s v="M"/>
    <n v="761250"/>
    <x v="11"/>
  </r>
  <r>
    <d v="2016-09-15T00:00:00"/>
    <x v="13"/>
    <s v="Babouli"/>
    <s v="Mo"/>
    <x v="1994"/>
    <s v="F"/>
    <n v="51500"/>
    <x v="11"/>
  </r>
  <r>
    <d v="2016-09-15T00:00:00"/>
    <x v="11"/>
    <s v="Saeid"/>
    <s v="Mohammed"/>
    <x v="1821"/>
    <s v="M"/>
    <n v="120000"/>
    <x v="11"/>
  </r>
  <r>
    <d v="2016-09-15T00:00:00"/>
    <x v="1"/>
    <s v="Hernandez"/>
    <s v="Moises"/>
    <x v="968"/>
    <s v="D"/>
    <n v="105000"/>
    <x v="11"/>
  </r>
  <r>
    <d v="2016-09-15T00:00:00"/>
    <x v="17"/>
    <s v="Borchers"/>
    <s v="Nat "/>
    <x v="721"/>
    <s v="D"/>
    <n v="255000"/>
    <x v="11"/>
  </r>
  <r>
    <d v="2016-09-15T00:00:00"/>
    <x v="14"/>
    <s v="Sturgis"/>
    <s v="Nathan"/>
    <x v="412"/>
    <s v="M"/>
    <n v="62508"/>
    <x v="11"/>
  </r>
  <r>
    <d v="2016-09-15T00:00:00"/>
    <x v="17"/>
    <s v="Brett"/>
    <s v="Neco"/>
    <x v="1995"/>
    <s v="M"/>
    <n v="51504"/>
    <x v="11"/>
  </r>
  <r>
    <d v="2016-09-15T00:00:00"/>
    <x v="17"/>
    <s v="Grabavoy"/>
    <s v="Ned"/>
    <x v="220"/>
    <s v="M"/>
    <n v="150000"/>
    <x v="11"/>
  </r>
  <r>
    <d v="2016-09-15T00:00:00"/>
    <x v="14"/>
    <s v="Valdez"/>
    <s v="Nelson"/>
    <x v="1822"/>
    <s v="F"/>
    <n v="1455000"/>
    <x v="11"/>
  </r>
  <r>
    <d v="2016-09-15T00:00:00"/>
    <x v="17"/>
    <s v="Besler"/>
    <s v="Nick"/>
    <x v="1823"/>
    <s v="M"/>
    <n v="62500"/>
    <x v="11"/>
  </r>
  <r>
    <d v="2016-09-15T00:00:00"/>
    <x v="3"/>
    <s v="DeLeon"/>
    <s v="Nick"/>
    <x v="1350"/>
    <s v="M"/>
    <n v="235000"/>
    <x v="11"/>
  </r>
  <r>
    <d v="2016-09-15T00:00:00"/>
    <x v="13"/>
    <s v="Hagglund"/>
    <s v="Nick"/>
    <x v="1666"/>
    <s v="D"/>
    <n v="63000"/>
    <x v="11"/>
  </r>
  <r>
    <d v="2016-09-15T00:00:00"/>
    <x v="8"/>
    <s v="LaBrocca"/>
    <s v="Nick"/>
    <x v="563"/>
    <s v="M"/>
    <n v="110000"/>
    <x v="11"/>
  </r>
  <r>
    <d v="2016-09-15T00:00:00"/>
    <x v="9"/>
    <s v="Rimando"/>
    <s v="Nick"/>
    <x v="223"/>
    <s v="GK"/>
    <n v="420000"/>
    <x v="11"/>
  </r>
  <r>
    <d v="2016-09-15T00:00:00"/>
    <x v="11"/>
    <s v="Naess"/>
    <s v="Nicolai"/>
    <x v="1996"/>
    <s v="D"/>
    <n v="207504"/>
    <x v="11"/>
  </r>
  <r>
    <d v="2016-09-15T00:00:00"/>
    <x v="14"/>
    <s v="Lodeiro"/>
    <s v="Nicolas"/>
    <x v="1997"/>
    <s v="M"/>
    <n v="1743428.52"/>
    <x v="11"/>
  </r>
  <r>
    <d v="2016-09-15T00:00:00"/>
    <x v="18"/>
    <s v="Mezquida"/>
    <s v="Nicolas"/>
    <x v="1668"/>
    <s v="M-F"/>
    <n v="88000"/>
    <x v="11"/>
  </r>
  <r>
    <d v="2016-09-15T00:00:00"/>
    <x v="1"/>
    <s v="Paparatto"/>
    <s v="Norberto "/>
    <x v="1824"/>
    <s v="D"/>
    <n v="174999.96"/>
    <x v="11"/>
  </r>
  <r>
    <d v="2016-09-15T00:00:00"/>
    <x v="5"/>
    <s v="Coelho"/>
    <s v="Nuno"/>
    <x v="1998"/>
    <s v="D"/>
    <n v="412500"/>
    <x v="11"/>
  </r>
  <r>
    <d v="2016-09-15T00:00:00"/>
    <x v="14"/>
    <s v="Anderson"/>
    <s v="Oalex"/>
    <x v="1999"/>
    <s v="F"/>
    <n v="51504"/>
    <x v="11"/>
  </r>
  <r>
    <d v="2016-09-15T00:00:00"/>
    <x v="11"/>
    <s v="Kamara"/>
    <s v="Ola"/>
    <x v="2000"/>
    <s v="F"/>
    <n v="457500"/>
    <x v="11"/>
  </r>
  <r>
    <d v="2016-09-15T00:00:00"/>
    <x v="9"/>
    <s v="Garcia"/>
    <s v="Olmes"/>
    <x v="1527"/>
    <s v="F"/>
    <n v="160000"/>
    <x v="11"/>
  </r>
  <r>
    <d v="2016-09-15T00:00:00"/>
    <x v="9"/>
    <s v="Holness"/>
    <s v="Omar"/>
    <x v="2001"/>
    <s v="F"/>
    <n v="123500"/>
    <x v="11"/>
  </r>
  <r>
    <d v="2016-09-15T00:00:00"/>
    <x v="2"/>
    <s v="Damari"/>
    <s v="Omer"/>
    <x v="2002"/>
    <s v="F"/>
    <n v="228499.92"/>
    <x v="11"/>
  </r>
  <r>
    <d v="2016-09-15T00:00:00"/>
    <x v="14"/>
    <s v="Fisher"/>
    <s v="Oniel"/>
    <x v="1826"/>
    <s v="M-D"/>
    <n v="62500"/>
    <x v="11"/>
  </r>
  <r>
    <d v="2016-09-15T00:00:00"/>
    <x v="10"/>
    <s v="Sorto"/>
    <s v="Oscar"/>
    <x v="1529"/>
    <s v="D"/>
    <n v="64875"/>
    <x v="11"/>
  </r>
  <r>
    <d v="2016-09-15T00:00:00"/>
    <x v="14"/>
    <s v="Alonso"/>
    <s v="Osvaldo"/>
    <x v="853"/>
    <s v="M"/>
    <n v="941667"/>
    <x v="11"/>
  </r>
  <r>
    <d v="2016-09-15T00:00:00"/>
    <x v="18"/>
    <s v="Tornaghi"/>
    <s v="Paolo"/>
    <x v="1355"/>
    <s v="GK"/>
    <n v="62500"/>
    <x v="11"/>
  </r>
  <r>
    <d v="2016-09-15T00:00:00"/>
    <x v="19"/>
    <s v="Bernier"/>
    <s v="Patrice"/>
    <x v="1356"/>
    <s v="M"/>
    <n v="140000"/>
    <x v="11"/>
  </r>
  <r>
    <d v="2016-09-15T00:00:00"/>
    <x v="8"/>
    <s v="Doody"/>
    <s v="Patrick"/>
    <x v="1829"/>
    <s v="D"/>
    <n v="53471"/>
    <x v="11"/>
  </r>
  <r>
    <d v="2016-09-15T00:00:00"/>
    <x v="8"/>
    <s v="McLain"/>
    <s v="Patrick"/>
    <x v="1357"/>
    <s v="GK"/>
    <n v="72500"/>
    <x v="11"/>
  </r>
  <r>
    <d v="2016-09-15T00:00:00"/>
    <x v="3"/>
    <s v="Mullins"/>
    <s v="Patrick"/>
    <x v="1671"/>
    <s v="F"/>
    <n v="126250"/>
    <x v="11"/>
  </r>
  <r>
    <d v="2016-09-15T00:00:00"/>
    <x v="3"/>
    <s v="Nyarko"/>
    <s v="Patrick"/>
    <x v="727"/>
    <s v="F-M"/>
    <n v="225750"/>
    <x v="11"/>
  </r>
  <r>
    <d v="2016-09-15T00:00:00"/>
    <x v="5"/>
    <s v="Nagamura"/>
    <s v="Paulo"/>
    <x v="235"/>
    <s v="M"/>
    <n v="225000"/>
    <x v="11"/>
  </r>
  <r>
    <d v="2016-09-15T00:00:00"/>
    <x v="1"/>
    <s v="Pomykal"/>
    <s v="Paxton"/>
    <x v="2003"/>
    <s v="M"/>
    <n v="56504"/>
    <x v="11"/>
  </r>
  <r>
    <d v="2016-09-15T00:00:00"/>
    <x v="9"/>
    <s v="Baez Benitez"/>
    <s v="Pedro"/>
    <x v="2004"/>
    <s v="F"/>
    <n v="94324.96"/>
    <x v="11"/>
  </r>
  <r>
    <d v="2016-09-15T00:00:00"/>
    <x v="18"/>
    <s v="Morales"/>
    <s v="Pedro"/>
    <x v="1672"/>
    <s v="M"/>
    <n v="1471400"/>
    <x v="11"/>
  </r>
  <r>
    <d v="2016-09-15T00:00:00"/>
    <x v="21"/>
    <s v="Ribeiro"/>
    <s v="Pedro"/>
    <x v="1673"/>
    <s v="M-F"/>
    <n v="63000"/>
    <x v="11"/>
  </r>
  <r>
    <d v="2016-09-15T00:00:00"/>
    <x v="9"/>
    <s v="Kavita"/>
    <s v="Phanuel"/>
    <x v="1831"/>
    <s v="D"/>
    <n v="51500"/>
    <x v="11"/>
  </r>
  <r>
    <d v="2016-09-15T00:00:00"/>
    <x v="13"/>
    <s v="Roberts"/>
    <s v="Quillan"/>
    <x v="1360"/>
    <s v="GK"/>
    <n v="63000"/>
    <x v="11"/>
  </r>
  <r>
    <d v="2016-09-15T00:00:00"/>
    <x v="15"/>
    <s v="Alashe "/>
    <s v="Fatai"/>
    <x v="1854"/>
    <s v="M"/>
    <n v="90500"/>
    <x v="11"/>
  </r>
  <r>
    <d v="2016-09-15T00:00:00"/>
    <x v="10"/>
    <s v="Garcia"/>
    <s v="Rafael"/>
    <x v="1361"/>
    <s v="M"/>
    <n v="75000"/>
    <x v="11"/>
  </r>
  <r>
    <d v="2016-09-15T00:00:00"/>
    <x v="21"/>
    <s v="Ramos"/>
    <s v="Rafael"/>
    <x v="1832"/>
    <s v="D"/>
    <n v="96000"/>
    <x v="11"/>
  </r>
  <r>
    <d v="2016-09-15T00:00:00"/>
    <x v="10"/>
    <s v="Mendiola"/>
    <s v="Raul"/>
    <x v="1675"/>
    <s v="F"/>
    <n v="62500"/>
    <x v="11"/>
  </r>
  <r>
    <d v="2016-09-15T00:00:00"/>
    <x v="12"/>
    <s v="Rodriguez"/>
    <s v="Raul"/>
    <x v="1834"/>
    <s v="D"/>
    <n v="379333.33"/>
    <x v="11"/>
  </r>
  <r>
    <d v="2016-09-15T00:00:00"/>
    <x v="16"/>
    <s v="Gaddis"/>
    <s v="Raymon"/>
    <x v="1364"/>
    <s v="D"/>
    <n v="152500"/>
    <x v="11"/>
  </r>
  <r>
    <d v="2016-09-15T00:00:00"/>
    <x v="8"/>
    <s v="Cocis"/>
    <s v="Razvan"/>
    <x v="1676"/>
    <s v="M"/>
    <n v="160000"/>
    <x v="11"/>
  </r>
  <r>
    <d v="2016-09-15T00:00:00"/>
    <x v="12"/>
    <s v="Clark"/>
    <s v="Ricardo"/>
    <x v="420"/>
    <s v="M"/>
    <n v="356700"/>
    <x v="11"/>
  </r>
  <r>
    <d v="2016-09-15T00:00:00"/>
    <x v="9"/>
    <s v="Velazco"/>
    <s v="Ricardo"/>
    <x v="2005"/>
    <s v="F"/>
    <n v="62508"/>
    <x v="11"/>
  </r>
  <r>
    <d v="2016-09-15T00:00:00"/>
    <x v="16"/>
    <s v="Marquez"/>
    <s v="Richard"/>
    <x v="1677"/>
    <s v="D"/>
    <n v="69400"/>
    <x v="11"/>
  </r>
  <r>
    <d v="2016-09-15T00:00:00"/>
    <x v="21"/>
    <s v="Laryea"/>
    <s v="Richmond"/>
    <x v="2006"/>
    <s v="M"/>
    <n v="154000"/>
    <x v="11"/>
  </r>
  <r>
    <d v="2016-09-15T00:00:00"/>
    <x v="20"/>
    <s v="Allen"/>
    <s v="RJ"/>
    <x v="1835"/>
    <s v="D"/>
    <n v="63000"/>
    <x v="11"/>
  </r>
  <r>
    <d v="2016-09-15T00:00:00"/>
    <x v="12"/>
    <s v="Lovejoy"/>
    <s v="Rob"/>
    <x v="1836"/>
    <s v="M"/>
    <n v="52500"/>
    <x v="11"/>
  </r>
  <r>
    <d v="2016-09-15T00:00:00"/>
    <x v="3"/>
    <s v="Vincent"/>
    <s v="Rob"/>
    <x v="2007"/>
    <s v="M-F"/>
    <n v="62508"/>
    <x v="11"/>
  </r>
  <r>
    <d v="2016-09-15T00:00:00"/>
    <x v="10"/>
    <s v="Keane"/>
    <s v="Robbie"/>
    <x v="1165"/>
    <s v="F"/>
    <n v="3500000"/>
    <x v="11"/>
  </r>
  <r>
    <d v="2016-09-15T00:00:00"/>
    <x v="10"/>
    <s v="Rogers"/>
    <s v="Robbie"/>
    <x v="575"/>
    <s v="M"/>
    <n v="228500"/>
    <x v="11"/>
  </r>
  <r>
    <d v="2016-09-15T00:00:00"/>
    <x v="7"/>
    <s v="Shuttleworth"/>
    <s v="Robert"/>
    <x v="861"/>
    <s v="GK"/>
    <n v="154375"/>
    <x v="11"/>
  </r>
  <r>
    <d v="2016-09-15T00:00:00"/>
    <x v="8"/>
    <s v="Ramos"/>
    <s v="Rodrigo"/>
    <x v="2008"/>
    <s v="D"/>
    <n v="84000"/>
    <x v="11"/>
  </r>
  <r>
    <d v="2016-09-15T00:00:00"/>
    <x v="11"/>
    <s v="Saravia"/>
    <s v="Rodrigo"/>
    <x v="2009"/>
    <s v="M"/>
    <n v="51504"/>
    <x v="11"/>
  </r>
  <r>
    <d v="2016-09-15T00:00:00"/>
    <x v="5"/>
    <s v="Espinoza"/>
    <s v="Roger"/>
    <x v="735"/>
    <s v="M"/>
    <n v="800000"/>
    <x v="11"/>
  </r>
  <r>
    <d v="2016-09-15T00:00:00"/>
    <x v="16"/>
    <s v="Alberg"/>
    <s v="Roland"/>
    <x v="2010"/>
    <s v="M"/>
    <n v="377250"/>
    <x v="11"/>
  </r>
  <r>
    <d v="2016-09-15T00:00:00"/>
    <x v="14"/>
    <s v="Torres"/>
    <s v="Roman"/>
    <x v="1838"/>
    <s v="D"/>
    <n v="491812.5"/>
    <x v="11"/>
  </r>
  <r>
    <d v="2016-09-15T00:00:00"/>
    <x v="19"/>
    <s v="Williams"/>
    <s v="Romario"/>
    <x v="1839"/>
    <s v="F"/>
    <n v="97000"/>
    <x v="11"/>
  </r>
  <r>
    <d v="2016-09-15T00:00:00"/>
    <x v="20"/>
    <s v="Matarrita"/>
    <s v="Ronald"/>
    <x v="2011"/>
    <s v="D"/>
    <n v="175000"/>
    <x v="11"/>
  </r>
  <r>
    <d v="2016-09-15T00:00:00"/>
    <x v="2"/>
    <s v="Zubar"/>
    <s v="Ronald"/>
    <x v="1840"/>
    <s v="D"/>
    <n v="320000"/>
    <x v="11"/>
  </r>
  <r>
    <d v="2016-09-15T00:00:00"/>
    <x v="18"/>
    <s v="Teibert"/>
    <s v="Russell"/>
    <x v="1166"/>
    <s v="M"/>
    <n v="182500"/>
    <x v="11"/>
  </r>
  <r>
    <d v="2016-09-15T00:00:00"/>
    <x v="1"/>
    <s v="Herman"/>
    <s v="Ryan"/>
    <x v="2012"/>
    <s v="GK"/>
    <n v="62508"/>
    <x v="11"/>
  </r>
  <r>
    <d v="2016-09-15T00:00:00"/>
    <x v="1"/>
    <s v="Hollingshead"/>
    <s v="Ryan"/>
    <x v="1681"/>
    <s v="M-D"/>
    <n v="122500"/>
    <x v="11"/>
  </r>
  <r>
    <d v="2016-09-15T00:00:00"/>
    <x v="2"/>
    <s v="Meara"/>
    <s v="Ryan"/>
    <x v="1368"/>
    <s v="GK"/>
    <n v="76496.149999999994"/>
    <x v="11"/>
  </r>
  <r>
    <d v="2016-09-15T00:00:00"/>
    <x v="5"/>
    <s v="Abdul-Salaam"/>
    <s v="Saad"/>
    <x v="1841"/>
    <s v="D"/>
    <n v="76750"/>
    <x v="11"/>
  </r>
  <r>
    <d v="2016-09-15T00:00:00"/>
    <x v="2"/>
    <s v="Kljestan"/>
    <s v="Sacha"/>
    <x v="428"/>
    <s v="M"/>
    <n v="687500"/>
    <x v="11"/>
  </r>
  <r>
    <d v="2016-09-15T00:00:00"/>
    <x v="2"/>
    <s v="Zizzo"/>
    <s v="Sal"/>
    <x v="987"/>
    <s v="M"/>
    <n v="105000"/>
    <x v="11"/>
  </r>
  <r>
    <d v="2016-09-15T00:00:00"/>
    <x v="6"/>
    <s v="Cronin"/>
    <s v="Sam"/>
    <x v="864"/>
    <s v="M"/>
    <n v="227500"/>
    <x v="11"/>
  </r>
  <r>
    <d v="2016-09-15T00:00:00"/>
    <x v="18"/>
    <s v="Adekugbe"/>
    <s v="Samuel"/>
    <x v="1542"/>
    <s v="D"/>
    <n v="75000"/>
    <x v="11"/>
  </r>
  <r>
    <d v="2016-09-15T00:00:00"/>
    <x v="15"/>
    <s v="Goitom"/>
    <s v="Henok"/>
    <x v="2013"/>
    <s v="F"/>
    <n v="729300"/>
    <x v="11"/>
  </r>
  <r>
    <d v="2016-09-15T00:00:00"/>
    <x v="15"/>
    <s v="Emeghara"/>
    <s v="Innocent"/>
    <x v="1860"/>
    <s v="F"/>
    <n v="1300000"/>
    <x v="11"/>
  </r>
  <r>
    <d v="2016-09-15T00:00:00"/>
    <x v="7"/>
    <s v="Caldwell"/>
    <s v="Scott"/>
    <x v="1544"/>
    <s v="M"/>
    <n v="110000"/>
    <x v="11"/>
  </r>
  <r>
    <d v="2016-09-15T00:00:00"/>
    <x v="2"/>
    <s v="Davis"/>
    <s v="Sean"/>
    <x v="1843"/>
    <s v="M"/>
    <n v="107500"/>
    <x v="11"/>
  </r>
  <r>
    <d v="2016-09-15T00:00:00"/>
    <x v="3"/>
    <s v="Franklin"/>
    <s v="Sean"/>
    <x v="745"/>
    <s v="D"/>
    <n v="256666.67"/>
    <x v="11"/>
  </r>
  <r>
    <d v="2016-09-15T00:00:00"/>
    <x v="8"/>
    <s v="Johnson"/>
    <s v="Sean"/>
    <x v="990"/>
    <s v="GK"/>
    <n v="253000"/>
    <x v="11"/>
  </r>
  <r>
    <d v="2016-09-15T00:00:00"/>
    <x v="6"/>
    <s v="St. Ledger"/>
    <s v="Sean"/>
    <x v="1844"/>
    <s v="D"/>
    <n v="194375"/>
    <x v="11"/>
  </r>
  <r>
    <d v="2016-09-15T00:00:00"/>
    <x v="13"/>
    <s v="Giovinco"/>
    <s v="Sebastian"/>
    <x v="1845"/>
    <s v="F"/>
    <n v="7115555.6699999999"/>
    <x v="11"/>
  </r>
  <r>
    <d v="2016-09-15T00:00:00"/>
    <x v="21"/>
    <s v="Hines"/>
    <s v="Sebastian"/>
    <x v="1846"/>
    <s v="D"/>
    <n v="151250"/>
    <x v="11"/>
  </r>
  <r>
    <d v="2016-09-15T00:00:00"/>
    <x v="10"/>
    <s v="Lletget"/>
    <s v="Sebastian"/>
    <x v="1847"/>
    <s v="M"/>
    <n v="115500"/>
    <x v="11"/>
  </r>
  <r>
    <d v="2016-09-15T00:00:00"/>
    <x v="9"/>
    <s v="Saucedo"/>
    <s v="Sebastian"/>
    <x v="1848"/>
    <s v="M"/>
    <n v="73000"/>
    <x v="11"/>
  </r>
  <r>
    <d v="2016-09-15T00:00:00"/>
    <x v="12"/>
    <s v="Ibeagha"/>
    <s v="Sebastien"/>
    <x v="2014"/>
    <s v="D"/>
    <n v="62500"/>
    <x v="11"/>
  </r>
  <r>
    <d v="2016-09-15T00:00:00"/>
    <x v="6"/>
    <s v="Le Toux"/>
    <s v="Sebastien"/>
    <x v="1849"/>
    <s v="F-M"/>
    <n v="310228.13"/>
    <x v="11"/>
  </r>
  <r>
    <d v="2016-09-15T00:00:00"/>
    <x v="21"/>
    <s v="Carrasco"/>
    <s v="Servando"/>
    <x v="1180"/>
    <s v="M"/>
    <n v="99625"/>
    <x v="11"/>
  </r>
  <r>
    <d v="2016-09-15T00:00:00"/>
    <x v="5"/>
    <s v="Sinovic"/>
    <s v="Seth "/>
    <x v="991"/>
    <s v="D"/>
    <n v="112666.67"/>
    <x v="11"/>
  </r>
  <r>
    <d v="2016-09-15T00:00:00"/>
    <x v="20"/>
    <s v="Gomez"/>
    <s v="Shannon"/>
    <x v="2015"/>
    <s v="D"/>
    <n v="51500.04"/>
    <x v="11"/>
  </r>
  <r>
    <d v="2016-09-15T00:00:00"/>
    <x v="15"/>
    <s v="Stewart"/>
    <s v="Jordan"/>
    <x v="1579"/>
    <s v="M-D"/>
    <n v="100000"/>
    <x v="11"/>
  </r>
  <r>
    <d v="2016-09-15T00:00:00"/>
    <x v="2"/>
    <s v="Wright-Phillips"/>
    <s v="Shaun"/>
    <x v="1851"/>
    <s v="M"/>
    <n v="125500"/>
    <x v="11"/>
  </r>
  <r>
    <d v="2016-09-15T00:00:00"/>
    <x v="15"/>
    <s v="Colvey"/>
    <s v="Kip"/>
    <x v="2016"/>
    <s v="D"/>
    <n v="51499.92"/>
    <x v="11"/>
  </r>
  <r>
    <d v="2016-09-15T00:00:00"/>
    <x v="12"/>
    <s v="Williams"/>
    <s v="Sheanon"/>
    <x v="1181"/>
    <s v="D"/>
    <n v="171500"/>
    <x v="11"/>
  </r>
  <r>
    <d v="2016-09-15T00:00:00"/>
    <x v="6"/>
    <s v="Gashi"/>
    <s v="Shkelzen"/>
    <x v="2017"/>
    <s v="F"/>
    <n v="1668750"/>
    <x v="11"/>
  </r>
  <r>
    <d v="2016-09-15T00:00:00"/>
    <x v="15"/>
    <s v="Sarkodie"/>
    <s v="Kofi"/>
    <x v="1116"/>
    <s v="D"/>
    <n v="62500"/>
    <x v="11"/>
  </r>
  <r>
    <d v="2016-09-15T00:00:00"/>
    <x v="5"/>
    <s v="Mustivar"/>
    <s v="Soni"/>
    <x v="1856"/>
    <s v="M"/>
    <n v="200000"/>
    <x v="11"/>
  </r>
  <r>
    <d v="2016-09-15T00:00:00"/>
    <x v="14"/>
    <s v="Frei"/>
    <s v="Stefan "/>
    <x v="869"/>
    <s v="GK"/>
    <n v="206250"/>
    <x v="11"/>
  </r>
  <r>
    <d v="2016-09-15T00:00:00"/>
    <x v="9"/>
    <s v="Sunday"/>
    <s v="Stephen"/>
    <x v="2018"/>
    <s v="M"/>
    <n v="233000"/>
    <x v="11"/>
  </r>
  <r>
    <d v="2016-09-15T00:00:00"/>
    <x v="11"/>
    <s v="Clark"/>
    <s v="Steve"/>
    <x v="1857"/>
    <s v="GK"/>
    <n v="238333.33"/>
    <x v="11"/>
  </r>
  <r>
    <d v="2016-09-15T00:00:00"/>
    <x v="7"/>
    <s v="Neumann"/>
    <s v="Steve "/>
    <x v="1858"/>
    <s v="M-F"/>
    <n v="62500"/>
    <x v="11"/>
  </r>
  <r>
    <d v="2016-09-15T00:00:00"/>
    <x v="13"/>
    <s v="Beitashour"/>
    <s v="Steven"/>
    <x v="1233"/>
    <s v="D"/>
    <n v="244000"/>
    <x v="11"/>
  </r>
  <r>
    <d v="2016-09-15T00:00:00"/>
    <x v="3"/>
    <s v="Birnbaum"/>
    <s v="Steven"/>
    <x v="1691"/>
    <s v="D"/>
    <n v="116350"/>
    <x v="11"/>
  </r>
  <r>
    <d v="2016-09-15T00:00:00"/>
    <x v="10"/>
    <s v="Gerrard"/>
    <s v="Steven"/>
    <x v="1859"/>
    <s v="M"/>
    <n v="6132500"/>
    <x v="11"/>
  </r>
  <r>
    <d v="2016-09-15T00:00:00"/>
    <x v="15"/>
    <s v="Barrera"/>
    <s v="Leandro"/>
    <x v="1646"/>
    <s v="F"/>
    <n v="75000"/>
    <x v="11"/>
  </r>
  <r>
    <d v="2016-09-15T00:00:00"/>
    <x v="17"/>
    <s v="Taylor"/>
    <s v="Steven"/>
    <x v="2019"/>
    <s v="D"/>
    <n v="319583.33"/>
    <x v="11"/>
  </r>
  <r>
    <d v="2016-09-15T00:00:00"/>
    <x v="20"/>
    <s v="Mendoza"/>
    <s v="Stiven"/>
    <x v="2020"/>
    <s v="F"/>
    <n v="207276"/>
    <x v="11"/>
  </r>
  <r>
    <d v="2016-09-15T00:00:00"/>
    <x v="3"/>
    <s v="Kemp "/>
    <s v="Taylor"/>
    <x v="1552"/>
    <s v="D"/>
    <n v="100000"/>
    <x v="11"/>
  </r>
  <r>
    <d v="2016-09-15T00:00:00"/>
    <x v="17"/>
    <s v="Peay"/>
    <s v="Taylor"/>
    <x v="1693"/>
    <s v="D"/>
    <n v="53472"/>
    <x v="11"/>
  </r>
  <r>
    <d v="2016-09-15T00:00:00"/>
    <x v="16"/>
    <s v="Washington"/>
    <s v="Taylor"/>
    <x v="2021"/>
    <s v="D"/>
    <n v="51500"/>
    <x v="11"/>
  </r>
  <r>
    <d v="2016-09-15T00:00:00"/>
    <x v="7"/>
    <s v="Bunbury"/>
    <s v="Teal"/>
    <x v="996"/>
    <s v="F"/>
    <n v="250000"/>
    <x v="11"/>
  </r>
  <r>
    <d v="2016-09-15T00:00:00"/>
    <x v="1"/>
    <s v="Akindele"/>
    <s v="Tesho"/>
    <x v="1694"/>
    <s v="F-M"/>
    <n v="97500"/>
    <x v="11"/>
  </r>
  <r>
    <d v="2016-09-15T00:00:00"/>
    <x v="20"/>
    <s v="McNamara "/>
    <s v="Thomas"/>
    <x v="1695"/>
    <s v="M"/>
    <n v="85000"/>
    <x v="11"/>
  </r>
  <r>
    <d v="2016-09-15T00:00:00"/>
    <x v="6"/>
    <s v="Howard"/>
    <s v="Tim"/>
    <x v="2022"/>
    <s v="GK"/>
    <n v="2575000"/>
    <x v="11"/>
  </r>
  <r>
    <d v="2016-09-15T00:00:00"/>
    <x v="5"/>
    <s v="Melia"/>
    <s v="Tim"/>
    <x v="639"/>
    <s v="GK"/>
    <n v="152500"/>
    <x v="11"/>
  </r>
  <r>
    <d v="2016-09-15T00:00:00"/>
    <x v="18"/>
    <s v="Parker"/>
    <s v="Tim"/>
    <x v="1864"/>
    <s v="D"/>
    <n v="84750"/>
    <x v="11"/>
  </r>
  <r>
    <d v="2016-09-15T00:00:00"/>
    <x v="1"/>
    <s v="Pitter"/>
    <s v="Timo"/>
    <x v="2023"/>
    <s v="M-F"/>
    <n v="51504"/>
    <x v="11"/>
  </r>
  <r>
    <d v="2016-09-15T00:00:00"/>
    <x v="21"/>
    <s v="Redding"/>
    <s v="Tommy"/>
    <x v="1699"/>
    <s v="D"/>
    <n v="102500"/>
    <x v="11"/>
  </r>
  <r>
    <d v="2016-09-15T00:00:00"/>
    <x v="15"/>
    <s v="Pelosi"/>
    <s v="Marc"/>
    <x v="1879"/>
    <s v="M"/>
    <n v="84500"/>
    <x v="11"/>
  </r>
  <r>
    <d v="2016-09-15T00:00:00"/>
    <x v="14"/>
    <s v="Alfaro"/>
    <s v="Tony"/>
    <x v="2024"/>
    <s v="D"/>
    <n v="51500"/>
    <x v="11"/>
  </r>
  <r>
    <d v="2016-09-15T00:00:00"/>
    <x v="21"/>
    <s v="Rocha"/>
    <s v="Tony"/>
    <x v="2025"/>
    <s v="M"/>
    <n v="62496"/>
    <x v="11"/>
  </r>
  <r>
    <d v="2016-09-15T00:00:00"/>
    <x v="20"/>
    <s v="Taylor"/>
    <s v="Tony"/>
    <x v="1701"/>
    <s v="F"/>
    <n v="91875"/>
    <x v="11"/>
  </r>
  <r>
    <d v="2016-09-15T00:00:00"/>
    <x v="11"/>
    <s v="Tchani"/>
    <s v="Tony"/>
    <x v="1001"/>
    <s v="M"/>
    <n v="283333.33"/>
    <x v="11"/>
  </r>
  <r>
    <d v="2016-09-15T00:00:00"/>
    <x v="13"/>
    <s v="Ricketts"/>
    <s v="Tosaint"/>
    <x v="2026"/>
    <s v="F"/>
    <n v="81333.33"/>
    <x v="11"/>
  </r>
  <r>
    <d v="2016-09-15T00:00:00"/>
    <x v="16"/>
    <s v="Barnetta"/>
    <s v="Tranquillo"/>
    <x v="1866"/>
    <s v="M"/>
    <n v="709100"/>
    <x v="11"/>
  </r>
  <r>
    <d v="2016-09-15T00:00:00"/>
    <x v="3"/>
    <s v="Worra"/>
    <s v="Travis"/>
    <x v="1867"/>
    <s v="GK"/>
    <n v="53472"/>
    <x v="11"/>
  </r>
  <r>
    <d v="2016-09-15T00:00:00"/>
    <x v="15"/>
    <s v="Sherrod"/>
    <s v="Mark"/>
    <x v="1655"/>
    <s v="F"/>
    <n v="63000"/>
    <x v="11"/>
  </r>
  <r>
    <d v="2016-09-15T00:00:00"/>
    <x v="13"/>
    <s v="Endoh"/>
    <s v="Tsubasa"/>
    <x v="2027"/>
    <s v="F"/>
    <n v="51500"/>
    <x v="11"/>
  </r>
  <r>
    <d v="2016-09-15T00:00:00"/>
    <x v="2"/>
    <s v="Adams"/>
    <s v="Tyler"/>
    <x v="2028"/>
    <s v="M"/>
    <n v="81041.67"/>
    <x v="11"/>
  </r>
  <r>
    <d v="2016-09-15T00:00:00"/>
    <x v="12"/>
    <s v="Deric "/>
    <s v="Tyler"/>
    <x v="722"/>
    <s v="GK"/>
    <n v="170000"/>
    <x v="11"/>
  </r>
  <r>
    <d v="2016-09-15T00:00:00"/>
    <x v="14"/>
    <s v="Miller"/>
    <s v="Tyler"/>
    <x v="2029"/>
    <s v="GK"/>
    <n v="62508"/>
    <x v="11"/>
  </r>
  <r>
    <d v="2016-09-15T00:00:00"/>
    <x v="21"/>
    <s v="Turner"/>
    <s v="Tyler"/>
    <x v="1869"/>
    <s v="D"/>
    <n v="63000"/>
    <x v="11"/>
  </r>
  <r>
    <d v="2016-09-15T00:00:00"/>
    <x v="14"/>
    <s v="Mears"/>
    <s v="Tyrone"/>
    <x v="1870"/>
    <s v="D"/>
    <n v="184000"/>
    <x v="11"/>
  </r>
  <r>
    <d v="2016-09-15T00:00:00"/>
    <x v="11"/>
    <s v="Wahl"/>
    <s v="Tyson"/>
    <x v="440"/>
    <s v="D"/>
    <n v="115000"/>
    <x v="11"/>
  </r>
  <r>
    <d v="2016-09-15T00:00:00"/>
    <x v="15"/>
    <s v="Wynne"/>
    <s v="Marvell"/>
    <x v="403"/>
    <s v="D"/>
    <n v="224375"/>
    <x v="11"/>
  </r>
  <r>
    <d v="2016-09-15T00:00:00"/>
    <x v="19"/>
    <s v="Cabrera"/>
    <s v="Victor"/>
    <x v="1873"/>
    <s v="D"/>
    <n v="250000"/>
    <x v="11"/>
  </r>
  <r>
    <d v="2016-09-15T00:00:00"/>
    <x v="14"/>
    <s v="Mansaray"/>
    <s v="Victor"/>
    <x v="1874"/>
    <s v="F"/>
    <n v="66000"/>
    <x v="11"/>
  </r>
  <r>
    <d v="2016-09-15T00:00:00"/>
    <x v="1"/>
    <s v="Ulloa"/>
    <s v="Victor"/>
    <x v="1002"/>
    <s v="M"/>
    <n v="132500"/>
    <x v="11"/>
  </r>
  <r>
    <d v="2016-09-15T00:00:00"/>
    <x v="17"/>
    <s v="Andriuskevicius"/>
    <s v="Vytautas"/>
    <x v="2030"/>
    <s v="D"/>
    <n v="204992"/>
    <x v="11"/>
  </r>
  <r>
    <d v="2016-09-15T00:00:00"/>
    <x v="17"/>
    <s v="Hamilton"/>
    <s v="Wade"/>
    <x v="2031"/>
    <s v="GK"/>
    <n v="51504"/>
    <x v="11"/>
  </r>
  <r>
    <d v="2016-09-15T00:00:00"/>
    <x v="1"/>
    <s v="Zimmerman"/>
    <s v="Walker"/>
    <x v="1554"/>
    <s v="D"/>
    <n v="174000"/>
    <x v="11"/>
  </r>
  <r>
    <d v="2016-09-15T00:00:00"/>
    <x v="16"/>
    <s v="Restrepo"/>
    <s v="Walter"/>
    <x v="2032"/>
    <s v="M"/>
    <n v="139500"/>
    <x v="11"/>
  </r>
  <r>
    <d v="2016-09-15T00:00:00"/>
    <x v="19"/>
    <s v="Lefevre"/>
    <s v="Wandrille"/>
    <x v="715"/>
    <s v="D"/>
    <n v="63000"/>
    <x v="11"/>
  </r>
  <r>
    <d v="2016-09-15T00:00:00"/>
    <x v="16"/>
    <s v="Creavalle"/>
    <s v="Warren"/>
    <x v="1385"/>
    <s v="M"/>
    <n v="125666.67"/>
    <x v="11"/>
  </r>
  <r>
    <d v="2016-09-15T00:00:00"/>
    <x v="11"/>
    <s v="Francis"/>
    <s v="Waylon"/>
    <x v="1706"/>
    <s v="D"/>
    <n v="224375"/>
    <x v="11"/>
  </r>
  <r>
    <d v="2016-09-15T00:00:00"/>
    <x v="11"/>
    <s v="Trapp"/>
    <s v="Wil"/>
    <x v="1555"/>
    <s v="M"/>
    <n v="178250"/>
    <x v="11"/>
  </r>
  <r>
    <d v="2016-09-15T00:00:00"/>
    <x v="12"/>
    <s v="Bruin"/>
    <s v="Will"/>
    <x v="1198"/>
    <s v="F"/>
    <n v="311666.67"/>
    <x v="11"/>
  </r>
  <r>
    <d v="2016-09-15T00:00:00"/>
    <x v="13"/>
    <s v="Johnson"/>
    <s v="Will "/>
    <x v="763"/>
    <s v="M"/>
    <n v="395333.33"/>
    <x v="11"/>
  </r>
  <r>
    <d v="2016-09-15T00:00:00"/>
    <x v="7"/>
    <s v="Kouassi"/>
    <s v="Xavier"/>
    <x v="2033"/>
    <s v="M"/>
    <n v="890541.75"/>
    <x v="11"/>
  </r>
  <r>
    <d v="2016-09-15T00:00:00"/>
    <x v="12"/>
    <s v="Arboleda"/>
    <s v="Yair"/>
    <x v="2034"/>
    <s v="M"/>
    <n v="62499.96"/>
    <x v="11"/>
  </r>
  <r>
    <d v="2016-09-15T00:00:00"/>
    <x v="9"/>
    <s v="Movsisyan"/>
    <s v="Yura"/>
    <x v="445"/>
    <s v="F"/>
    <n v="200000"/>
    <x v="11"/>
  </r>
  <r>
    <d v="2016-09-15T00:00:00"/>
    <x v="6"/>
    <s v="MacMath"/>
    <s v="Zac"/>
    <x v="1199"/>
    <s v="GK"/>
    <n v="140004"/>
    <x v="11"/>
  </r>
  <r>
    <d v="2016-09-15T00:00:00"/>
    <x v="1"/>
    <s v="Loyd"/>
    <s v="Zach"/>
    <x v="1004"/>
    <s v="D"/>
    <n v="221666.67"/>
    <x v="11"/>
  </r>
  <r>
    <d v="2016-09-15T00:00:00"/>
    <x v="6"/>
    <s v="Pfeffer"/>
    <s v="Zach"/>
    <x v="1200"/>
    <s v="M"/>
    <n v="101000"/>
    <x v="11"/>
  </r>
  <r>
    <d v="2016-09-15T00:00:00"/>
    <x v="14"/>
    <s v="Scott"/>
    <s v="Zach "/>
    <x v="879"/>
    <s v="D"/>
    <n v="62500"/>
    <x v="11"/>
  </r>
  <r>
    <d v="2016-09-15T00:00:00"/>
    <x v="12"/>
    <s v="Steinberger"/>
    <s v="Zach"/>
    <x v="1875"/>
    <s v="M"/>
    <n v="79250"/>
    <x v="11"/>
  </r>
  <r>
    <d v="2016-09-15T00:00:00"/>
    <x v="7"/>
    <s v="Herivaux"/>
    <s v="Zachary"/>
    <x v="1876"/>
    <s v="M"/>
    <n v="62500"/>
    <x v="11"/>
  </r>
  <r>
    <d v="2016-09-15T00:00:00"/>
    <x v="11"/>
    <s v="Steffen"/>
    <s v="Zack"/>
    <x v="2035"/>
    <s v="GK"/>
    <n v="100008"/>
    <x v="11"/>
  </r>
  <r>
    <d v="2016-09-15T00:00:00"/>
    <x v="17"/>
    <s v="Valentin"/>
    <s v="Zarek"/>
    <x v="1201"/>
    <s v="D"/>
    <n v="90000"/>
    <x v="11"/>
  </r>
  <r>
    <d v="2017-09-15T00:00:00"/>
    <x v="1"/>
    <s v="Guillen"/>
    <s v="Aaron"/>
    <x v="1877"/>
    <s v="D"/>
    <n v="54075"/>
    <x v="12"/>
  </r>
  <r>
    <d v="2017-09-15T00:00:00"/>
    <x v="16"/>
    <s v="Jones"/>
    <s v="Aaron"/>
    <x v="2036"/>
    <s v="D"/>
    <n v="53004"/>
    <x v="12"/>
  </r>
  <r>
    <d v="2017-09-15T00:00:00"/>
    <x v="14"/>
    <s v="Kovar"/>
    <s v="Aaron"/>
    <x v="1560"/>
    <s v="M"/>
    <n v="66350"/>
    <x v="12"/>
  </r>
  <r>
    <d v="2017-09-15T00:00:00"/>
    <x v="2"/>
    <s v="Long"/>
    <s v="Aaron"/>
    <x v="1561"/>
    <s v="D"/>
    <n v="65000"/>
    <x v="12"/>
  </r>
  <r>
    <d v="2017-09-15T00:00:00"/>
    <x v="18"/>
    <s v="Maund"/>
    <s v="Aaron"/>
    <x v="1202"/>
    <s v="D"/>
    <n v="174437.5"/>
    <x v="12"/>
  </r>
  <r>
    <d v="2018-05-01T00:00:00"/>
    <x v="23"/>
    <s v="Quintero"/>
    <s v="Darwin"/>
    <x v="2037"/>
    <s v="F"/>
    <n v="1650000"/>
    <x v="13"/>
  </r>
  <r>
    <d v="2017-09-15T00:00:00"/>
    <x v="11"/>
    <s v="Obinwa"/>
    <s v="Abuchi"/>
    <x v="2038"/>
    <s v="M"/>
    <n v="65004"/>
    <x v="12"/>
  </r>
  <r>
    <d v="2017-09-15T00:00:00"/>
    <x v="11"/>
    <s v="Jahn"/>
    <s v="Adam"/>
    <x v="1551"/>
    <s v="F"/>
    <n v="92500"/>
    <x v="12"/>
  </r>
  <r>
    <d v="2017-09-15T00:00:00"/>
    <x v="16"/>
    <s v="Najem"/>
    <s v="Adam"/>
    <x v="2039"/>
    <s v="M"/>
    <n v="65000.04"/>
    <x v="12"/>
  </r>
  <r>
    <d v="2017-09-15T00:00:00"/>
    <x v="12"/>
    <s v="Machado"/>
    <s v="Adolfo"/>
    <x v="2040"/>
    <s v="D"/>
    <n v="216504"/>
    <x v="12"/>
  </r>
  <r>
    <d v="2017-09-15T00:00:00"/>
    <x v="1"/>
    <s v="Reid"/>
    <s v="Adonijah"/>
    <x v="2041"/>
    <s v="F"/>
    <n v="84375.08"/>
    <x v="12"/>
  </r>
  <r>
    <d v="2017-09-15T00:00:00"/>
    <x v="5"/>
    <s v="Zendejas"/>
    <s v="Adrian"/>
    <x v="2042"/>
    <s v="GK"/>
    <n v="53000"/>
    <x v="12"/>
  </r>
  <r>
    <d v="2017-09-15T00:00:00"/>
    <x v="12"/>
    <s v="DeLaGarza"/>
    <s v="AJ"/>
    <x v="764"/>
    <s v="D"/>
    <n v="252500"/>
    <x v="12"/>
  </r>
  <r>
    <d v="2017-09-15T00:00:00"/>
    <x v="6"/>
    <s v="Gordon"/>
    <s v="Alan"/>
    <x v="310"/>
    <s v="F"/>
    <n v="180000"/>
    <x v="12"/>
  </r>
  <r>
    <d v="2017-09-15T00:00:00"/>
    <x v="9"/>
    <s v="Rusnak"/>
    <s v="Albert"/>
    <x v="2043"/>
    <s v="M"/>
    <n v="882812.5"/>
    <x v="12"/>
  </r>
  <r>
    <d v="2017-09-15T00:00:00"/>
    <x v="12"/>
    <s v="Elis"/>
    <s v="Alberth"/>
    <x v="2044"/>
    <s v="F"/>
    <n v="423000"/>
    <x v="12"/>
  </r>
  <r>
    <d v="2017-09-15T00:00:00"/>
    <x v="22"/>
    <s v="Kann"/>
    <s v="Alec"/>
    <x v="1391"/>
    <s v="GK"/>
    <n v="77004"/>
    <x v="12"/>
  </r>
  <r>
    <d v="2017-09-15T00:00:00"/>
    <x v="16"/>
    <s v="Bedoya"/>
    <s v="Alejandro"/>
    <x v="1880"/>
    <s v="M"/>
    <n v="1197250"/>
    <x v="12"/>
  </r>
  <r>
    <d v="2017-09-15T00:00:00"/>
    <x v="13"/>
    <s v="Bono"/>
    <s v="Alex"/>
    <x v="1713"/>
    <s v="GK"/>
    <n v="90200"/>
    <x v="12"/>
  </r>
  <r>
    <d v="2017-09-15T00:00:00"/>
    <x v="11"/>
    <s v="Crognale"/>
    <s v="Alex"/>
    <x v="2045"/>
    <s v="D"/>
    <n v="84996"/>
    <x v="12"/>
  </r>
  <r>
    <d v="2018-05-01T00:00:00"/>
    <x v="23"/>
    <s v="Ramirez"/>
    <s v="Christian"/>
    <x v="2046"/>
    <s v="F"/>
    <n v="641250.04"/>
    <x v="13"/>
  </r>
  <r>
    <d v="2017-09-15T00:00:00"/>
    <x v="12"/>
    <s v="Monteiro de Lima"/>
    <s v="Alex"/>
    <x v="1881"/>
    <s v="M"/>
    <n v="170000"/>
    <x v="12"/>
  </r>
  <r>
    <d v="2017-09-15T00:00:00"/>
    <x v="2"/>
    <s v="Muyl"/>
    <s v="Alex"/>
    <x v="1883"/>
    <s v="F"/>
    <n v="69625"/>
    <x v="12"/>
  </r>
  <r>
    <d v="2017-09-15T00:00:00"/>
    <x v="20"/>
    <s v="Callens"/>
    <s v="Alexander"/>
    <x v="2047"/>
    <s v="D"/>
    <n v="203333.33"/>
    <x v="12"/>
  </r>
  <r>
    <d v="2017-09-15T00:00:00"/>
    <x v="20"/>
    <s v="Ring"/>
    <s v="Alexander"/>
    <x v="2048"/>
    <s v="M"/>
    <n v="381666.75"/>
    <x v="12"/>
  </r>
  <r>
    <d v="2017-09-15T00:00:00"/>
    <x v="22"/>
    <s v="Tambakis"/>
    <s v="Alexander"/>
    <x v="1884"/>
    <s v="GK"/>
    <n v="65004"/>
    <x v="12"/>
  </r>
  <r>
    <d v="2017-09-15T00:00:00"/>
    <x v="11"/>
    <s v="Abubakar"/>
    <s v="Alhassan &quot;Lalas&quot;"/>
    <x v="2049"/>
    <s v="D"/>
    <n v="72500.039999999994"/>
    <x v="12"/>
  </r>
  <r>
    <d v="2017-09-15T00:00:00"/>
    <x v="18"/>
    <s v="Ghazal"/>
    <s v="Ali"/>
    <x v="2050"/>
    <s v="D-M"/>
    <n v="212366.63"/>
    <x v="12"/>
  </r>
  <r>
    <d v="2017-09-15T00:00:00"/>
    <x v="18"/>
    <s v="Davies"/>
    <s v="Alphonso"/>
    <x v="1886"/>
    <s v="M"/>
    <n v="65000"/>
    <x v="12"/>
  </r>
  <r>
    <d v="2017-09-15T00:00:00"/>
    <x v="17"/>
    <s v="Powell"/>
    <s v="Alvas"/>
    <x v="1394"/>
    <s v="D"/>
    <n v="123700"/>
    <x v="12"/>
  </r>
  <r>
    <d v="2017-09-15T00:00:00"/>
    <x v="19"/>
    <s v="Bitolo Oyongo"/>
    <s v="Ambroise"/>
    <x v="2051"/>
    <s v="D"/>
    <n v="100000"/>
    <x v="12"/>
  </r>
  <r>
    <d v="2017-09-15T00:00:00"/>
    <x v="5"/>
    <s v="Didic"/>
    <s v="Amer"/>
    <x v="2052"/>
    <s v="D"/>
    <n v="53004"/>
    <x v="12"/>
  </r>
  <r>
    <d v="2017-09-15T00:00:00"/>
    <x v="17"/>
    <s v="Okugo"/>
    <s v="Amobi"/>
    <x v="886"/>
    <s v="D-M"/>
    <n v="187941.5"/>
    <x v="12"/>
  </r>
  <r>
    <d v="2017-09-15T00:00:00"/>
    <x v="2"/>
    <s v="Abang"/>
    <s v="Anatole"/>
    <x v="1715"/>
    <s v="F"/>
    <n v="65625"/>
    <x v="12"/>
  </r>
  <r>
    <d v="2017-09-15T00:00:00"/>
    <x v="20"/>
    <s v="Struna"/>
    <s v="Andraz"/>
    <x v="2053"/>
    <s v="D"/>
    <n v="75600"/>
    <x v="12"/>
  </r>
  <r>
    <d v="2017-09-15T00:00:00"/>
    <x v="16"/>
    <s v="Blake"/>
    <s v="Andre"/>
    <x v="1569"/>
    <s v="GK"/>
    <n v="186500"/>
    <x v="12"/>
  </r>
  <r>
    <d v="2017-09-15T00:00:00"/>
    <x v="20"/>
    <s v="Rawls"/>
    <s v="Andre"/>
    <x v="1888"/>
    <s v="GK"/>
    <n v="65633.399999999994"/>
    <x v="12"/>
  </r>
  <r>
    <d v="2017-09-15T00:00:00"/>
    <x v="20"/>
    <s v="Pirlo"/>
    <s v="Andrea"/>
    <x v="1717"/>
    <s v="M"/>
    <n v="5915690"/>
    <x v="12"/>
  </r>
  <r>
    <d v="2016-09-15T00:00:00"/>
    <x v="15"/>
    <s v="Silva"/>
    <s v="Matheus"/>
    <x v="1890"/>
    <s v="M"/>
    <n v="52500"/>
    <x v="11"/>
  </r>
  <r>
    <d v="2017-09-15T00:00:00"/>
    <x v="19"/>
    <s v="Romero"/>
    <s v="Andres"/>
    <x v="1398"/>
    <s v="M"/>
    <n v="405000.04"/>
    <x v="12"/>
  </r>
  <r>
    <d v="2017-09-15T00:00:00"/>
    <x v="22"/>
    <s v="Carleton"/>
    <s v="Andrew"/>
    <x v="2054"/>
    <s v="M-F"/>
    <n v="77400"/>
    <x v="12"/>
  </r>
  <r>
    <d v="2017-09-15T00:00:00"/>
    <x v="5"/>
    <s v="Dykstra"/>
    <s v="Andrew"/>
    <x v="771"/>
    <s v="GK"/>
    <n v="87654.51"/>
    <x v="12"/>
  </r>
  <r>
    <d v="2017-09-15T00:00:00"/>
    <x v="7"/>
    <s v="Farrell"/>
    <s v="Andrew"/>
    <x v="1400"/>
    <s v="D"/>
    <n v="263600"/>
    <x v="12"/>
  </r>
  <r>
    <d v="2017-09-15T00:00:00"/>
    <x v="18"/>
    <s v="Jacobson"/>
    <s v="Andrew"/>
    <x v="772"/>
    <s v="M"/>
    <n v="175000"/>
    <x v="12"/>
  </r>
  <r>
    <d v="2016-09-15T00:00:00"/>
    <x v="15"/>
    <s v="Amarikwa"/>
    <s v="Quincy"/>
    <x v="977"/>
    <s v="F"/>
    <n v="260666.67"/>
    <x v="11"/>
  </r>
  <r>
    <d v="2017-09-15T00:00:00"/>
    <x v="12"/>
    <s v="Wenger"/>
    <s v="Andrew"/>
    <x v="1212"/>
    <s v="M"/>
    <n v="210000"/>
    <x v="12"/>
  </r>
  <r>
    <d v="2017-09-15T00:00:00"/>
    <x v="22"/>
    <s v="Wheeler-Omiunu"/>
    <s v="Andrew"/>
    <x v="2055"/>
    <s v="M"/>
    <n v="53004"/>
    <x v="12"/>
  </r>
  <r>
    <d v="2017-09-15T00:00:00"/>
    <x v="1"/>
    <s v="Chala"/>
    <s v="Anibal"/>
    <x v="2056"/>
    <s v="D"/>
    <n v="333000.08"/>
    <x v="12"/>
  </r>
  <r>
    <d v="2016-09-15T00:00:00"/>
    <x v="15"/>
    <s v="Nyassi"/>
    <s v="Sanna"/>
    <x v="743"/>
    <s v="M"/>
    <n v="141250"/>
    <x v="11"/>
  </r>
  <r>
    <d v="2017-09-15T00:00:00"/>
    <x v="9"/>
    <s v="Beltran"/>
    <s v="Anthony"/>
    <x v="606"/>
    <s v="D"/>
    <n v="230950"/>
    <x v="12"/>
  </r>
  <r>
    <d v="2017-09-15T00:00:00"/>
    <x v="16"/>
    <s v="Fontana"/>
    <s v="Anthony"/>
    <x v="2057"/>
    <s v="M"/>
    <n v="61421.599999999999"/>
    <x v="12"/>
  </r>
  <r>
    <d v="2017-09-15T00:00:00"/>
    <x v="19"/>
    <s v="Jackson-Hamel"/>
    <s v="Anthony"/>
    <x v="1572"/>
    <s v="F"/>
    <n v="66150"/>
    <x v="12"/>
  </r>
  <r>
    <d v="2017-09-15T00:00:00"/>
    <x v="22"/>
    <s v="Walkes"/>
    <s v="Anton"/>
    <x v="2058"/>
    <s v="D"/>
    <n v="53004"/>
    <x v="12"/>
  </r>
  <r>
    <d v="2017-09-15T00:00:00"/>
    <x v="7"/>
    <s v="Mlinar Delamea"/>
    <s v="Antonio"/>
    <x v="2059"/>
    <s v="D"/>
    <n v="400008"/>
    <x v="12"/>
  </r>
  <r>
    <d v="2017-09-15T00:00:00"/>
    <x v="21"/>
    <s v="Nocerino"/>
    <s v="Antonio"/>
    <x v="1891"/>
    <s v="M"/>
    <n v="850000"/>
    <x v="12"/>
  </r>
  <r>
    <d v="2017-09-15T00:00:00"/>
    <x v="10"/>
    <s v="Lassiter"/>
    <s v="Ariel"/>
    <x v="1892"/>
    <s v="F"/>
    <n v="54075"/>
    <x v="12"/>
  </r>
  <r>
    <d v="2017-09-15T00:00:00"/>
    <x v="13"/>
    <s v="Cooper"/>
    <s v="Armando"/>
    <x v="1893"/>
    <s v="M"/>
    <n v="202333.33"/>
    <x v="12"/>
  </r>
  <r>
    <d v="2017-09-15T00:00:00"/>
    <x v="11"/>
    <s v="De Lima Junior"/>
    <s v="Artur"/>
    <x v="2060"/>
    <s v="M"/>
    <n v="99879"/>
    <x v="12"/>
  </r>
  <r>
    <d v="2017-09-15T00:00:00"/>
    <x v="8"/>
    <s v="Alvarez"/>
    <s v="Arturo"/>
    <x v="19"/>
    <s v="M"/>
    <n v="142500"/>
    <x v="12"/>
  </r>
  <r>
    <d v="2017-09-15T00:00:00"/>
    <x v="2"/>
    <s v="Basuljevic"/>
    <s v="Arun"/>
    <x v="2061"/>
    <s v="M"/>
    <n v="53004"/>
    <x v="12"/>
  </r>
  <r>
    <d v="2017-09-15T00:00:00"/>
    <x v="10"/>
    <s v="Cole"/>
    <s v="Ashley"/>
    <x v="1894"/>
    <s v="D"/>
    <n v="377625"/>
    <x v="12"/>
  </r>
  <r>
    <d v="2017-09-15T00:00:00"/>
    <x v="13"/>
    <s v="Morgan"/>
    <s v="Ashtone"/>
    <x v="1018"/>
    <s v="D"/>
    <n v="101508"/>
    <x v="12"/>
  </r>
  <r>
    <d v="2017-09-15T00:00:00"/>
    <x v="1"/>
    <s v="Harris"/>
    <s v="Atiba"/>
    <x v="315"/>
    <s v="D-M"/>
    <n v="155004"/>
    <x v="12"/>
  </r>
  <r>
    <d v="2017-09-15T00:00:00"/>
    <x v="2"/>
    <s v="Collin"/>
    <s v="Aurelien"/>
    <x v="1019"/>
    <s v="D"/>
    <n v="450000"/>
    <x v="12"/>
  </r>
  <r>
    <d v="2017-09-15T00:00:00"/>
    <x v="16"/>
    <s v="Trusty"/>
    <s v="Auston"/>
    <x v="1896"/>
    <s v="D"/>
    <n v="104100"/>
    <x v="12"/>
  </r>
  <r>
    <d v="2017-09-15T00:00:00"/>
    <x v="6"/>
    <s v="Sjoberg"/>
    <s v="Axel"/>
    <x v="1723"/>
    <s v="D"/>
    <n v="123350"/>
    <x v="12"/>
  </r>
  <r>
    <d v="2017-09-15T00:00:00"/>
    <x v="10"/>
    <s v="Husidic "/>
    <s v="Baggio"/>
    <x v="774"/>
    <s v="M"/>
    <n v="175000"/>
    <x v="12"/>
  </r>
  <r>
    <d v="2017-09-15T00:00:00"/>
    <x v="19"/>
    <s v="Tabla"/>
    <s v="Ballou Jean-Yves"/>
    <x v="2062"/>
    <s v="M"/>
    <n v="78999.8"/>
    <x v="12"/>
  </r>
  <r>
    <d v="2017-09-15T00:00:00"/>
    <x v="8"/>
    <s v="Schweinsteiger"/>
    <s v="Bastian"/>
    <x v="2063"/>
    <s v="M"/>
    <n v="5400000"/>
    <x v="12"/>
  </r>
  <r>
    <d v="2017-09-15T00:00:00"/>
    <x v="18"/>
    <s v="McKendry"/>
    <s v="Ben "/>
    <x v="1724"/>
    <s v="M"/>
    <n v="65000"/>
    <x v="12"/>
  </r>
  <r>
    <d v="2017-09-15T00:00:00"/>
    <x v="13"/>
    <s v="Spencer"/>
    <s v="Ben"/>
    <x v="2064"/>
    <s v="F"/>
    <n v="71554.28"/>
    <x v="12"/>
  </r>
  <r>
    <d v="2017-09-15T00:00:00"/>
    <x v="11"/>
    <s v="Swanson"/>
    <s v="Ben"/>
    <x v="1725"/>
    <s v="M"/>
    <n v="105416.67"/>
    <x v="12"/>
  </r>
  <r>
    <d v="2017-09-15T00:00:00"/>
    <x v="20"/>
    <s v="Sweat"/>
    <s v="Ben"/>
    <x v="1575"/>
    <s v="D"/>
    <n v="65004"/>
    <x v="12"/>
  </r>
  <r>
    <d v="2017-09-15T00:00:00"/>
    <x v="17"/>
    <s v="Zemanski"/>
    <s v="Ben"/>
    <x v="897"/>
    <s v="M"/>
    <n v="109000"/>
    <x v="12"/>
  </r>
  <r>
    <d v="2017-09-15T00:00:00"/>
    <x v="7"/>
    <s v="Angoua"/>
    <s v="Benjamin"/>
    <x v="2065"/>
    <s v="D"/>
    <n v="654333.32999999996"/>
    <x v="12"/>
  </r>
  <r>
    <d v="2017-09-15T00:00:00"/>
    <x v="5"/>
    <s v="Feilhaber"/>
    <s v="Benny"/>
    <x v="1021"/>
    <s v="M"/>
    <n v="600000"/>
    <x v="12"/>
  </r>
  <r>
    <d v="2017-09-15T00:00:00"/>
    <x v="13"/>
    <s v="Cheyrou"/>
    <s v="Benoit"/>
    <x v="1726"/>
    <s v="M"/>
    <n v="65004"/>
    <x v="12"/>
  </r>
  <r>
    <d v="2018-05-01T00:00:00"/>
    <x v="23"/>
    <s v="Calvo"/>
    <s v="Francisco"/>
    <x v="2066"/>
    <s v="D"/>
    <n v="522600"/>
    <x v="13"/>
  </r>
  <r>
    <d v="2017-09-15T00:00:00"/>
    <x v="18"/>
    <s v="Ibini"/>
    <s v="Bernie"/>
    <x v="2067"/>
    <s v="F"/>
    <n v="174000"/>
    <x v="12"/>
  </r>
  <r>
    <d v="2017-09-15T00:00:00"/>
    <x v="3"/>
    <s v="Hamid"/>
    <s v="Bill"/>
    <x v="776"/>
    <s v="GK"/>
    <n v="395500"/>
    <x v="12"/>
  </r>
  <r>
    <d v="2017-09-15T00:00:00"/>
    <x v="17"/>
    <s v="Tuiloma"/>
    <s v="Bill"/>
    <x v="2068"/>
    <s v="D-M"/>
    <n v="64254"/>
    <x v="12"/>
  </r>
  <r>
    <d v="2016-09-15T00:00:00"/>
    <x v="15"/>
    <s v="Francis"/>
    <s v="Shaun"/>
    <x v="992"/>
    <s v="D"/>
    <n v="103333.33"/>
    <x v="11"/>
  </r>
  <r>
    <d v="2017-09-15T00:00:00"/>
    <x v="6"/>
    <s v="Adjei-Boateng"/>
    <s v="Bismark"/>
    <x v="2069"/>
    <s v="M"/>
    <n v="341246"/>
    <x v="12"/>
  </r>
  <r>
    <d v="2017-09-15T00:00:00"/>
    <x v="19"/>
    <s v="Dzemaili"/>
    <s v="Blerim"/>
    <x v="2070"/>
    <s v="M"/>
    <n v="750000"/>
    <x v="12"/>
  </r>
  <r>
    <d v="2017-09-15T00:00:00"/>
    <x v="22"/>
    <s v="Boswell"/>
    <s v="Bobby"/>
    <x v="1025"/>
    <s v="D"/>
    <n v="260000"/>
    <x v="12"/>
  </r>
  <r>
    <d v="2017-09-15T00:00:00"/>
    <x v="6"/>
    <s v="Burling"/>
    <s v="Bobby"/>
    <x v="466"/>
    <s v="D"/>
    <n v="152000"/>
    <x v="12"/>
  </r>
  <r>
    <d v="2018-05-01T00:00:00"/>
    <x v="23"/>
    <s v="Molino"/>
    <s v="Kevin"/>
    <x v="1638"/>
    <s v="M"/>
    <n v="477504"/>
    <x v="13"/>
  </r>
  <r>
    <d v="2017-09-15T00:00:00"/>
    <x v="12"/>
    <s v="Garcia"/>
    <s v="Boniek"/>
    <x v="1899"/>
    <s v="M"/>
    <n v="247500"/>
    <x v="12"/>
  </r>
  <r>
    <d v="2017-09-15T00:00:00"/>
    <x v="14"/>
    <s v="Evans"/>
    <s v="Brad"/>
    <x v="468"/>
    <s v="D-M"/>
    <n v="338501.25"/>
    <x v="12"/>
  </r>
  <r>
    <d v="2017-09-15T00:00:00"/>
    <x v="22"/>
    <s v="Guzan"/>
    <s v="Brad"/>
    <x v="29"/>
    <s v="GK"/>
    <n v="400008"/>
    <x v="12"/>
  </r>
  <r>
    <d v="2017-09-15T00:00:00"/>
    <x v="7"/>
    <s v="Knighton"/>
    <s v="Brad"/>
    <x v="469"/>
    <s v="GK"/>
    <n v="100910.25"/>
    <x v="12"/>
  </r>
  <r>
    <d v="2017-09-15T00:00:00"/>
    <x v="11"/>
    <s v="Stuver"/>
    <s v="Brad"/>
    <x v="497"/>
    <s v="GK"/>
    <n v="80004"/>
    <x v="12"/>
  </r>
  <r>
    <d v="2017-09-15T00:00:00"/>
    <x v="10"/>
    <s v="Jamieson"/>
    <s v="Bradford"/>
    <x v="1577"/>
    <s v="F"/>
    <n v="66150"/>
    <x v="12"/>
  </r>
  <r>
    <d v="2017-09-15T00:00:00"/>
    <x v="10"/>
    <s v="Diallo"/>
    <s v="Bradley"/>
    <x v="2071"/>
    <s v="D"/>
    <n v="65004"/>
    <x v="12"/>
  </r>
  <r>
    <d v="2017-09-15T00:00:00"/>
    <x v="2"/>
    <s v="Wright-Phillips"/>
    <s v="Bradley"/>
    <x v="1407"/>
    <s v="F"/>
    <n v="1635000"/>
    <x v="12"/>
  </r>
  <r>
    <d v="2018-05-01T00:00:00"/>
    <x v="23"/>
    <s v="Finlay"/>
    <s v="Ethan"/>
    <x v="1260"/>
    <s v="M"/>
    <n v="375000"/>
    <x v="13"/>
  </r>
  <r>
    <d v="2017-09-15T00:00:00"/>
    <x v="13"/>
    <s v="Aubrey"/>
    <s v="Brandon"/>
    <x v="2072"/>
    <s v="D"/>
    <n v="93750"/>
    <x v="12"/>
  </r>
  <r>
    <d v="2017-09-15T00:00:00"/>
    <x v="22"/>
    <s v="Vazquez"/>
    <s v="Brandon"/>
    <x v="2073"/>
    <s v="F"/>
    <n v="120008"/>
    <x v="12"/>
  </r>
  <r>
    <d v="2017-09-15T00:00:00"/>
    <x v="8"/>
    <s v="Vincent"/>
    <s v="Brandon"/>
    <x v="1901"/>
    <s v="D"/>
    <n v="118125"/>
    <x v="12"/>
  </r>
  <r>
    <d v="2017-09-15T00:00:00"/>
    <x v="8"/>
    <s v="Bronico"/>
    <s v="Brandt"/>
    <x v="2074"/>
    <s v="M"/>
    <n v="65004"/>
    <x v="12"/>
  </r>
  <r>
    <d v="2017-09-15T00:00:00"/>
    <x v="18"/>
    <s v="Shea"/>
    <s v="Brek"/>
    <x v="612"/>
    <s v="M-D"/>
    <n v="670000"/>
    <x v="12"/>
  </r>
  <r>
    <d v="2018-05-01T00:00:00"/>
    <x v="23"/>
    <s v="Cronin"/>
    <s v="Sam"/>
    <x v="864"/>
    <s v="M"/>
    <n v="339750"/>
    <x v="13"/>
  </r>
  <r>
    <d v="2017-09-15T00:00:00"/>
    <x v="18"/>
    <s v="Levis"/>
    <s v="Brett"/>
    <x v="1902"/>
    <s v="D"/>
    <n v="67500"/>
    <x v="12"/>
  </r>
  <r>
    <d v="2017-09-15T00:00:00"/>
    <x v="16"/>
    <s v="Carroll"/>
    <s v="Brian"/>
    <x v="32"/>
    <s v="M"/>
    <n v="140000"/>
    <x v="12"/>
  </r>
  <r>
    <d v="2017-09-15T00:00:00"/>
    <x v="10"/>
    <s v="Rowe"/>
    <s v="Brian"/>
    <x v="1224"/>
    <s v="GK"/>
    <n v="120000"/>
    <x v="12"/>
  </r>
  <r>
    <d v="2017-09-15T00:00:00"/>
    <x v="7"/>
    <s v="Wright"/>
    <s v="Brian"/>
    <x v="2075"/>
    <s v="F"/>
    <n v="83750.039999999994"/>
    <x v="12"/>
  </r>
  <r>
    <d v="2017-09-15T00:00:00"/>
    <x v="9"/>
    <s v="Lennon"/>
    <s v="Brooks"/>
    <x v="2076"/>
    <s v="F"/>
    <n v="53004"/>
    <x v="12"/>
  </r>
  <r>
    <d v="2017-09-15T00:00:00"/>
    <x v="3"/>
    <s v="Miranda"/>
    <s v="Bruno"/>
    <x v="2077"/>
    <s v="F"/>
    <n v="57476.13"/>
    <x v="12"/>
  </r>
  <r>
    <d v="2017-09-15T00:00:00"/>
    <x v="14"/>
    <s v="Meredith"/>
    <s v="Bryan"/>
    <x v="1226"/>
    <s v="GK"/>
    <n v="66150"/>
    <x v="12"/>
  </r>
  <r>
    <d v="2017-09-15T00:00:00"/>
    <x v="1"/>
    <s v="Reynolds"/>
    <s v="Bryan"/>
    <x v="2078"/>
    <s v="F"/>
    <n v="55000"/>
    <x v="12"/>
  </r>
  <r>
    <d v="2017-09-15T00:00:00"/>
    <x v="6"/>
    <s v="Calvert"/>
    <s v="Caleb"/>
    <x v="1412"/>
    <s v="F"/>
    <n v="107500"/>
    <x v="12"/>
  </r>
  <r>
    <d v="2017-09-15T00:00:00"/>
    <x v="12"/>
    <s v="Brown"/>
    <s v="Calle"/>
    <x v="1903"/>
    <s v="GK"/>
    <n v="65000"/>
    <x v="12"/>
  </r>
  <r>
    <d v="2017-09-15T00:00:00"/>
    <x v="14"/>
    <s v="Mallace"/>
    <s v="Calum"/>
    <x v="1229"/>
    <s v="M"/>
    <n v="131250"/>
    <x v="12"/>
  </r>
  <r>
    <d v="2017-09-15T00:00:00"/>
    <x v="5"/>
    <s v="Iwasa"/>
    <s v="Cameron"/>
    <x v="2079"/>
    <s v="F"/>
    <n v="65004"/>
    <x v="12"/>
  </r>
  <r>
    <d v="2017-09-15T00:00:00"/>
    <x v="5"/>
    <s v="Porter"/>
    <s v="Cameron"/>
    <x v="1730"/>
    <s v="F"/>
    <n v="117500"/>
    <x v="12"/>
  </r>
  <r>
    <d v="2017-09-15T00:00:00"/>
    <x v="10"/>
    <s v="Diop"/>
    <s v="Clement"/>
    <x v="1912"/>
    <s v="GK"/>
    <n v="65625"/>
    <x v="12"/>
  </r>
  <r>
    <d v="2017-09-15T00:00:00"/>
    <x v="22"/>
    <s v="Carmona"/>
    <s v="Carlos"/>
    <x v="2080"/>
    <s v="M"/>
    <n v="725000"/>
    <x v="12"/>
  </r>
  <r>
    <d v="2017-09-15T00:00:00"/>
    <x v="1"/>
    <s v="Cermeno"/>
    <s v="Carlos"/>
    <x v="2081"/>
    <s v="M"/>
    <n v="123000"/>
    <x v="12"/>
  </r>
  <r>
    <d v="2017-09-15T00:00:00"/>
    <x v="1"/>
    <s v="Gruezo"/>
    <s v="Carlos"/>
    <x v="1904"/>
    <s v="M"/>
    <n v="731500"/>
    <x v="12"/>
  </r>
  <r>
    <d v="2017-09-15T00:00:00"/>
    <x v="21"/>
    <s v="Rivas"/>
    <s v="Carlos"/>
    <x v="1731"/>
    <s v="M"/>
    <n v="375000"/>
    <x v="12"/>
  </r>
  <r>
    <d v="2017-09-15T00:00:00"/>
    <x v="9"/>
    <s v="Barrett"/>
    <s v="Chad"/>
    <x v="46"/>
    <s v="F"/>
    <n v="105000"/>
    <x v="12"/>
  </r>
  <r>
    <d v="2017-09-15T00:00:00"/>
    <x v="14"/>
    <s v="Marshall"/>
    <s v="Chad"/>
    <x v="47"/>
    <s v="D"/>
    <n v="366250"/>
    <x v="12"/>
  </r>
  <r>
    <d v="2017-09-15T00:00:00"/>
    <x v="17"/>
    <s v="Myers"/>
    <s v="Chance"/>
    <x v="622"/>
    <s v="D"/>
    <n v="125004"/>
    <x v="12"/>
  </r>
  <r>
    <d v="2017-09-15T00:00:00"/>
    <x v="16"/>
    <s v="Davies"/>
    <s v="Charlie"/>
    <x v="1036"/>
    <s v="F"/>
    <n v="114684.94"/>
    <x v="12"/>
  </r>
  <r>
    <d v="2017-09-15T00:00:00"/>
    <x v="12"/>
    <s v="Ward"/>
    <s v="Charlie"/>
    <x v="2082"/>
    <s v="M"/>
    <n v="53004"/>
    <x v="12"/>
  </r>
  <r>
    <d v="2017-09-15T00:00:00"/>
    <x v="3"/>
    <s v="Durkin"/>
    <s v="Chris"/>
    <x v="1908"/>
    <s v="D-M"/>
    <n v="79166.67"/>
    <x v="12"/>
  </r>
  <r>
    <d v="2017-09-15T00:00:00"/>
    <x v="19"/>
    <s v="Duvall"/>
    <s v="Chris"/>
    <x v="1584"/>
    <s v="D"/>
    <n v="70875"/>
    <x v="12"/>
  </r>
  <r>
    <d v="2017-09-15T00:00:00"/>
    <x v="22"/>
    <s v="Goslin"/>
    <s v="Chris"/>
    <x v="2083"/>
    <s v="M"/>
    <n v="74000"/>
    <x v="12"/>
  </r>
  <r>
    <d v="2017-09-15T00:00:00"/>
    <x v="3"/>
    <s v="Korb"/>
    <s v="Chris"/>
    <x v="1038"/>
    <s v="D"/>
    <n v="71004"/>
    <x v="12"/>
  </r>
  <r>
    <d v="2017-09-15T00:00:00"/>
    <x v="13"/>
    <s v="Mavinga"/>
    <s v="Chris"/>
    <x v="2084"/>
    <s v="D"/>
    <n v="300691.59999999998"/>
    <x v="12"/>
  </r>
  <r>
    <d v="2017-09-15T00:00:00"/>
    <x v="22"/>
    <s v="McCann"/>
    <s v="Chris"/>
    <x v="1909"/>
    <s v="M"/>
    <n v="568000"/>
    <x v="12"/>
  </r>
  <r>
    <d v="2017-09-15T00:00:00"/>
    <x v="3"/>
    <s v="Odoi-Atsem"/>
    <s v="Chris"/>
    <x v="2085"/>
    <s v="D"/>
    <n v="72500.039999999994"/>
    <x v="12"/>
  </r>
  <r>
    <d v="2017-09-15T00:00:00"/>
    <x v="16"/>
    <s v="Pontius"/>
    <s v="Chris"/>
    <x v="787"/>
    <s v="M-F"/>
    <n v="431000"/>
    <x v="12"/>
  </r>
  <r>
    <d v="2017-09-15T00:00:00"/>
    <x v="3"/>
    <s v="Rolfe"/>
    <s v="Chris"/>
    <x v="56"/>
    <s v="F"/>
    <n v="275000"/>
    <x v="12"/>
  </r>
  <r>
    <d v="2017-09-15T00:00:00"/>
    <x v="9"/>
    <s v="Schuler"/>
    <s v="Chris"/>
    <x v="904"/>
    <s v="D"/>
    <n v="132500"/>
    <x v="12"/>
  </r>
  <r>
    <d v="2017-09-15T00:00:00"/>
    <x v="1"/>
    <s v="Seitz"/>
    <s v="Chris"/>
    <x v="481"/>
    <s v="GK"/>
    <n v="153000"/>
    <x v="12"/>
  </r>
  <r>
    <d v="2017-09-15T00:00:00"/>
    <x v="7"/>
    <s v="Tierney"/>
    <s v="Chris"/>
    <x v="625"/>
    <s v="D-M"/>
    <n v="148333.32999999999"/>
    <x v="12"/>
  </r>
  <r>
    <d v="2017-09-15T00:00:00"/>
    <x v="9"/>
    <s v="Wingert"/>
    <s v="Chris"/>
    <x v="57"/>
    <s v="D"/>
    <n v="145394"/>
    <x v="12"/>
  </r>
  <r>
    <d v="2016-09-15T00:00:00"/>
    <x v="15"/>
    <s v="Salinas "/>
    <s v="Shea"/>
    <x v="948"/>
    <s v="M"/>
    <n v="166458.32999999999"/>
    <x v="11"/>
  </r>
  <r>
    <d v="2017-09-15T00:00:00"/>
    <x v="18"/>
    <s v="Bolanos"/>
    <s v="Christian"/>
    <x v="1910"/>
    <s v="M"/>
    <n v="253500"/>
    <x v="12"/>
  </r>
  <r>
    <d v="2017-09-15T00:00:00"/>
    <x v="8"/>
    <s v="Dean"/>
    <s v="Christian"/>
    <x v="1587"/>
    <s v="D"/>
    <n v="93125"/>
    <x v="12"/>
  </r>
  <r>
    <d v="2017-09-15T00:00:00"/>
    <x v="12"/>
    <s v="Lucatero"/>
    <s v="Christian"/>
    <x v="1911"/>
    <s v="M"/>
    <n v="53250"/>
    <x v="12"/>
  </r>
  <r>
    <d v="2018-05-01T00:00:00"/>
    <x v="23"/>
    <s v="Gomez"/>
    <s v="Alexi"/>
    <x v="2086"/>
    <s v="M"/>
    <n v="339450"/>
    <x v="13"/>
  </r>
  <r>
    <d v="2017-09-15T00:00:00"/>
    <x v="16"/>
    <s v="Sapong"/>
    <s v="CJ"/>
    <x v="1241"/>
    <s v="F"/>
    <n v="300000"/>
    <x v="12"/>
  </r>
  <r>
    <d v="2017-09-15T00:00:00"/>
    <x v="7"/>
    <s v="Dielna"/>
    <s v="Claude"/>
    <x v="2087"/>
    <s v="D"/>
    <n v="909861"/>
    <x v="12"/>
  </r>
  <r>
    <d v="2017-09-15T00:00:00"/>
    <x v="10"/>
    <s v="Steres"/>
    <s v="Daniel"/>
    <x v="1247"/>
    <s v="D"/>
    <n v="112062.6"/>
    <x v="12"/>
  </r>
  <r>
    <d v="2017-09-15T00:00:00"/>
    <x v="14"/>
    <s v="Dempsey"/>
    <s v="Clint"/>
    <x v="61"/>
    <s v="F"/>
    <n v="3892933.5"/>
    <x v="12"/>
  </r>
  <r>
    <d v="2017-09-15T00:00:00"/>
    <x v="13"/>
    <s v="Irwin"/>
    <s v="Clint"/>
    <x v="1422"/>
    <s v="GK"/>
    <n v="211316.7"/>
    <x v="12"/>
  </r>
  <r>
    <d v="2017-09-15T00:00:00"/>
    <x v="7"/>
    <s v="Cropper"/>
    <s v="Cody"/>
    <x v="1913"/>
    <s v="F"/>
    <n v="65625"/>
    <x v="12"/>
  </r>
  <r>
    <d v="2017-09-15T00:00:00"/>
    <x v="18"/>
    <s v="Seiler"/>
    <s v="Cole"/>
    <x v="1915"/>
    <s v="D"/>
    <n v="54075"/>
    <x v="12"/>
  </r>
  <r>
    <d v="2018-05-01T00:00:00"/>
    <x v="23"/>
    <s v="Ibarra"/>
    <s v="Miguel"/>
    <x v="2088"/>
    <s v="M"/>
    <n v="332322"/>
    <x v="13"/>
  </r>
  <r>
    <d v="2017-09-15T00:00:00"/>
    <x v="8"/>
    <s v="Fernandez"/>
    <s v="Collin"/>
    <x v="1736"/>
    <s v="M"/>
    <n v="87000"/>
    <x v="12"/>
  </r>
  <r>
    <d v="2018-05-01T00:00:00"/>
    <x v="23"/>
    <s v="da Silva"/>
    <s v="Ibson"/>
    <x v="2089"/>
    <s v="M"/>
    <n v="317083.33"/>
    <x v="13"/>
  </r>
  <r>
    <d v="2017-09-15T00:00:00"/>
    <x v="5"/>
    <s v="Storm"/>
    <s v="Colton"/>
    <x v="2090"/>
    <s v="D"/>
    <n v="53004"/>
    <x v="12"/>
  </r>
  <r>
    <d v="2017-09-15T00:00:00"/>
    <x v="2"/>
    <s v="Lade"/>
    <s v="Connor"/>
    <x v="1243"/>
    <s v="D"/>
    <n v="92812.5"/>
    <x v="12"/>
  </r>
  <r>
    <d v="2017-09-15T00:00:00"/>
    <x v="11"/>
    <s v="Maloney"/>
    <s v="Connor"/>
    <x v="2091"/>
    <s v="D"/>
    <n v="53004"/>
    <x v="12"/>
  </r>
  <r>
    <d v="2017-09-15T00:00:00"/>
    <x v="9"/>
    <s v="Sparrow"/>
    <s v="Connor"/>
    <x v="2092"/>
    <s v="GK"/>
    <n v="53004"/>
    <x v="12"/>
  </r>
  <r>
    <d v="2017-09-15T00:00:00"/>
    <x v="21"/>
    <s v="Donovan"/>
    <s v="Conor"/>
    <x v="1739"/>
    <s v="D"/>
    <n v="128000"/>
    <x v="12"/>
  </r>
  <r>
    <d v="2016-09-15T00:00:00"/>
    <x v="15"/>
    <s v="Dawkins"/>
    <s v="Simon"/>
    <x v="1375"/>
    <s v="M"/>
    <n v="800000"/>
    <x v="11"/>
  </r>
  <r>
    <d v="2017-09-15T00:00:00"/>
    <x v="1"/>
    <s v="Craft"/>
    <s v="Coy"/>
    <x v="1588"/>
    <s v="F-M"/>
    <n v="102083.33"/>
    <x v="12"/>
  </r>
  <r>
    <d v="2017-09-15T00:00:00"/>
    <x v="1"/>
    <s v="Colman"/>
    <s v="Cristian"/>
    <x v="2093"/>
    <s v="F"/>
    <n v="385000"/>
    <x v="12"/>
  </r>
  <r>
    <d v="2017-09-15T00:00:00"/>
    <x v="21"/>
    <s v="Higuita"/>
    <s v="Cristian"/>
    <x v="1740"/>
    <s v="M"/>
    <n v="286666.67"/>
    <x v="12"/>
  </r>
  <r>
    <d v="2017-09-15T00:00:00"/>
    <x v="5"/>
    <s v="Lobato"/>
    <s v="Cristian"/>
    <x v="2094"/>
    <s v="M"/>
    <n v="180000"/>
    <x v="12"/>
  </r>
  <r>
    <d v="2017-09-15T00:00:00"/>
    <x v="11"/>
    <s v="Martinez"/>
    <s v="Cristian"/>
    <x v="1917"/>
    <s v="M"/>
    <n v="70133.399999999994"/>
    <x v="12"/>
  </r>
  <r>
    <d v="2017-09-15T00:00:00"/>
    <x v="14"/>
    <s v="Roldan"/>
    <s v="Cristian"/>
    <x v="1741"/>
    <s v="M"/>
    <n v="137000"/>
    <x v="12"/>
  </r>
  <r>
    <d v="2017-09-15T00:00:00"/>
    <x v="18"/>
    <s v="Techera"/>
    <s v="Cristian"/>
    <x v="1742"/>
    <s v="M"/>
    <n v="377000"/>
    <x v="12"/>
  </r>
  <r>
    <d v="2017-09-15T00:00:00"/>
    <x v="21"/>
    <s v="Larin"/>
    <s v="Cyle"/>
    <x v="1743"/>
    <s v="F"/>
    <n v="192000"/>
    <x v="12"/>
  </r>
  <r>
    <d v="2017-09-15T00:00:00"/>
    <x v="7"/>
    <s v="Kobayashi"/>
    <s v="Daigo"/>
    <x v="1425"/>
    <s v="M"/>
    <n v="76996"/>
    <x v="12"/>
  </r>
  <r>
    <d v="2017-09-15T00:00:00"/>
    <x v="17"/>
    <s v="Asprilla"/>
    <s v="Dairon"/>
    <x v="1744"/>
    <s v="M-F"/>
    <n v="138000"/>
    <x v="12"/>
  </r>
  <r>
    <d v="2017-09-15T00:00:00"/>
    <x v="12"/>
    <s v="Beasley"/>
    <s v="DaMarcus"/>
    <x v="1590"/>
    <s v="D"/>
    <n v="351008"/>
    <x v="12"/>
  </r>
  <r>
    <d v="2017-09-15T00:00:00"/>
    <x v="2"/>
    <s v="Perrinelle"/>
    <s v="Damien"/>
    <x v="1591"/>
    <s v="D"/>
    <n v="175008"/>
    <x v="12"/>
  </r>
  <r>
    <d v="2017-09-15T00:00:00"/>
    <x v="2"/>
    <s v="Metzger"/>
    <s v="Dan"/>
    <x v="2095"/>
    <s v="M"/>
    <n v="53004"/>
    <x v="12"/>
  </r>
  <r>
    <d v="2017-09-15T00:00:00"/>
    <x v="8"/>
    <s v="Johnson"/>
    <s v="Daniel"/>
    <x v="2096"/>
    <s v="M"/>
    <n v="65004"/>
    <x v="12"/>
  </r>
  <r>
    <d v="2017-09-15T00:00:00"/>
    <x v="19"/>
    <s v="Lovitz"/>
    <s v="Daniel"/>
    <x v="1593"/>
    <s v="M"/>
    <n v="78750"/>
    <x v="12"/>
  </r>
  <r>
    <d v="2017-09-15T00:00:00"/>
    <x v="2"/>
    <s v="Royer"/>
    <s v="Daniel"/>
    <x v="1918"/>
    <s v="M"/>
    <n v="471666.67"/>
    <x v="12"/>
  </r>
  <r>
    <d v="2017-09-15T00:00:00"/>
    <x v="5"/>
    <s v="Salloi"/>
    <s v="Daniel"/>
    <x v="1919"/>
    <s v="F"/>
    <n v="53000"/>
    <x v="12"/>
  </r>
  <r>
    <d v="2017-09-15T00:00:00"/>
    <x v="10"/>
    <s v="Romney"/>
    <s v="David"/>
    <x v="1749"/>
    <s v="D"/>
    <n v="66150"/>
    <x v="12"/>
  </r>
  <r>
    <d v="2017-09-15T00:00:00"/>
    <x v="9"/>
    <s v="Acosta"/>
    <s v="Danilo"/>
    <x v="1920"/>
    <s v="M"/>
    <n v="65625"/>
    <x v="12"/>
  </r>
  <r>
    <d v="2016-09-15T00:00:00"/>
    <x v="15"/>
    <s v="Lenhart"/>
    <s v="Steven"/>
    <x v="751"/>
    <s v="F"/>
    <n v="179083.33"/>
    <x v="11"/>
  </r>
  <r>
    <d v="2017-09-15T00:00:00"/>
    <x v="17"/>
    <s v="Nagbe"/>
    <s v="Darlington"/>
    <x v="1050"/>
    <s v="M/F"/>
    <n v="565000"/>
    <x v="12"/>
  </r>
  <r>
    <d v="2017-09-15T00:00:00"/>
    <x v="17"/>
    <s v="Mattocks"/>
    <s v="Darren"/>
    <x v="1248"/>
    <s v="F"/>
    <n v="316666.67"/>
    <x v="12"/>
  </r>
  <r>
    <d v="2016-09-15T00:00:00"/>
    <x v="15"/>
    <s v="Thompson"/>
    <s v="Tommy"/>
    <x v="1806"/>
    <s v="M"/>
    <n v="155000"/>
    <x v="11"/>
  </r>
  <r>
    <d v="2017-09-15T00:00:00"/>
    <x v="8"/>
    <s v="Accam"/>
    <s v="David"/>
    <x v="1747"/>
    <s v="F-M"/>
    <n v="820937.5"/>
    <x v="12"/>
  </r>
  <r>
    <d v="2017-09-15T00:00:00"/>
    <x v="8"/>
    <s v="Arshakyan"/>
    <s v="David"/>
    <x v="1921"/>
    <s v="F"/>
    <n v="178850"/>
    <x v="12"/>
  </r>
  <r>
    <d v="2016-09-15T00:00:00"/>
    <x v="15"/>
    <s v="Bernardez"/>
    <s v="Victor"/>
    <x v="1548"/>
    <s v="D"/>
    <n v="251600"/>
    <x v="11"/>
  </r>
  <r>
    <d v="2017-09-15T00:00:00"/>
    <x v="19"/>
    <s v="Choiniere"/>
    <s v="David"/>
    <x v="1923"/>
    <s v="M"/>
    <n v="54075"/>
    <x v="12"/>
  </r>
  <r>
    <d v="2017-09-15T00:00:00"/>
    <x v="18"/>
    <s v="Edgar"/>
    <s v="David"/>
    <x v="1924"/>
    <s v="D"/>
    <n v="183833.33"/>
    <x v="12"/>
  </r>
  <r>
    <d v="2017-09-15T00:00:00"/>
    <x v="17"/>
    <s v="Guzman"/>
    <s v="David"/>
    <x v="496"/>
    <s v="M"/>
    <n v="188337.33"/>
    <x v="12"/>
  </r>
  <r>
    <d v="2017-09-15T00:00:00"/>
    <x v="9"/>
    <s v="Horst"/>
    <s v="David"/>
    <x v="640"/>
    <s v="D"/>
    <n v="115004"/>
    <x v="12"/>
  </r>
  <r>
    <d v="2017-09-15T00:00:00"/>
    <x v="18"/>
    <s v="Ousted"/>
    <s v="David"/>
    <x v="1432"/>
    <s v="GK"/>
    <n v="378933.33"/>
    <x v="12"/>
  </r>
  <r>
    <d v="2017-09-15T00:00:00"/>
    <x v="10"/>
    <s v="Boateng"/>
    <s v="Emmanuel"/>
    <x v="1936"/>
    <s v="F"/>
    <n v="115000"/>
    <x v="12"/>
  </r>
  <r>
    <d v="2017-09-15T00:00:00"/>
    <x v="20"/>
    <s v="Villa "/>
    <s v="David"/>
    <x v="1598"/>
    <s v="F"/>
    <n v="5610000"/>
    <x v="12"/>
  </r>
  <r>
    <d v="2017-09-15T00:00:00"/>
    <x v="8"/>
    <s v="McCarty"/>
    <s v="Dax"/>
    <x v="340"/>
    <s v="M"/>
    <n v="412500.08"/>
    <x v="12"/>
  </r>
  <r>
    <d v="2017-09-15T00:00:00"/>
    <x v="19"/>
    <s v="Boldor"/>
    <s v="Deian "/>
    <x v="2097"/>
    <s v="D"/>
    <n v="324000"/>
    <x v="12"/>
  </r>
  <r>
    <d v="2017-09-15T00:00:00"/>
    <x v="9"/>
    <s v="Phillips"/>
    <s v="Demar"/>
    <x v="1750"/>
    <s v="D"/>
    <n v="162837.32999999999"/>
    <x v="12"/>
  </r>
  <r>
    <d v="2017-09-15T00:00:00"/>
    <x v="6"/>
    <s v="Castillo"/>
    <s v="Dennis"/>
    <x v="1926"/>
    <s v="D"/>
    <n v="54075"/>
    <x v="12"/>
  </r>
  <r>
    <d v="2017-09-15T00:00:00"/>
    <x v="2"/>
    <s v="Etienne"/>
    <s v="Derrick"/>
    <x v="1927"/>
    <s v="M"/>
    <n v="58000"/>
    <x v="12"/>
  </r>
  <r>
    <d v="2017-09-15T00:00:00"/>
    <x v="16"/>
    <s v="Jones"/>
    <s v="Derrick"/>
    <x v="1928"/>
    <s v="M"/>
    <n v="70900"/>
    <x v="12"/>
  </r>
  <r>
    <d v="2017-09-15T00:00:00"/>
    <x v="3"/>
    <s v="Brown"/>
    <s v="Deshorn"/>
    <x v="1434"/>
    <s v="F"/>
    <n v="337329.33"/>
    <x v="12"/>
  </r>
  <r>
    <d v="2017-09-15T00:00:00"/>
    <x v="21"/>
    <s v="Garcia"/>
    <s v="Devron"/>
    <x v="1929"/>
    <s v="M-F"/>
    <n v="53004"/>
    <x v="12"/>
  </r>
  <r>
    <d v="2017-09-15T00:00:00"/>
    <x v="18"/>
    <s v="Flores"/>
    <s v="Deybi"/>
    <x v="1751"/>
    <s v="M"/>
    <n v="53000.04"/>
    <x v="12"/>
  </r>
  <r>
    <d v="2017-09-15T00:00:00"/>
    <x v="17"/>
    <s v="Chara"/>
    <s v="Diego "/>
    <x v="1057"/>
    <s v="M"/>
    <n v="522000"/>
    <x v="12"/>
  </r>
  <r>
    <d v="2017-09-15T00:00:00"/>
    <x v="7"/>
    <s v="Fagundez"/>
    <s v="Diego "/>
    <x v="1059"/>
    <s v="M"/>
    <n v="180000"/>
    <x v="12"/>
  </r>
  <r>
    <d v="2017-09-15T00:00:00"/>
    <x v="5"/>
    <s v="Rubio Kostner"/>
    <s v="Diego"/>
    <x v="1931"/>
    <s v="F"/>
    <n v="218875"/>
    <x v="12"/>
  </r>
  <r>
    <d v="2017-09-15T00:00:00"/>
    <x v="17"/>
    <s v="Valeri"/>
    <s v="Diego"/>
    <x v="1437"/>
    <s v="M "/>
    <n v="2607500"/>
    <x v="12"/>
  </r>
  <r>
    <d v="2017-09-15T00:00:00"/>
    <x v="21"/>
    <s v="Powers"/>
    <s v="Dillon"/>
    <x v="1438"/>
    <s v="M"/>
    <n v="325000"/>
    <x v="12"/>
  </r>
  <r>
    <d v="2017-09-15T00:00:00"/>
    <x v="6"/>
    <s v="Serna"/>
    <s v="Dillon"/>
    <x v="1439"/>
    <s v="M"/>
    <n v="85600"/>
    <x v="12"/>
  </r>
  <r>
    <d v="2017-09-15T00:00:00"/>
    <x v="2"/>
    <s v="Duka"/>
    <s v="Dilly"/>
    <x v="1932"/>
    <s v="M"/>
    <n v="175000"/>
    <x v="12"/>
  </r>
  <r>
    <d v="2017-09-15T00:00:00"/>
    <x v="8"/>
    <s v="Mihailovic"/>
    <s v="Djordje"/>
    <x v="2098"/>
    <s v="M"/>
    <n v="80000.039999999994"/>
    <x v="12"/>
  </r>
  <r>
    <d v="2017-09-15T00:00:00"/>
    <x v="21"/>
    <s v="Dwyer"/>
    <s v="Dom"/>
    <x v="1253"/>
    <s v="F"/>
    <n v="668750"/>
    <x v="12"/>
  </r>
  <r>
    <d v="2017-09-15T00:00:00"/>
    <x v="19"/>
    <s v="Oduro"/>
    <s v="Dominic"/>
    <x v="344"/>
    <s v="F"/>
    <n v="330000"/>
    <x v="12"/>
  </r>
  <r>
    <d v="2017-09-15T00:00:00"/>
    <x v="6"/>
    <s v="Badji"/>
    <s v="Dominique"/>
    <x v="1754"/>
    <s v="F"/>
    <n v="65000"/>
    <x v="12"/>
  </r>
  <r>
    <d v="2017-09-15T00:00:00"/>
    <x v="7"/>
    <s v="Smith"/>
    <s v="Donnie"/>
    <x v="1443"/>
    <s v="M"/>
    <n v="66150"/>
    <x v="12"/>
  </r>
  <r>
    <d v="2017-09-15T00:00:00"/>
    <x v="21"/>
    <s v="Toia"/>
    <s v="Donny"/>
    <x v="1061"/>
    <s v="D"/>
    <n v="110004"/>
    <x v="12"/>
  </r>
  <r>
    <d v="2017-09-15T00:00:00"/>
    <x v="8"/>
    <s v="Conner"/>
    <s v="Drew"/>
    <x v="1933"/>
    <s v="M"/>
    <n v="65625"/>
    <x v="12"/>
  </r>
  <r>
    <d v="2017-09-15T00:00:00"/>
    <x v="13"/>
    <s v="Moor"/>
    <s v="Drew"/>
    <x v="86"/>
    <s v="D"/>
    <n v="261750"/>
    <x v="12"/>
  </r>
  <r>
    <d v="2017-09-15T00:00:00"/>
    <x v="12"/>
    <s v="Remick"/>
    <s v="Dylan"/>
    <x v="1445"/>
    <s v="D"/>
    <n v="66150"/>
    <x v="12"/>
  </r>
  <r>
    <d v="2017-09-15T00:00:00"/>
    <x v="21"/>
    <s v="Edwards"/>
    <s v="Earl"/>
    <x v="1756"/>
    <s v="GK"/>
    <n v="65000"/>
    <x v="12"/>
  </r>
  <r>
    <d v="2017-09-15T00:00:00"/>
    <x v="1"/>
    <s v="Cortes"/>
    <s v="Eduardo"/>
    <x v="2099"/>
    <s v="GK"/>
    <n v="65004"/>
    <x v="12"/>
  </r>
  <r>
    <d v="2017-09-15T00:00:00"/>
    <x v="20"/>
    <s v="Johansen"/>
    <s v="Eirik"/>
    <x v="1757"/>
    <s v="GK"/>
    <n v="65625"/>
    <x v="12"/>
  </r>
  <r>
    <d v="2017-09-15T00:00:00"/>
    <x v="10"/>
    <s v="Dos Santos"/>
    <s v="Giovani"/>
    <x v="1768"/>
    <s v="F"/>
    <n v="5500000"/>
    <x v="12"/>
  </r>
  <r>
    <d v="2017-09-15T00:00:00"/>
    <x v="12"/>
    <s v="Alexander "/>
    <s v="Eric"/>
    <x v="926"/>
    <s v="M"/>
    <n v="203750"/>
    <x v="12"/>
  </r>
  <r>
    <d v="2017-09-15T00:00:00"/>
    <x v="16"/>
    <s v="Ayuk"/>
    <s v="Eric"/>
    <x v="1760"/>
    <s v="M"/>
    <n v="65625"/>
    <x v="12"/>
  </r>
  <r>
    <d v="2017-09-15T00:00:00"/>
    <x v="3"/>
    <s v="Klenofsky"/>
    <s v="Eric"/>
    <x v="2100"/>
    <s v="GK"/>
    <n v="56754"/>
    <x v="12"/>
  </r>
  <r>
    <d v="2017-09-15T00:00:00"/>
    <x v="19"/>
    <s v="Kronberg"/>
    <s v="Eric"/>
    <x v="349"/>
    <s v="GK"/>
    <n v="104999.96"/>
    <x v="12"/>
  </r>
  <r>
    <d v="2017-09-15T00:00:00"/>
    <x v="6"/>
    <s v="Miller"/>
    <s v="Eric"/>
    <x v="1600"/>
    <s v="D"/>
    <n v="86553.75"/>
    <x v="12"/>
  </r>
  <r>
    <d v="2017-09-15T00:00:00"/>
    <x v="12"/>
    <s v="Torres"/>
    <s v="Erick"/>
    <x v="1451"/>
    <s v="F"/>
    <n v="695000"/>
    <x v="12"/>
  </r>
  <r>
    <d v="2017-09-15T00:00:00"/>
    <x v="18"/>
    <s v="Hurtado"/>
    <s v="Erik"/>
    <x v="1452"/>
    <s v="F/M"/>
    <n v="131250"/>
    <x v="12"/>
  </r>
  <r>
    <d v="2017-09-15T00:00:00"/>
    <x v="5"/>
    <s v="Palmer-Brown"/>
    <s v="Erik"/>
    <x v="1453"/>
    <s v="D"/>
    <n v="75500"/>
    <x v="12"/>
  </r>
  <r>
    <d v="2017-09-15T00:00:00"/>
    <x v="13"/>
    <s v="Zavaleta"/>
    <s v="Eriq"/>
    <x v="1454"/>
    <s v="D"/>
    <n v="133450"/>
    <x v="12"/>
  </r>
  <r>
    <d v="2018-05-01T00:00:00"/>
    <x v="23"/>
    <s v="Fernando"/>
    <s v="Luiz"/>
    <x v="2101"/>
    <s v="M"/>
    <n v="314166.71000000002"/>
    <x v="13"/>
  </r>
  <r>
    <d v="2017-09-15T00:00:00"/>
    <x v="20"/>
    <s v="White"/>
    <s v="Ethan"/>
    <x v="1070"/>
    <s v="D"/>
    <n v="65000"/>
    <x v="12"/>
  </r>
  <r>
    <d v="2017-09-15T00:00:00"/>
    <x v="19"/>
    <s v="Bush"/>
    <s v="Evan"/>
    <x v="1262"/>
    <s v="GK"/>
    <n v="136750"/>
    <x v="12"/>
  </r>
  <r>
    <d v="2017-09-15T00:00:00"/>
    <x v="2"/>
    <s v="Louro"/>
    <s v="Evan"/>
    <x v="2102"/>
    <s v="GK"/>
    <n v="53004"/>
    <x v="12"/>
  </r>
  <r>
    <d v="2017-09-15T00:00:00"/>
    <x v="16"/>
    <s v="Herbers"/>
    <s v="Fabian"/>
    <x v="1938"/>
    <s v="M-F"/>
    <n v="135500"/>
    <x v="12"/>
  </r>
  <r>
    <d v="2017-09-15T00:00:00"/>
    <x v="16"/>
    <m/>
    <s v="Fabinho"/>
    <x v="1603"/>
    <s v="D"/>
    <n v="167759"/>
    <x v="12"/>
  </r>
  <r>
    <d v="2017-09-15T00:00:00"/>
    <x v="16"/>
    <s v="Picault"/>
    <s v="Fabrice"/>
    <x v="2103"/>
    <s v="F"/>
    <n v="128666.63"/>
    <x v="12"/>
  </r>
  <r>
    <d v="2017-09-15T00:00:00"/>
    <x v="17"/>
    <s v="Adi"/>
    <s v="Fanendo"/>
    <x v="1604"/>
    <s v="F"/>
    <n v="1736254"/>
    <x v="12"/>
  </r>
  <r>
    <d v="2017-09-15T00:00:00"/>
    <x v="15"/>
    <s v="Imperiale"/>
    <s v="Andres"/>
    <x v="1954"/>
    <s v="D"/>
    <n v="107500"/>
    <x v="12"/>
  </r>
  <r>
    <d v="2017-09-15T00:00:00"/>
    <x v="11"/>
    <s v="Higuain"/>
    <s v="Federico"/>
    <x v="1264"/>
    <s v="M"/>
    <n v="1050000"/>
    <x v="12"/>
  </r>
  <r>
    <d v="2017-09-15T00:00:00"/>
    <x v="2"/>
    <s v="Martins"/>
    <s v="Felipe"/>
    <x v="1266"/>
    <s v="M"/>
    <n v="385000.08"/>
    <x v="12"/>
  </r>
  <r>
    <d v="2017-09-15T00:00:00"/>
    <x v="7"/>
    <s v="Hollinger-Janzen"/>
    <s v="Femi"/>
    <x v="1940"/>
    <s v="F"/>
    <n v="54075"/>
    <x v="12"/>
  </r>
  <r>
    <d v="2017-09-15T00:00:00"/>
    <x v="2"/>
    <s v="Escobar"/>
    <s v="Fidel"/>
    <x v="2104"/>
    <s v="D"/>
    <n v="95000.04"/>
    <x v="12"/>
  </r>
  <r>
    <d v="2017-09-15T00:00:00"/>
    <x v="15"/>
    <s v="Tarbell"/>
    <s v="Andrew"/>
    <x v="1962"/>
    <s v="GK"/>
    <n v="94000"/>
    <x v="12"/>
  </r>
  <r>
    <d v="2018-05-01T00:00:00"/>
    <x v="23"/>
    <s v="Boxall"/>
    <s v="Michael"/>
    <x v="1133"/>
    <s v="D"/>
    <n v="267341.33"/>
    <x v="13"/>
  </r>
  <r>
    <d v="2017-09-15T00:00:00"/>
    <x v="15"/>
    <s v="Godoy"/>
    <s v="Anibal"/>
    <x v="1816"/>
    <s v="M"/>
    <n v="256242"/>
    <x v="12"/>
  </r>
  <r>
    <d v="2017-09-15T00:00:00"/>
    <x v="20"/>
    <s v="Brilliant"/>
    <s v="Frederic"/>
    <x v="1942"/>
    <s v="D"/>
    <n v="319666.67"/>
    <x v="12"/>
  </r>
  <r>
    <d v="2017-09-15T00:00:00"/>
    <x v="18"/>
    <s v="Montero"/>
    <s v="Fredy"/>
    <x v="810"/>
    <s v="F"/>
    <n v="1800000.04"/>
    <x v="12"/>
  </r>
  <r>
    <d v="2017-09-15T00:00:00"/>
    <x v="11"/>
    <s v="Sauro"/>
    <s v="Gaston"/>
    <x v="1767"/>
    <s v="D"/>
    <n v="601312.5"/>
    <x v="12"/>
  </r>
  <r>
    <d v="2017-09-15T00:00:00"/>
    <x v="17"/>
    <s v="Arokoyo"/>
    <s v="Gbenga"/>
    <x v="1943"/>
    <s v="D"/>
    <n v="155600"/>
    <x v="12"/>
  </r>
  <r>
    <d v="2017-09-15T00:00:00"/>
    <x v="12"/>
    <s v="Malki"/>
    <s v="George"/>
    <x v="2105"/>
    <s v="D"/>
    <n v="65004"/>
    <x v="12"/>
  </r>
  <r>
    <d v="2017-09-15T00:00:00"/>
    <x v="7"/>
    <s v="Koffie"/>
    <s v="Gershon"/>
    <x v="1079"/>
    <s v="M"/>
    <n v="120000"/>
    <x v="12"/>
  </r>
  <r>
    <d v="2017-09-15T00:00:00"/>
    <x v="5"/>
    <s v="Fernandes"/>
    <s v="Gerso"/>
    <x v="2106"/>
    <s v="M-F"/>
    <n v="591258"/>
    <x v="12"/>
  </r>
  <r>
    <d v="2017-09-15T00:00:00"/>
    <x v="5"/>
    <s v="Busio"/>
    <s v="Gianluca"/>
    <x v="2107"/>
    <s v="F"/>
    <n v="55504"/>
    <x v="12"/>
  </r>
  <r>
    <d v="2017-09-15T00:00:00"/>
    <x v="2"/>
    <s v="Baah"/>
    <s v="Gideon"/>
    <x v="1945"/>
    <s v="D"/>
    <n v="315500"/>
    <x v="12"/>
  </r>
  <r>
    <d v="2017-09-15T00:00:00"/>
    <x v="21"/>
    <s v="Barnes"/>
    <s v="Giles"/>
    <x v="1273"/>
    <s v="F-M"/>
    <n v="781250"/>
    <x v="12"/>
  </r>
  <r>
    <d v="2017-09-15T00:00:00"/>
    <x v="16"/>
    <s v="Wijnaldum"/>
    <s v="Giliano"/>
    <x v="2108"/>
    <s v="D"/>
    <n v="78337.33"/>
    <x v="12"/>
  </r>
  <r>
    <d v="2017-09-15T00:00:00"/>
    <x v="10"/>
    <s v="Zardes"/>
    <s v="Gyasi"/>
    <x v="1465"/>
    <s v="F"/>
    <n v="577500"/>
    <x v="12"/>
  </r>
  <r>
    <d v="2017-09-15T00:00:00"/>
    <x v="2"/>
    <s v="Veron"/>
    <s v="Gonzalo"/>
    <x v="1769"/>
    <s v="M-F"/>
    <n v="500000"/>
    <x v="12"/>
  </r>
  <r>
    <d v="2017-09-15T00:00:00"/>
    <x v="5"/>
    <s v="Zusi"/>
    <s v="Graham"/>
    <x v="814"/>
    <s v="M"/>
    <n v="757102.27"/>
    <x v="12"/>
  </r>
  <r>
    <d v="2017-09-15T00:00:00"/>
    <x v="22"/>
    <s v="Garza"/>
    <s v="Greg"/>
    <x v="2109"/>
    <s v="D"/>
    <n v="150000"/>
    <x v="12"/>
  </r>
  <r>
    <d v="2017-09-15T00:00:00"/>
    <x v="14"/>
    <s v="Svensson"/>
    <s v="Gustav"/>
    <x v="2110"/>
    <s v="M"/>
    <n v="170000.04"/>
    <x v="12"/>
  </r>
  <r>
    <d v="2017-09-15T00:00:00"/>
    <x v="10"/>
    <s v="Arellano"/>
    <s v="Hugo"/>
    <x v="2111"/>
    <s v="D"/>
    <n v="72375"/>
    <x v="12"/>
  </r>
  <r>
    <d v="2017-09-15T00:00:00"/>
    <x v="21"/>
    <s v="Barry"/>
    <s v="Hadji"/>
    <x v="1946"/>
    <s v="F"/>
    <n v="73312.5"/>
    <x v="12"/>
  </r>
  <r>
    <d v="2017-09-15T00:00:00"/>
    <x v="16"/>
    <s v="Medunjanin"/>
    <s v="Haris"/>
    <x v="2112"/>
    <s v="M"/>
    <n v="505008"/>
    <x v="12"/>
  </r>
  <r>
    <d v="2017-09-15T00:00:00"/>
    <x v="15"/>
    <s v="Wondolowski"/>
    <s v="Chris"/>
    <x v="328"/>
    <s v="F"/>
    <n v="800000"/>
    <x v="12"/>
  </r>
  <r>
    <d v="2017-09-15T00:00:00"/>
    <x v="11"/>
    <s v="Afful"/>
    <s v="Harrison"/>
    <x v="1770"/>
    <s v="D"/>
    <n v="296666.67"/>
    <x v="12"/>
  </r>
  <r>
    <d v="2017-09-15T00:00:00"/>
    <x v="22"/>
    <s v="Heath"/>
    <s v="Harrison"/>
    <x v="1771"/>
    <s v="M"/>
    <n v="66150"/>
    <x v="12"/>
  </r>
  <r>
    <d v="2017-09-15T00:00:00"/>
    <x v="14"/>
    <s v="Shipp"/>
    <s v="Harrison"/>
    <x v="1616"/>
    <s v="M"/>
    <n v="144999.96"/>
    <x v="12"/>
  </r>
  <r>
    <d v="2017-09-15T00:00:00"/>
    <x v="2"/>
    <s v="N'dam"/>
    <s v="Hassan"/>
    <x v="2113"/>
    <s v="D"/>
    <n v="53004"/>
    <x v="12"/>
  </r>
  <r>
    <d v="2017-09-15T00:00:00"/>
    <x v="19"/>
    <s v="Camara "/>
    <s v="Hassoun"/>
    <x v="1279"/>
    <s v="D"/>
    <n v="255000"/>
    <x v="12"/>
  </r>
  <r>
    <d v="2017-09-15T00:00:00"/>
    <x v="11"/>
    <s v="Jimenez"/>
    <s v="Hector"/>
    <x v="1081"/>
    <s v="M"/>
    <n v="150000"/>
    <x v="12"/>
  </r>
  <r>
    <d v="2017-09-15T00:00:00"/>
    <x v="22"/>
    <s v="Villalba"/>
    <s v="Hector"/>
    <x v="1947"/>
    <s v="F"/>
    <n v="770750"/>
    <x v="12"/>
  </r>
  <r>
    <d v="2017-09-15T00:00:00"/>
    <x v="14"/>
    <s v="Wingo"/>
    <s v="Henry"/>
    <x v="2114"/>
    <s v="D-M"/>
    <n v="53004"/>
    <x v="12"/>
  </r>
  <r>
    <d v="2017-09-15T00:00:00"/>
    <x v="19"/>
    <s v="Bernardello"/>
    <s v="Hernan"/>
    <x v="1466"/>
    <s v="M"/>
    <n v="288000"/>
    <x v="12"/>
  </r>
  <r>
    <d v="2017-09-15T00:00:00"/>
    <x v="1"/>
    <s v="Grana"/>
    <s v="Hernan"/>
    <x v="2115"/>
    <s v="D"/>
    <n v="225500.04"/>
    <x v="12"/>
  </r>
  <r>
    <d v="2017-09-15T00:00:00"/>
    <x v="10"/>
    <s v="McBean"/>
    <s v="Jack"/>
    <x v="1082"/>
    <s v="F"/>
    <n v="65625"/>
    <x v="12"/>
  </r>
  <r>
    <d v="2017-09-15T00:00:00"/>
    <x v="3"/>
    <s v="Harkes"/>
    <s v="Ian"/>
    <x v="2116"/>
    <s v="M"/>
    <n v="123237.5"/>
    <x v="12"/>
  </r>
  <r>
    <d v="2018-05-01T00:00:00"/>
    <x v="23"/>
    <s v="Warner"/>
    <s v="Collen"/>
    <x v="908"/>
    <s v="M"/>
    <n v="251004"/>
    <x v="13"/>
  </r>
  <r>
    <d v="2017-09-15T00:00:00"/>
    <x v="19"/>
    <s v="Piatti"/>
    <s v="Ignacio"/>
    <x v="1617"/>
    <s v="M"/>
    <n v="450000"/>
    <x v="12"/>
  </r>
  <r>
    <d v="2017-09-15T00:00:00"/>
    <x v="5"/>
    <s v="Opara "/>
    <s v="Ike"/>
    <x v="1146"/>
    <s v="D"/>
    <n v="150000"/>
    <x v="12"/>
  </r>
  <r>
    <d v="2017-09-15T00:00:00"/>
    <x v="5"/>
    <s v="Sanchez"/>
    <s v="Ilie"/>
    <x v="2117"/>
    <s v="M"/>
    <n v="305000"/>
    <x v="12"/>
  </r>
  <r>
    <d v="2017-09-15T00:00:00"/>
    <x v="16"/>
    <m/>
    <s v="Ilsinho"/>
    <x v="2118"/>
    <s v="M"/>
    <n v="518333.33"/>
    <x v="12"/>
  </r>
  <r>
    <d v="2018-05-01T00:00:00"/>
    <x v="23"/>
    <s v="Venegas"/>
    <s v="Johan"/>
    <x v="1779"/>
    <s v="M"/>
    <n v="237500"/>
    <x v="13"/>
  </r>
  <r>
    <d v="2017-09-15T00:00:00"/>
    <x v="17"/>
    <s v="Barmby"/>
    <s v="Jack"/>
    <x v="1950"/>
    <s v="M-F"/>
    <n v="65004"/>
    <x v="12"/>
  </r>
  <r>
    <d v="2017-09-15T00:00:00"/>
    <x v="16"/>
    <s v="Elliott"/>
    <s v="Jack"/>
    <x v="2119"/>
    <s v="D"/>
    <n v="53004"/>
    <x v="12"/>
  </r>
  <r>
    <d v="2017-09-15T00:00:00"/>
    <x v="20"/>
    <s v="Harrison"/>
    <s v="Jack"/>
    <x v="1951"/>
    <s v="M"/>
    <n v="165500"/>
    <x v="12"/>
  </r>
  <r>
    <d v="2017-09-15T00:00:00"/>
    <x v="10"/>
    <s v="McInerney"/>
    <s v="Jack"/>
    <x v="934"/>
    <s v="F"/>
    <n v="325000"/>
    <x v="12"/>
  </r>
  <r>
    <d v="2017-09-15T00:00:00"/>
    <x v="10"/>
    <s v="Villarreal"/>
    <s v="Jaime"/>
    <x v="2120"/>
    <s v="M"/>
    <n v="53004"/>
    <x v="12"/>
  </r>
  <r>
    <d v="2017-09-15T00:00:00"/>
    <x v="15"/>
    <s v="Cato"/>
    <s v="Cordell"/>
    <x v="1244"/>
    <s v="D-M"/>
    <n v="138666.67000000001"/>
    <x v="12"/>
  </r>
  <r>
    <d v="2017-09-15T00:00:00"/>
    <x v="22"/>
    <s v="Peterson"/>
    <s v="Jacob"/>
    <x v="360"/>
    <s v="M-F"/>
    <n v="172550"/>
    <x v="12"/>
  </r>
  <r>
    <d v="2017-09-15T00:00:00"/>
    <x v="1"/>
    <s v="Hayes"/>
    <s v="Jacori"/>
    <x v="2121"/>
    <s v="M"/>
    <n v="72500.039999999994"/>
    <x v="12"/>
  </r>
  <r>
    <d v="2017-09-15T00:00:00"/>
    <x v="15"/>
    <s v="Hoesen"/>
    <s v="Danny"/>
    <x v="2122"/>
    <s v="F"/>
    <n v="503129"/>
    <x v="12"/>
  </r>
  <r>
    <d v="2017-09-15T00:00:00"/>
    <x v="10"/>
    <s v="Jones"/>
    <s v="Jermaine"/>
    <x v="1625"/>
    <s v="M"/>
    <n v="722500.2"/>
    <x v="12"/>
  </r>
  <r>
    <d v="2017-09-15T00:00:00"/>
    <x v="17"/>
    <s v="Gleeson"/>
    <s v="Jake"/>
    <x v="1083"/>
    <s v="GK"/>
    <n v="115166.67"/>
    <x v="12"/>
  </r>
  <r>
    <d v="2017-09-15T00:00:00"/>
    <x v="16"/>
    <s v="McGuire"/>
    <s v="Jake"/>
    <x v="2123"/>
    <s v="GK"/>
    <n v="53004"/>
    <x v="12"/>
  </r>
  <r>
    <d v="2017-09-15T00:00:00"/>
    <x v="18"/>
    <s v="Nerwinski"/>
    <s v="Jake"/>
    <x v="2124"/>
    <s v="D"/>
    <n v="65004"/>
    <x v="12"/>
  </r>
  <r>
    <d v="2017-09-15T00:00:00"/>
    <x v="3"/>
    <s v="Robinson"/>
    <s v="Jalen"/>
    <x v="1620"/>
    <s v="D"/>
    <n v="69996"/>
    <x v="12"/>
  </r>
  <r>
    <d v="2017-09-15T00:00:00"/>
    <x v="12"/>
    <s v="Anibaba"/>
    <s v="Jalil"/>
    <x v="1084"/>
    <s v="D"/>
    <n v="110004"/>
    <x v="12"/>
  </r>
  <r>
    <d v="2017-09-15T00:00:00"/>
    <x v="5"/>
    <s v="Musa"/>
    <s v="James"/>
    <x v="2125"/>
    <s v="D-M"/>
    <n v="65004"/>
    <x v="12"/>
  </r>
  <r>
    <d v="2017-09-15T00:00:00"/>
    <x v="20"/>
    <s v="Sands"/>
    <s v="James"/>
    <x v="2126"/>
    <s v="D-M"/>
    <n v="73833.37"/>
    <x v="12"/>
  </r>
  <r>
    <d v="2017-09-15T00:00:00"/>
    <x v="3"/>
    <s v="Jeffrey"/>
    <s v="Jared"/>
    <x v="1471"/>
    <s v="M"/>
    <n v="115000"/>
    <x v="12"/>
  </r>
  <r>
    <d v="2017-09-15T00:00:00"/>
    <x v="6"/>
    <s v="Watts"/>
    <s v="Jared"/>
    <x v="1622"/>
    <s v="D-M"/>
    <n v="75000"/>
    <x v="12"/>
  </r>
  <r>
    <d v="2017-09-15T00:00:00"/>
    <x v="13"/>
    <s v="Hernandez"/>
    <s v="Jason"/>
    <x v="126"/>
    <s v="D"/>
    <n v="65004"/>
    <x v="12"/>
  </r>
  <r>
    <d v="2017-09-15T00:00:00"/>
    <x v="1"/>
    <s v="Morales"/>
    <s v="Javier"/>
    <x v="519"/>
    <s v="M"/>
    <n v="315000"/>
    <x v="12"/>
  </r>
  <r>
    <d v="2017-09-15T00:00:00"/>
    <x v="13"/>
    <s v="Chapman"/>
    <s v="Jay"/>
    <x v="1774"/>
    <s v="M"/>
    <n v="108500"/>
    <x v="12"/>
  </r>
  <r>
    <d v="2017-09-15T00:00:00"/>
    <x v="16"/>
    <s v="Simpson"/>
    <s v="Jay"/>
    <x v="2127"/>
    <s v="F"/>
    <n v="508333.33"/>
    <x v="12"/>
  </r>
  <r>
    <d v="2017-09-15T00:00:00"/>
    <x v="17"/>
    <s v="Attinella"/>
    <s v="Jeff"/>
    <x v="1473"/>
    <s v="GK"/>
    <n v="105083.33"/>
    <x v="12"/>
  </r>
  <r>
    <d v="2017-09-15T00:00:00"/>
    <x v="22"/>
    <s v="Larentowicz"/>
    <s v="Jeff "/>
    <x v="135"/>
    <s v="M"/>
    <n v="175008"/>
    <x v="12"/>
  </r>
  <r>
    <d v="2017-09-15T00:00:00"/>
    <x v="20"/>
    <s v="Mena"/>
    <s v="Jefferson"/>
    <x v="1777"/>
    <s v="D"/>
    <n v="261400"/>
    <x v="12"/>
  </r>
  <r>
    <d v="2017-09-15T00:00:00"/>
    <x v="9"/>
    <s v="Savarino"/>
    <s v="Jefferson"/>
    <x v="2128"/>
    <s v="F"/>
    <n v="376187.65"/>
    <x v="12"/>
  </r>
  <r>
    <d v="2017-09-15T00:00:00"/>
    <x v="22"/>
    <s v="Oblitey Otoo"/>
    <s v="Jeffrey"/>
    <x v="1952"/>
    <s v="M-F"/>
    <n v="53000"/>
    <x v="12"/>
  </r>
  <r>
    <d v="2017-09-15T00:00:00"/>
    <x v="17"/>
    <s v="Ebobisse"/>
    <s v="Jeremy"/>
    <x v="677"/>
    <s v="F"/>
    <n v="173000"/>
    <x v="12"/>
  </r>
  <r>
    <d v="2017-09-15T00:00:00"/>
    <x v="10"/>
    <s v="Pedro"/>
    <s v="Joao"/>
    <x v="2129"/>
    <s v="M"/>
    <n v="141000"/>
    <x v="12"/>
  </r>
  <r>
    <d v="2018-05-01T00:00:00"/>
    <x v="23"/>
    <s v="Schuller"/>
    <s v="Rasmus"/>
    <x v="2130"/>
    <s v="M"/>
    <n v="225004"/>
    <x v="13"/>
  </r>
  <r>
    <d v="2018-05-01T00:00:00"/>
    <x v="23"/>
    <s v="Thiesson"/>
    <s v="Jerome"/>
    <x v="2131"/>
    <s v="D"/>
    <n v="219166.67"/>
    <x v="13"/>
  </r>
  <r>
    <d v="2017-09-15T00:00:00"/>
    <x v="1"/>
    <s v="Gonzalez"/>
    <s v="Jesse"/>
    <x v="1476"/>
    <s v="GK"/>
    <n v="109000.08"/>
    <x v="12"/>
  </r>
  <r>
    <d v="2017-09-15T00:00:00"/>
    <x v="1"/>
    <s v="Ferreira"/>
    <s v="Jesus"/>
    <x v="2132"/>
    <s v="F"/>
    <n v="53000"/>
    <x v="12"/>
  </r>
  <r>
    <d v="2017-09-15T00:00:00"/>
    <x v="7"/>
    <s v="Watson"/>
    <s v="Je-Vaughn"/>
    <x v="1092"/>
    <s v="D-M"/>
    <n v="155666.67000000001"/>
    <x v="12"/>
  </r>
  <r>
    <d v="2017-09-15T00:00:00"/>
    <x v="5"/>
    <s v="Medranda"/>
    <s v="Jimmy"/>
    <x v="1478"/>
    <s v="D"/>
    <n v="130008"/>
    <x v="12"/>
  </r>
  <r>
    <d v="2017-09-15T00:00:00"/>
    <x v="8"/>
    <s v="Meira"/>
    <s v="Joao"/>
    <x v="1955"/>
    <s v="D-M"/>
    <n v="165000"/>
    <x v="12"/>
  </r>
  <r>
    <d v="2017-09-15T00:00:00"/>
    <x v="10"/>
    <s v="Dos Santos"/>
    <s v="Jonathan"/>
    <x v="2133"/>
    <s v="M"/>
    <n v="2000000.04"/>
    <x v="12"/>
  </r>
  <r>
    <d v="2017-09-15T00:00:00"/>
    <x v="9"/>
    <s v="Plata"/>
    <s v="Joao"/>
    <x v="1093"/>
    <s v="F"/>
    <n v="608333.32999999996"/>
    <x v="12"/>
  </r>
  <r>
    <d v="2017-09-15T00:00:00"/>
    <x v="21"/>
    <s v="Bendik"/>
    <s v="Joe"/>
    <x v="1291"/>
    <s v="GK"/>
    <n v="174083.4"/>
    <x v="12"/>
  </r>
  <r>
    <d v="2017-09-15T00:00:00"/>
    <x v="12"/>
    <s v="Willis"/>
    <s v="Joe"/>
    <x v="1095"/>
    <s v="GK"/>
    <n v="106312.5"/>
    <x v="12"/>
  </r>
  <r>
    <d v="2017-09-15T00:00:00"/>
    <x v="14"/>
    <s v="Jones"/>
    <s v="Joevin"/>
    <x v="1778"/>
    <s v="D"/>
    <n v="96166.67"/>
    <x v="12"/>
  </r>
  <r>
    <d v="2017-09-15T00:00:00"/>
    <x v="8"/>
    <s v="Calistri"/>
    <s v="Joey"/>
    <x v="1956"/>
    <s v="M"/>
    <n v="54075"/>
    <x v="12"/>
  </r>
  <r>
    <d v="2017-09-15T00:00:00"/>
    <x v="8"/>
    <s v="Kappelhof"/>
    <s v="Johan"/>
    <x v="1957"/>
    <s v="D"/>
    <n v="570000"/>
    <x v="12"/>
  </r>
  <r>
    <d v="2018-05-01T00:00:00"/>
    <x v="23"/>
    <s v="Mears"/>
    <s v="Tyrone"/>
    <x v="1870"/>
    <s v="D"/>
    <n v="194256"/>
    <x v="13"/>
  </r>
  <r>
    <d v="2017-09-15T00:00:00"/>
    <x v="6"/>
    <s v="Berner"/>
    <s v="John"/>
    <x v="1628"/>
    <s v="GK"/>
    <n v="66150"/>
    <x v="12"/>
  </r>
  <r>
    <d v="2017-09-15T00:00:00"/>
    <x v="8"/>
    <s v="Goossens"/>
    <s v="John"/>
    <x v="1958"/>
    <s v="M"/>
    <n v="233333.33"/>
    <x v="12"/>
  </r>
  <r>
    <d v="2017-09-15T00:00:00"/>
    <x v="16"/>
    <s v="McCarthy"/>
    <s v="John"/>
    <x v="1780"/>
    <s v="GK"/>
    <n v="95750"/>
    <x v="12"/>
  </r>
  <r>
    <d v="2017-09-15T00:00:00"/>
    <x v="20"/>
    <s v="Stertzer"/>
    <s v="John"/>
    <x v="1479"/>
    <s v="M"/>
    <n v="65000"/>
    <x v="12"/>
  </r>
  <r>
    <d v="2017-09-15T00:00:00"/>
    <x v="8"/>
    <s v="Campbell"/>
    <s v="Jonathan"/>
    <x v="1959"/>
    <s v="D"/>
    <n v="109875"/>
    <x v="12"/>
  </r>
  <r>
    <d v="2017-09-15T00:00:00"/>
    <x v="10"/>
    <s v="Kempin"/>
    <s v="Jonathan"/>
    <x v="1098"/>
    <s v="GK"/>
    <n v="65004"/>
    <x v="12"/>
  </r>
  <r>
    <d v="2017-09-15T00:00:00"/>
    <x v="10"/>
    <s v="Villarreal"/>
    <s v="Jose "/>
    <x v="1785"/>
    <s v="F"/>
    <n v="105000"/>
    <x v="12"/>
  </r>
  <r>
    <d v="2017-09-15T00:00:00"/>
    <x v="20"/>
    <s v="Lewis"/>
    <s v="Jonathan"/>
    <x v="2134"/>
    <s v="F"/>
    <n v="115500.04"/>
    <x v="12"/>
  </r>
  <r>
    <d v="2017-09-15T00:00:00"/>
    <x v="11"/>
    <s v="Mensah"/>
    <s v="Jonathan"/>
    <x v="2135"/>
    <s v="D"/>
    <n v="844000"/>
    <x v="12"/>
  </r>
  <r>
    <d v="2017-09-15T00:00:00"/>
    <x v="13"/>
    <s v="Osorio"/>
    <s v="Jonathan"/>
    <x v="1482"/>
    <s v="M"/>
    <n v="200237.13"/>
    <x v="12"/>
  </r>
  <r>
    <d v="2017-09-15T00:00:00"/>
    <x v="21"/>
    <s v="Spector"/>
    <s v="Jonathan"/>
    <x v="2136"/>
    <s v="D"/>
    <n v="611933.5"/>
    <x v="12"/>
  </r>
  <r>
    <d v="2017-09-15T00:00:00"/>
    <x v="9"/>
    <s v="Allen"/>
    <s v="Jordan"/>
    <x v="1630"/>
    <s v="M"/>
    <n v="178000"/>
    <x v="12"/>
  </r>
  <r>
    <d v="2017-09-15T00:00:00"/>
    <x v="13"/>
    <s v="Hamilton"/>
    <s v="Jordan"/>
    <x v="1631"/>
    <s v="F"/>
    <n v="81957.5"/>
    <x v="12"/>
  </r>
  <r>
    <d v="2017-09-15T00:00:00"/>
    <x v="18"/>
    <s v="Harvey"/>
    <s v="Jordan"/>
    <x v="377"/>
    <s v="D"/>
    <n v="180000"/>
    <x v="12"/>
  </r>
  <r>
    <d v="2017-09-15T00:00:00"/>
    <x v="14"/>
    <s v="Morris"/>
    <s v="Jordan"/>
    <x v="1961"/>
    <s v="F"/>
    <n v="237500"/>
    <x v="12"/>
  </r>
  <r>
    <d v="2017-09-15T00:00:00"/>
    <x v="14"/>
    <s v="Delem"/>
    <s v="Jordy"/>
    <x v="2137"/>
    <s v="M"/>
    <n v="53004"/>
    <x v="12"/>
  </r>
  <r>
    <d v="2017-09-15T00:00:00"/>
    <x v="8"/>
    <s v="Corrales"/>
    <s v="Jorge"/>
    <x v="2138"/>
    <s v="D"/>
    <n v="65004"/>
    <x v="12"/>
  </r>
  <r>
    <d v="2017-09-15T00:00:00"/>
    <x v="8"/>
    <s v="Bava"/>
    <s v="Jorge Rodrigo"/>
    <x v="2139"/>
    <s v="GK"/>
    <n v="267133.34000000003"/>
    <x v="12"/>
  </r>
  <r>
    <d v="2017-09-15T00:00:00"/>
    <x v="21"/>
    <s v="Aja"/>
    <s v="Jose"/>
    <x v="1963"/>
    <s v="D"/>
    <n v="216000"/>
    <x v="12"/>
  </r>
  <r>
    <d v="2017-09-15T00:00:00"/>
    <x v="12"/>
    <s v="Escalante"/>
    <s v="Jose"/>
    <x v="1964"/>
    <s v="M"/>
    <n v="53004"/>
    <x v="12"/>
  </r>
  <r>
    <d v="2017-09-15T00:00:00"/>
    <x v="9"/>
    <s v="Hernandez"/>
    <s v="Jose"/>
    <x v="2140"/>
    <s v="M"/>
    <n v="56379"/>
    <x v="12"/>
  </r>
  <r>
    <d v="2018-05-01T00:00:00"/>
    <x v="23"/>
    <s v="Danladi"/>
    <s v="Abu"/>
    <x v="2141"/>
    <s v="F"/>
    <n v="186000"/>
    <x v="13"/>
  </r>
  <r>
    <d v="2017-09-15T00:00:00"/>
    <x v="10"/>
    <s v="Ciani"/>
    <s v="Michael"/>
    <x v="2142"/>
    <s v="D"/>
    <n v="620000"/>
    <x v="12"/>
  </r>
  <r>
    <d v="2017-09-15T00:00:00"/>
    <x v="22"/>
    <s v="Martinez"/>
    <s v="Josef"/>
    <x v="2143"/>
    <s v="F"/>
    <n v="1041310"/>
    <x v="12"/>
  </r>
  <r>
    <d v="2018-05-01T00:00:00"/>
    <x v="23"/>
    <s v="Shuttleworth"/>
    <s v="Bobby"/>
    <x v="2144"/>
    <s v="GK"/>
    <n v="181875"/>
    <x v="13"/>
  </r>
  <r>
    <d v="2017-09-15T00:00:00"/>
    <x v="12"/>
    <s v="Holland"/>
    <s v="Joseph"/>
    <x v="2145"/>
    <s v="M"/>
    <n v="53004"/>
    <x v="12"/>
  </r>
  <r>
    <d v="2017-09-15T00:00:00"/>
    <x v="21"/>
    <s v="Saunders"/>
    <s v="Josh"/>
    <x v="158"/>
    <s v="GK"/>
    <n v="150000"/>
    <x v="12"/>
  </r>
  <r>
    <d v="2017-09-15T00:00:00"/>
    <x v="11"/>
    <s v="Williams"/>
    <s v="Josh"/>
    <x v="1103"/>
    <s v="D"/>
    <n v="110004"/>
    <x v="12"/>
  </r>
  <r>
    <d v="2017-09-15T00:00:00"/>
    <x v="6"/>
    <s v="Gatt"/>
    <s v="Joshua"/>
    <x v="2146"/>
    <s v="M"/>
    <n v="193508"/>
    <x v="12"/>
  </r>
  <r>
    <d v="2017-09-15T00:00:00"/>
    <x v="7"/>
    <s v="Smith"/>
    <s v="Joshua"/>
    <x v="2147"/>
    <s v="D"/>
    <n v="65000"/>
    <x v="12"/>
  </r>
  <r>
    <d v="2017-09-15T00:00:00"/>
    <x v="16"/>
    <s v="Yaro"/>
    <s v="Joshua"/>
    <x v="1965"/>
    <s v="D"/>
    <n v="194000"/>
    <x v="12"/>
  </r>
  <r>
    <d v="2017-09-15T00:00:00"/>
    <x v="13"/>
    <s v="Altidore "/>
    <s v="Jozy"/>
    <x v="1787"/>
    <s v="F"/>
    <n v="4875000"/>
    <x v="12"/>
  </r>
  <r>
    <d v="2017-09-15T00:00:00"/>
    <x v="7"/>
    <s v="Agudelo"/>
    <s v="Juan"/>
    <x v="944"/>
    <s v="F"/>
    <n v="502500"/>
    <x v="12"/>
  </r>
  <r>
    <d v="2017-09-15T00:00:00"/>
    <x v="12"/>
    <s v="Cabezas"/>
    <s v="Juan David"/>
    <x v="2148"/>
    <s v="M"/>
    <n v="267000"/>
    <x v="12"/>
  </r>
  <r>
    <d v="2017-09-15T00:00:00"/>
    <x v="11"/>
    <s v="Raitala"/>
    <s v="Jukka"/>
    <x v="2149"/>
    <s v="D"/>
    <n v="161670.67000000001"/>
    <x v="12"/>
  </r>
  <r>
    <d v="2017-09-15T00:00:00"/>
    <x v="3"/>
    <s v="Buescher"/>
    <s v="Julian"/>
    <x v="1967"/>
    <s v="M"/>
    <n v="94700"/>
    <x v="12"/>
  </r>
  <r>
    <d v="2017-09-15T00:00:00"/>
    <x v="22"/>
    <s v="Gressel"/>
    <s v="Julian"/>
    <x v="2150"/>
    <s v="M"/>
    <n v="93750"/>
    <x v="12"/>
  </r>
  <r>
    <d v="2017-09-15T00:00:00"/>
    <x v="8"/>
    <s v="Juninho"/>
    <m/>
    <x v="1306"/>
    <s v="M"/>
    <n v="716674.67"/>
    <x v="12"/>
  </r>
  <r>
    <d v="2017-09-15T00:00:00"/>
    <x v="9"/>
    <s v="Glad"/>
    <s v="Justen"/>
    <x v="1635"/>
    <s v="D"/>
    <n v="246700"/>
    <x v="12"/>
  </r>
  <r>
    <d v="2018-05-01T00:00:00"/>
    <x v="23"/>
    <s v="Toye"/>
    <s v="Mason"/>
    <x v="2151"/>
    <s v="F"/>
    <n v="177999.92"/>
    <x v="13"/>
  </r>
  <r>
    <d v="2017-09-15T00:00:00"/>
    <x v="11"/>
    <s v="Meram"/>
    <s v="Justin"/>
    <x v="1109"/>
    <s v="M"/>
    <n v="328750"/>
    <x v="12"/>
  </r>
  <r>
    <d v="2017-09-15T00:00:00"/>
    <x v="13"/>
    <s v="Morrow"/>
    <s v="Justin"/>
    <x v="1182"/>
    <s v="D"/>
    <n v="226666.67"/>
    <x v="12"/>
  </r>
  <r>
    <d v="2017-09-15T00:00:00"/>
    <x v="9"/>
    <s v="Schmidt"/>
    <s v="Justin"/>
    <x v="2152"/>
    <s v="D"/>
    <n v="53004"/>
    <x v="12"/>
  </r>
  <r>
    <d v="2017-09-15T00:00:00"/>
    <x v="21"/>
    <m/>
    <s v="Kaka"/>
    <x v="1636"/>
    <s v="M"/>
    <n v="7167500"/>
    <x v="12"/>
  </r>
  <r>
    <d v="2017-09-15T00:00:00"/>
    <x v="16"/>
    <s v="Rosenberry"/>
    <s v="Keegan"/>
    <x v="1970"/>
    <s v="D"/>
    <n v="110312.5"/>
    <x v="12"/>
  </r>
  <r>
    <d v="2017-09-15T00:00:00"/>
    <x v="7"/>
    <s v="Kamara"/>
    <s v="Kei"/>
    <x v="387"/>
    <s v="F"/>
    <n v="800000"/>
    <x v="12"/>
  </r>
  <r>
    <d v="2017-09-15T00:00:00"/>
    <x v="11"/>
    <s v="Manneh"/>
    <s v="Kekuta"/>
    <x v="1490"/>
    <s v="M-F"/>
    <n v="168375"/>
    <x v="12"/>
  </r>
  <r>
    <d v="2017-09-15T00:00:00"/>
    <x v="1"/>
    <s v="Acosta"/>
    <s v="Kellyn"/>
    <x v="1491"/>
    <s v="M"/>
    <n v="280000"/>
    <x v="12"/>
  </r>
  <r>
    <d v="2017-09-15T00:00:00"/>
    <x v="14"/>
    <s v="Leerdam"/>
    <s v="Kelvin"/>
    <x v="2153"/>
    <s v="D"/>
    <n v="455640"/>
    <x v="12"/>
  </r>
  <r>
    <d v="2017-09-15T00:00:00"/>
    <x v="7"/>
    <s v="Rowe"/>
    <s v="Kelyn"/>
    <x v="1310"/>
    <s v="M"/>
    <n v="230000"/>
    <x v="12"/>
  </r>
  <r>
    <d v="2017-09-15T00:00:00"/>
    <x v="2"/>
    <s v="Lawrence"/>
    <s v="Kemar"/>
    <x v="1790"/>
    <s v="D"/>
    <n v="205600"/>
    <x v="12"/>
  </r>
  <r>
    <d v="2017-09-15T00:00:00"/>
    <x v="16"/>
    <s v="Tribbett"/>
    <s v="Ken"/>
    <x v="1971"/>
    <s v="D"/>
    <n v="65000"/>
    <x v="12"/>
  </r>
  <r>
    <d v="2017-09-15T00:00:00"/>
    <x v="17"/>
    <s v="McIntosh"/>
    <s v="Kendall"/>
    <x v="2154"/>
    <s v="GK"/>
    <n v="53000"/>
    <x v="12"/>
  </r>
  <r>
    <d v="2017-09-15T00:00:00"/>
    <x v="18"/>
    <s v="Waston"/>
    <s v="Kendall"/>
    <x v="1637"/>
    <s v="D"/>
    <n v="368125"/>
    <x v="12"/>
  </r>
  <r>
    <d v="2017-09-15T00:00:00"/>
    <x v="22"/>
    <s v="Jones"/>
    <s v="Kenwyne "/>
    <x v="1972"/>
    <s v="F"/>
    <n v="413333.33"/>
    <x v="12"/>
  </r>
  <r>
    <d v="2017-09-15T00:00:00"/>
    <x v="21"/>
    <s v="Alston"/>
    <s v="Kevin"/>
    <x v="828"/>
    <s v="D"/>
    <n v="135000"/>
    <x v="12"/>
  </r>
  <r>
    <d v="2017-09-15T00:00:00"/>
    <x v="6"/>
    <s v="Doyle"/>
    <s v="Kevin"/>
    <x v="1792"/>
    <s v="F"/>
    <n v="1045000"/>
    <x v="12"/>
  </r>
  <r>
    <d v="2017-09-15T00:00:00"/>
    <x v="5"/>
    <s v="Ellis"/>
    <s v="Kevin"/>
    <x v="1114"/>
    <s v="D"/>
    <n v="148337.32999999999"/>
    <x v="12"/>
  </r>
  <r>
    <d v="2017-09-15T00:00:00"/>
    <x v="12"/>
    <s v="Garcia"/>
    <s v="Kevin"/>
    <x v="1973"/>
    <s v="D"/>
    <n v="65633.399999999994"/>
    <x v="12"/>
  </r>
  <r>
    <d v="2017-09-15T00:00:00"/>
    <x v="22"/>
    <s v="Kratz"/>
    <s v="Kevin"/>
    <x v="1974"/>
    <s v="M"/>
    <n v="164250"/>
    <x v="12"/>
  </r>
  <r>
    <d v="2018-05-01T00:00:00"/>
    <x v="23"/>
    <s v="Burch"/>
    <s v="Marc"/>
    <x v="397"/>
    <s v="D"/>
    <n v="140004"/>
    <x v="13"/>
  </r>
  <r>
    <d v="2017-09-15T00:00:00"/>
    <x v="5"/>
    <s v="Oliveira"/>
    <s v="Kevin"/>
    <x v="2155"/>
    <s v="M"/>
    <n v="68337.33"/>
    <x v="12"/>
  </r>
  <r>
    <d v="2018-05-01T00:00:00"/>
    <x v="23"/>
    <s v="Lampson"/>
    <s v="Matt"/>
    <x v="1339"/>
    <s v="GK"/>
    <n v="107500.08"/>
    <x v="13"/>
  </r>
  <r>
    <d v="2017-09-15T00:00:00"/>
    <x v="5"/>
    <s v="Belmar"/>
    <s v="Kharlton"/>
    <x v="2156"/>
    <s v="F"/>
    <n v="65004"/>
    <x v="12"/>
  </r>
  <r>
    <d v="2017-09-15T00:00:00"/>
    <x v="20"/>
    <s v="Shelton"/>
    <s v="Khiry"/>
    <x v="1793"/>
    <s v="F"/>
    <n v="110450"/>
    <x v="12"/>
  </r>
  <r>
    <d v="2017-09-15T00:00:00"/>
    <x v="15"/>
    <s v="Ceren "/>
    <s v="Darwin"/>
    <x v="1595"/>
    <s v="M"/>
    <n v="249375"/>
    <x v="12"/>
  </r>
  <r>
    <d v="2017-09-15T00:00:00"/>
    <x v="3"/>
    <s v="Opare"/>
    <s v="Kofi"/>
    <x v="1492"/>
    <s v="D"/>
    <n v="120000"/>
    <x v="12"/>
  </r>
  <r>
    <d v="2017-09-15T00:00:00"/>
    <x v="15"/>
    <s v="Bingham"/>
    <s v="David"/>
    <x v="1292"/>
    <s v="GK"/>
    <n v="197750"/>
    <x v="12"/>
  </r>
  <r>
    <d v="2017-09-15T00:00:00"/>
    <x v="6"/>
    <s v="Ford"/>
    <s v="Kortne"/>
    <x v="2157"/>
    <s v="D"/>
    <n v="76996"/>
    <x v="12"/>
  </r>
  <r>
    <d v="2017-09-15T00:00:00"/>
    <x v="7"/>
    <s v="Nemeth"/>
    <s v="Krisztian"/>
    <x v="1796"/>
    <s v="F"/>
    <n v="654866.67000000004"/>
    <x v="12"/>
  </r>
  <r>
    <d v="2017-09-15T00:00:00"/>
    <x v="20"/>
    <s v="Awuah"/>
    <s v="Kwame"/>
    <x v="2158"/>
    <s v="D-M"/>
    <n v="53004"/>
    <x v="12"/>
  </r>
  <r>
    <d v="2017-09-15T00:00:00"/>
    <x v="9"/>
    <s v="Beckerman"/>
    <s v="Kyle"/>
    <x v="172"/>
    <s v="M"/>
    <n v="825000"/>
    <x v="12"/>
  </r>
  <r>
    <d v="2017-09-15T00:00:00"/>
    <x v="19"/>
    <s v="Fisher"/>
    <s v="Kyle"/>
    <x v="1977"/>
    <s v="D"/>
    <n v="53004"/>
    <x v="12"/>
  </r>
  <r>
    <d v="2017-09-15T00:00:00"/>
    <x v="18"/>
    <s v="Greig"/>
    <s v="Kyle"/>
    <x v="2159"/>
    <s v="F"/>
    <n v="66849"/>
    <x v="12"/>
  </r>
  <r>
    <d v="2017-09-15T00:00:00"/>
    <x v="22"/>
    <s v="Reynish"/>
    <s v="Kyle"/>
    <x v="542"/>
    <s v="GK"/>
    <n v="65004"/>
    <x v="12"/>
  </r>
  <r>
    <d v="2017-09-15T00:00:00"/>
    <x v="14"/>
    <s v="Neagle"/>
    <s v="Lamar"/>
    <x v="832"/>
    <s v="M-F"/>
    <n v="202833.33"/>
    <x v="12"/>
  </r>
  <r>
    <d v="2017-09-15T00:00:00"/>
    <x v="17"/>
    <s v="Mabiala"/>
    <s v="Larrys"/>
    <x v="2160"/>
    <s v="D"/>
    <n v="480916.64"/>
    <x v="12"/>
  </r>
  <r>
    <d v="2017-09-15T00:00:00"/>
    <x v="5"/>
    <s v="Blessing"/>
    <s v="Latif"/>
    <x v="2161"/>
    <s v="F"/>
    <n v="74379"/>
    <x v="12"/>
  </r>
  <r>
    <d v="2017-09-15T00:00:00"/>
    <x v="19"/>
    <s v="Ciman"/>
    <s v="Laurent"/>
    <x v="1798"/>
    <s v="D"/>
    <n v="661666.67000000004"/>
    <x v="12"/>
  </r>
  <r>
    <d v="2017-09-15T00:00:00"/>
    <x v="17"/>
    <s v="Olum"/>
    <s v="Lawrence"/>
    <x v="1318"/>
    <s v="M"/>
    <n v="157500"/>
    <x v="12"/>
  </r>
  <r>
    <d v="2017-09-15T00:00:00"/>
    <x v="15"/>
    <s v="Alashe "/>
    <s v="Fatai"/>
    <x v="1854"/>
    <s v="M"/>
    <n v="114425"/>
    <x v="12"/>
  </r>
  <r>
    <d v="2017-09-15T00:00:00"/>
    <x v="22"/>
    <s v="Gonzalez Pirez"/>
    <s v="Leandro"/>
    <x v="2162"/>
    <s v="D"/>
    <n v="285008"/>
    <x v="12"/>
  </r>
  <r>
    <d v="2017-09-15T00:00:00"/>
    <x v="7"/>
    <s v="Nguyen"/>
    <s v="Lee"/>
    <x v="1319"/>
    <s v="M"/>
    <n v="500000"/>
    <x v="12"/>
  </r>
  <r>
    <d v="2017-09-15T00:00:00"/>
    <x v="12"/>
    <s v="Da Silva"/>
    <s v="Leonardo"/>
    <x v="1978"/>
    <s v="D"/>
    <n v="147670.67000000001"/>
    <x v="12"/>
  </r>
  <r>
    <d v="2017-09-15T00:00:00"/>
    <x v="21"/>
    <s v="Pereira"/>
    <s v="Leonardo"/>
    <x v="2163"/>
    <s v="D"/>
    <n v="53004"/>
    <x v="12"/>
  </r>
  <r>
    <d v="2017-09-15T00:00:00"/>
    <x v="17"/>
    <s v="Ridgewell"/>
    <s v="Liam"/>
    <x v="1647"/>
    <s v="D"/>
    <n v="615000"/>
    <x v="12"/>
  </r>
  <r>
    <d v="2017-09-15T00:00:00"/>
    <x v="15"/>
    <s v="Jungwirth"/>
    <s v="Florian"/>
    <x v="2164"/>
    <s v="D-M"/>
    <n v="516667.07"/>
    <x v="12"/>
  </r>
  <r>
    <d v="2017-09-15T00:00:00"/>
    <x v="3"/>
    <s v="Sam "/>
    <s v="Lloyd"/>
    <x v="1323"/>
    <s v="M-F"/>
    <n v="250000"/>
    <x v="12"/>
  </r>
  <r>
    <d v="2017-09-15T00:00:00"/>
    <x v="11"/>
    <s v="Ketterer"/>
    <s v="Logan"/>
    <x v="2165"/>
    <s v="GK"/>
    <n v="53004"/>
    <x v="12"/>
  </r>
  <r>
    <d v="2017-09-15T00:00:00"/>
    <x v="7"/>
    <s v="Woodberry"/>
    <s v="London"/>
    <x v="1499"/>
    <s v="D"/>
    <n v="69300"/>
    <x v="12"/>
  </r>
  <r>
    <d v="2017-09-15T00:00:00"/>
    <x v="19"/>
    <s v="Beland Goyette"/>
    <s v="Louis"/>
    <x v="2166"/>
    <s v="M"/>
    <n v="54250"/>
    <x v="12"/>
  </r>
  <r>
    <d v="2017-09-15T00:00:00"/>
    <x v="17"/>
    <s v="Melano"/>
    <s v="Lucas"/>
    <x v="1801"/>
    <s v="F"/>
    <n v="1010000"/>
    <x v="12"/>
  </r>
  <r>
    <d v="2017-09-15T00:00:00"/>
    <x v="3"/>
    <s v="Acosta"/>
    <s v="Luciano"/>
    <x v="1980"/>
    <s v="M-F"/>
    <n v="602000"/>
    <x v="12"/>
  </r>
  <r>
    <d v="2017-09-15T00:00:00"/>
    <x v="6"/>
    <s v="Gil"/>
    <s v="Luis"/>
    <x v="957"/>
    <s v="M"/>
    <n v="144000"/>
    <x v="12"/>
  </r>
  <r>
    <d v="2017-09-15T00:00:00"/>
    <x v="1"/>
    <s v="Gonzalez"/>
    <s v="Luis"/>
    <x v="2167"/>
    <s v="M"/>
    <n v="83125.039999999994"/>
    <x v="12"/>
  </r>
  <r>
    <d v="2017-09-15T00:00:00"/>
    <x v="2"/>
    <s v="Robles"/>
    <s v="Luis"/>
    <x v="1326"/>
    <s v="GK"/>
    <n v="430000.08"/>
    <x v="12"/>
  </r>
  <r>
    <d v="2017-09-15T00:00:00"/>
    <x v="9"/>
    <s v="Silva"/>
    <s v="Luis"/>
    <x v="1327"/>
    <s v="M-F"/>
    <n v="208670.67"/>
    <x v="12"/>
  </r>
  <r>
    <d v="2017-09-15T00:00:00"/>
    <x v="8"/>
    <s v="Solignac"/>
    <s v="Luis"/>
    <x v="1803"/>
    <s v="F"/>
    <n v="328312.42"/>
    <x v="12"/>
  </r>
  <r>
    <d v="2017-09-15T00:00:00"/>
    <x v="9"/>
    <s v="Mulholland"/>
    <s v="Luke"/>
    <x v="1651"/>
    <s v="M"/>
    <n v="172500"/>
    <x v="12"/>
  </r>
  <r>
    <d v="2018-05-01T00:00:00"/>
    <x v="23"/>
    <s v="Miller"/>
    <s v="Eric"/>
    <x v="1600"/>
    <s v="D"/>
    <n v="105997.97"/>
    <x v="13"/>
  </r>
  <r>
    <d v="2017-09-15T00:00:00"/>
    <x v="15"/>
    <s v="Affolter"/>
    <s v="Francois"/>
    <x v="2168"/>
    <s v="D"/>
    <n v="154250"/>
    <x v="12"/>
  </r>
  <r>
    <d v="2017-09-15T00:00:00"/>
    <x v="18"/>
    <s v="de Jong"/>
    <s v="Marcel"/>
    <x v="1807"/>
    <s v="D-M"/>
    <n v="140000"/>
    <x v="12"/>
  </r>
  <r>
    <d v="2017-09-15T00:00:00"/>
    <x v="3"/>
    <s v="Sarvas"/>
    <s v="Marcelo"/>
    <x v="1329"/>
    <s v="M"/>
    <n v="425000"/>
    <x v="12"/>
  </r>
  <r>
    <d v="2017-09-15T00:00:00"/>
    <x v="9"/>
    <s v="Silva"/>
    <s v="Marcelo"/>
    <x v="2169"/>
    <s v="D"/>
    <n v="711875"/>
    <x v="12"/>
  </r>
  <r>
    <d v="2017-09-15T00:00:00"/>
    <x v="18"/>
    <s v="Bustos"/>
    <s v="Marco"/>
    <x v="1808"/>
    <s v="M"/>
    <n v="70475"/>
    <x v="12"/>
  </r>
  <r>
    <d v="2017-09-15T00:00:00"/>
    <x v="13"/>
    <s v="Delgado"/>
    <s v="Marco"/>
    <x v="1330"/>
    <s v="M"/>
    <n v="210000"/>
    <x v="12"/>
  </r>
  <r>
    <d v="2017-09-15T00:00:00"/>
    <x v="19"/>
    <s v="Donadel"/>
    <s v="Marco"/>
    <x v="1809"/>
    <s v="M"/>
    <n v="257328"/>
    <x v="12"/>
  </r>
  <r>
    <d v="2017-09-15T00:00:00"/>
    <x v="17"/>
    <s v="Farfan"/>
    <s v="Marco"/>
    <x v="2170"/>
    <s v="D"/>
    <n v="53000"/>
    <x v="12"/>
  </r>
  <r>
    <d v="2017-09-15T00:00:00"/>
    <x v="15"/>
    <s v="Cummings"/>
    <s v="Harold"/>
    <x v="2171"/>
    <s v="D"/>
    <n v="300662.67"/>
    <x v="12"/>
  </r>
  <r>
    <d v="2017-09-15T00:00:00"/>
    <x v="16"/>
    <s v="Epps"/>
    <s v="Marcus"/>
    <x v="2172"/>
    <s v="M"/>
    <n v="53004"/>
    <x v="12"/>
  </r>
  <r>
    <d v="2017-09-15T00:00:00"/>
    <x v="22"/>
    <s v="Bloom"/>
    <s v="Mark "/>
    <x v="1507"/>
    <s v="D"/>
    <n v="106573.89"/>
    <x v="12"/>
  </r>
  <r>
    <d v="2017-09-15T00:00:00"/>
    <x v="13"/>
    <s v="Pais"/>
    <s v="Mark"/>
    <x v="2173"/>
    <s v="GK"/>
    <n v="65004"/>
    <x v="12"/>
  </r>
  <r>
    <d v="2017-09-15T00:00:00"/>
    <x v="6"/>
    <s v="Hairston"/>
    <s v="Marlon"/>
    <x v="1656"/>
    <s v="D-M"/>
    <n v="110004"/>
    <x v="12"/>
  </r>
  <r>
    <d v="2017-09-15T00:00:00"/>
    <x v="11"/>
    <s v="Hollingsworth"/>
    <s v="Marshall"/>
    <x v="1982"/>
    <s v="M"/>
    <n v="54075"/>
    <x v="12"/>
  </r>
  <r>
    <d v="2017-09-15T00:00:00"/>
    <x v="15"/>
    <s v="Yueill"/>
    <s v="Jackson"/>
    <x v="2174"/>
    <s v="M"/>
    <n v="175992"/>
    <x v="12"/>
  </r>
  <r>
    <d v="2017-09-15T00:00:00"/>
    <x v="21"/>
    <s v="Stajduhar"/>
    <s v="Mason"/>
    <x v="1984"/>
    <s v="GK"/>
    <n v="53000"/>
    <x v="12"/>
  </r>
  <r>
    <d v="2017-09-15T00:00:00"/>
    <x v="8"/>
    <s v="Dekovic"/>
    <s v="Matej"/>
    <x v="2175"/>
    <s v="D"/>
    <n v="65004"/>
    <x v="12"/>
  </r>
  <r>
    <d v="2017-09-15T00:00:00"/>
    <x v="15"/>
    <s v="Hyka"/>
    <s v="Jahmir"/>
    <x v="2176"/>
    <s v="M"/>
    <n v="520004"/>
    <x v="12"/>
  </r>
  <r>
    <d v="2017-09-15T00:00:00"/>
    <x v="18"/>
    <s v="Laba"/>
    <s v="Matias"/>
    <x v="1508"/>
    <s v="M"/>
    <n v="885500"/>
    <x v="12"/>
  </r>
  <r>
    <d v="2017-09-15T00:00:00"/>
    <x v="15"/>
    <s v="Colvey"/>
    <s v="Kip"/>
    <x v="2016"/>
    <s v="D"/>
    <n v="54075"/>
    <x v="12"/>
  </r>
  <r>
    <d v="2017-09-15T00:00:00"/>
    <x v="5"/>
    <s v="Besler"/>
    <s v="Matt"/>
    <x v="840"/>
    <s v="D"/>
    <n v="758250"/>
    <x v="12"/>
  </r>
  <r>
    <d v="2017-09-15T00:00:00"/>
    <x v="1"/>
    <s v="Hedges"/>
    <s v="Matt"/>
    <x v="1338"/>
    <s v="D"/>
    <n v="424996"/>
    <x v="12"/>
  </r>
  <r>
    <d v="2017-09-15T00:00:00"/>
    <x v="8"/>
    <s v="Lampson"/>
    <s v="Matt"/>
    <x v="1339"/>
    <s v="GK"/>
    <n v="81375"/>
    <x v="12"/>
  </r>
  <r>
    <d v="2017-09-15T00:00:00"/>
    <x v="8"/>
    <s v="Polster"/>
    <s v="Matt"/>
    <x v="1812"/>
    <s v="D-M"/>
    <n v="114900"/>
    <x v="12"/>
  </r>
  <r>
    <d v="2017-09-15T00:00:00"/>
    <x v="7"/>
    <s v="Turner"/>
    <s v="Matt"/>
    <x v="1987"/>
    <s v="GK"/>
    <n v="54075"/>
    <x v="12"/>
  </r>
  <r>
    <d v="2017-09-15T00:00:00"/>
    <x v="9"/>
    <s v="Van Oekel"/>
    <s v="Matt"/>
    <x v="2177"/>
    <s v="GK"/>
    <n v="96000"/>
    <x v="12"/>
  </r>
  <r>
    <d v="2017-09-15T00:00:00"/>
    <x v="19"/>
    <s v="Mancosu"/>
    <s v="Matteo"/>
    <x v="1988"/>
    <s v="F"/>
    <n v="719541.75"/>
    <x v="12"/>
  </r>
  <r>
    <d v="2017-09-15T00:00:00"/>
    <x v="16"/>
    <s v="Edu"/>
    <s v="Maurice"/>
    <x v="549"/>
    <s v="M"/>
    <n v="818750"/>
    <x v="12"/>
  </r>
  <r>
    <d v="2017-09-15T00:00:00"/>
    <x v="1"/>
    <s v="Diaz"/>
    <s v="Mauro"/>
    <x v="1513"/>
    <s v="M"/>
    <n v="880890"/>
    <x v="12"/>
  </r>
  <r>
    <d v="2017-09-15T00:00:00"/>
    <x v="12"/>
    <s v="Manotas"/>
    <s v="Mauro"/>
    <x v="1813"/>
    <s v="F"/>
    <n v="215746.08"/>
    <x v="12"/>
  </r>
  <r>
    <d v="2017-09-15T00:00:00"/>
    <x v="18"/>
    <s v="Rosales"/>
    <s v="Mauro"/>
    <x v="1132"/>
    <s v="M"/>
    <n v="65004"/>
    <x v="12"/>
  </r>
  <r>
    <d v="2017-09-15T00:00:00"/>
    <x v="20"/>
    <s v="Chanot"/>
    <s v="Maxime"/>
    <x v="1989"/>
    <s v="D"/>
    <n v="383000"/>
    <x v="12"/>
  </r>
  <r>
    <d v="2017-09-15T00:00:00"/>
    <x v="19"/>
    <s v="Crepeau"/>
    <s v="Maxime"/>
    <x v="1515"/>
    <s v="GK"/>
    <n v="79083.33"/>
    <x v="12"/>
  </r>
  <r>
    <d v="2017-09-15T00:00:00"/>
    <x v="20"/>
    <s v="Moralez"/>
    <s v="Maximiliano"/>
    <x v="2178"/>
    <s v="M"/>
    <n v="2000000.04"/>
    <x v="12"/>
  </r>
  <r>
    <d v="2017-09-15T00:00:00"/>
    <x v="1"/>
    <s v="Urruti"/>
    <s v="Maximiliano"/>
    <x v="1517"/>
    <s v="F"/>
    <n v="560000"/>
    <x v="12"/>
  </r>
  <r>
    <d v="2017-09-15T00:00:00"/>
    <x v="1"/>
    <s v="Figueroa"/>
    <s v="Maynor"/>
    <x v="1814"/>
    <s v="D"/>
    <n v="343333.33"/>
    <x v="12"/>
  </r>
  <r>
    <d v="2017-09-15T00:00:00"/>
    <x v="6"/>
    <s v="Williams"/>
    <s v="Mekeil"/>
    <x v="1990"/>
    <s v="D"/>
    <n v="115000"/>
    <x v="12"/>
  </r>
  <r>
    <d v="2017-09-15T00:00:00"/>
    <x v="12"/>
    <s v="Rodriguez"/>
    <s v="Memo"/>
    <x v="2179"/>
    <s v="M"/>
    <n v="53004"/>
    <x v="12"/>
  </r>
  <r>
    <d v="2017-09-15T00:00:00"/>
    <x v="6"/>
    <s v="Azira"/>
    <s v="Michael"/>
    <x v="1662"/>
    <s v="M"/>
    <n v="116625"/>
    <x v="12"/>
  </r>
  <r>
    <d v="2017-09-15T00:00:00"/>
    <x v="1"/>
    <s v="Barrios"/>
    <s v="Michael"/>
    <x v="1815"/>
    <s v="M"/>
    <n v="200000.04"/>
    <x v="12"/>
  </r>
  <r>
    <d v="2018-05-01T00:00:00"/>
    <x v="23"/>
    <s v="Martin"/>
    <s v="Collin"/>
    <x v="1423"/>
    <s v="M"/>
    <n v="95004"/>
    <x v="13"/>
  </r>
  <r>
    <d v="2017-09-15T00:00:00"/>
    <x v="13"/>
    <s v="Bradley"/>
    <s v="Michael"/>
    <x v="204"/>
    <s v="M"/>
    <n v="6500000"/>
    <x v="12"/>
  </r>
  <r>
    <d v="2017-09-15T00:00:00"/>
    <x v="10"/>
    <s v="Smith"/>
    <s v="Nathan"/>
    <x v="2180"/>
    <s v="D"/>
    <n v="55499.85"/>
    <x v="12"/>
  </r>
  <r>
    <d v="2017-09-15T00:00:00"/>
    <x v="8"/>
    <s v="De Leeuw"/>
    <s v="Michael"/>
    <x v="1991"/>
    <s v="F"/>
    <n v="564212.5"/>
    <x v="12"/>
  </r>
  <r>
    <d v="2017-09-15T00:00:00"/>
    <x v="8"/>
    <s v="Harrington"/>
    <s v="Michael"/>
    <x v="553"/>
    <s v="D"/>
    <n v="136666.67000000001"/>
    <x v="12"/>
  </r>
  <r>
    <d v="2017-09-15T00:00:00"/>
    <x v="2"/>
    <s v="Murillo"/>
    <s v="Michael"/>
    <x v="2181"/>
    <s v="D"/>
    <n v="73754"/>
    <x v="12"/>
  </r>
  <r>
    <d v="2017-09-15T00:00:00"/>
    <x v="22"/>
    <s v="Parkhurst"/>
    <s v="Michael"/>
    <x v="409"/>
    <s v="D"/>
    <n v="325008"/>
    <x v="12"/>
  </r>
  <r>
    <d v="2017-09-15T00:00:00"/>
    <x v="19"/>
    <s v="Salazar"/>
    <s v="Michael"/>
    <x v="1992"/>
    <s v="F"/>
    <n v="54075"/>
    <x v="12"/>
  </r>
  <r>
    <d v="2017-09-15T00:00:00"/>
    <x v="22"/>
    <s v="Almiron"/>
    <s v="Miguel"/>
    <x v="2182"/>
    <s v="M"/>
    <n v="2297000"/>
    <x v="12"/>
  </r>
  <r>
    <d v="2017-09-15T00:00:00"/>
    <x v="20"/>
    <s v="Camargo"/>
    <s v="Miguel"/>
    <x v="2183"/>
    <s v="M"/>
    <n v="108249.96"/>
    <x v="12"/>
  </r>
  <r>
    <d v="2018-05-01T00:00:00"/>
    <x v="23"/>
    <s v="Kallman"/>
    <s v="Brent"/>
    <x v="2184"/>
    <s v="D"/>
    <n v="85791.67"/>
    <x v="13"/>
  </r>
  <r>
    <d v="2017-09-15T00:00:00"/>
    <x v="6"/>
    <s v="Da Fonte"/>
    <s v="Mike"/>
    <x v="2185"/>
    <s v="D"/>
    <n v="65004"/>
    <x v="12"/>
  </r>
  <r>
    <d v="2017-09-15T00:00:00"/>
    <x v="2"/>
    <s v="Grella"/>
    <s v="Mike"/>
    <x v="1819"/>
    <s v="F"/>
    <n v="188250"/>
    <x v="12"/>
  </r>
  <r>
    <d v="2017-09-15T00:00:00"/>
    <x v="22"/>
    <s v="Ambrose"/>
    <s v="Mikey"/>
    <x v="1993"/>
    <s v="D"/>
    <n v="65625"/>
    <x v="12"/>
  </r>
  <r>
    <d v="2017-09-15T00:00:00"/>
    <x v="20"/>
    <s v="Lopez"/>
    <s v="Mikey"/>
    <x v="1522"/>
    <s v="M"/>
    <n v="75000"/>
    <x v="12"/>
  </r>
  <r>
    <d v="2017-09-15T00:00:00"/>
    <x v="22"/>
    <s v="Robinson"/>
    <s v="Miles"/>
    <x v="2186"/>
    <s v="D"/>
    <n v="195000.04"/>
    <x v="12"/>
  </r>
  <r>
    <d v="2017-09-15T00:00:00"/>
    <x v="20"/>
    <s v="Diskerud"/>
    <s v="Mix"/>
    <x v="1820"/>
    <s v="M"/>
    <n v="772669"/>
    <x v="12"/>
  </r>
  <r>
    <d v="2017-09-15T00:00:00"/>
    <x v="11"/>
    <s v="Abu"/>
    <s v="Mohammed"/>
    <x v="2187"/>
    <s v="M"/>
    <n v="171250"/>
    <x v="12"/>
  </r>
  <r>
    <d v="2017-09-15T00:00:00"/>
    <x v="6"/>
    <s v="Saeid"/>
    <s v="Mohammed"/>
    <x v="1821"/>
    <s v="M"/>
    <n v="170000"/>
    <x v="12"/>
  </r>
  <r>
    <d v="2017-09-15T00:00:00"/>
    <x v="10"/>
    <s v="Van Anholt"/>
    <s v="Pele"/>
    <x v="2188"/>
    <s v="D"/>
    <n v="216000"/>
    <x v="12"/>
  </r>
  <r>
    <d v="2017-09-15T00:00:00"/>
    <x v="2"/>
    <s v="Keita"/>
    <s v="Muhamed"/>
    <x v="697"/>
    <s v="F"/>
    <n v="256401.04"/>
    <x v="12"/>
  </r>
  <r>
    <d v="2017-09-15T00:00:00"/>
    <x v="10"/>
    <s v="Garcia"/>
    <s v="Rafael"/>
    <x v="1361"/>
    <s v="M"/>
    <n v="82500"/>
    <x v="12"/>
  </r>
  <r>
    <d v="2017-09-15T00:00:00"/>
    <x v="8"/>
    <s v="Nikolic"/>
    <s v="Nemanja"/>
    <x v="2189"/>
    <s v="F"/>
    <n v="1906333.37"/>
    <x v="12"/>
  </r>
  <r>
    <d v="2017-09-15T00:00:00"/>
    <x v="9"/>
    <s v="Besler"/>
    <s v="Nick"/>
    <x v="1823"/>
    <s v="M"/>
    <n v="53000.04"/>
    <x v="12"/>
  </r>
  <r>
    <d v="2017-09-15T00:00:00"/>
    <x v="3"/>
    <s v="DeLeon"/>
    <s v="Nick"/>
    <x v="1350"/>
    <s v="M"/>
    <n v="255000"/>
    <x v="12"/>
  </r>
  <r>
    <d v="2017-09-15T00:00:00"/>
    <x v="19"/>
    <s v="Depuy"/>
    <s v="Nick"/>
    <x v="2190"/>
    <s v="F"/>
    <n v="72500.039999999994"/>
    <x v="12"/>
  </r>
  <r>
    <d v="2017-09-15T00:00:00"/>
    <x v="13"/>
    <s v="Hagglund"/>
    <s v="Nick"/>
    <x v="1666"/>
    <s v="D"/>
    <n v="109633"/>
    <x v="12"/>
  </r>
  <r>
    <d v="2017-09-15T00:00:00"/>
    <x v="15"/>
    <s v="Sarkodie"/>
    <s v="Kofi"/>
    <x v="1116"/>
    <s v="D"/>
    <n v="140000"/>
    <x v="12"/>
  </r>
  <r>
    <d v="2017-09-15T00:00:00"/>
    <x v="9"/>
    <s v="Rimando"/>
    <s v="Nick"/>
    <x v="223"/>
    <s v="GK"/>
    <n v="470000"/>
    <x v="12"/>
  </r>
  <r>
    <d v="2017-09-15T00:00:00"/>
    <x v="13"/>
    <s v="Hasler"/>
    <s v="Nicolas"/>
    <x v="2191"/>
    <s v="D"/>
    <n v="80670.67"/>
    <x v="12"/>
  </r>
  <r>
    <d v="2017-09-15T00:00:00"/>
    <x v="14"/>
    <s v="Lodeiro"/>
    <s v="Nicolas"/>
    <x v="1997"/>
    <s v="M"/>
    <n v="1743428.57"/>
    <x v="12"/>
  </r>
  <r>
    <d v="2017-09-15T00:00:00"/>
    <x v="18"/>
    <s v="Mezquida"/>
    <s v="Nicolas"/>
    <x v="1668"/>
    <s v="M-F"/>
    <n v="120000"/>
    <x v="12"/>
  </r>
  <r>
    <d v="2017-09-15T00:00:00"/>
    <x v="11"/>
    <s v="Hansen"/>
    <s v="Nikolaj"/>
    <x v="2192"/>
    <s v="F"/>
    <n v="72500.039999999994"/>
    <x v="12"/>
  </r>
  <r>
    <d v="2017-09-15T00:00:00"/>
    <x v="18"/>
    <s v="Igiebor"/>
    <s v="Nosa"/>
    <x v="2193"/>
    <s v="M"/>
    <n v="98333.37"/>
    <x v="12"/>
  </r>
  <r>
    <d v="2017-09-15T00:00:00"/>
    <x v="14"/>
    <s v="Tolo"/>
    <s v="Nouhou"/>
    <x v="2194"/>
    <s v="D"/>
    <n v="52999.92"/>
    <x v="12"/>
  </r>
  <r>
    <d v="2017-09-15T00:00:00"/>
    <x v="16"/>
    <s v="Onyewu"/>
    <s v="Oguchi"/>
    <x v="2195"/>
    <s v="D"/>
    <n v="65004"/>
    <x v="12"/>
  </r>
  <r>
    <d v="2017-09-15T00:00:00"/>
    <x v="11"/>
    <s v="Kamara"/>
    <s v="Ola"/>
    <x v="2000"/>
    <s v="F"/>
    <n v="482500"/>
    <x v="12"/>
  </r>
  <r>
    <d v="2017-09-15T00:00:00"/>
    <x v="9"/>
    <s v="Holness"/>
    <s v="Omar"/>
    <x v="2001"/>
    <s v="F"/>
    <n v="133500"/>
    <x v="12"/>
  </r>
  <r>
    <d v="2017-09-15T00:00:00"/>
    <x v="14"/>
    <s v="Fisher"/>
    <s v="Oniel"/>
    <x v="1826"/>
    <s v="M-D"/>
    <n v="65625"/>
    <x v="12"/>
  </r>
  <r>
    <d v="2017-09-15T00:00:00"/>
    <x v="14"/>
    <s v="Alonso"/>
    <s v="Osvaldo"/>
    <x v="853"/>
    <s v="M"/>
    <n v="1141667.04"/>
    <x v="12"/>
  </r>
  <r>
    <d v="2017-09-15T00:00:00"/>
    <x v="13"/>
    <s v="Alseth"/>
    <s v="Oyvind"/>
    <x v="2196"/>
    <s v="M-D"/>
    <n v="53004"/>
    <x v="12"/>
  </r>
  <r>
    <d v="2017-09-15T00:00:00"/>
    <x v="19"/>
    <s v="Bernier"/>
    <s v="Patrice"/>
    <x v="1356"/>
    <s v="M"/>
    <n v="165000"/>
    <x v="12"/>
  </r>
  <r>
    <d v="2017-09-15T00:00:00"/>
    <x v="8"/>
    <s v="Doody"/>
    <s v="Patrick"/>
    <x v="1829"/>
    <s v="D"/>
    <n v="65000"/>
    <x v="12"/>
  </r>
  <r>
    <d v="2018-05-01T00:00:00"/>
    <x v="23"/>
    <s v="Heath"/>
    <s v="Harrison"/>
    <x v="1771"/>
    <s v="M"/>
    <n v="69457.5"/>
    <x v="13"/>
  </r>
  <r>
    <d v="2017-09-15T00:00:00"/>
    <x v="3"/>
    <s v="Mullins"/>
    <s v="Patrick"/>
    <x v="1671"/>
    <s v="F"/>
    <n v="144125"/>
    <x v="12"/>
  </r>
  <r>
    <d v="2017-09-15T00:00:00"/>
    <x v="3"/>
    <s v="Nyarko"/>
    <s v="Patrick"/>
    <x v="727"/>
    <s v="F-M"/>
    <n v="250750"/>
    <x v="12"/>
  </r>
  <r>
    <d v="2017-09-15T00:00:00"/>
    <x v="3"/>
    <s v="Arriola"/>
    <s v="Paul"/>
    <x v="2197"/>
    <s v="M"/>
    <n v="350000"/>
    <x v="12"/>
  </r>
  <r>
    <d v="2017-09-15T00:00:00"/>
    <x v="1"/>
    <s v="Pomykal"/>
    <s v="Paxton"/>
    <x v="2003"/>
    <s v="M"/>
    <n v="75000"/>
    <x v="12"/>
  </r>
  <r>
    <d v="2017-09-15T00:00:00"/>
    <x v="11"/>
    <s v="Santos"/>
    <s v="Pedro"/>
    <x v="2198"/>
    <s v="M"/>
    <n v="731000"/>
    <x v="12"/>
  </r>
  <r>
    <d v="2017-09-15T00:00:00"/>
    <x v="10"/>
    <s v="Mendiola"/>
    <s v="Raul"/>
    <x v="1675"/>
    <s v="F"/>
    <n v="65625"/>
    <x v="12"/>
  </r>
  <r>
    <d v="2017-09-15T00:00:00"/>
    <x v="12"/>
    <s v="Senderos"/>
    <s v="Philippe"/>
    <x v="2199"/>
    <s v="D"/>
    <n v="242500"/>
    <x v="12"/>
  </r>
  <r>
    <d v="2017-09-15T00:00:00"/>
    <x v="21"/>
    <s v="Da Silva"/>
    <s v="Pierre"/>
    <x v="2200"/>
    <s v="M"/>
    <n v="53004"/>
    <x v="12"/>
  </r>
  <r>
    <d v="2017-09-15T00:00:00"/>
    <x v="15"/>
    <s v="Barrera"/>
    <s v="Leandro"/>
    <x v="1646"/>
    <s v="F"/>
    <n v="100000"/>
    <x v="12"/>
  </r>
  <r>
    <d v="2017-09-15T00:00:00"/>
    <x v="10"/>
    <s v="Rogers"/>
    <s v="Robbie"/>
    <x v="575"/>
    <s v="M"/>
    <n v="233500"/>
    <x v="12"/>
  </r>
  <r>
    <d v="2017-09-15T00:00:00"/>
    <x v="21"/>
    <s v="Ramos"/>
    <s v="Rafael"/>
    <x v="1832"/>
    <s v="D"/>
    <n v="100800"/>
    <x v="12"/>
  </r>
  <r>
    <d v="2017-09-15T00:00:00"/>
    <x v="13"/>
    <s v="Edwards"/>
    <s v="Raheem"/>
    <x v="2201"/>
    <s v="F"/>
    <n v="53004"/>
    <x v="12"/>
  </r>
  <r>
    <d v="2018-05-01T00:00:00"/>
    <x v="23"/>
    <s v="Owundi Eko'o"/>
    <s v="Bertrand"/>
    <x v="2202"/>
    <s v="D"/>
    <n v="67500"/>
    <x v="13"/>
  </r>
  <r>
    <d v="2017-09-15T00:00:00"/>
    <x v="10"/>
    <s v="Alessandrini"/>
    <s v="Romain"/>
    <x v="2203"/>
    <s v="M"/>
    <n v="1999400.64"/>
    <x v="12"/>
  </r>
  <r>
    <d v="2017-09-15T00:00:00"/>
    <x v="16"/>
    <s v="Gaddis"/>
    <s v="Raymon"/>
    <x v="1364"/>
    <s v="D"/>
    <n v="167500"/>
    <x v="12"/>
  </r>
  <r>
    <d v="2017-09-15T00:00:00"/>
    <x v="9"/>
    <s v="Dunk"/>
    <s v="Reagan"/>
    <x v="2204"/>
    <s v="D"/>
    <n v="53004"/>
    <x v="12"/>
  </r>
  <r>
    <d v="2017-09-15T00:00:00"/>
    <x v="1"/>
    <s v="Cannon"/>
    <s v="Reggie"/>
    <x v="2205"/>
    <s v="D"/>
    <n v="53000.04"/>
    <x v="12"/>
  </r>
  <r>
    <d v="2017-09-15T00:00:00"/>
    <x v="17"/>
    <s v="Clarke"/>
    <s v="Rennico"/>
    <x v="717"/>
    <s v="D"/>
    <n v="58004"/>
    <x v="12"/>
  </r>
  <r>
    <d v="2017-09-15T00:00:00"/>
    <x v="12"/>
    <s v="Clark"/>
    <s v="Ricardo"/>
    <x v="420"/>
    <s v="M"/>
    <n v="372660"/>
    <x v="12"/>
  </r>
  <r>
    <d v="2017-09-15T00:00:00"/>
    <x v="6"/>
    <s v="Perez"/>
    <s v="Ricardo"/>
    <x v="2206"/>
    <s v="M"/>
    <n v="54254"/>
    <x v="12"/>
  </r>
  <r>
    <d v="2017-09-15T00:00:00"/>
    <x v="9"/>
    <s v="Velazco"/>
    <s v="Ricardo"/>
    <x v="2005"/>
    <s v="F"/>
    <n v="65633.399999999994"/>
    <x v="12"/>
  </r>
  <r>
    <d v="2017-09-15T00:00:00"/>
    <x v="16"/>
    <s v="Marquez"/>
    <s v="Richard"/>
    <x v="1677"/>
    <s v="D"/>
    <n v="139430"/>
    <x v="12"/>
  </r>
  <r>
    <d v="2017-09-15T00:00:00"/>
    <x v="8"/>
    <s v="Sanchez"/>
    <s v="Richard"/>
    <x v="1164"/>
    <s v="M"/>
    <n v="64999.92"/>
    <x v="12"/>
  </r>
  <r>
    <d v="2017-09-15T00:00:00"/>
    <x v="21"/>
    <s v="Laryea"/>
    <s v="Richmond"/>
    <x v="2006"/>
    <s v="M"/>
    <n v="159000"/>
    <x v="12"/>
  </r>
  <r>
    <d v="2017-09-15T00:00:00"/>
    <x v="20"/>
    <s v="Allen"/>
    <s v="RJ"/>
    <x v="1835"/>
    <s v="D"/>
    <n v="101666.75"/>
    <x v="12"/>
  </r>
  <r>
    <d v="2017-09-15T00:00:00"/>
    <x v="3"/>
    <s v="Vincent"/>
    <s v="Rob"/>
    <x v="2007"/>
    <s v="M-F"/>
    <n v="65633.399999999994"/>
    <x v="12"/>
  </r>
  <r>
    <d v="2017-09-15T00:00:00"/>
    <x v="10"/>
    <s v="Lletget"/>
    <s v="Sebastian"/>
    <x v="1847"/>
    <s v="M"/>
    <n v="242666.67"/>
    <x v="12"/>
  </r>
  <r>
    <d v="2017-09-15T00:00:00"/>
    <x v="20"/>
    <s v="Wallace"/>
    <s v="Rodney"/>
    <x v="862"/>
    <s v="M"/>
    <n v="220000.08"/>
    <x v="12"/>
  </r>
  <r>
    <d v="2017-09-15T00:00:00"/>
    <x v="24"/>
    <s v="Alvarez"/>
    <s v="Carlos"/>
    <x v="1415"/>
    <s v="M"/>
    <n v="65004"/>
    <x v="12"/>
  </r>
  <r>
    <d v="2017-09-15T00:00:00"/>
    <x v="11"/>
    <s v="Saravia"/>
    <s v="Rodrigo"/>
    <x v="2009"/>
    <s v="M"/>
    <n v="65625"/>
    <x v="12"/>
  </r>
  <r>
    <d v="2017-09-15T00:00:00"/>
    <x v="5"/>
    <s v="Espinoza"/>
    <s v="Roger"/>
    <x v="735"/>
    <s v="M"/>
    <n v="850000"/>
    <x v="12"/>
  </r>
  <r>
    <d v="2017-09-15T00:00:00"/>
    <x v="16"/>
    <s v="Alberg"/>
    <s v="Roland"/>
    <x v="2010"/>
    <s v="M"/>
    <n v="394250"/>
    <x v="12"/>
  </r>
  <r>
    <d v="2017-09-15T00:00:00"/>
    <x v="1"/>
    <s v="Lamah"/>
    <s v="Roland"/>
    <x v="2207"/>
    <s v="M"/>
    <n v="773500"/>
    <x v="12"/>
  </r>
  <r>
    <d v="2017-09-15T00:00:00"/>
    <x v="24"/>
    <s v="Etim"/>
    <s v="Monday Bassey"/>
    <x v="2208"/>
    <s v="M"/>
    <n v="53004"/>
    <x v="12"/>
  </r>
  <r>
    <d v="2017-09-15T00:00:00"/>
    <x v="14"/>
    <s v="Torres"/>
    <s v="Roman"/>
    <x v="1838"/>
    <s v="D"/>
    <n v="508812.5"/>
    <x v="12"/>
  </r>
  <r>
    <d v="2017-09-15T00:00:00"/>
    <x v="22"/>
    <s v="Williams"/>
    <s v="Romario"/>
    <x v="1839"/>
    <s v="F"/>
    <n v="65000"/>
    <x v="12"/>
  </r>
  <r>
    <d v="2017-09-15T00:00:00"/>
    <x v="12"/>
    <s v="Quioto"/>
    <s v="Romell"/>
    <x v="2209"/>
    <s v="F"/>
    <n v="212504"/>
    <x v="12"/>
  </r>
  <r>
    <d v="2017-09-15T00:00:00"/>
    <x v="20"/>
    <s v="Matarrita"/>
    <s v="Ronald"/>
    <x v="2011"/>
    <s v="D"/>
    <n v="200000"/>
    <x v="12"/>
  </r>
  <r>
    <d v="2017-09-15T00:00:00"/>
    <x v="17"/>
    <s v="Miller"/>
    <s v="Roy"/>
    <x v="984"/>
    <s v="D"/>
    <n v="150000"/>
    <x v="12"/>
  </r>
  <r>
    <d v="2017-09-15T00:00:00"/>
    <x v="3"/>
    <s v="Canouse"/>
    <s v="Russell"/>
    <x v="2210"/>
    <s v="M"/>
    <n v="65000.04"/>
    <x v="12"/>
  </r>
  <r>
    <d v="2017-09-15T00:00:00"/>
    <x v="18"/>
    <s v="Teibert"/>
    <s v="Russell"/>
    <x v="1166"/>
    <s v="M"/>
    <n v="194000"/>
    <x v="12"/>
  </r>
  <r>
    <d v="2017-09-15T00:00:00"/>
    <x v="1"/>
    <s v="Hollingshead"/>
    <s v="Ryan"/>
    <x v="1681"/>
    <s v="M-D"/>
    <n v="132500"/>
    <x v="12"/>
  </r>
  <r>
    <d v="2017-09-15T00:00:00"/>
    <x v="2"/>
    <s v="Meara"/>
    <s v="Ryan"/>
    <x v="1368"/>
    <s v="GK"/>
    <n v="105008"/>
    <x v="12"/>
  </r>
  <r>
    <d v="2017-09-15T00:00:00"/>
    <x v="5"/>
    <s v="Abdul-Salaam"/>
    <s v="Saad"/>
    <x v="1841"/>
    <s v="D"/>
    <n v="110550"/>
    <x v="12"/>
  </r>
  <r>
    <d v="2017-09-15T00:00:00"/>
    <x v="2"/>
    <s v="Kljestan"/>
    <s v="Sacha"/>
    <x v="428"/>
    <s v="M"/>
    <n v="787500"/>
    <x v="12"/>
  </r>
  <r>
    <d v="2017-09-15T00:00:00"/>
    <x v="2"/>
    <s v="Zizzo"/>
    <s v="Sal"/>
    <x v="987"/>
    <s v="D"/>
    <n v="110000"/>
    <x v="12"/>
  </r>
  <r>
    <d v="2018-05-01T00:00:00"/>
    <x v="23"/>
    <s v="Pangop"/>
    <s v="Frantz"/>
    <x v="2211"/>
    <s v="M"/>
    <n v="67500"/>
    <x v="13"/>
  </r>
  <r>
    <d v="2017-09-15T00:00:00"/>
    <x v="6"/>
    <s v="Hamilton"/>
    <s v="Sam"/>
    <x v="2212"/>
    <s v="M"/>
    <n v="65004"/>
    <x v="12"/>
  </r>
  <r>
    <d v="2018-05-01T00:00:00"/>
    <x v="23"/>
    <s v="Kapp"/>
    <s v="Alex"/>
    <x v="2213"/>
    <s v="GK"/>
    <n v="55654.2"/>
    <x v="13"/>
  </r>
  <r>
    <d v="2017-09-15T00:00:00"/>
    <x v="18"/>
    <s v="Adekugbe"/>
    <s v="Samuel"/>
    <x v="1542"/>
    <s v="D"/>
    <n v="85000"/>
    <x v="12"/>
  </r>
  <r>
    <d v="2017-09-15T00:00:00"/>
    <x v="19"/>
    <s v="Piette"/>
    <s v="Samuel"/>
    <x v="2214"/>
    <s v="M"/>
    <n v="99234.37"/>
    <x v="12"/>
  </r>
  <r>
    <d v="2017-09-15T00:00:00"/>
    <x v="7"/>
    <s v="Caldwell"/>
    <s v="Scott"/>
    <x v="1544"/>
    <s v="M"/>
    <n v="125000"/>
    <x v="12"/>
  </r>
  <r>
    <d v="2017-09-15T00:00:00"/>
    <x v="21"/>
    <s v="Sutter"/>
    <s v="Scott"/>
    <x v="2215"/>
    <s v="D"/>
    <n v="240000"/>
    <x v="12"/>
  </r>
  <r>
    <d v="2017-09-15T00:00:00"/>
    <x v="2"/>
    <s v="Davis"/>
    <s v="Sean"/>
    <x v="1843"/>
    <s v="M"/>
    <n v="127500"/>
    <x v="12"/>
  </r>
  <r>
    <d v="2017-09-15T00:00:00"/>
    <x v="3"/>
    <s v="Franklin"/>
    <s v="Sean"/>
    <x v="745"/>
    <s v="D"/>
    <n v="283756"/>
    <x v="12"/>
  </r>
  <r>
    <d v="2017-09-15T00:00:00"/>
    <x v="20"/>
    <s v="Johnson"/>
    <s v="Sean"/>
    <x v="990"/>
    <s v="GK"/>
    <n v="220008"/>
    <x v="12"/>
  </r>
  <r>
    <d v="2017-09-15T00:00:00"/>
    <x v="20"/>
    <s v="Okoli"/>
    <s v="Sean"/>
    <x v="1685"/>
    <s v="F"/>
    <n v="52999.92"/>
    <x v="12"/>
  </r>
  <r>
    <d v="2017-09-15T00:00:00"/>
    <x v="17"/>
    <s v="Blanco"/>
    <s v="Sebastian"/>
    <x v="2216"/>
    <s v="M"/>
    <n v="1075008"/>
    <x v="12"/>
  </r>
  <r>
    <d v="2017-09-15T00:00:00"/>
    <x v="13"/>
    <s v="Giovinco"/>
    <s v="Sebastian"/>
    <x v="1845"/>
    <s v="F"/>
    <n v="7115555.6699999999"/>
    <x v="12"/>
  </r>
  <r>
    <d v="2017-09-15T00:00:00"/>
    <x v="21"/>
    <s v="Hines"/>
    <s v="Sebastian"/>
    <x v="1846"/>
    <s v="D"/>
    <n v="129996"/>
    <x v="12"/>
  </r>
  <r>
    <d v="2017-09-15T00:00:00"/>
    <x v="24"/>
    <s v="Pacheco"/>
    <s v="Rodrigo"/>
    <x v="2217"/>
    <s v="F"/>
    <n v="99999.96"/>
    <x v="12"/>
  </r>
  <r>
    <d v="2017-09-15T00:00:00"/>
    <x v="9"/>
    <s v="Saucedo"/>
    <s v="Sebastian"/>
    <x v="1848"/>
    <s v="M"/>
    <n v="100500"/>
    <x v="12"/>
  </r>
  <r>
    <d v="2017-09-15T00:00:00"/>
    <x v="13"/>
    <s v="Camargo"/>
    <s v="Sergio"/>
    <x v="2218"/>
    <s v="M"/>
    <n v="65004"/>
    <x v="12"/>
  </r>
  <r>
    <d v="2017-09-15T00:00:00"/>
    <x v="21"/>
    <s v="Carrasco"/>
    <s v="Servando"/>
    <x v="1180"/>
    <s v="M"/>
    <n v="114996"/>
    <x v="12"/>
  </r>
  <r>
    <d v="2017-09-15T00:00:00"/>
    <x v="5"/>
    <s v="Sinovic"/>
    <s v="Seth "/>
    <x v="991"/>
    <s v="D"/>
    <n v="132666.67000000001"/>
    <x v="12"/>
  </r>
  <r>
    <d v="2017-09-15T00:00:00"/>
    <x v="14"/>
    <s v="Adekoya"/>
    <s v="Seyi"/>
    <x v="2219"/>
    <s v="F"/>
    <n v="53004"/>
    <x v="12"/>
  </r>
  <r>
    <d v="2017-09-15T00:00:00"/>
    <x v="19"/>
    <s v="Shome"/>
    <s v="Shamit"/>
    <x v="2220"/>
    <s v="M"/>
    <n v="128500.08"/>
    <x v="12"/>
  </r>
  <r>
    <d v="2017-09-15T00:00:00"/>
    <x v="20"/>
    <s v="Gomez"/>
    <s v="Shannon"/>
    <x v="2015"/>
    <s v="D"/>
    <n v="54075"/>
    <x v="12"/>
  </r>
  <r>
    <d v="2017-09-15T00:00:00"/>
    <x v="19"/>
    <s v="Francis"/>
    <s v="Shaun"/>
    <x v="992"/>
    <s v="D"/>
    <n v="123333.33"/>
    <x v="12"/>
  </r>
  <r>
    <d v="2017-09-15T00:00:00"/>
    <x v="15"/>
    <s v="Mfeka"/>
    <s v="Lindo"/>
    <x v="2221"/>
    <s v="M-F"/>
    <n v="53004"/>
    <x v="12"/>
  </r>
  <r>
    <d v="2017-09-15T00:00:00"/>
    <x v="18"/>
    <s v="Williams"/>
    <s v="Sheanon"/>
    <x v="1181"/>
    <s v="D"/>
    <n v="184000"/>
    <x v="12"/>
  </r>
  <r>
    <d v="2017-09-15T00:00:00"/>
    <x v="6"/>
    <s v="Gashi"/>
    <s v="Shkelzen"/>
    <x v="2017"/>
    <s v="F"/>
    <n v="1668750"/>
    <x v="12"/>
  </r>
  <r>
    <d v="2017-09-15T00:00:00"/>
    <x v="15"/>
    <s v="Pelosi"/>
    <s v="Marc"/>
    <x v="1879"/>
    <s v="M"/>
    <n v="75004"/>
    <x v="12"/>
  </r>
  <r>
    <d v="2017-09-15T00:00:00"/>
    <x v="5"/>
    <s v="Mustivar"/>
    <s v="Soni"/>
    <x v="1856"/>
    <s v="M"/>
    <n v="200000"/>
    <x v="12"/>
  </r>
  <r>
    <d v="2017-09-15T00:00:00"/>
    <x v="5"/>
    <s v="Saad"/>
    <s v="Soony"/>
    <x v="1183"/>
    <s v="F"/>
    <n v="65004"/>
    <x v="12"/>
  </r>
  <r>
    <d v="2017-09-15T00:00:00"/>
    <x v="18"/>
    <s v="Richey"/>
    <s v="Spencer"/>
    <x v="2222"/>
    <s v="GK"/>
    <n v="65004"/>
    <x v="12"/>
  </r>
  <r>
    <d v="2017-09-15T00:00:00"/>
    <x v="6"/>
    <s v="Aigner"/>
    <s v="Stefan "/>
    <x v="2223"/>
    <s v="M"/>
    <n v="470885.46"/>
    <x v="12"/>
  </r>
  <r>
    <d v="2017-09-15T00:00:00"/>
    <x v="8"/>
    <s v="Cleveland"/>
    <s v="Stefan "/>
    <x v="2224"/>
    <s v="GK"/>
    <n v="53004"/>
    <x v="12"/>
  </r>
  <r>
    <d v="2017-09-15T00:00:00"/>
    <x v="14"/>
    <s v="Frei"/>
    <s v="Stefan "/>
    <x v="869"/>
    <s v="GK"/>
    <n v="256250"/>
    <x v="12"/>
  </r>
  <r>
    <d v="2017-09-15T00:00:00"/>
    <x v="18"/>
    <s v="Marinovic"/>
    <s v="Stefan "/>
    <x v="2225"/>
    <s v="GK"/>
    <n v="77562.539999999994"/>
    <x v="12"/>
  </r>
  <r>
    <d v="2017-09-15T00:00:00"/>
    <x v="9"/>
    <s v="Sunday"/>
    <s v="Stephen"/>
    <x v="2018"/>
    <s v="M"/>
    <n v="253000"/>
    <x v="12"/>
  </r>
  <r>
    <d v="2017-09-15T00:00:00"/>
    <x v="13"/>
    <s v="Beitashour"/>
    <s v="Steven"/>
    <x v="1233"/>
    <s v="D"/>
    <n v="264000"/>
    <x v="12"/>
  </r>
  <r>
    <d v="2017-09-15T00:00:00"/>
    <x v="3"/>
    <s v="Birnbaum"/>
    <s v="Steven"/>
    <x v="1691"/>
    <s v="D"/>
    <n v="499996"/>
    <x v="12"/>
  </r>
  <r>
    <d v="2017-09-15T00:00:00"/>
    <x v="3"/>
    <s v="Clark"/>
    <s v="Steven"/>
    <x v="1692"/>
    <s v="GK"/>
    <n v="72000"/>
    <x v="12"/>
  </r>
  <r>
    <d v="2017-09-15T00:00:00"/>
    <x v="12"/>
    <s v="Hunter"/>
    <s v="Taylor"/>
    <x v="1862"/>
    <s v="D"/>
    <n v="53004"/>
    <x v="12"/>
  </r>
  <r>
    <d v="2017-09-15T00:00:00"/>
    <x v="3"/>
    <s v="Kemp "/>
    <s v="Taylor"/>
    <x v="1552"/>
    <s v="D"/>
    <n v="120000"/>
    <x v="12"/>
  </r>
  <r>
    <d v="2017-09-15T00:00:00"/>
    <x v="7"/>
    <s v="Bunbury"/>
    <s v="Teal"/>
    <x v="996"/>
    <s v="F"/>
    <n v="260000"/>
    <x v="12"/>
  </r>
  <r>
    <d v="2017-09-15T00:00:00"/>
    <x v="1"/>
    <s v="Akindele"/>
    <s v="Tesho"/>
    <x v="1694"/>
    <s v="F-M"/>
    <n v="112500"/>
    <x v="12"/>
  </r>
  <r>
    <d v="2018-05-01T00:00:00"/>
    <x v="23"/>
    <s v="Omsberg"/>
    <s v="Wyatt"/>
    <x v="2226"/>
    <s v="D"/>
    <n v="54500.04"/>
    <x v="13"/>
  </r>
  <r>
    <d v="2017-09-15T00:00:00"/>
    <x v="20"/>
    <s v="McNamara "/>
    <s v="Thomas"/>
    <x v="1695"/>
    <s v="M"/>
    <n v="185000.04"/>
    <x v="12"/>
  </r>
  <r>
    <d v="2017-09-15T00:00:00"/>
    <x v="6"/>
    <s v="Howard"/>
    <s v="Tim"/>
    <x v="2022"/>
    <s v="GK"/>
    <n v="2475000"/>
    <x v="12"/>
  </r>
  <r>
    <d v="2017-09-15T00:00:00"/>
    <x v="5"/>
    <s v="Melia"/>
    <s v="Tim"/>
    <x v="639"/>
    <s v="GK"/>
    <n v="167500"/>
    <x v="12"/>
  </r>
  <r>
    <d v="2017-09-15T00:00:00"/>
    <x v="18"/>
    <s v="Parker"/>
    <s v="Tim"/>
    <x v="1864"/>
    <s v="D"/>
    <n v="99600"/>
    <x v="12"/>
  </r>
  <r>
    <d v="2017-09-15T00:00:00"/>
    <x v="12"/>
    <s v="Martinez"/>
    <s v="Tomas"/>
    <x v="2227"/>
    <s v="M"/>
    <n v="497925"/>
    <x v="12"/>
  </r>
  <r>
    <d v="2017-09-15T00:00:00"/>
    <x v="21"/>
    <s v="Redding"/>
    <s v="Tommy"/>
    <x v="1699"/>
    <s v="D"/>
    <n v="117500"/>
    <x v="12"/>
  </r>
  <r>
    <d v="2017-09-15T00:00:00"/>
    <x v="15"/>
    <s v="Urena"/>
    <s v="Marco"/>
    <x v="2228"/>
    <s v="F"/>
    <n v="289420.67"/>
    <x v="12"/>
  </r>
  <r>
    <d v="2017-09-15T00:00:00"/>
    <x v="14"/>
    <s v="Alfaro"/>
    <s v="Tony"/>
    <x v="2024"/>
    <s v="D"/>
    <n v="54075"/>
    <x v="12"/>
  </r>
  <r>
    <d v="2017-09-15T00:00:00"/>
    <x v="21"/>
    <s v="Rocha"/>
    <s v="Tony"/>
    <x v="2025"/>
    <s v="M"/>
    <n v="65620.800000000003"/>
    <x v="12"/>
  </r>
  <r>
    <d v="2017-09-15T00:00:00"/>
    <x v="18"/>
    <s v="Tchani"/>
    <s v="Tony"/>
    <x v="1001"/>
    <s v="M"/>
    <n v="308333.33"/>
    <x v="12"/>
  </r>
  <r>
    <d v="2017-09-15T00:00:00"/>
    <x v="13"/>
    <s v="Ricketts"/>
    <s v="Tosaint"/>
    <x v="2026"/>
    <s v="F"/>
    <n v="193166.67"/>
    <x v="12"/>
  </r>
  <r>
    <d v="2017-09-15T00:00:00"/>
    <x v="3"/>
    <s v="Worra"/>
    <s v="Travis"/>
    <x v="1867"/>
    <s v="GK"/>
    <n v="65625"/>
    <x v="12"/>
  </r>
  <r>
    <d v="2017-09-15T00:00:00"/>
    <x v="13"/>
    <s v="Endoh"/>
    <s v="Tsubasa"/>
    <x v="2027"/>
    <s v="F"/>
    <n v="54075"/>
    <x v="12"/>
  </r>
  <r>
    <d v="2017-09-15T00:00:00"/>
    <x v="2"/>
    <s v="Adams"/>
    <s v="Tyler"/>
    <x v="2028"/>
    <s v="M"/>
    <n v="91041.67"/>
    <x v="12"/>
  </r>
  <r>
    <d v="2017-09-15T00:00:00"/>
    <x v="12"/>
    <s v="Deric "/>
    <s v="Tyler"/>
    <x v="722"/>
    <s v="GK"/>
    <n v="185000"/>
    <x v="12"/>
  </r>
  <r>
    <d v="2017-09-15T00:00:00"/>
    <x v="14"/>
    <s v="Miller"/>
    <s v="Tyler"/>
    <x v="2029"/>
    <s v="GK"/>
    <n v="65633.399999999994"/>
    <x v="12"/>
  </r>
  <r>
    <d v="2017-09-15T00:00:00"/>
    <x v="5"/>
    <s v="Pasher"/>
    <s v="Tyler"/>
    <x v="2229"/>
    <s v="D-M"/>
    <n v="53000"/>
    <x v="12"/>
  </r>
  <r>
    <d v="2017-09-15T00:00:00"/>
    <x v="22"/>
    <s v="Mears"/>
    <s v="Tyrone"/>
    <x v="1870"/>
    <s v="D"/>
    <n v="183756"/>
    <x v="12"/>
  </r>
  <r>
    <d v="2018-05-01T00:00:00"/>
    <x v="23"/>
    <s v="Manley"/>
    <s v="Carter"/>
    <x v="2230"/>
    <s v="D"/>
    <n v="54500.04"/>
    <x v="13"/>
  </r>
  <r>
    <d v="2017-09-15T00:00:00"/>
    <x v="15"/>
    <s v="Wynne"/>
    <s v="Marvell"/>
    <x v="403"/>
    <s v="D"/>
    <n v="257058"/>
    <x v="12"/>
  </r>
  <r>
    <d v="2017-09-15T00:00:00"/>
    <x v="12"/>
    <s v="Sanchez"/>
    <s v="Vicente"/>
    <x v="1872"/>
    <s v="F"/>
    <n v="65004"/>
    <x v="12"/>
  </r>
  <r>
    <d v="2017-09-15T00:00:00"/>
    <x v="17"/>
    <s v="Arboleda"/>
    <s v="Victor"/>
    <x v="2231"/>
    <s v="M-F"/>
    <n v="65000.04"/>
    <x v="12"/>
  </r>
  <r>
    <d v="2017-09-15T00:00:00"/>
    <x v="15"/>
    <s v="Silva"/>
    <s v="Matheus"/>
    <x v="1890"/>
    <s v="M"/>
    <n v="65000"/>
    <x v="12"/>
  </r>
  <r>
    <d v="2017-09-15T00:00:00"/>
    <x v="19"/>
    <s v="Cabrera"/>
    <s v="Victor"/>
    <x v="1873"/>
    <s v="D"/>
    <n v="260000"/>
    <x v="12"/>
  </r>
  <r>
    <d v="2017-09-15T00:00:00"/>
    <x v="21"/>
    <s v="Giro"/>
    <s v="Victor"/>
    <x v="2232"/>
    <s v="D-M"/>
    <n v="85316.5"/>
    <x v="12"/>
  </r>
  <r>
    <d v="2017-09-15T00:00:00"/>
    <x v="14"/>
    <s v="Rodriguez"/>
    <s v="Victor"/>
    <x v="2233"/>
    <s v="M"/>
    <n v="1087499.96"/>
    <x v="12"/>
  </r>
  <r>
    <d v="2017-09-15T00:00:00"/>
    <x v="1"/>
    <s v="Ulloa"/>
    <s v="Victor"/>
    <x v="1002"/>
    <s v="M"/>
    <n v="152500"/>
    <x v="12"/>
  </r>
  <r>
    <d v="2017-09-15T00:00:00"/>
    <x v="13"/>
    <s v="Vazquez"/>
    <s v="Victor"/>
    <x v="2234"/>
    <s v="M"/>
    <n v="700000"/>
    <x v="12"/>
  </r>
  <r>
    <d v="2017-09-15T00:00:00"/>
    <x v="2"/>
    <s v="Bezecourt"/>
    <s v="Vincent"/>
    <x v="2235"/>
    <s v="M"/>
    <n v="53004"/>
    <x v="12"/>
  </r>
  <r>
    <d v="2017-09-15T00:00:00"/>
    <x v="17"/>
    <s v="Andriuskevicius"/>
    <s v="Vytautas"/>
    <x v="2030"/>
    <s v="D"/>
    <n v="244375"/>
    <x v="12"/>
  </r>
  <r>
    <d v="2017-09-15T00:00:00"/>
    <x v="1"/>
    <s v="Hume"/>
    <s v="Walker"/>
    <x v="2236"/>
    <s v="D"/>
    <n v="53004"/>
    <x v="12"/>
  </r>
  <r>
    <d v="2017-09-15T00:00:00"/>
    <x v="1"/>
    <s v="Zimmerman"/>
    <s v="Walker"/>
    <x v="1554"/>
    <s v="D"/>
    <n v="205000"/>
    <x v="12"/>
  </r>
  <r>
    <d v="2017-09-15T00:00:00"/>
    <x v="19"/>
    <s v="Lefevre"/>
    <s v="Wandrille"/>
    <x v="715"/>
    <s v="D"/>
    <n v="104499.92"/>
    <x v="12"/>
  </r>
  <r>
    <d v="2017-09-15T00:00:00"/>
    <x v="16"/>
    <s v="Creavalle"/>
    <s v="Warren"/>
    <x v="1385"/>
    <s v="M"/>
    <n v="138000"/>
    <x v="12"/>
  </r>
  <r>
    <d v="2017-09-15T00:00:00"/>
    <x v="11"/>
    <s v="Francis"/>
    <s v="Waylon"/>
    <x v="1706"/>
    <s v="D"/>
    <n v="251875"/>
    <x v="12"/>
  </r>
  <r>
    <d v="2017-09-15T00:00:00"/>
    <x v="11"/>
    <s v="Trapp"/>
    <s v="Wil"/>
    <x v="1555"/>
    <s v="M"/>
    <n v="350000"/>
    <x v="12"/>
  </r>
  <r>
    <d v="2017-09-15T00:00:00"/>
    <x v="14"/>
    <s v="Bruin"/>
    <s v="Will"/>
    <x v="1198"/>
    <s v="F"/>
    <n v="326666.67"/>
    <x v="12"/>
  </r>
  <r>
    <d v="2017-09-15T00:00:00"/>
    <x v="21"/>
    <s v="Johnson"/>
    <s v="Will "/>
    <x v="763"/>
    <s v="M"/>
    <n v="450000"/>
    <x v="12"/>
  </r>
  <r>
    <d v="2017-09-15T00:00:00"/>
    <x v="7"/>
    <s v="Kouassi"/>
    <s v="Xavier"/>
    <x v="2033"/>
    <s v="M"/>
    <n v="890541.75"/>
    <x v="12"/>
  </r>
  <r>
    <d v="2017-09-15T00:00:00"/>
    <x v="22"/>
    <s v="Asad"/>
    <s v="Yamil"/>
    <x v="2237"/>
    <s v="M"/>
    <n v="150000"/>
    <x v="12"/>
  </r>
  <r>
    <d v="2017-09-15T00:00:00"/>
    <x v="20"/>
    <s v="Herrera"/>
    <s v="Yangel"/>
    <x v="2238"/>
    <s v="M"/>
    <n v="123557.04"/>
    <x v="12"/>
  </r>
  <r>
    <d v="2017-09-15T00:00:00"/>
    <x v="18"/>
    <s v="Reyna"/>
    <s v="Yordy"/>
    <x v="2239"/>
    <s v="M-F"/>
    <n v="533700.04"/>
    <x v="12"/>
  </r>
  <r>
    <d v="2017-09-15T00:00:00"/>
    <x v="21"/>
    <s v="Yotun"/>
    <s v="Yoshimar"/>
    <x v="2240"/>
    <s v="M"/>
    <n v="599996"/>
    <x v="12"/>
  </r>
  <r>
    <d v="2017-09-15T00:00:00"/>
    <x v="9"/>
    <s v="Movsisyan"/>
    <s v="Yura"/>
    <x v="445"/>
    <s v="F"/>
    <n v="1973750"/>
    <x v="12"/>
  </r>
  <r>
    <d v="2017-09-15T00:00:00"/>
    <x v="6"/>
    <s v="MacMath"/>
    <s v="Zac"/>
    <x v="1199"/>
    <s v="GK"/>
    <n v="150000"/>
    <x v="12"/>
  </r>
  <r>
    <d v="2017-09-15T00:00:00"/>
    <x v="22"/>
    <s v="Loyd"/>
    <s v="Zach"/>
    <x v="1004"/>
    <s v="D"/>
    <n v="85008"/>
    <x v="12"/>
  </r>
  <r>
    <d v="2017-09-15T00:00:00"/>
    <x v="14"/>
    <s v="Mathers"/>
    <s v="Zach"/>
    <x v="2241"/>
    <s v="M"/>
    <n v="53004"/>
    <x v="12"/>
  </r>
  <r>
    <d v="2017-09-15T00:00:00"/>
    <x v="7"/>
    <s v="Herivaux"/>
    <s v="Zachary"/>
    <x v="1876"/>
    <s v="M"/>
    <n v="65625"/>
    <x v="12"/>
  </r>
  <r>
    <d v="2017-09-15T00:00:00"/>
    <x v="11"/>
    <s v="Steffen"/>
    <s v="Zack"/>
    <x v="2035"/>
    <s v="GK"/>
    <n v="105000"/>
    <x v="12"/>
  </r>
  <r>
    <d v="2017-09-15T00:00:00"/>
    <x v="17"/>
    <s v="Valentin"/>
    <s v="Zarek"/>
    <x v="1201"/>
    <s v="D"/>
    <n v="110000"/>
    <x v="12"/>
  </r>
  <r>
    <d v="2017-09-15T00:00:00"/>
    <x v="2"/>
    <s v="Lewis"/>
    <s v="Zeiko"/>
    <x v="2242"/>
    <s v="M"/>
    <n v="93750"/>
    <x v="12"/>
  </r>
  <r>
    <d v="2017-09-15T00:00:00"/>
    <x v="3"/>
    <s v="Stieber"/>
    <s v="Zoltan"/>
    <x v="2243"/>
    <s v="M"/>
    <n v="99999.96"/>
    <x v="12"/>
  </r>
  <r>
    <d v="2018-05-01T00:00:00"/>
    <x v="13"/>
    <s v="Giovinco"/>
    <s v="Sebastian"/>
    <x v="1845"/>
    <s v="F"/>
    <n v="7115555.6699999999"/>
    <x v="13"/>
  </r>
  <r>
    <d v="2018-05-01T00:00:00"/>
    <x v="13"/>
    <s v="Bradley"/>
    <s v="Michael"/>
    <x v="204"/>
    <s v="M"/>
    <n v="6500000"/>
    <x v="13"/>
  </r>
  <r>
    <d v="2018-05-01T00:00:00"/>
    <x v="24"/>
    <s v="Vela"/>
    <s v="Carlos"/>
    <x v="2244"/>
    <s v="F"/>
    <n v="6292500"/>
    <x v="13"/>
  </r>
  <r>
    <d v="2018-05-01T00:00:00"/>
    <x v="8"/>
    <s v="Schweinsteiger"/>
    <s v="Bastian"/>
    <x v="2063"/>
    <s v="M"/>
    <n v="6100000.0800000001"/>
    <x v="13"/>
  </r>
  <r>
    <d v="2018-05-01T00:00:00"/>
    <x v="24"/>
    <s v="Rossi"/>
    <s v="Diego"/>
    <x v="2245"/>
    <s v="F"/>
    <n v="1052000.08"/>
    <x v="13"/>
  </r>
  <r>
    <d v="2018-05-01T00:00:00"/>
    <x v="20"/>
    <s v="Villa"/>
    <s v="David"/>
    <x v="1598"/>
    <s v="F"/>
    <n v="5610000"/>
    <x v="13"/>
  </r>
  <r>
    <d v="2018-05-01T00:00:00"/>
    <x v="13"/>
    <s v="Altidore"/>
    <s v="Jozy"/>
    <x v="1787"/>
    <s v="F"/>
    <n v="5000000"/>
    <x v="13"/>
  </r>
  <r>
    <d v="2018-05-01T00:00:00"/>
    <x v="19"/>
    <s v="Piatti"/>
    <s v="Ignacio"/>
    <x v="1617"/>
    <s v="M"/>
    <n v="4713333.37"/>
    <x v="13"/>
  </r>
  <r>
    <d v="2018-05-01T00:00:00"/>
    <x v="6"/>
    <s v="Howard"/>
    <s v="Tim"/>
    <x v="2022"/>
    <s v="GK"/>
    <n v="2475000"/>
    <x v="13"/>
  </r>
  <r>
    <d v="2018-05-01T00:00:00"/>
    <x v="17"/>
    <s v="Valeri"/>
    <s v="Diego"/>
    <x v="1437"/>
    <s v="M"/>
    <n v="2380000"/>
    <x v="13"/>
  </r>
  <r>
    <d v="2018-05-01T00:00:00"/>
    <x v="14"/>
    <s v="Lodeiro"/>
    <s v="Nicolas"/>
    <x v="1997"/>
    <s v="M"/>
    <n v="2302500"/>
    <x v="13"/>
  </r>
  <r>
    <d v="2018-05-01T00:00:00"/>
    <x v="22"/>
    <s v="Almiron"/>
    <s v="Miguel"/>
    <x v="2182"/>
    <s v="M"/>
    <n v="2297000"/>
    <x v="13"/>
  </r>
  <r>
    <d v="2017-09-15T00:00:00"/>
    <x v="15"/>
    <s v="Bersano"/>
    <s v="Matt"/>
    <x v="2246"/>
    <s v="GK"/>
    <n v="65004"/>
    <x v="12"/>
  </r>
  <r>
    <d v="2018-05-01T00:00:00"/>
    <x v="20"/>
    <s v="Moralez"/>
    <s v="Maxi"/>
    <x v="2247"/>
    <s v="M"/>
    <n v="2000000.04"/>
    <x v="13"/>
  </r>
  <r>
    <d v="2018-05-01T00:00:00"/>
    <x v="24"/>
    <s v="Diomande"/>
    <s v="Adama"/>
    <x v="2248"/>
    <s v="F"/>
    <n v="934999.96"/>
    <x v="13"/>
  </r>
  <r>
    <d v="2018-05-01T00:00:00"/>
    <x v="17"/>
    <s v="Adi"/>
    <s v="Fanendo"/>
    <x v="1604"/>
    <s v="F"/>
    <n v="1933333.33"/>
    <x v="13"/>
  </r>
  <r>
    <d v="2018-05-01T00:00:00"/>
    <x v="8"/>
    <s v="Nikolic"/>
    <s v="Nemanja"/>
    <x v="2189"/>
    <s v="F"/>
    <n v="1906333.37"/>
    <x v="13"/>
  </r>
  <r>
    <d v="2018-05-01T00:00:00"/>
    <x v="24"/>
    <s v="Ciman"/>
    <s v="Laurent"/>
    <x v="1798"/>
    <s v="D"/>
    <n v="661666.67000000004"/>
    <x v="13"/>
  </r>
  <r>
    <d v="2018-05-01T00:00:00"/>
    <x v="16"/>
    <s v="Dockal"/>
    <s v="Borek"/>
    <x v="2249"/>
    <s v="M"/>
    <n v="1714285.68"/>
    <x v="13"/>
  </r>
  <r>
    <d v="2018-05-01T00:00:00"/>
    <x v="6"/>
    <s v="Gashi"/>
    <s v="Shkelzen"/>
    <x v="2017"/>
    <s v="F"/>
    <n v="1668750"/>
    <x v="13"/>
  </r>
  <r>
    <d v="2018-05-01T00:00:00"/>
    <x v="14"/>
    <s v="Dempsey"/>
    <s v="Clint"/>
    <x v="61"/>
    <s v="F"/>
    <n v="1650000.04"/>
    <x v="13"/>
  </r>
  <r>
    <d v="2017-09-15T00:00:00"/>
    <x v="23"/>
    <s v="Danladi"/>
    <s v="Abu"/>
    <x v="2141"/>
    <s v="F"/>
    <n v="176000.04"/>
    <x v="12"/>
  </r>
  <r>
    <d v="2018-05-01T00:00:00"/>
    <x v="25"/>
    <s v="Gutierrez"/>
    <s v="Felipe"/>
    <x v="2250"/>
    <s v="M"/>
    <n v="1649999.96"/>
    <x v="13"/>
  </r>
  <r>
    <d v="2018-05-01T00:00:00"/>
    <x v="2"/>
    <s v="Wright-Phillips"/>
    <s v="Bradley"/>
    <x v="1407"/>
    <s v="F"/>
    <n v="1635000"/>
    <x v="13"/>
  </r>
  <r>
    <d v="2018-05-01T00:00:00"/>
    <x v="13"/>
    <s v="Vazquez"/>
    <s v="Victor"/>
    <x v="2234"/>
    <s v="M"/>
    <n v="1500000"/>
    <x v="13"/>
  </r>
  <r>
    <d v="2018-05-01T00:00:00"/>
    <x v="24"/>
    <s v="Feilhaber"/>
    <s v="Benny"/>
    <x v="1021"/>
    <s v="M"/>
    <n v="625000"/>
    <x v="13"/>
  </r>
  <r>
    <d v="2017-09-15T00:00:00"/>
    <x v="15"/>
    <s v="Lima"/>
    <s v="Nick"/>
    <x v="2251"/>
    <s v="D"/>
    <n v="86208.03"/>
    <x v="12"/>
  </r>
  <r>
    <d v="2018-05-01T00:00:00"/>
    <x v="22"/>
    <s v="Barco"/>
    <s v="Ezequiel"/>
    <x v="2252"/>
    <s v="M"/>
    <n v="1425000"/>
    <x v="13"/>
  </r>
  <r>
    <d v="2018-05-01T00:00:00"/>
    <x v="22"/>
    <s v="Martinez"/>
    <s v="Josef"/>
    <x v="2143"/>
    <s v="F"/>
    <n v="1387318"/>
    <x v="13"/>
  </r>
  <r>
    <d v="2018-05-01T00:00:00"/>
    <x v="21"/>
    <s v="Dwyer"/>
    <s v="Dom"/>
    <x v="1253"/>
    <s v="F"/>
    <n v="1383333.33"/>
    <x v="13"/>
  </r>
  <r>
    <d v="2018-05-01T00:00:00"/>
    <x v="17"/>
    <s v="Blanco"/>
    <s v="Sebastian"/>
    <x v="2216"/>
    <s v="M"/>
    <n v="1375008"/>
    <x v="13"/>
  </r>
  <r>
    <d v="2018-05-01T00:00:00"/>
    <x v="13"/>
    <s v="Aketxe Barrutia"/>
    <s v="Ager"/>
    <x v="2253"/>
    <s v="M"/>
    <n v="1295000.04"/>
    <x v="13"/>
  </r>
  <r>
    <d v="2018-05-01T00:00:00"/>
    <x v="8"/>
    <s v="Katai"/>
    <s v="Aleksandar"/>
    <x v="2254"/>
    <s v="M"/>
    <n v="1276333.33"/>
    <x v="13"/>
  </r>
  <r>
    <d v="2018-05-01T00:00:00"/>
    <x v="16"/>
    <s v="Bedoya"/>
    <s v="Alejandro"/>
    <x v="1880"/>
    <s v="M"/>
    <n v="1266250"/>
    <x v="13"/>
  </r>
  <r>
    <d v="2018-05-01T00:00:00"/>
    <x v="16"/>
    <s v="Accam"/>
    <s v="David"/>
    <x v="1747"/>
    <s v="M-F"/>
    <n v="1250000.04"/>
    <x v="13"/>
  </r>
  <r>
    <d v="2018-05-01T00:00:00"/>
    <x v="9"/>
    <s v="Ortuno"/>
    <s v="Alfredo"/>
    <x v="2255"/>
    <s v="F"/>
    <n v="1162500"/>
    <x v="13"/>
  </r>
  <r>
    <d v="2018-05-01T00:00:00"/>
    <x v="14"/>
    <s v="Alonso"/>
    <s v="Osvaldo"/>
    <x v="853"/>
    <s v="M"/>
    <n v="1141667.04"/>
    <x v="13"/>
  </r>
  <r>
    <d v="2018-05-01T00:00:00"/>
    <x v="21"/>
    <s v="Kljestan"/>
    <s v="Sacha"/>
    <x v="428"/>
    <s v="M"/>
    <n v="1100000.04"/>
    <x v="13"/>
  </r>
  <r>
    <d v="2018-05-01T00:00:00"/>
    <x v="11"/>
    <s v="Higuain"/>
    <s v="Federico"/>
    <x v="1264"/>
    <s v="M"/>
    <n v="1100000.04"/>
    <x v="13"/>
  </r>
  <r>
    <d v="2018-05-01T00:00:00"/>
    <x v="14"/>
    <s v="Rodriguez"/>
    <s v="Victor"/>
    <x v="2233"/>
    <s v="M"/>
    <n v="1087499.96"/>
    <x v="13"/>
  </r>
  <r>
    <d v="2018-05-01T00:00:00"/>
    <x v="24"/>
    <s v="Gaber"/>
    <s v="Omar"/>
    <x v="2256"/>
    <s v="D-M"/>
    <n v="500000.04"/>
    <x v="13"/>
  </r>
  <r>
    <d v="2018-05-01T00:00:00"/>
    <x v="17"/>
    <s v="Melano"/>
    <s v="Lucas"/>
    <x v="1801"/>
    <s v="F"/>
    <n v="1050000"/>
    <x v="13"/>
  </r>
  <r>
    <d v="2018-05-01T00:00:00"/>
    <x v="9"/>
    <s v="Kreilach"/>
    <s v="Damir"/>
    <x v="2257"/>
    <s v="M"/>
    <n v="1013333.33"/>
    <x v="13"/>
  </r>
  <r>
    <d v="2018-05-01T00:00:00"/>
    <x v="7"/>
    <s v="Nemeth"/>
    <s v="Krisztian"/>
    <x v="1796"/>
    <s v="F"/>
    <n v="1007666.67"/>
    <x v="13"/>
  </r>
  <r>
    <d v="2018-05-01T00:00:00"/>
    <x v="24"/>
    <s v="Nguyen"/>
    <s v="Lee"/>
    <x v="1319"/>
    <s v="M"/>
    <n v="500000"/>
    <x v="13"/>
  </r>
  <r>
    <d v="2018-05-01T00:00:00"/>
    <x v="18"/>
    <s v="Kamara"/>
    <s v="Kei"/>
    <x v="387"/>
    <s v="F"/>
    <n v="1000000"/>
    <x v="13"/>
  </r>
  <r>
    <d v="2018-05-01T00:00:00"/>
    <x v="3"/>
    <s v="Stieber"/>
    <s v="Zoltan"/>
    <x v="2243"/>
    <s v="M"/>
    <n v="999999.96"/>
    <x v="13"/>
  </r>
  <r>
    <d v="2018-05-01T00:00:00"/>
    <x v="2"/>
    <s v="Rzatkowski"/>
    <s v="Marc"/>
    <x v="2258"/>
    <s v="M"/>
    <n v="976166.66"/>
    <x v="13"/>
  </r>
  <r>
    <d v="2018-05-01T00:00:00"/>
    <x v="1"/>
    <s v="Diaz"/>
    <s v="Mauro"/>
    <x v="1513"/>
    <s v="M"/>
    <n v="949890"/>
    <x v="13"/>
  </r>
  <r>
    <d v="2018-05-01T00:00:00"/>
    <x v="24"/>
    <s v="Atuesta"/>
    <s v="Eduard"/>
    <x v="2259"/>
    <s v="M"/>
    <n v="468000"/>
    <x v="13"/>
  </r>
  <r>
    <d v="2018-05-01T00:00:00"/>
    <x v="24"/>
    <s v="Beitashour"/>
    <s v="Steven"/>
    <x v="1233"/>
    <s v="D"/>
    <n v="298375.03999999998"/>
    <x v="13"/>
  </r>
  <r>
    <d v="2018-05-01T00:00:00"/>
    <x v="7"/>
    <s v="Dielna"/>
    <s v="Claude"/>
    <x v="2087"/>
    <s v="D"/>
    <n v="909861"/>
    <x v="13"/>
  </r>
  <r>
    <d v="2018-05-01T00:00:00"/>
    <x v="9"/>
    <s v="Rusnak"/>
    <s v="Albert"/>
    <x v="2043"/>
    <s v="M"/>
    <n v="907820.5"/>
    <x v="13"/>
  </r>
  <r>
    <d v="2018-05-01T00:00:00"/>
    <x v="6"/>
    <s v="Boli"/>
    <s v="Yannick"/>
    <x v="2260"/>
    <s v="F"/>
    <n v="907499.96"/>
    <x v="13"/>
  </r>
  <r>
    <d v="2018-05-01T00:00:00"/>
    <x v="25"/>
    <s v="Espinoza"/>
    <s v="Roger"/>
    <x v="735"/>
    <s v="M"/>
    <n v="900000"/>
    <x v="13"/>
  </r>
  <r>
    <d v="2018-05-01T00:00:00"/>
    <x v="11"/>
    <s v="Mensah"/>
    <s v="Jonathan"/>
    <x v="2135"/>
    <s v="D"/>
    <n v="868996"/>
    <x v="13"/>
  </r>
  <r>
    <d v="2018-05-01T00:00:00"/>
    <x v="21"/>
    <s v="Sane"/>
    <s v="Lamine"/>
    <x v="2261"/>
    <s v="D"/>
    <n v="855000.04"/>
    <x v="13"/>
  </r>
  <r>
    <d v="2018-05-01T00:00:00"/>
    <x v="6"/>
    <s v="Aigner"/>
    <s v="Stefan"/>
    <x v="2223"/>
    <s v="M"/>
    <n v="845885.46"/>
    <x v="13"/>
  </r>
  <r>
    <d v="2018-05-01T00:00:00"/>
    <x v="13"/>
    <s v="Van Der Wiel"/>
    <s v="Gregory"/>
    <x v="2262"/>
    <s v="D"/>
    <n v="835000.04"/>
    <x v="13"/>
  </r>
  <r>
    <d v="2018-05-01T00:00:00"/>
    <x v="1"/>
    <s v="Lamah"/>
    <s v="Roland"/>
    <x v="2207"/>
    <s v="M"/>
    <n v="818500"/>
    <x v="13"/>
  </r>
  <r>
    <d v="2018-05-01T00:00:00"/>
    <x v="20"/>
    <s v="Berget"/>
    <s v="Jo Inge"/>
    <x v="2263"/>
    <s v="F"/>
    <n v="816666.67"/>
    <x v="13"/>
  </r>
  <r>
    <d v="2018-05-01T00:00:00"/>
    <x v="19"/>
    <s v="Silva"/>
    <s v="Alejandro"/>
    <x v="2264"/>
    <s v="M"/>
    <n v="800040"/>
    <x v="13"/>
  </r>
  <r>
    <d v="2018-05-01T00:00:00"/>
    <x v="19"/>
    <s v="Taider"/>
    <s v="Saphir"/>
    <x v="2265"/>
    <s v="M"/>
    <n v="800000.04"/>
    <x v="13"/>
  </r>
  <r>
    <d v="2017-09-15T00:00:00"/>
    <x v="15"/>
    <s v="Amarikwa"/>
    <s v="Quincy"/>
    <x v="977"/>
    <s v="F"/>
    <n v="270166.67"/>
    <x v="12"/>
  </r>
  <r>
    <d v="2018-05-01T00:00:00"/>
    <x v="1"/>
    <s v="Ziegler"/>
    <s v="Reto"/>
    <x v="2266"/>
    <s v="D"/>
    <n v="800000"/>
    <x v="13"/>
  </r>
  <r>
    <d v="2018-05-01T00:00:00"/>
    <x v="11"/>
    <s v="Santos"/>
    <s v="Pedro"/>
    <x v="2198"/>
    <s v="M"/>
    <n v="794600"/>
    <x v="13"/>
  </r>
  <r>
    <d v="2018-05-01T00:00:00"/>
    <x v="17"/>
    <s v="Mabiala"/>
    <s v="Larrys"/>
    <x v="2160"/>
    <s v="D"/>
    <n v="793333.33"/>
    <x v="13"/>
  </r>
  <r>
    <d v="2018-05-01T00:00:00"/>
    <x v="25"/>
    <s v="Besler"/>
    <s v="Matt"/>
    <x v="840"/>
    <s v="D"/>
    <n v="783250"/>
    <x v="13"/>
  </r>
  <r>
    <d v="2018-05-01T00:00:00"/>
    <x v="25"/>
    <s v="Zusi"/>
    <s v="Graham"/>
    <x v="814"/>
    <s v="D"/>
    <n v="782102.27"/>
    <x v="13"/>
  </r>
  <r>
    <d v="2018-05-01T00:00:00"/>
    <x v="1"/>
    <s v="Urruti"/>
    <s v="Maximiliano"/>
    <x v="1517"/>
    <s v="F"/>
    <n v="781000.08"/>
    <x v="13"/>
  </r>
  <r>
    <d v="2018-05-01T00:00:00"/>
    <x v="20"/>
    <s v="Medina"/>
    <s v="Jesus"/>
    <x v="2267"/>
    <s v="M"/>
    <n v="770833.37"/>
    <x v="13"/>
  </r>
  <r>
    <d v="2018-05-01T00:00:00"/>
    <x v="22"/>
    <s v="Villalba"/>
    <s v="Hector"/>
    <x v="1947"/>
    <s v="F"/>
    <n v="770750"/>
    <x v="13"/>
  </r>
  <r>
    <d v="2018-05-01T00:00:00"/>
    <x v="18"/>
    <s v="Shea"/>
    <s v="Brek"/>
    <x v="612"/>
    <s v="D-M"/>
    <n v="745000"/>
    <x v="13"/>
  </r>
  <r>
    <d v="2018-05-01T00:00:00"/>
    <x v="1"/>
    <s v="Gruezo"/>
    <s v="Carlos"/>
    <x v="1904"/>
    <s v="M"/>
    <n v="730750.08"/>
    <x v="13"/>
  </r>
  <r>
    <d v="2018-05-01T00:00:00"/>
    <x v="24"/>
    <s v="Urena"/>
    <s v="Marco"/>
    <x v="2228"/>
    <s v="F"/>
    <n v="294412.67"/>
    <x v="13"/>
  </r>
  <r>
    <d v="2018-05-01T00:00:00"/>
    <x v="19"/>
    <s v="Mancosu"/>
    <s v="Matteo"/>
    <x v="1988"/>
    <s v="F"/>
    <n v="719541.75"/>
    <x v="13"/>
  </r>
  <r>
    <d v="2018-05-01T00:00:00"/>
    <x v="8"/>
    <s v="McCarty"/>
    <s v="Dax"/>
    <x v="340"/>
    <s v="M"/>
    <n v="712500.08"/>
    <x v="13"/>
  </r>
  <r>
    <d v="2018-05-01T00:00:00"/>
    <x v="9"/>
    <s v="Silva"/>
    <s v="Marcelo"/>
    <x v="2169"/>
    <s v="D"/>
    <n v="711875"/>
    <x v="13"/>
  </r>
  <r>
    <d v="2018-05-01T00:00:00"/>
    <x v="19"/>
    <s v="Fanni"/>
    <s v="Rod"/>
    <x v="2268"/>
    <s v="D"/>
    <n v="710000"/>
    <x v="13"/>
  </r>
  <r>
    <d v="2018-05-01T00:00:00"/>
    <x v="2"/>
    <s v="Romero"/>
    <s v="Alejandro 'Kaku'"/>
    <x v="2269"/>
    <s v="M"/>
    <n v="709090.8"/>
    <x v="13"/>
  </r>
  <r>
    <d v="2018-05-01T00:00:00"/>
    <x v="18"/>
    <s v="Ghazal"/>
    <s v="Aly"/>
    <x v="2270"/>
    <s v="M"/>
    <n v="700566.71"/>
    <x v="13"/>
  </r>
  <r>
    <d v="2018-05-01T00:00:00"/>
    <x v="22"/>
    <s v="Guzan"/>
    <s v="Brad"/>
    <x v="29"/>
    <s v="GK"/>
    <n v="700008"/>
    <x v="13"/>
  </r>
  <r>
    <d v="2018-05-01T00:00:00"/>
    <x v="17"/>
    <s v="Ridgewell"/>
    <s v="Liam"/>
    <x v="1647"/>
    <s v="D"/>
    <n v="700000"/>
    <x v="13"/>
  </r>
  <r>
    <d v="2018-05-01T00:00:00"/>
    <x v="25"/>
    <s v="Russell"/>
    <s v="Johnny"/>
    <x v="2271"/>
    <s v="M"/>
    <n v="699999.96"/>
    <x v="13"/>
  </r>
  <r>
    <d v="2018-05-01T00:00:00"/>
    <x v="19"/>
    <s v="Camacho"/>
    <s v="Rudy"/>
    <x v="2272"/>
    <s v="D"/>
    <n v="699152.54"/>
    <x v="13"/>
  </r>
  <r>
    <d v="2018-05-01T00:00:00"/>
    <x v="22"/>
    <s v="Pirez"/>
    <s v="Leandro"/>
    <x v="2273"/>
    <s v="D"/>
    <n v="685004"/>
    <x v="13"/>
  </r>
  <r>
    <d v="2018-05-01T00:00:00"/>
    <x v="9"/>
    <s v="Plata"/>
    <s v="Joao"/>
    <x v="1093"/>
    <s v="F"/>
    <n v="683333.33"/>
    <x v="13"/>
  </r>
  <r>
    <d v="2018-05-01T00:00:00"/>
    <x v="6"/>
    <s v="Mason"/>
    <s v="Joe"/>
    <x v="2274"/>
    <s v="F"/>
    <n v="682500.04"/>
    <x v="13"/>
  </r>
  <r>
    <d v="2018-05-01T00:00:00"/>
    <x v="25"/>
    <s v="Croizet"/>
    <s v="Yohan"/>
    <x v="2275"/>
    <s v="M"/>
    <n v="680004"/>
    <x v="13"/>
  </r>
  <r>
    <d v="2018-05-01T00:00:00"/>
    <x v="2"/>
    <s v="Royer"/>
    <s v="Daniel"/>
    <x v="1918"/>
    <s v="M"/>
    <n v="668750"/>
    <x v="13"/>
  </r>
  <r>
    <d v="2018-05-01T00:00:00"/>
    <x v="24"/>
    <s v="Zimmerman"/>
    <s v="Walker"/>
    <x v="1554"/>
    <s v="D"/>
    <n v="235000"/>
    <x v="13"/>
  </r>
  <r>
    <d v="2018-05-01T00:00:00"/>
    <x v="3"/>
    <s v="Acosta"/>
    <s v="Luciano"/>
    <x v="1980"/>
    <s v="M-F"/>
    <n v="652000"/>
    <x v="13"/>
  </r>
  <r>
    <d v="2018-05-01T00:00:00"/>
    <x v="12"/>
    <s v="Elis"/>
    <s v="Alberth"/>
    <x v="2044"/>
    <s v="F"/>
    <n v="650340"/>
    <x v="13"/>
  </r>
  <r>
    <d v="2018-05-01T00:00:00"/>
    <x v="14"/>
    <s v="Torres"/>
    <s v="Roman"/>
    <x v="1838"/>
    <s v="D"/>
    <n v="645000.04"/>
    <x v="13"/>
  </r>
  <r>
    <d v="2017-09-15T00:00:00"/>
    <x v="23"/>
    <s v="Kapp"/>
    <s v="Alex"/>
    <x v="2213"/>
    <s v="GK"/>
    <n v="53004"/>
    <x v="12"/>
  </r>
  <r>
    <d v="2018-05-01T00:00:00"/>
    <x v="6"/>
    <s v="Smith"/>
    <s v="Tommy"/>
    <x v="2276"/>
    <s v="D"/>
    <n v="639999.96"/>
    <x v="13"/>
  </r>
  <r>
    <d v="2018-05-01T00:00:00"/>
    <x v="3"/>
    <s v="Arriola"/>
    <s v="Paul"/>
    <x v="2197"/>
    <s v="M"/>
    <n v="638999.96"/>
    <x v="13"/>
  </r>
  <r>
    <d v="2018-05-01T00:00:00"/>
    <x v="21"/>
    <s v="Spector"/>
    <s v="Jonathan"/>
    <x v="2136"/>
    <s v="D"/>
    <n v="636941.5"/>
    <x v="13"/>
  </r>
  <r>
    <d v="2018-05-01T00:00:00"/>
    <x v="14"/>
    <s v="Kee-Hee"/>
    <s v="Kim"/>
    <x v="2277"/>
    <s v="D"/>
    <n v="632004"/>
    <x v="13"/>
  </r>
  <r>
    <d v="2018-05-01T00:00:00"/>
    <x v="11"/>
    <s v="Zardes"/>
    <s v="Gyasi"/>
    <x v="1465"/>
    <s v="F"/>
    <n v="630000"/>
    <x v="13"/>
  </r>
  <r>
    <d v="2018-05-01T00:00:00"/>
    <x v="24"/>
    <s v="Moutinho"/>
    <s v="Joao"/>
    <x v="2278"/>
    <s v="D"/>
    <n v="169999.96"/>
    <x v="13"/>
  </r>
  <r>
    <d v="2018-05-01T00:00:00"/>
    <x v="16"/>
    <s v="Simpson"/>
    <s v="Jay"/>
    <x v="2127"/>
    <s v="F"/>
    <n v="623341.32999999996"/>
    <x v="13"/>
  </r>
  <r>
    <d v="2018-05-01T00:00:00"/>
    <x v="22"/>
    <s v="Nagbe"/>
    <s v="Darlington"/>
    <x v="1050"/>
    <s v="M-F"/>
    <n v="620000"/>
    <x v="13"/>
  </r>
  <r>
    <d v="2018-05-01T00:00:00"/>
    <x v="24"/>
    <s v="Jakovic"/>
    <s v="Dejan"/>
    <x v="796"/>
    <s v="D"/>
    <n v="150000"/>
    <x v="13"/>
  </r>
  <r>
    <d v="2018-05-01T00:00:00"/>
    <x v="18"/>
    <s v="Juarez"/>
    <s v="Efrain"/>
    <x v="2279"/>
    <s v="D-M"/>
    <n v="619833.32999999996"/>
    <x v="13"/>
  </r>
  <r>
    <d v="2018-05-01T00:00:00"/>
    <x v="17"/>
    <s v="Armenteros"/>
    <s v="Samuel"/>
    <x v="2280"/>
    <s v="F"/>
    <n v="608333.32999999996"/>
    <x v="13"/>
  </r>
  <r>
    <d v="2018-05-01T00:00:00"/>
    <x v="18"/>
    <s v="Waston"/>
    <s v="Kendall"/>
    <x v="1637"/>
    <s v="D"/>
    <n v="604166.52"/>
    <x v="13"/>
  </r>
  <r>
    <d v="2018-05-01T00:00:00"/>
    <x v="7"/>
    <s v="Agudelo"/>
    <s v="Juan"/>
    <x v="944"/>
    <s v="F"/>
    <n v="602500"/>
    <x v="13"/>
  </r>
  <r>
    <d v="2018-05-01T00:00:00"/>
    <x v="21"/>
    <s v="Yotun"/>
    <s v="Yoshimar"/>
    <x v="2240"/>
    <s v="M"/>
    <n v="599996"/>
    <x v="13"/>
  </r>
  <r>
    <d v="2018-05-01T00:00:00"/>
    <x v="8"/>
    <s v="Kappelhof"/>
    <s v="Johan"/>
    <x v="1957"/>
    <s v="D"/>
    <n v="595000"/>
    <x v="13"/>
  </r>
  <r>
    <d v="2018-05-01T00:00:00"/>
    <x v="25"/>
    <s v="Fernandes"/>
    <s v="Gerso"/>
    <x v="2106"/>
    <s v="M-F"/>
    <n v="591258"/>
    <x v="13"/>
  </r>
  <r>
    <d v="2018-05-01T00:00:00"/>
    <x v="8"/>
    <s v="de Leeuw"/>
    <s v="Michael"/>
    <x v="1991"/>
    <s v="F"/>
    <n v="589212.5"/>
    <x v="13"/>
  </r>
  <r>
    <d v="2018-05-01T00:00:00"/>
    <x v="22"/>
    <s v="McCann"/>
    <s v="Chris"/>
    <x v="1909"/>
    <s v="M"/>
    <n v="588000"/>
    <x v="13"/>
  </r>
  <r>
    <d v="2018-05-01T00:00:00"/>
    <x v="1"/>
    <s v="Colman"/>
    <s v="Cristian"/>
    <x v="2093"/>
    <s v="F"/>
    <n v="585000.04"/>
    <x v="13"/>
  </r>
  <r>
    <d v="2018-05-01T00:00:00"/>
    <x v="21"/>
    <s v="Higuita"/>
    <s v="Cristian"/>
    <x v="1740"/>
    <s v="M"/>
    <n v="581662.67000000004"/>
    <x v="13"/>
  </r>
  <r>
    <d v="2018-05-01T00:00:00"/>
    <x v="21"/>
    <s v="Meram"/>
    <s v="Justin"/>
    <x v="1109"/>
    <s v="M"/>
    <n v="578758"/>
    <x v="13"/>
  </r>
  <r>
    <d v="2018-05-01T00:00:00"/>
    <x v="14"/>
    <s v="Leerdam"/>
    <s v="Kelvin"/>
    <x v="2153"/>
    <s v="D"/>
    <n v="575000.04"/>
    <x v="13"/>
  </r>
  <r>
    <d v="2018-05-01T00:00:00"/>
    <x v="17"/>
    <s v="Chara"/>
    <s v="Diego"/>
    <x v="1057"/>
    <s v="M"/>
    <n v="572000"/>
    <x v="13"/>
  </r>
  <r>
    <d v="2017-09-15T00:00:00"/>
    <x v="15"/>
    <s v="Salinas "/>
    <s v="Shea"/>
    <x v="948"/>
    <s v="M"/>
    <n v="185000"/>
    <x v="12"/>
  </r>
  <r>
    <d v="2018-05-01T00:00:00"/>
    <x v="20"/>
    <s v="Callens"/>
    <s v="Alexander"/>
    <x v="2047"/>
    <s v="D"/>
    <n v="564000.04"/>
    <x v="13"/>
  </r>
  <r>
    <d v="2018-05-01T00:00:00"/>
    <x v="13"/>
    <s v="Mavinga"/>
    <s v="Chris"/>
    <x v="2084"/>
    <s v="D"/>
    <n v="563333.37"/>
    <x v="13"/>
  </r>
  <r>
    <d v="2018-05-01T00:00:00"/>
    <x v="11"/>
    <s v="Trapp"/>
    <s v="Wil"/>
    <x v="1555"/>
    <s v="M"/>
    <n v="550004"/>
    <x v="13"/>
  </r>
  <r>
    <d v="2018-05-01T00:00:00"/>
    <x v="7"/>
    <s v="Penilla"/>
    <s v="Cristian"/>
    <x v="2281"/>
    <s v="F"/>
    <n v="550000.04"/>
    <x v="13"/>
  </r>
  <r>
    <d v="2018-05-01T00:00:00"/>
    <x v="14"/>
    <s v="Eikrem"/>
    <s v="Magnus"/>
    <x v="2282"/>
    <s v="M"/>
    <n v="546666.67000000004"/>
    <x v="13"/>
  </r>
  <r>
    <d v="2018-05-01T00:00:00"/>
    <x v="16"/>
    <s v="Medunjanin"/>
    <s v="Haris"/>
    <x v="2112"/>
    <s v="M"/>
    <n v="545004"/>
    <x v="13"/>
  </r>
  <r>
    <d v="2018-05-01T00:00:00"/>
    <x v="7"/>
    <s v="Zahibo"/>
    <s v="Wilfried"/>
    <x v="2283"/>
    <s v="M"/>
    <n v="544000"/>
    <x v="13"/>
  </r>
  <r>
    <d v="2018-05-01T00:00:00"/>
    <x v="1"/>
    <s v="Mosquera"/>
    <s v="Santiago"/>
    <x v="2284"/>
    <s v="M"/>
    <n v="541400"/>
    <x v="13"/>
  </r>
  <r>
    <d v="2018-05-01T00:00:00"/>
    <x v="6"/>
    <s v="Wilson"/>
    <s v="Daniel"/>
    <x v="2285"/>
    <s v="D"/>
    <n v="540000"/>
    <x v="13"/>
  </r>
  <r>
    <d v="2017-09-15T00:00:00"/>
    <x v="15"/>
    <s v="Dawkins"/>
    <s v="Simon"/>
    <x v="1375"/>
    <s v="M"/>
    <n v="800000"/>
    <x v="12"/>
  </r>
  <r>
    <d v="2018-05-01T00:00:00"/>
    <x v="18"/>
    <s v="Reyna"/>
    <s v="Yordy"/>
    <x v="2239"/>
    <s v="M-F"/>
    <n v="533700.04"/>
    <x v="13"/>
  </r>
  <r>
    <d v="2018-05-01T00:00:00"/>
    <x v="9"/>
    <s v="Beckerman"/>
    <s v="Kyle"/>
    <x v="172"/>
    <s v="M"/>
    <n v="530008"/>
    <x v="13"/>
  </r>
  <r>
    <d v="2018-05-01T00:00:00"/>
    <x v="1"/>
    <s v="Hedges"/>
    <s v="Matt"/>
    <x v="1338"/>
    <s v="D"/>
    <n v="525004"/>
    <x v="13"/>
  </r>
  <r>
    <d v="2018-05-01T00:00:00"/>
    <x v="3"/>
    <s v="Birnbaum"/>
    <s v="Steven"/>
    <x v="1691"/>
    <s v="D"/>
    <n v="525004"/>
    <x v="13"/>
  </r>
  <r>
    <d v="2018-05-01T00:00:00"/>
    <x v="16"/>
    <s v="Sapong"/>
    <s v="CJ"/>
    <x v="1241"/>
    <s v="F"/>
    <n v="525000"/>
    <x v="13"/>
  </r>
  <r>
    <d v="2017-09-15T00:00:00"/>
    <x v="23"/>
    <s v="Anor"/>
    <s v="Bernardo"/>
    <x v="1022"/>
    <s v="M"/>
    <n v="105000"/>
    <x v="12"/>
  </r>
  <r>
    <d v="2018-05-01T00:00:00"/>
    <x v="3"/>
    <s v="Asad"/>
    <s v="Yamil"/>
    <x v="2237"/>
    <s v="M"/>
    <n v="520522.65"/>
    <x v="13"/>
  </r>
  <r>
    <d v="2017-09-15T00:00:00"/>
    <x v="15"/>
    <s v="Thompson"/>
    <s v="Tommy"/>
    <x v="1806"/>
    <s v="M"/>
    <n v="155000"/>
    <x v="12"/>
  </r>
  <r>
    <d v="2018-05-01T00:00:00"/>
    <x v="24"/>
    <s v="Harvey"/>
    <s v="Jordan"/>
    <x v="377"/>
    <s v="D"/>
    <n v="150000"/>
    <x v="13"/>
  </r>
  <r>
    <d v="2018-05-01T00:00:00"/>
    <x v="24"/>
    <s v="Lopez"/>
    <s v="Luis"/>
    <x v="2286"/>
    <s v="GK"/>
    <n v="147500.07999999999"/>
    <x v="13"/>
  </r>
  <r>
    <d v="2018-05-01T00:00:00"/>
    <x v="16"/>
    <s v="Blake"/>
    <s v="Andre"/>
    <x v="1569"/>
    <s v="GK"/>
    <n v="500000"/>
    <x v="13"/>
  </r>
  <r>
    <d v="2018-05-01T00:00:00"/>
    <x v="12"/>
    <s v="Martinez"/>
    <s v="Tomas"/>
    <x v="2227"/>
    <s v="M"/>
    <n v="487929"/>
    <x v="13"/>
  </r>
  <r>
    <d v="2017-09-15T00:00:00"/>
    <x v="23"/>
    <s v="Shuttleworth"/>
    <s v="Bobby"/>
    <x v="2144"/>
    <s v="GK"/>
    <n v="171875"/>
    <x v="12"/>
  </r>
  <r>
    <d v="2018-05-01T00:00:00"/>
    <x v="24"/>
    <s v="Pacheco"/>
    <s v="Rodrigo"/>
    <x v="2217"/>
    <s v="F"/>
    <n v="99999.96"/>
    <x v="13"/>
  </r>
  <r>
    <d v="2017-09-15T00:00:00"/>
    <x v="15"/>
    <s v="Qazaishvili"/>
    <s v="Valeri &quot;Vako&quot;"/>
    <x v="2287"/>
    <s v="M"/>
    <n v="1454042.36"/>
    <x v="12"/>
  </r>
  <r>
    <d v="2018-05-01T00:00:00"/>
    <x v="21"/>
    <s v="Johnson"/>
    <s v="Will"/>
    <x v="763"/>
    <s v="M"/>
    <n v="470004"/>
    <x v="13"/>
  </r>
  <r>
    <d v="2018-05-01T00:00:00"/>
    <x v="24"/>
    <s v="Murphy"/>
    <s v="James"/>
    <x v="2288"/>
    <s v="M"/>
    <n v="87500"/>
    <x v="13"/>
  </r>
  <r>
    <d v="2018-05-01T00:00:00"/>
    <x v="2"/>
    <s v="Robles"/>
    <s v="Luis"/>
    <x v="1326"/>
    <s v="GK"/>
    <n v="460000.08"/>
    <x v="13"/>
  </r>
  <r>
    <d v="2018-05-01T00:00:00"/>
    <x v="2"/>
    <s v="Collin"/>
    <s v="Aurelien"/>
    <x v="1019"/>
    <s v="D"/>
    <n v="450000"/>
    <x v="13"/>
  </r>
  <r>
    <d v="2018-05-01T00:00:00"/>
    <x v="2"/>
    <s v="Rivas"/>
    <s v="Carlos"/>
    <x v="1731"/>
    <s v="M"/>
    <n v="444996"/>
    <x v="13"/>
  </r>
  <r>
    <d v="2018-05-01T00:00:00"/>
    <x v="20"/>
    <s v="Tinnerholm"/>
    <s v="Anton"/>
    <x v="2289"/>
    <s v="D"/>
    <n v="434925.04"/>
    <x v="13"/>
  </r>
  <r>
    <d v="2018-05-01T00:00:00"/>
    <x v="12"/>
    <s v="Lundkvist"/>
    <s v="Adam"/>
    <x v="2290"/>
    <s v="D"/>
    <n v="433750"/>
    <x v="13"/>
  </r>
  <r>
    <d v="2018-05-01T00:00:00"/>
    <x v="18"/>
    <s v="Martins"/>
    <s v="Felipe"/>
    <x v="1266"/>
    <s v="M"/>
    <n v="425000.04"/>
    <x v="13"/>
  </r>
  <r>
    <d v="2018-05-01T00:00:00"/>
    <x v="7"/>
    <s v="Somi"/>
    <s v="Gabriel"/>
    <x v="2291"/>
    <s v="D"/>
    <n v="424999.96"/>
    <x v="13"/>
  </r>
  <r>
    <d v="2018-05-01T00:00:00"/>
    <x v="9"/>
    <s v="Rimando"/>
    <s v="Nick"/>
    <x v="223"/>
    <s v="GK"/>
    <n v="422499.96"/>
    <x v="13"/>
  </r>
  <r>
    <d v="2018-05-01T00:00:00"/>
    <x v="3"/>
    <s v="Mattocks"/>
    <s v="Darren"/>
    <x v="1248"/>
    <s v="F"/>
    <n v="416666.67"/>
    <x v="13"/>
  </r>
  <r>
    <d v="2018-05-01T00:00:00"/>
    <x v="21"/>
    <s v="Rosell"/>
    <s v="Oriol"/>
    <x v="1352"/>
    <s v="M"/>
    <n v="412500"/>
    <x v="13"/>
  </r>
  <r>
    <d v="2018-05-01T00:00:00"/>
    <x v="18"/>
    <s v="Techera"/>
    <s v="Cristian"/>
    <x v="1742"/>
    <s v="M"/>
    <n v="412000"/>
    <x v="13"/>
  </r>
  <r>
    <d v="2018-05-01T00:00:00"/>
    <x v="20"/>
    <s v="Ring"/>
    <s v="Alexander"/>
    <x v="2048"/>
    <s v="M"/>
    <n v="411666.75"/>
    <x v="13"/>
  </r>
  <r>
    <d v="2018-05-01T00:00:00"/>
    <x v="20"/>
    <s v="Chanot"/>
    <s v="Maxime"/>
    <x v="1989"/>
    <s v="D"/>
    <n v="408000"/>
    <x v="13"/>
  </r>
  <r>
    <d v="2018-05-01T00:00:00"/>
    <x v="6"/>
    <s v="Price"/>
    <s v="Jack"/>
    <x v="2292"/>
    <s v="M"/>
    <n v="407499.96"/>
    <x v="13"/>
  </r>
  <r>
    <d v="2018-05-01T00:00:00"/>
    <x v="7"/>
    <s v="Mlinar Delamea"/>
    <s v="Antonio"/>
    <x v="2059"/>
    <s v="D"/>
    <n v="400008"/>
    <x v="13"/>
  </r>
  <r>
    <d v="2018-05-01T00:00:00"/>
    <x v="1"/>
    <s v="Barrios"/>
    <s v="Michael"/>
    <x v="1815"/>
    <s v="M"/>
    <n v="400000.08"/>
    <x v="13"/>
  </r>
  <r>
    <d v="2017-09-15T00:00:00"/>
    <x v="15"/>
    <s v="Bernardez"/>
    <s v="Victor"/>
    <x v="1548"/>
    <s v="D"/>
    <n v="266600"/>
    <x v="12"/>
  </r>
  <r>
    <d v="2018-05-01T00:00:00"/>
    <x v="9"/>
    <s v="Savarino"/>
    <s v="Jefferson"/>
    <x v="2128"/>
    <s v="F"/>
    <n v="398687.65"/>
    <x v="13"/>
  </r>
  <r>
    <d v="2018-05-01T00:00:00"/>
    <x v="20"/>
    <s v="Matarrita"/>
    <s v="Ronald"/>
    <x v="2011"/>
    <s v="D"/>
    <n v="395000.04"/>
    <x v="13"/>
  </r>
  <r>
    <d v="2018-05-01T00:00:00"/>
    <x v="1"/>
    <s v="Chala"/>
    <s v="Anibal"/>
    <x v="2056"/>
    <s v="D"/>
    <n v="383000"/>
    <x v="13"/>
  </r>
  <r>
    <d v="2018-05-01T00:00:00"/>
    <x v="20"/>
    <s v="Ofori"/>
    <s v="Ebenezer"/>
    <x v="2293"/>
    <s v="M"/>
    <n v="381249.96"/>
    <x v="13"/>
  </r>
  <r>
    <d v="2017-09-15T00:00:00"/>
    <x v="23"/>
    <s v="Allen"/>
    <s v="Brandon"/>
    <x v="1900"/>
    <s v="F"/>
    <n v="65625"/>
    <x v="12"/>
  </r>
  <r>
    <d v="2018-05-01T00:00:00"/>
    <x v="3"/>
    <s v="Ousted"/>
    <s v="David"/>
    <x v="1432"/>
    <s v="GK"/>
    <n v="369166.71"/>
    <x v="13"/>
  </r>
  <r>
    <d v="2018-05-01T00:00:00"/>
    <x v="15"/>
    <s v="Qazaishvili"/>
    <s v="Valeri &quot;Vako&quot;"/>
    <x v="2287"/>
    <s v="M"/>
    <n v="1454042.36"/>
    <x v="13"/>
  </r>
  <r>
    <d v="2018-05-01T00:00:00"/>
    <x v="6"/>
    <s v="Adjei-Boateng"/>
    <s v="Nana"/>
    <x v="2294"/>
    <s v="M"/>
    <n v="361250"/>
    <x v="13"/>
  </r>
  <r>
    <d v="2018-05-01T00:00:00"/>
    <x v="8"/>
    <s v="Tchani"/>
    <s v="Tony"/>
    <x v="1001"/>
    <s v="M"/>
    <n v="353333.33"/>
    <x v="13"/>
  </r>
  <r>
    <d v="2018-05-01T00:00:00"/>
    <x v="8"/>
    <s v="Solignac"/>
    <s v="Luis"/>
    <x v="1803"/>
    <s v="F"/>
    <n v="353312.5"/>
    <x v="13"/>
  </r>
  <r>
    <d v="2018-05-01T00:00:00"/>
    <x v="14"/>
    <s v="Bruin"/>
    <s v="Will"/>
    <x v="1198"/>
    <s v="F"/>
    <n v="351666.67"/>
    <x v="13"/>
  </r>
  <r>
    <d v="2018-05-01T00:00:00"/>
    <x v="20"/>
    <s v="Tajouri"/>
    <s v="Ismael"/>
    <x v="2295"/>
    <s v="F"/>
    <n v="350500.04"/>
    <x v="13"/>
  </r>
  <r>
    <d v="2018-05-01T00:00:00"/>
    <x v="13"/>
    <s v="Moor"/>
    <s v="Drew"/>
    <x v="86"/>
    <s v="D"/>
    <n v="350004"/>
    <x v="13"/>
  </r>
  <r>
    <d v="2018-05-01T00:00:00"/>
    <x v="14"/>
    <s v="Svensson"/>
    <s v="Gustav"/>
    <x v="2110"/>
    <s v="M"/>
    <n v="350000"/>
    <x v="13"/>
  </r>
  <r>
    <d v="2018-05-01T00:00:00"/>
    <x v="19"/>
    <s v="Diallo"/>
    <s v="Zakaria"/>
    <x v="2296"/>
    <s v="D"/>
    <n v="343250"/>
    <x v="13"/>
  </r>
  <r>
    <d v="2018-05-01T00:00:00"/>
    <x v="25"/>
    <s v="Opara"/>
    <s v="Ike"/>
    <x v="1146"/>
    <s v="D"/>
    <n v="342916.63"/>
    <x v="13"/>
  </r>
  <r>
    <d v="2018-05-01T00:00:00"/>
    <x v="15"/>
    <s v="Wondolowski"/>
    <s v="Chris"/>
    <x v="328"/>
    <s v="F"/>
    <n v="800000"/>
    <x v="13"/>
  </r>
  <r>
    <d v="2018-05-01T00:00:00"/>
    <x v="14"/>
    <s v="Marshall"/>
    <s v="Chad"/>
    <x v="47"/>
    <s v="D"/>
    <n v="341250"/>
    <x v="13"/>
  </r>
  <r>
    <d v="2018-05-01T00:00:00"/>
    <x v="22"/>
    <s v="Parkhurst"/>
    <s v="Michael"/>
    <x v="409"/>
    <s v="D"/>
    <n v="340008"/>
    <x v="13"/>
  </r>
  <r>
    <d v="2017-09-15T00:00:00"/>
    <x v="23"/>
    <s v="Kallman"/>
    <s v="Brent"/>
    <x v="2184"/>
    <s v="D"/>
    <n v="68295.67"/>
    <x v="12"/>
  </r>
  <r>
    <d v="2017-09-15T00:00:00"/>
    <x v="23"/>
    <s v="Ramirez"/>
    <s v="Christian"/>
    <x v="2046"/>
    <s v="M"/>
    <n v="392504.4"/>
    <x v="12"/>
  </r>
  <r>
    <d v="2018-05-01T00:00:00"/>
    <x v="11"/>
    <s v="Afful"/>
    <s v="Harrison"/>
    <x v="1770"/>
    <s v="D"/>
    <n v="335599.96"/>
    <x v="13"/>
  </r>
  <r>
    <d v="2017-09-15T00:00:00"/>
    <x v="23"/>
    <s v="Warner"/>
    <s v="Collen"/>
    <x v="908"/>
    <s v="M"/>
    <n v="230004"/>
    <x v="12"/>
  </r>
  <r>
    <d v="2018-05-01T00:00:00"/>
    <x v="25"/>
    <s v="Sanchez"/>
    <s v="Ilie"/>
    <x v="2117"/>
    <s v="M"/>
    <n v="330008"/>
    <x v="13"/>
  </r>
  <r>
    <d v="2018-05-01T00:00:00"/>
    <x v="19"/>
    <s v="Oduro"/>
    <s v="Dom"/>
    <x v="2297"/>
    <s v="F"/>
    <n v="330000"/>
    <x v="13"/>
  </r>
  <r>
    <d v="2018-05-01T00:00:00"/>
    <x v="16"/>
    <s v="Dias"/>
    <s v="Ilson"/>
    <x v="2298"/>
    <s v="M"/>
    <n v="327000"/>
    <x v="13"/>
  </r>
  <r>
    <d v="2017-09-15T00:00:00"/>
    <x v="23"/>
    <s v="Martin"/>
    <s v="Collin"/>
    <x v="1423"/>
    <s v="M"/>
    <n v="84996"/>
    <x v="12"/>
  </r>
  <r>
    <d v="2018-05-01T00:00:00"/>
    <x v="25"/>
    <s v="Melia"/>
    <s v="Tim"/>
    <x v="639"/>
    <s v="GK"/>
    <n v="316666.67"/>
    <x v="13"/>
  </r>
  <r>
    <d v="2017-09-15T00:00:00"/>
    <x v="23"/>
    <s v="Finlay"/>
    <s v="Ethan"/>
    <x v="1260"/>
    <s v="M"/>
    <n v="290000"/>
    <x v="12"/>
  </r>
  <r>
    <d v="2018-05-01T00:00:00"/>
    <x v="11"/>
    <s v="Valenzuela"/>
    <s v="Milton"/>
    <x v="2299"/>
    <s v="D"/>
    <n v="313300"/>
    <x v="13"/>
  </r>
  <r>
    <d v="2018-05-01T00:00:00"/>
    <x v="6"/>
    <s v="Nicholson"/>
    <s v="Sam"/>
    <x v="2300"/>
    <s v="M"/>
    <n v="311456"/>
    <x v="13"/>
  </r>
  <r>
    <d v="2018-05-01T00:00:00"/>
    <x v="19"/>
    <s v="Donadel"/>
    <s v="Marco"/>
    <x v="1809"/>
    <s v="M"/>
    <n v="305328"/>
    <x v="13"/>
  </r>
  <r>
    <d v="2018-05-01T00:00:00"/>
    <x v="18"/>
    <s v="Ibini"/>
    <s v="Bernie"/>
    <x v="2067"/>
    <s v="F"/>
    <n v="304008"/>
    <x v="13"/>
  </r>
  <r>
    <d v="2018-05-01T00:00:00"/>
    <x v="15"/>
    <s v="Jungwirth"/>
    <s v="Florian"/>
    <x v="2164"/>
    <s v="D-M"/>
    <n v="566671.06999999995"/>
    <x v="13"/>
  </r>
  <r>
    <d v="2018-05-01T00:00:00"/>
    <x v="20"/>
    <s v="Wallace"/>
    <s v="Rodney"/>
    <x v="862"/>
    <s v="M"/>
    <n v="300000.08"/>
    <x v="13"/>
  </r>
  <r>
    <d v="2018-05-01T00:00:00"/>
    <x v="13"/>
    <s v="Morrow"/>
    <s v="Justin"/>
    <x v="1182"/>
    <s v="D"/>
    <n v="300000"/>
    <x v="13"/>
  </r>
  <r>
    <d v="2018-05-01T00:00:00"/>
    <x v="7"/>
    <s v="Caicedo"/>
    <s v="Luis Alberto"/>
    <x v="2301"/>
    <s v="M"/>
    <n v="300000"/>
    <x v="13"/>
  </r>
  <r>
    <d v="2018-05-01T00:00:00"/>
    <x v="1"/>
    <s v="Acosta"/>
    <s v="Kellyn"/>
    <x v="1491"/>
    <s v="M"/>
    <n v="300000"/>
    <x v="13"/>
  </r>
  <r>
    <d v="2018-05-01T00:00:00"/>
    <x v="3"/>
    <s v="Brillant"/>
    <s v="Frederic"/>
    <x v="2302"/>
    <s v="D"/>
    <n v="299999.96000000002"/>
    <x v="13"/>
  </r>
  <r>
    <d v="2018-05-01T00:00:00"/>
    <x v="24"/>
    <s v="Blessing"/>
    <s v="Latif"/>
    <x v="2161"/>
    <s v="F"/>
    <n v="84375"/>
    <x v="13"/>
  </r>
  <r>
    <d v="2018-05-01T00:00:00"/>
    <x v="18"/>
    <s v="Blondell"/>
    <s v="Anthony"/>
    <x v="2303"/>
    <s v="F"/>
    <n v="295203.21000000002"/>
    <x v="13"/>
  </r>
  <r>
    <d v="2018-05-01T00:00:00"/>
    <x v="24"/>
    <s v="Mallace"/>
    <s v="Calum"/>
    <x v="1229"/>
    <s v="M"/>
    <n v="80000.039999999994"/>
    <x v="13"/>
  </r>
  <r>
    <d v="2018-05-01T00:00:00"/>
    <x v="9"/>
    <s v="Glad"/>
    <s v="Justen"/>
    <x v="1635"/>
    <s v="D"/>
    <n v="291700"/>
    <x v="13"/>
  </r>
  <r>
    <d v="2018-05-01T00:00:00"/>
    <x v="15"/>
    <s v="Hyka"/>
    <s v="Jahmir"/>
    <x v="2176"/>
    <s v="M"/>
    <n v="539996"/>
    <x v="13"/>
  </r>
  <r>
    <d v="2018-05-01T00:00:00"/>
    <x v="9"/>
    <s v="Obayan"/>
    <s v="Sunday"/>
    <x v="2304"/>
    <s v="M"/>
    <n v="288000"/>
    <x v="13"/>
  </r>
  <r>
    <d v="2018-05-01T00:00:00"/>
    <x v="18"/>
    <s v="Mutch"/>
    <s v="Jordon"/>
    <x v="2305"/>
    <s v="M"/>
    <n v="284166.67"/>
    <x v="13"/>
  </r>
  <r>
    <d v="2018-05-01T00:00:00"/>
    <x v="17"/>
    <s v="Paredes"/>
    <s v="Cristhian"/>
    <x v="2306"/>
    <s v="M"/>
    <n v="283500"/>
    <x v="13"/>
  </r>
  <r>
    <d v="2018-05-01T00:00:00"/>
    <x v="14"/>
    <s v="Frei"/>
    <s v="Stefan"/>
    <x v="869"/>
    <s v="GK"/>
    <n v="281250"/>
    <x v="13"/>
  </r>
  <r>
    <d v="2018-05-01T00:00:00"/>
    <x v="12"/>
    <s v="Cabezas"/>
    <s v="Juan"/>
    <x v="2307"/>
    <s v="M"/>
    <n v="279156"/>
    <x v="13"/>
  </r>
  <r>
    <d v="2018-05-01T00:00:00"/>
    <x v="12"/>
    <s v="Beasley"/>
    <s v="DaMarcus"/>
    <x v="1590"/>
    <s v="D"/>
    <n v="275004"/>
    <x v="13"/>
  </r>
  <r>
    <d v="2018-05-01T00:00:00"/>
    <x v="24"/>
    <s v="Kaye"/>
    <s v="Mark-Anthony"/>
    <x v="2308"/>
    <s v="M"/>
    <n v="74999.960000000006"/>
    <x v="13"/>
  </r>
  <r>
    <d v="2018-05-01T00:00:00"/>
    <x v="3"/>
    <s v="DeLeon"/>
    <s v="Nick"/>
    <x v="1350"/>
    <s v="M"/>
    <n v="275000"/>
    <x v="13"/>
  </r>
  <r>
    <d v="2018-05-01T00:00:00"/>
    <x v="12"/>
    <s v="Ceren"/>
    <s v="Darwin"/>
    <x v="1595"/>
    <s v="M"/>
    <n v="274375"/>
    <x v="13"/>
  </r>
  <r>
    <d v="2018-05-01T00:00:00"/>
    <x v="25"/>
    <s v="Amor"/>
    <s v="Emiliano"/>
    <x v="2309"/>
    <s v="D"/>
    <n v="274375"/>
    <x v="13"/>
  </r>
  <r>
    <d v="2018-05-01T00:00:00"/>
    <x v="13"/>
    <s v="Auro"/>
    <m/>
    <x v="2310"/>
    <s v="D"/>
    <n v="272504"/>
    <x v="13"/>
  </r>
  <r>
    <d v="2018-05-01T00:00:00"/>
    <x v="17"/>
    <s v="Andriuskevicius"/>
    <s v="Vytautas"/>
    <x v="2030"/>
    <s v="D"/>
    <n v="271875"/>
    <x v="13"/>
  </r>
  <r>
    <d v="2018-05-01T00:00:00"/>
    <x v="24"/>
    <s v="Czornomaz"/>
    <s v="Nicolas"/>
    <x v="2311"/>
    <s v="M"/>
    <n v="71250"/>
    <x v="13"/>
  </r>
  <r>
    <d v="2018-05-01T00:00:00"/>
    <x v="19"/>
    <s v="Cabrera"/>
    <s v="Victor"/>
    <x v="1873"/>
    <s v="D"/>
    <n v="270000"/>
    <x v="13"/>
  </r>
  <r>
    <d v="2018-05-01T00:00:00"/>
    <x v="7"/>
    <s v="Farrell"/>
    <s v="Andrew"/>
    <x v="1400"/>
    <s v="D"/>
    <n v="267600"/>
    <x v="13"/>
  </r>
  <r>
    <d v="2017-09-15T00:00:00"/>
    <x v="23"/>
    <s v="Calvo"/>
    <s v="Francisco"/>
    <x v="2066"/>
    <s v="D"/>
    <n v="330843.63"/>
    <x v="12"/>
  </r>
  <r>
    <d v="2018-05-01T00:00:00"/>
    <x v="25"/>
    <s v="Rubio Kostner"/>
    <s v="Diego"/>
    <x v="1931"/>
    <s v="F"/>
    <n v="266875"/>
    <x v="13"/>
  </r>
  <r>
    <d v="2018-05-01T00:00:00"/>
    <x v="12"/>
    <s v="Manotas"/>
    <s v="Mauro"/>
    <x v="1813"/>
    <s v="F"/>
    <n v="264328.08"/>
    <x v="13"/>
  </r>
  <r>
    <d v="2018-05-01T00:00:00"/>
    <x v="13"/>
    <s v="Zavaleta"/>
    <s v="Eriq"/>
    <x v="1454"/>
    <s v="D"/>
    <n v="263558.45"/>
    <x v="13"/>
  </r>
  <r>
    <d v="2018-05-01T00:00:00"/>
    <x v="2"/>
    <s v="Davis"/>
    <s v="Sean"/>
    <x v="1843"/>
    <s v="M"/>
    <n v="261666.67"/>
    <x v="13"/>
  </r>
  <r>
    <d v="2018-05-01T00:00:00"/>
    <x v="12"/>
    <s v="Alexander"/>
    <s v="Eric"/>
    <x v="926"/>
    <s v="M"/>
    <n v="260004"/>
    <x v="13"/>
  </r>
  <r>
    <d v="2018-05-01T00:00:00"/>
    <x v="7"/>
    <s v="Bunbury"/>
    <s v="Teal"/>
    <x v="996"/>
    <s v="F"/>
    <n v="260000.04"/>
    <x v="13"/>
  </r>
  <r>
    <d v="2018-05-01T00:00:00"/>
    <x v="20"/>
    <s v="Hountondji"/>
    <s v="Cedric"/>
    <x v="2312"/>
    <s v="D"/>
    <n v="258333.41"/>
    <x v="13"/>
  </r>
  <r>
    <d v="2018-05-01T00:00:00"/>
    <x v="7"/>
    <s v="Rowe"/>
    <s v="Kelyn"/>
    <x v="1310"/>
    <s v="M"/>
    <n v="258000"/>
    <x v="13"/>
  </r>
  <r>
    <d v="2018-05-01T00:00:00"/>
    <x v="2"/>
    <s v="Lawrence"/>
    <s v="Kemar"/>
    <x v="1790"/>
    <s v="D"/>
    <n v="255600"/>
    <x v="13"/>
  </r>
  <r>
    <d v="2018-05-01T00:00:00"/>
    <x v="24"/>
    <s v="Blackmon"/>
    <s v="Tristan"/>
    <x v="2313"/>
    <s v="D"/>
    <n v="70233.919999999998"/>
    <x v="13"/>
  </r>
  <r>
    <d v="2018-05-01T00:00:00"/>
    <x v="12"/>
    <s v="Quioto"/>
    <s v="Romell"/>
    <x v="2209"/>
    <s v="F"/>
    <n v="252500"/>
    <x v="13"/>
  </r>
  <r>
    <d v="2017-09-15T00:00:00"/>
    <x v="23"/>
    <m/>
    <s v="Ibson"/>
    <x v="2314"/>
    <s v="M"/>
    <n v="210337.4"/>
    <x v="12"/>
  </r>
  <r>
    <d v="2018-05-01T00:00:00"/>
    <x v="20"/>
    <s v="Johnson"/>
    <s v="Sean"/>
    <x v="990"/>
    <s v="GK"/>
    <n v="250008"/>
    <x v="13"/>
  </r>
  <r>
    <d v="2018-05-01T00:00:00"/>
    <x v="22"/>
    <s v="Escobar"/>
    <s v="Franco"/>
    <x v="2315"/>
    <s v="D"/>
    <n v="250008"/>
    <x v="13"/>
  </r>
  <r>
    <d v="2018-05-01T00:00:00"/>
    <x v="1"/>
    <s v="Figueroa"/>
    <s v="Maynor"/>
    <x v="1814"/>
    <s v="D"/>
    <n v="250000"/>
    <x v="13"/>
  </r>
  <r>
    <d v="2018-05-01T00:00:00"/>
    <x v="3"/>
    <s v="Mullins"/>
    <s v="Patrick"/>
    <x v="1671"/>
    <s v="F"/>
    <n v="249996"/>
    <x v="13"/>
  </r>
  <r>
    <d v="2018-05-01T00:00:00"/>
    <x v="3"/>
    <s v="Canouse"/>
    <s v="Russell"/>
    <x v="2210"/>
    <s v="M"/>
    <n v="247500"/>
    <x v="13"/>
  </r>
  <r>
    <d v="2018-05-01T00:00:00"/>
    <x v="12"/>
    <s v="Senderos"/>
    <s v="Philippe"/>
    <x v="2199"/>
    <s v="D"/>
    <n v="242500"/>
    <x v="13"/>
  </r>
  <r>
    <d v="2018-05-01T00:00:00"/>
    <x v="19"/>
    <s v="Raitala"/>
    <s v="Jukka"/>
    <x v="2149"/>
    <s v="D"/>
    <n v="241670.67"/>
    <x v="13"/>
  </r>
  <r>
    <d v="2018-05-01T00:00:00"/>
    <x v="17"/>
    <s v="Powell"/>
    <s v="Alvas"/>
    <x v="1394"/>
    <s v="D"/>
    <n v="241625"/>
    <x v="13"/>
  </r>
  <r>
    <d v="2018-05-01T00:00:00"/>
    <x v="24"/>
    <s v="Kovar"/>
    <s v="Aaron"/>
    <x v="1560"/>
    <s v="M"/>
    <n v="69657.5"/>
    <x v="13"/>
  </r>
  <r>
    <d v="2018-05-01T00:00:00"/>
    <x v="9"/>
    <s v="Beltran"/>
    <s v="Tony"/>
    <x v="2316"/>
    <s v="D"/>
    <n v="240950"/>
    <x v="13"/>
  </r>
  <r>
    <d v="2018-05-01T00:00:00"/>
    <x v="25"/>
    <s v="Lobato"/>
    <s v="Cristian"/>
    <x v="2094"/>
    <s v="M"/>
    <n v="240000"/>
    <x v="13"/>
  </r>
  <r>
    <d v="2018-05-01T00:00:00"/>
    <x v="18"/>
    <s v="Aja"/>
    <s v="Jose"/>
    <x v="1963"/>
    <s v="D"/>
    <n v="240000"/>
    <x v="13"/>
  </r>
  <r>
    <d v="2018-05-01T00:00:00"/>
    <x v="17"/>
    <s v="Guzman"/>
    <s v="David"/>
    <x v="496"/>
    <s v="M"/>
    <n v="239999.96"/>
    <x v="13"/>
  </r>
  <r>
    <d v="2018-05-01T00:00:00"/>
    <x v="6"/>
    <s v="Blomberg"/>
    <s v="Johan"/>
    <x v="2317"/>
    <s v="M"/>
    <n v="239808"/>
    <x v="13"/>
  </r>
  <r>
    <d v="2018-05-01T00:00:00"/>
    <x v="9"/>
    <s v="Lennon"/>
    <s v="Brooks"/>
    <x v="2076"/>
    <s v="F"/>
    <n v="237583.33"/>
    <x v="13"/>
  </r>
  <r>
    <d v="2017-09-15T00:00:00"/>
    <x v="23"/>
    <s v="Jome"/>
    <s v="Ismaila"/>
    <x v="2318"/>
    <s v="M"/>
    <n v="67837.33"/>
    <x v="12"/>
  </r>
  <r>
    <d v="2018-05-01T00:00:00"/>
    <x v="12"/>
    <s v="Machado"/>
    <s v="Adolfo"/>
    <x v="2040"/>
    <s v="D"/>
    <n v="236508"/>
    <x v="13"/>
  </r>
  <r>
    <d v="2018-05-01T00:00:00"/>
    <x v="24"/>
    <s v="Miller"/>
    <s v="Tyler"/>
    <x v="2029"/>
    <s v="GK"/>
    <n v="68915.070000000007"/>
    <x v="13"/>
  </r>
  <r>
    <d v="2018-05-01T00:00:00"/>
    <x v="14"/>
    <s v="Morris"/>
    <s v="Jordan"/>
    <x v="1961"/>
    <s v="F"/>
    <n v="234500"/>
    <x v="13"/>
  </r>
  <r>
    <d v="2018-05-01T00:00:00"/>
    <x v="9"/>
    <s v="Silva"/>
    <s v="Luis"/>
    <x v="1327"/>
    <s v="M-F"/>
    <n v="233666.67"/>
    <x v="13"/>
  </r>
  <r>
    <d v="2018-05-01T00:00:00"/>
    <x v="15"/>
    <s v="Hoesen"/>
    <s v="Danny"/>
    <x v="2122"/>
    <s v="F"/>
    <n v="518000"/>
    <x v="13"/>
  </r>
  <r>
    <d v="2018-05-01T00:00:00"/>
    <x v="12"/>
    <s v="Wenger"/>
    <s v="Andrew"/>
    <x v="1212"/>
    <s v="M"/>
    <n v="230000"/>
    <x v="13"/>
  </r>
  <r>
    <d v="2018-05-01T00:00:00"/>
    <x v="13"/>
    <s v="Delgado"/>
    <s v="Marco"/>
    <x v="1330"/>
    <s v="M"/>
    <n v="230000"/>
    <x v="13"/>
  </r>
  <r>
    <d v="2017-09-15T00:00:00"/>
    <x v="23"/>
    <s v="Taylor"/>
    <s v="Jermaine"/>
    <x v="1091"/>
    <s v="D"/>
    <n v="135004"/>
    <x v="12"/>
  </r>
  <r>
    <d v="2018-05-01T00:00:00"/>
    <x v="21"/>
    <s v="Sutter"/>
    <s v="Scott"/>
    <x v="2215"/>
    <s v="D"/>
    <n v="225000"/>
    <x v="13"/>
  </r>
  <r>
    <d v="2018-05-01T00:00:00"/>
    <x v="9"/>
    <s v="Allen"/>
    <s v="Jordan"/>
    <x v="1630"/>
    <s v="M"/>
    <n v="225000"/>
    <x v="13"/>
  </r>
  <r>
    <d v="2018-05-01T00:00:00"/>
    <x v="16"/>
    <s v="Yaro"/>
    <s v="Joshua"/>
    <x v="1965"/>
    <s v="D"/>
    <n v="224000"/>
    <x v="13"/>
  </r>
  <r>
    <d v="2018-05-01T00:00:00"/>
    <x v="13"/>
    <s v="Irwin"/>
    <s v="Clint"/>
    <x v="1422"/>
    <s v="GK"/>
    <n v="221312.7"/>
    <x v="13"/>
  </r>
  <r>
    <d v="2017-09-15T00:00:00"/>
    <x v="23"/>
    <s v="Thiesson"/>
    <s v="Jerome"/>
    <x v="2131"/>
    <s v="D"/>
    <n v="210166.67"/>
    <x v="12"/>
  </r>
  <r>
    <d v="2018-05-01T00:00:00"/>
    <x v="11"/>
    <s v="Sauro"/>
    <s v="Gaston"/>
    <x v="1767"/>
    <s v="D"/>
    <n v="213750"/>
    <x v="13"/>
  </r>
  <r>
    <d v="2018-05-01T00:00:00"/>
    <x v="1"/>
    <s v="Gonzalez"/>
    <s v="Jesse"/>
    <x v="1476"/>
    <s v="GK"/>
    <n v="211500"/>
    <x v="13"/>
  </r>
  <r>
    <d v="2018-05-01T00:00:00"/>
    <x v="22"/>
    <s v="Larentowicz"/>
    <s v="Jeff"/>
    <x v="135"/>
    <s v="M"/>
    <n v="210000"/>
    <x v="13"/>
  </r>
  <r>
    <d v="2018-05-01T00:00:00"/>
    <x v="11"/>
    <s v="de Lima"/>
    <s v="Artur"/>
    <x v="2319"/>
    <s v="M"/>
    <n v="210000"/>
    <x v="13"/>
  </r>
  <r>
    <d v="2018-05-01T00:00:00"/>
    <x v="13"/>
    <s v="Osorio"/>
    <s v="Jonathan"/>
    <x v="1482"/>
    <s v="M"/>
    <n v="209825.25"/>
    <x v="13"/>
  </r>
  <r>
    <d v="2018-05-01T00:00:00"/>
    <x v="12"/>
    <s v="DeLaGarza"/>
    <s v="AJ"/>
    <x v="764"/>
    <s v="D"/>
    <n v="207500.04"/>
    <x v="13"/>
  </r>
  <r>
    <d v="2018-05-01T00:00:00"/>
    <x v="22"/>
    <s v="Robinson"/>
    <s v="Miles"/>
    <x v="2186"/>
    <s v="D"/>
    <n v="205000"/>
    <x v="13"/>
  </r>
  <r>
    <d v="2018-05-01T00:00:00"/>
    <x v="13"/>
    <s v="Ricketts"/>
    <s v="Tosaint"/>
    <x v="2026"/>
    <s v="F"/>
    <n v="203174.67"/>
    <x v="13"/>
  </r>
  <r>
    <d v="2018-05-01T00:00:00"/>
    <x v="17"/>
    <s v="Ebobisse"/>
    <s v="Jeremy"/>
    <x v="677"/>
    <s v="F"/>
    <n v="203000"/>
    <x v="13"/>
  </r>
  <r>
    <d v="2018-05-01T00:00:00"/>
    <x v="9"/>
    <s v="Ruiz"/>
    <s v="Pablo"/>
    <x v="2320"/>
    <s v="M"/>
    <n v="201000"/>
    <x v="13"/>
  </r>
  <r>
    <d v="2018-05-01T00:00:00"/>
    <x v="17"/>
    <s v="Olum"/>
    <s v="Lawrence"/>
    <x v="1318"/>
    <s v="M"/>
    <n v="200004"/>
    <x v="13"/>
  </r>
  <r>
    <d v="2018-05-01T00:00:00"/>
    <x v="11"/>
    <s v="Williams"/>
    <s v="Joshua"/>
    <x v="2321"/>
    <s v="D"/>
    <n v="200000.04"/>
    <x v="13"/>
  </r>
  <r>
    <d v="2018-05-01T00:00:00"/>
    <x v="19"/>
    <s v="Vargas"/>
    <s v="Jeisson"/>
    <x v="2322"/>
    <s v="M"/>
    <n v="200000.04"/>
    <x v="13"/>
  </r>
  <r>
    <d v="2018-05-01T00:00:00"/>
    <x v="20"/>
    <s v="Herrera"/>
    <s v="Yangel"/>
    <x v="2238"/>
    <s v="M"/>
    <n v="200000.04"/>
    <x v="13"/>
  </r>
  <r>
    <d v="2018-05-01T00:00:00"/>
    <x v="25"/>
    <s v="Evans"/>
    <s v="Brad"/>
    <x v="468"/>
    <s v="D-M"/>
    <n v="200000.04"/>
    <x v="13"/>
  </r>
  <r>
    <d v="2018-05-01T00:00:00"/>
    <x v="15"/>
    <s v="Godoy"/>
    <s v="Anibal"/>
    <x v="1816"/>
    <s v="M"/>
    <n v="473125.04"/>
    <x v="13"/>
  </r>
  <r>
    <d v="2018-05-01T00:00:00"/>
    <x v="20"/>
    <s v="McNamara"/>
    <s v="Thomas"/>
    <x v="1695"/>
    <s v="M"/>
    <n v="199999.92"/>
    <x v="13"/>
  </r>
  <r>
    <d v="2018-05-01T00:00:00"/>
    <x v="11"/>
    <s v="Grella"/>
    <s v="Mike"/>
    <x v="1819"/>
    <s v="F"/>
    <n v="197550"/>
    <x v="13"/>
  </r>
  <r>
    <d v="2018-05-01T00:00:00"/>
    <x v="15"/>
    <s v="Eriksson"/>
    <s v="Magnus"/>
    <x v="2323"/>
    <s v="F"/>
    <n v="399999.96"/>
    <x v="13"/>
  </r>
  <r>
    <d v="2018-05-01T00:00:00"/>
    <x v="6"/>
    <s v="Sjoberg"/>
    <s v="Axel"/>
    <x v="1723"/>
    <s v="D"/>
    <n v="194996"/>
    <x v="13"/>
  </r>
  <r>
    <d v="2017-09-15T00:00:00"/>
    <x v="23"/>
    <s v="Venegas"/>
    <s v="Johan"/>
    <x v="1779"/>
    <s v="M"/>
    <n v="227500"/>
    <x v="12"/>
  </r>
  <r>
    <d v="2018-05-01T00:00:00"/>
    <x v="17"/>
    <s v="Asprilla"/>
    <s v="Dairon"/>
    <x v="1744"/>
    <s v="M-F"/>
    <n v="193750"/>
    <x v="13"/>
  </r>
  <r>
    <d v="2018-05-01T00:00:00"/>
    <x v="21"/>
    <s v="El-Mounir"/>
    <s v="Mohammed"/>
    <x v="2324"/>
    <s v="D"/>
    <n v="192833.29"/>
    <x v="13"/>
  </r>
  <r>
    <d v="2018-05-01T00:00:00"/>
    <x v="1"/>
    <s v="Nedyalkov"/>
    <s v="Anton"/>
    <x v="2325"/>
    <s v="D"/>
    <n v="192500"/>
    <x v="13"/>
  </r>
  <r>
    <d v="2018-05-01T00:00:00"/>
    <x v="14"/>
    <s v="Roldan"/>
    <s v="Cristian"/>
    <x v="1741"/>
    <s v="M"/>
    <n v="191000"/>
    <x v="13"/>
  </r>
  <r>
    <d v="2018-05-01T00:00:00"/>
    <x v="7"/>
    <s v="Fagundez"/>
    <s v="Diego"/>
    <x v="1059"/>
    <s v="M"/>
    <n v="190000"/>
    <x v="13"/>
  </r>
  <r>
    <d v="2018-05-01T00:00:00"/>
    <x v="18"/>
    <s v="Maund"/>
    <s v="Aaron"/>
    <x v="1202"/>
    <s v="D"/>
    <n v="189437.5"/>
    <x v="13"/>
  </r>
  <r>
    <d v="2018-05-01T00:00:00"/>
    <x v="21"/>
    <s v="Bendik"/>
    <s v="Joe"/>
    <x v="1291"/>
    <s v="GK"/>
    <n v="189083.4"/>
    <x v="13"/>
  </r>
  <r>
    <d v="2018-05-01T00:00:00"/>
    <x v="1"/>
    <s v="Servania"/>
    <s v="Brandon"/>
    <x v="2326"/>
    <s v="M"/>
    <n v="186000"/>
    <x v="13"/>
  </r>
  <r>
    <d v="2017-09-15T00:00:00"/>
    <x v="23"/>
    <s v="Leiton"/>
    <s v="Jose"/>
    <x v="716"/>
    <s v="F-M"/>
    <n v="68504"/>
    <x v="12"/>
  </r>
  <r>
    <d v="2018-05-01T00:00:00"/>
    <x v="21"/>
    <s v="Pinho"/>
    <s v="Stefano"/>
    <x v="2327"/>
    <s v="F"/>
    <n v="183333.33"/>
    <x v="13"/>
  </r>
  <r>
    <d v="2018-05-01T00:00:00"/>
    <x v="1"/>
    <s v="Ulloa"/>
    <s v="Victor"/>
    <x v="1002"/>
    <s v="M"/>
    <n v="182500"/>
    <x v="13"/>
  </r>
  <r>
    <d v="2018-05-01T00:00:00"/>
    <x v="16"/>
    <s v="Gaddis"/>
    <s v="Raymon"/>
    <x v="1364"/>
    <s v="D"/>
    <n v="182500"/>
    <x v="13"/>
  </r>
  <r>
    <d v="2017-09-15T00:00:00"/>
    <x v="23"/>
    <s v="Greenspan"/>
    <s v="Joseph"/>
    <x v="1786"/>
    <s v="D"/>
    <n v="66469.08"/>
    <x v="12"/>
  </r>
  <r>
    <d v="2018-05-01T00:00:00"/>
    <x v="11"/>
    <s v="Abu"/>
    <s v="Mohammed"/>
    <x v="2187"/>
    <s v="M"/>
    <n v="181258"/>
    <x v="13"/>
  </r>
  <r>
    <d v="2018-05-01T00:00:00"/>
    <x v="1"/>
    <s v="Twumasi"/>
    <s v="Ema"/>
    <x v="2328"/>
    <s v="F"/>
    <n v="180900"/>
    <x v="13"/>
  </r>
  <r>
    <d v="2018-05-01T00:00:00"/>
    <x v="15"/>
    <s v="Quintana"/>
    <s v="Yeferson"/>
    <x v="2329"/>
    <s v="D"/>
    <n v="341250"/>
    <x v="13"/>
  </r>
  <r>
    <d v="2018-05-01T00:00:00"/>
    <x v="21"/>
    <s v="Powers"/>
    <s v="Dillon"/>
    <x v="1438"/>
    <s v="M"/>
    <n v="180000"/>
    <x v="13"/>
  </r>
  <r>
    <d v="2018-05-01T00:00:00"/>
    <x v="22"/>
    <s v="Kratz"/>
    <s v="Kevin"/>
    <x v="1974"/>
    <s v="M"/>
    <n v="179250"/>
    <x v="13"/>
  </r>
  <r>
    <d v="2017-09-15T00:00:00"/>
    <x v="23"/>
    <s v="Davis"/>
    <s v="Justin"/>
    <x v="2330"/>
    <s v="D"/>
    <n v="89750"/>
    <x v="12"/>
  </r>
  <r>
    <d v="2018-05-01T00:00:00"/>
    <x v="15"/>
    <s v="Cummings"/>
    <s v="Harold"/>
    <x v="2171"/>
    <s v="D"/>
    <n v="300662.67"/>
    <x v="13"/>
  </r>
  <r>
    <d v="2018-05-01T00:00:00"/>
    <x v="22"/>
    <s v="Garza"/>
    <s v="Greg"/>
    <x v="2109"/>
    <s v="D"/>
    <n v="175008"/>
    <x v="13"/>
  </r>
  <r>
    <d v="2018-05-01T00:00:00"/>
    <x v="14"/>
    <s v="Shipp"/>
    <s v="Harry"/>
    <x v="2331"/>
    <s v="M"/>
    <n v="174999.96"/>
    <x v="13"/>
  </r>
  <r>
    <d v="2018-05-01T00:00:00"/>
    <x v="24"/>
    <s v="Roberts"/>
    <s v="Quillan"/>
    <x v="1360"/>
    <s v="GK"/>
    <n v="67500"/>
    <x v="13"/>
  </r>
  <r>
    <d v="2018-05-01T00:00:00"/>
    <x v="24"/>
    <s v="Lyon"/>
    <s v="Charlie"/>
    <x v="1733"/>
    <s v="GK"/>
    <n v="67500"/>
    <x v="13"/>
  </r>
  <r>
    <d v="2018-05-01T00:00:00"/>
    <x v="9"/>
    <s v="Mulholland"/>
    <s v="Luke"/>
    <x v="1651"/>
    <s v="M"/>
    <n v="173250"/>
    <x v="13"/>
  </r>
  <r>
    <d v="2018-05-01T00:00:00"/>
    <x v="14"/>
    <s v="Francis"/>
    <s v="Waylon"/>
    <x v="1706"/>
    <s v="D"/>
    <n v="171666.67"/>
    <x v="13"/>
  </r>
  <r>
    <d v="2018-05-01T00:00:00"/>
    <x v="15"/>
    <s v="Amarikwa"/>
    <s v="Quincy"/>
    <x v="977"/>
    <s v="F"/>
    <n v="289166.67"/>
    <x v="13"/>
  </r>
  <r>
    <d v="2018-05-01T00:00:00"/>
    <x v="6"/>
    <s v="MacMath"/>
    <s v="Zac"/>
    <x v="1199"/>
    <s v="GK"/>
    <n v="170000"/>
    <x v="13"/>
  </r>
  <r>
    <d v="2018-05-01T00:00:00"/>
    <x v="24"/>
    <s v="Brewer"/>
    <s v="Shaft"/>
    <x v="2332"/>
    <s v="M"/>
    <n v="56166.71"/>
    <x v="13"/>
  </r>
  <r>
    <d v="2018-05-01T00:00:00"/>
    <x v="1"/>
    <s v="Atuahene"/>
    <s v="Francis"/>
    <x v="2333"/>
    <s v="F"/>
    <n v="168999.92"/>
    <x v="13"/>
  </r>
  <r>
    <d v="2018-05-01T00:00:00"/>
    <x v="6"/>
    <s v="Badji"/>
    <s v="Dominique"/>
    <x v="1754"/>
    <s v="F"/>
    <n v="168750.04"/>
    <x v="13"/>
  </r>
  <r>
    <d v="2018-05-01T00:00:00"/>
    <x v="19"/>
    <s v="Petrasso"/>
    <s v="Michael"/>
    <x v="2334"/>
    <s v="D-M"/>
    <n v="168128.64000000001"/>
    <x v="13"/>
  </r>
  <r>
    <d v="2018-05-01T00:00:00"/>
    <x v="15"/>
    <s v="Affolter"/>
    <s v="Francois"/>
    <x v="2168"/>
    <s v="D"/>
    <n v="232650.04"/>
    <x v="13"/>
  </r>
  <r>
    <d v="2018-05-01T00:00:00"/>
    <x v="7"/>
    <s v="Tierney"/>
    <s v="Chris"/>
    <x v="625"/>
    <s v="D-M"/>
    <n v="165833.32999999999"/>
    <x v="13"/>
  </r>
  <r>
    <d v="2018-05-01T00:00:00"/>
    <x v="12"/>
    <s v="Da Silva"/>
    <s v="Leonardo"/>
    <x v="1978"/>
    <s v="D"/>
    <n v="165171.17000000001"/>
    <x v="13"/>
  </r>
  <r>
    <d v="2018-05-01T00:00:00"/>
    <x v="12"/>
    <s v="Garcia"/>
    <s v="Oscar Boniek"/>
    <x v="1528"/>
    <s v="M"/>
    <n v="165000"/>
    <x v="13"/>
  </r>
  <r>
    <d v="2018-05-01T00:00:00"/>
    <x v="21"/>
    <s v="Laryea"/>
    <s v="Richie"/>
    <x v="2335"/>
    <s v="M"/>
    <n v="164000"/>
    <x v="13"/>
  </r>
  <r>
    <d v="2018-05-01T00:00:00"/>
    <x v="18"/>
    <s v="Marinovic"/>
    <s v="Stefan"/>
    <x v="2225"/>
    <s v="GK"/>
    <n v="162562.5"/>
    <x v="13"/>
  </r>
  <r>
    <d v="2018-05-01T00:00:00"/>
    <x v="18"/>
    <s v="Teibert"/>
    <s v="Russell"/>
    <x v="1166"/>
    <s v="M"/>
    <n v="160000.04"/>
    <x v="13"/>
  </r>
  <r>
    <d v="2018-05-01T00:00:00"/>
    <x v="18"/>
    <s v="de Jong"/>
    <s v="Marcel"/>
    <x v="1807"/>
    <s v="D-M"/>
    <n v="160000"/>
    <x v="13"/>
  </r>
  <r>
    <d v="2018-05-01T00:00:00"/>
    <x v="11"/>
    <s v="Jimenez"/>
    <s v="Hector"/>
    <x v="1081"/>
    <s v="M"/>
    <n v="159996"/>
    <x v="13"/>
  </r>
  <r>
    <d v="2018-05-01T00:00:00"/>
    <x v="8"/>
    <s v="Ellis"/>
    <s v="Kevin"/>
    <x v="1114"/>
    <s v="D"/>
    <n v="158333.32999999999"/>
    <x v="13"/>
  </r>
  <r>
    <d v="2018-05-01T00:00:00"/>
    <x v="19"/>
    <s v="Bush"/>
    <s v="Evan"/>
    <x v="1262"/>
    <s v="GK"/>
    <n v="157925"/>
    <x v="13"/>
  </r>
  <r>
    <d v="2018-05-01T00:00:00"/>
    <x v="25"/>
    <s v="Sinovic"/>
    <s v="Seth"/>
    <x v="991"/>
    <s v="D"/>
    <n v="157666.67000000001"/>
    <x v="13"/>
  </r>
  <r>
    <d v="2018-05-01T00:00:00"/>
    <x v="12"/>
    <s v="Alvarez"/>
    <s v="Arturo"/>
    <x v="19"/>
    <s v="M"/>
    <n v="157500"/>
    <x v="13"/>
  </r>
  <r>
    <d v="2018-05-01T00:00:00"/>
    <x v="18"/>
    <s v="Hurtado"/>
    <s v="Erik"/>
    <x v="1452"/>
    <s v="M-F"/>
    <n v="156250"/>
    <x v="13"/>
  </r>
  <r>
    <d v="2018-05-01T00:00:00"/>
    <x v="12"/>
    <s v="Seitz"/>
    <s v="Chris"/>
    <x v="481"/>
    <s v="GK"/>
    <n v="155004"/>
    <x v="13"/>
  </r>
  <r>
    <d v="2018-05-01T00:00:00"/>
    <x v="19"/>
    <s v="Jackson-Hamel"/>
    <s v="Anthony"/>
    <x v="1572"/>
    <s v="F"/>
    <n v="155000.04"/>
    <x v="13"/>
  </r>
  <r>
    <d v="2018-05-01T00:00:00"/>
    <x v="18"/>
    <s v="Henry"/>
    <s v="Doneil"/>
    <x v="1060"/>
    <s v="D"/>
    <n v="154237.71"/>
    <x v="13"/>
  </r>
  <r>
    <d v="2018-05-01T00:00:00"/>
    <x v="2"/>
    <s v="Adams"/>
    <s v="Tyler"/>
    <x v="2028"/>
    <s v="M"/>
    <n v="153541.67000000001"/>
    <x v="13"/>
  </r>
  <r>
    <d v="2018-05-01T00:00:00"/>
    <x v="16"/>
    <s v="Creavalle"/>
    <s v="Warren"/>
    <x v="1385"/>
    <s v="M"/>
    <n v="153000"/>
    <x v="13"/>
  </r>
  <r>
    <d v="2018-05-01T00:00:00"/>
    <x v="16"/>
    <s v="Alves Macedo"/>
    <s v="Fabinho"/>
    <x v="2336"/>
    <s v="D"/>
    <n v="153000"/>
    <x v="13"/>
  </r>
  <r>
    <d v="2018-05-01T00:00:00"/>
    <x v="16"/>
    <s v="Marquez"/>
    <s v="Richie"/>
    <x v="2337"/>
    <s v="D"/>
    <n v="151430"/>
    <x v="13"/>
  </r>
  <r>
    <d v="2018-05-01T00:00:00"/>
    <x v="17"/>
    <s v="Polo"/>
    <s v="Andy"/>
    <x v="2338"/>
    <s v="F"/>
    <n v="150000"/>
    <x v="13"/>
  </r>
  <r>
    <d v="2018-05-01T00:00:00"/>
    <x v="17"/>
    <s v="Miller"/>
    <s v="Roy"/>
    <x v="984"/>
    <s v="D"/>
    <n v="150000"/>
    <x v="13"/>
  </r>
  <r>
    <d v="2018-05-01T00:00:00"/>
    <x v="24"/>
    <s v="Saint-Duc"/>
    <s v="Steeve"/>
    <x v="2339"/>
    <s v="F"/>
    <n v="54500.04"/>
    <x v="13"/>
  </r>
  <r>
    <d v="2018-05-01T00:00:00"/>
    <x v="8"/>
    <s v="Gordon"/>
    <s v="Alan"/>
    <x v="310"/>
    <s v="F"/>
    <n v="150000"/>
    <x v="13"/>
  </r>
  <r>
    <d v="2018-05-01T00:00:00"/>
    <x v="10"/>
    <s v="dos Santos"/>
    <s v="Giovani"/>
    <x v="1768"/>
    <s v="F"/>
    <n v="6000000"/>
    <x v="13"/>
  </r>
  <r>
    <d v="2018-05-01T00:00:00"/>
    <x v="18"/>
    <s v="Franklin"/>
    <s v="Sean"/>
    <x v="745"/>
    <s v="D"/>
    <n v="150000"/>
    <x v="13"/>
  </r>
  <r>
    <d v="2018-05-01T00:00:00"/>
    <x v="19"/>
    <s v="Duvall"/>
    <s v="Chris"/>
    <x v="1584"/>
    <s v="D"/>
    <n v="150000"/>
    <x v="13"/>
  </r>
  <r>
    <d v="2018-05-01T00:00:00"/>
    <x v="17"/>
    <s v="Cascante"/>
    <s v="Julio"/>
    <x v="2340"/>
    <s v="D"/>
    <n v="150000"/>
    <x v="13"/>
  </r>
  <r>
    <d v="2018-05-01T00:00:00"/>
    <x v="21"/>
    <s v="Colman"/>
    <s v="Josue"/>
    <x v="2341"/>
    <s v="M"/>
    <n v="150000"/>
    <x v="13"/>
  </r>
  <r>
    <d v="2018-05-01T00:00:00"/>
    <x v="16"/>
    <s v="Picault"/>
    <s v="Fafa"/>
    <x v="2342"/>
    <s v="F"/>
    <n v="148666.67000000001"/>
    <x v="13"/>
  </r>
  <r>
    <d v="2018-05-01T00:00:00"/>
    <x v="13"/>
    <s v="Hasler"/>
    <s v="Nicolas"/>
    <x v="2191"/>
    <s v="D-M"/>
    <n v="147666.67000000001"/>
    <x v="13"/>
  </r>
  <r>
    <d v="2018-05-01T00:00:00"/>
    <x v="10"/>
    <s v="dos Santos"/>
    <s v="Jonathan"/>
    <x v="2133"/>
    <s v="M"/>
    <n v="2000000.04"/>
    <x v="13"/>
  </r>
  <r>
    <d v="2018-05-01T00:00:00"/>
    <x v="2"/>
    <s v="Redding"/>
    <s v="Tommy"/>
    <x v="1699"/>
    <s v="D"/>
    <n v="147500"/>
    <x v="13"/>
  </r>
  <r>
    <d v="2018-05-01T00:00:00"/>
    <x v="22"/>
    <s v="Vazquez"/>
    <s v="Brandon"/>
    <x v="2073"/>
    <s v="F"/>
    <n v="145004"/>
    <x v="13"/>
  </r>
  <r>
    <d v="2018-05-01T00:00:00"/>
    <x v="2"/>
    <s v="Escobar"/>
    <s v="Fidel"/>
    <x v="2104"/>
    <s v="D"/>
    <n v="145000.07999999999"/>
    <x v="13"/>
  </r>
  <r>
    <d v="2018-05-01T00:00:00"/>
    <x v="11"/>
    <s v="Steffen"/>
    <s v="Zack"/>
    <x v="2035"/>
    <s v="GK"/>
    <n v="145000"/>
    <x v="13"/>
  </r>
  <r>
    <d v="2018-05-01T00:00:00"/>
    <x v="1"/>
    <s v="Hollingshead"/>
    <s v="Ryan"/>
    <x v="1681"/>
    <s v="D-M"/>
    <n v="145000"/>
    <x v="13"/>
  </r>
  <r>
    <d v="2018-05-01T00:00:00"/>
    <x v="6"/>
    <s v="Hairston"/>
    <s v="Marlon"/>
    <x v="1656"/>
    <s v="M"/>
    <n v="144996"/>
    <x v="13"/>
  </r>
  <r>
    <d v="2018-05-01T00:00:00"/>
    <x v="8"/>
    <s v="Vincent"/>
    <s v="Brandon"/>
    <x v="1901"/>
    <s v="D"/>
    <n v="144250"/>
    <x v="13"/>
  </r>
  <r>
    <d v="2018-05-01T00:00:00"/>
    <x v="13"/>
    <s v="Akinola"/>
    <s v="Ayo"/>
    <x v="2343"/>
    <s v="F"/>
    <n v="140504"/>
    <x v="13"/>
  </r>
  <r>
    <d v="2018-05-01T00:00:00"/>
    <x v="25"/>
    <s v="Medranda"/>
    <s v="Jimmy"/>
    <x v="1478"/>
    <s v="D"/>
    <n v="140004"/>
    <x v="13"/>
  </r>
  <r>
    <d v="2017-09-15T00:00:00"/>
    <x v="23"/>
    <s v="Molino"/>
    <s v="Kevin"/>
    <x v="1638"/>
    <s v="M"/>
    <n v="402504"/>
    <x v="12"/>
  </r>
  <r>
    <d v="2018-05-01T00:00:00"/>
    <x v="3"/>
    <s v="Kemp"/>
    <s v="Taylor"/>
    <x v="1552"/>
    <s v="D"/>
    <n v="140000"/>
    <x v="13"/>
  </r>
  <r>
    <d v="2018-05-01T00:00:00"/>
    <x v="3"/>
    <s v="Moreno"/>
    <s v="Junior"/>
    <x v="2344"/>
    <s v="M"/>
    <n v="139500"/>
    <x v="13"/>
  </r>
  <r>
    <d v="2018-05-01T00:00:00"/>
    <x v="7"/>
    <s v="Caldwell"/>
    <s v="Scott"/>
    <x v="1544"/>
    <s v="M"/>
    <n v="139375"/>
    <x v="13"/>
  </r>
  <r>
    <d v="2018-05-01T00:00:00"/>
    <x v="3"/>
    <s v="Harkes"/>
    <s v="Ian"/>
    <x v="2116"/>
    <s v="M"/>
    <n v="137737.5"/>
    <x v="13"/>
  </r>
  <r>
    <d v="2018-05-01T00:00:00"/>
    <x v="3"/>
    <s v="Segura"/>
    <s v="Ulises"/>
    <x v="2345"/>
    <s v="M-F"/>
    <n v="136999.92000000001"/>
    <x v="13"/>
  </r>
  <r>
    <d v="2018-05-01T00:00:00"/>
    <x v="18"/>
    <s v="Rowe"/>
    <s v="Brian"/>
    <x v="1224"/>
    <s v="GK"/>
    <n v="135000"/>
    <x v="13"/>
  </r>
  <r>
    <d v="2018-05-01T00:00:00"/>
    <x v="13"/>
    <s v="Hagglund"/>
    <s v="Nick"/>
    <x v="1666"/>
    <s v="D"/>
    <n v="134629"/>
    <x v="13"/>
  </r>
  <r>
    <d v="2018-05-01T00:00:00"/>
    <x v="3"/>
    <s v="Opare"/>
    <s v="Kofi"/>
    <x v="1492"/>
    <s v="D"/>
    <n v="133125"/>
    <x v="13"/>
  </r>
  <r>
    <d v="2018-05-01T00:00:00"/>
    <x v="12"/>
    <s v="Willis"/>
    <s v="Joe"/>
    <x v="1095"/>
    <s v="GK"/>
    <n v="132749.92000000001"/>
    <x v="13"/>
  </r>
  <r>
    <d v="2018-05-01T00:00:00"/>
    <x v="8"/>
    <s v="Sanchez"/>
    <s v="Richard"/>
    <x v="1164"/>
    <s v="GK"/>
    <n v="132500.07999999999"/>
    <x v="13"/>
  </r>
  <r>
    <d v="2018-05-01T00:00:00"/>
    <x v="10"/>
    <s v="Alessandrini"/>
    <s v="Romain"/>
    <x v="2203"/>
    <s v="M"/>
    <n v="1869996"/>
    <x v="13"/>
  </r>
  <r>
    <d v="2018-05-01T00:00:00"/>
    <x v="15"/>
    <s v="Salinas"/>
    <s v="Shea"/>
    <x v="948"/>
    <s v="M"/>
    <n v="200000"/>
    <x v="13"/>
  </r>
  <r>
    <d v="2018-05-01T00:00:00"/>
    <x v="9"/>
    <s v="Horst"/>
    <s v="David"/>
    <x v="640"/>
    <s v="D"/>
    <n v="131629"/>
    <x v="13"/>
  </r>
  <r>
    <d v="2018-05-01T00:00:00"/>
    <x v="6"/>
    <s v="Azira"/>
    <s v="Michael"/>
    <x v="1662"/>
    <s v="M"/>
    <n v="131625"/>
    <x v="13"/>
  </r>
  <r>
    <d v="2018-05-01T00:00:00"/>
    <x v="9"/>
    <s v="Barry"/>
    <s v="Shawn"/>
    <x v="2346"/>
    <s v="D"/>
    <n v="131250"/>
    <x v="13"/>
  </r>
  <r>
    <d v="2018-05-01T00:00:00"/>
    <x v="18"/>
    <s v="Mezquida"/>
    <s v="Nicolas"/>
    <x v="1668"/>
    <s v="M-F"/>
    <n v="130000.08"/>
    <x v="13"/>
  </r>
  <r>
    <d v="2018-05-01T00:00:00"/>
    <x v="17"/>
    <s v="Valentin"/>
    <s v="Zarek"/>
    <x v="1201"/>
    <s v="D"/>
    <n v="130000"/>
    <x v="13"/>
  </r>
  <r>
    <d v="2018-05-01T00:00:00"/>
    <x v="3"/>
    <s v="Clark"/>
    <s v="Steve"/>
    <x v="1857"/>
    <s v="GK"/>
    <n v="130000"/>
    <x v="13"/>
  </r>
  <r>
    <d v="2018-05-01T00:00:00"/>
    <x v="10"/>
    <s v="Ibrahimovic"/>
    <s v="Zlatan"/>
    <x v="2347"/>
    <s v="F"/>
    <n v="1500000"/>
    <x v="13"/>
  </r>
  <r>
    <d v="2018-05-01T00:00:00"/>
    <x v="22"/>
    <s v="Zizzo"/>
    <s v="Sal"/>
    <x v="987"/>
    <s v="D"/>
    <n v="129999.96"/>
    <x v="13"/>
  </r>
  <r>
    <d v="2018-05-01T00:00:00"/>
    <x v="6"/>
    <s v="Castillo"/>
    <s v="Edgar"/>
    <x v="2348"/>
    <s v="D"/>
    <n v="129996"/>
    <x v="13"/>
  </r>
  <r>
    <d v="2018-05-01T00:00:00"/>
    <x v="19"/>
    <s v="Piette"/>
    <s v="Samuel"/>
    <x v="2214"/>
    <s v="M"/>
    <n v="129234.37"/>
    <x v="13"/>
  </r>
  <r>
    <d v="2018-05-01T00:00:00"/>
    <x v="19"/>
    <s v="Shome"/>
    <s v="Shamit"/>
    <x v="2220"/>
    <s v="M"/>
    <n v="128500.08"/>
    <x v="13"/>
  </r>
  <r>
    <d v="2018-05-01T00:00:00"/>
    <x v="17"/>
    <s v="Williamson"/>
    <s v="Eryk"/>
    <x v="2349"/>
    <s v="M"/>
    <n v="126500.04"/>
    <x v="13"/>
  </r>
  <r>
    <d v="2018-05-01T00:00:00"/>
    <x v="9"/>
    <s v="Phillips"/>
    <s v="Demar"/>
    <x v="1750"/>
    <s v="D"/>
    <n v="126250"/>
    <x v="13"/>
  </r>
  <r>
    <d v="2018-05-01T00:00:00"/>
    <x v="20"/>
    <s v="Lewis"/>
    <s v="Jonathan"/>
    <x v="2134"/>
    <s v="F"/>
    <n v="125500"/>
    <x v="13"/>
  </r>
  <r>
    <d v="2018-05-01T00:00:00"/>
    <x v="17"/>
    <s v="Gleeson"/>
    <s v="Jake"/>
    <x v="1083"/>
    <s v="GK"/>
    <n v="125166.67"/>
    <x v="13"/>
  </r>
  <r>
    <d v="2018-05-01T00:00:00"/>
    <x v="21"/>
    <s v="Toia"/>
    <s v="Donny"/>
    <x v="1061"/>
    <s v="D"/>
    <n v="125004"/>
    <x v="13"/>
  </r>
  <r>
    <d v="2018-05-01T00:00:00"/>
    <x v="11"/>
    <s v="Clark"/>
    <s v="Ricardo"/>
    <x v="420"/>
    <s v="M"/>
    <n v="125000.04"/>
    <x v="13"/>
  </r>
  <r>
    <d v="2018-05-01T00:00:00"/>
    <x v="2"/>
    <s v="Meara"/>
    <s v="Ryan"/>
    <x v="1368"/>
    <s v="GK"/>
    <n v="125000"/>
    <x v="13"/>
  </r>
  <r>
    <d v="2018-05-01T00:00:00"/>
    <x v="8"/>
    <s v="Adams"/>
    <s v="Mohammed"/>
    <x v="2350"/>
    <s v="M"/>
    <n v="125000"/>
    <x v="13"/>
  </r>
  <r>
    <d v="2018-05-01T00:00:00"/>
    <x v="3"/>
    <s v="Jeffrey"/>
    <s v="Jared"/>
    <x v="1471"/>
    <s v="M"/>
    <n v="124996"/>
    <x v="13"/>
  </r>
  <r>
    <d v="2018-05-01T00:00:00"/>
    <x v="8"/>
    <s v="Polster"/>
    <s v="Matt"/>
    <x v="1812"/>
    <s v="M"/>
    <n v="124890"/>
    <x v="13"/>
  </r>
  <r>
    <d v="2018-05-01T00:00:00"/>
    <x v="15"/>
    <s v="Yueill"/>
    <s v="Jackson"/>
    <x v="2174"/>
    <s v="M"/>
    <n v="196000"/>
    <x v="13"/>
  </r>
  <r>
    <d v="2018-05-01T00:00:00"/>
    <x v="17"/>
    <s v="Attinella"/>
    <s v="Jeff"/>
    <x v="1473"/>
    <s v="GK"/>
    <n v="123999.96"/>
    <x v="13"/>
  </r>
  <r>
    <d v="2018-05-01T00:00:00"/>
    <x v="1"/>
    <s v="Richards"/>
    <s v="Chris"/>
    <x v="2351"/>
    <s v="D"/>
    <n v="123750"/>
    <x v="13"/>
  </r>
  <r>
    <d v="2018-05-01T00:00:00"/>
    <x v="9"/>
    <s v="Henley"/>
    <s v="Adam"/>
    <x v="2352"/>
    <s v="D"/>
    <n v="122833.29"/>
    <x v="13"/>
  </r>
  <r>
    <d v="2018-05-01T00:00:00"/>
    <x v="1"/>
    <s v="Maurer"/>
    <s v="Jimmy"/>
    <x v="2353"/>
    <s v="GK"/>
    <n v="122500"/>
    <x v="13"/>
  </r>
  <r>
    <d v="2018-05-01T00:00:00"/>
    <x v="1"/>
    <s v="Akindele"/>
    <s v="Tesho"/>
    <x v="1694"/>
    <s v="M-F"/>
    <n v="122500"/>
    <x v="13"/>
  </r>
  <r>
    <d v="2018-05-01T00:00:00"/>
    <x v="13"/>
    <s v="Morgan"/>
    <s v="Ashtone"/>
    <x v="1018"/>
    <s v="D"/>
    <n v="121500"/>
    <x v="13"/>
  </r>
  <r>
    <d v="2018-05-01T00:00:00"/>
    <x v="16"/>
    <s v="Rosenberry"/>
    <s v="Keegan"/>
    <x v="1970"/>
    <s v="D"/>
    <n v="120762.5"/>
    <x v="13"/>
  </r>
  <r>
    <d v="2018-05-01T00:00:00"/>
    <x v="2"/>
    <s v="Lade"/>
    <s v="Connor"/>
    <x v="1243"/>
    <s v="D"/>
    <n v="120749.85"/>
    <x v="13"/>
  </r>
  <r>
    <d v="2018-05-01T00:00:00"/>
    <x v="20"/>
    <s v="Abdul-Salaam"/>
    <s v="Saad"/>
    <x v="1841"/>
    <s v="D"/>
    <n v="120230"/>
    <x v="13"/>
  </r>
  <r>
    <d v="2018-05-01T00:00:00"/>
    <x v="11"/>
    <s v="Sosa"/>
    <s v="Eduardo"/>
    <x v="2354"/>
    <s v="M"/>
    <n v="120199.96"/>
    <x v="13"/>
  </r>
  <r>
    <d v="2018-05-01T00:00:00"/>
    <x v="8"/>
    <s v="Campbell"/>
    <s v="Jonathan"/>
    <x v="1959"/>
    <s v="D"/>
    <n v="120050"/>
    <x v="13"/>
  </r>
  <r>
    <d v="2018-05-01T00:00:00"/>
    <x v="22"/>
    <s v="Wild"/>
    <s v="Gordon"/>
    <x v="2355"/>
    <s v="F"/>
    <n v="120000"/>
    <x v="13"/>
  </r>
  <r>
    <d v="2018-05-01T00:00:00"/>
    <x v="22"/>
    <s v="Hernandez"/>
    <s v="Jose Rafael"/>
    <x v="2356"/>
    <s v="D"/>
    <n v="120000"/>
    <x v="13"/>
  </r>
  <r>
    <d v="2018-05-01T00:00:00"/>
    <x v="25"/>
    <s v="Shelton"/>
    <s v="Khiry"/>
    <x v="1793"/>
    <s v="F"/>
    <n v="119745"/>
    <x v="13"/>
  </r>
  <r>
    <d v="2018-05-01T00:00:00"/>
    <x v="15"/>
    <s v="Thompson"/>
    <s v="Tommy"/>
    <x v="1806"/>
    <s v="M"/>
    <n v="170000"/>
    <x v="13"/>
  </r>
  <r>
    <d v="2018-05-01T00:00:00"/>
    <x v="13"/>
    <s v="Chapman"/>
    <s v="Jay"/>
    <x v="1774"/>
    <s v="M"/>
    <n v="117500"/>
    <x v="13"/>
  </r>
  <r>
    <d v="2018-05-01T00:00:00"/>
    <x v="2"/>
    <s v="Parker"/>
    <s v="Tim"/>
    <x v="1864"/>
    <s v="D"/>
    <n v="115935"/>
    <x v="13"/>
  </r>
  <r>
    <d v="2018-05-01T00:00:00"/>
    <x v="15"/>
    <s v="Qwiberg"/>
    <s v="Joel"/>
    <x v="2357"/>
    <s v="D"/>
    <n v="167999.96"/>
    <x v="13"/>
  </r>
  <r>
    <d v="2018-05-01T00:00:00"/>
    <x v="2"/>
    <s v="Muyl"/>
    <s v="Alex"/>
    <x v="1883"/>
    <s v="F"/>
    <n v="114000"/>
    <x v="13"/>
  </r>
  <r>
    <d v="2018-05-01T00:00:00"/>
    <x v="10"/>
    <s v="Skjelvik"/>
    <s v="Jorgen"/>
    <x v="2358"/>
    <s v="D"/>
    <n v="1000000"/>
    <x v="13"/>
  </r>
  <r>
    <d v="2018-05-01T00:00:00"/>
    <x v="12"/>
    <s v="Fuenmayor"/>
    <s v="Alejandro"/>
    <x v="2359"/>
    <s v="D"/>
    <n v="112508"/>
    <x v="13"/>
  </r>
  <r>
    <d v="2018-05-01T00:00:00"/>
    <x v="22"/>
    <s v="Gressel"/>
    <s v="Julian"/>
    <x v="2150"/>
    <s v="M"/>
    <n v="111250"/>
    <x v="13"/>
  </r>
  <r>
    <d v="2018-05-01T00:00:00"/>
    <x v="9"/>
    <s v="Saucedo"/>
    <s v="Sebastian"/>
    <x v="1848"/>
    <s v="M"/>
    <n v="110500"/>
    <x v="13"/>
  </r>
  <r>
    <d v="2018-05-01T00:00:00"/>
    <x v="16"/>
    <s v="Trusty"/>
    <s v="Auston"/>
    <x v="1896"/>
    <s v="D"/>
    <n v="109100"/>
    <x v="13"/>
  </r>
  <r>
    <d v="2018-05-01T00:00:00"/>
    <x v="2"/>
    <s v="Casseres"/>
    <s v="Cristian"/>
    <x v="2360"/>
    <s v="M"/>
    <n v="108749.96"/>
    <x v="13"/>
  </r>
  <r>
    <d v="2018-05-01T00:00:00"/>
    <x v="6"/>
    <s v="Dykstra"/>
    <s v="Andrew"/>
    <x v="771"/>
    <s v="GK"/>
    <n v="107658.51"/>
    <x v="13"/>
  </r>
  <r>
    <d v="2017-09-15T00:00:00"/>
    <x v="23"/>
    <s v="Venegas"/>
    <s v="Kevin"/>
    <x v="2361"/>
    <s v="D"/>
    <n v="88333.33"/>
    <x v="12"/>
  </r>
  <r>
    <d v="2018-05-01T00:00:00"/>
    <x v="12"/>
    <s v="Remick"/>
    <s v="Dylan"/>
    <x v="1445"/>
    <s v="D"/>
    <n v="106666.67"/>
    <x v="13"/>
  </r>
  <r>
    <d v="2017-09-15T00:00:00"/>
    <x v="23"/>
    <s v="Burch"/>
    <s v="Marc"/>
    <x v="397"/>
    <s v="D"/>
    <n v="135000"/>
    <x v="12"/>
  </r>
  <r>
    <d v="2018-05-01T00:00:00"/>
    <x v="7"/>
    <s v="Knighton"/>
    <s v="Brad"/>
    <x v="469"/>
    <s v="GK"/>
    <n v="105956"/>
    <x v="13"/>
  </r>
  <r>
    <d v="2018-05-01T00:00:00"/>
    <x v="8"/>
    <s v="Ramos"/>
    <s v="Rafael"/>
    <x v="1832"/>
    <s v="D"/>
    <n v="105840"/>
    <x v="13"/>
  </r>
  <r>
    <d v="2018-05-01T00:00:00"/>
    <x v="6"/>
    <s v="Calvert"/>
    <s v="Caleb"/>
    <x v="1412"/>
    <s v="F"/>
    <n v="105000"/>
    <x v="13"/>
  </r>
  <r>
    <d v="2018-05-01T00:00:00"/>
    <x v="3"/>
    <s v="Mora"/>
    <s v="Joseph"/>
    <x v="2362"/>
    <s v="D"/>
    <n v="104250"/>
    <x v="13"/>
  </r>
  <r>
    <d v="2018-05-01T00:00:00"/>
    <x v="16"/>
    <s v="McCarthy"/>
    <s v="John"/>
    <x v="1780"/>
    <s v="GK"/>
    <n v="104250"/>
    <x v="13"/>
  </r>
  <r>
    <d v="2018-05-01T00:00:00"/>
    <x v="13"/>
    <s v="Bono"/>
    <s v="Alex"/>
    <x v="1713"/>
    <s v="GK"/>
    <n v="102200"/>
    <x v="13"/>
  </r>
  <r>
    <d v="2018-05-01T00:00:00"/>
    <x v="15"/>
    <s v="Marcinkowski"/>
    <s v="JT"/>
    <x v="2363"/>
    <s v="GK"/>
    <n v="132000"/>
    <x v="13"/>
  </r>
  <r>
    <d v="2018-05-01T00:00:00"/>
    <x v="8"/>
    <s v="Bakero"/>
    <s v="Jon"/>
    <x v="2364"/>
    <s v="F"/>
    <n v="101374.96"/>
    <x v="13"/>
  </r>
  <r>
    <d v="2018-05-01T00:00:00"/>
    <x v="13"/>
    <s v="Hamilton"/>
    <s v="Jordan"/>
    <x v="1631"/>
    <s v="F"/>
    <n v="100430.38"/>
    <x v="13"/>
  </r>
  <r>
    <d v="2018-05-01T00:00:00"/>
    <x v="15"/>
    <s v="Alashe"/>
    <s v="Fatai"/>
    <x v="1854"/>
    <s v="M"/>
    <n v="124242.5"/>
    <x v="13"/>
  </r>
  <r>
    <d v="2018-05-01T00:00:00"/>
    <x v="16"/>
    <s v="Herbers"/>
    <s v="Fabian"/>
    <x v="1938"/>
    <s v="M-F"/>
    <n v="100008"/>
    <x v="13"/>
  </r>
  <r>
    <d v="2018-05-01T00:00:00"/>
    <x v="9"/>
    <s v="Acosta"/>
    <s v="Danilo"/>
    <x v="1920"/>
    <s v="M"/>
    <n v="100000"/>
    <x v="13"/>
  </r>
  <r>
    <d v="2018-05-01T00:00:00"/>
    <x v="10"/>
    <s v="Kamara"/>
    <s v="Ola"/>
    <x v="2000"/>
    <s v="F"/>
    <n v="925000"/>
    <x v="13"/>
  </r>
  <r>
    <d v="2018-05-01T00:00:00"/>
    <x v="1"/>
    <s v="Reid"/>
    <s v="Adonijah"/>
    <x v="2041"/>
    <s v="F"/>
    <n v="99375"/>
    <x v="13"/>
  </r>
  <r>
    <d v="2018-05-01T00:00:00"/>
    <x v="14"/>
    <s v="Neagle"/>
    <s v="Lamar"/>
    <x v="832"/>
    <s v="M-F"/>
    <n v="99000"/>
    <x v="13"/>
  </r>
  <r>
    <d v="2018-05-01T00:00:00"/>
    <x v="21"/>
    <s v="Mueller"/>
    <s v="Chris"/>
    <x v="2365"/>
    <s v="F"/>
    <n v="98749.96"/>
    <x v="13"/>
  </r>
  <r>
    <d v="2018-05-01T00:00:00"/>
    <x v="11"/>
    <s v="Jahn"/>
    <s v="Adam"/>
    <x v="1551"/>
    <s v="F"/>
    <n v="97500"/>
    <x v="13"/>
  </r>
  <r>
    <d v="2018-05-01T00:00:00"/>
    <x v="19"/>
    <s v="Diop"/>
    <s v="Clement"/>
    <x v="1912"/>
    <s v="GK"/>
    <n v="97290"/>
    <x v="13"/>
  </r>
  <r>
    <d v="2018-05-01T00:00:00"/>
    <x v="8"/>
    <s v="Mihailovic"/>
    <s v="Djordje"/>
    <x v="2098"/>
    <s v="M"/>
    <n v="96000.04"/>
    <x v="13"/>
  </r>
  <r>
    <d v="2018-05-01T00:00:00"/>
    <x v="11"/>
    <s v="Opoku"/>
    <s v="Edward"/>
    <x v="2366"/>
    <s v="F"/>
    <n v="96000"/>
    <x v="13"/>
  </r>
  <r>
    <d v="2018-05-01T00:00:00"/>
    <x v="21"/>
    <s v="Giro"/>
    <s v="Victor"/>
    <x v="2232"/>
    <s v="D-M"/>
    <n v="95312.5"/>
    <x v="13"/>
  </r>
  <r>
    <d v="2017-09-15T00:00:00"/>
    <x v="23"/>
    <s v="Boxall"/>
    <s v="Michael"/>
    <x v="1133"/>
    <s v="D"/>
    <n v="242333.33"/>
    <x v="12"/>
  </r>
  <r>
    <d v="2018-05-01T00:00:00"/>
    <x v="11"/>
    <s v="Crognale"/>
    <s v="Alex"/>
    <x v="2045"/>
    <s v="D"/>
    <n v="95004"/>
    <x v="13"/>
  </r>
  <r>
    <d v="2018-05-01T00:00:00"/>
    <x v="6"/>
    <s v="Serna"/>
    <s v="Dillon"/>
    <x v="1439"/>
    <s v="M"/>
    <n v="95000.04"/>
    <x v="13"/>
  </r>
  <r>
    <d v="2018-05-01T00:00:00"/>
    <x v="22"/>
    <s v="Kann"/>
    <s v="Alec"/>
    <x v="1391"/>
    <s v="GK"/>
    <n v="94008"/>
    <x v="13"/>
  </r>
  <r>
    <d v="2018-05-01T00:00:00"/>
    <x v="8"/>
    <s v="Dean"/>
    <s v="Christian"/>
    <x v="1587"/>
    <s v="D"/>
    <n v="93125"/>
    <x v="13"/>
  </r>
  <r>
    <d v="2018-05-01T00:00:00"/>
    <x v="12"/>
    <s v="Watts"/>
    <s v="Jared"/>
    <x v="1622"/>
    <s v="D-M"/>
    <n v="92500"/>
    <x v="13"/>
  </r>
  <r>
    <d v="2018-05-01T00:00:00"/>
    <x v="1"/>
    <s v="Pomykal"/>
    <s v="Paxton"/>
    <x v="2003"/>
    <s v="M"/>
    <n v="90000"/>
    <x v="13"/>
  </r>
  <r>
    <d v="2018-05-01T00:00:00"/>
    <x v="21"/>
    <s v="Allen"/>
    <s v="RJ"/>
    <x v="1835"/>
    <s v="D"/>
    <n v="90000"/>
    <x v="13"/>
  </r>
  <r>
    <d v="2018-05-01T00:00:00"/>
    <x v="7"/>
    <s v="Anibaba"/>
    <s v="Jalil"/>
    <x v="1084"/>
    <s v="D"/>
    <n v="90000"/>
    <x v="13"/>
  </r>
  <r>
    <d v="2018-05-01T00:00:00"/>
    <x v="6"/>
    <s v="Ford"/>
    <s v="Kortne"/>
    <x v="2157"/>
    <s v="D"/>
    <n v="89500"/>
    <x v="13"/>
  </r>
  <r>
    <d v="2018-05-01T00:00:00"/>
    <x v="3"/>
    <s v="Durkin"/>
    <s v="Chris"/>
    <x v="1908"/>
    <s v="D-M"/>
    <n v="89166.67"/>
    <x v="13"/>
  </r>
  <r>
    <d v="2018-05-01T00:00:00"/>
    <x v="21"/>
    <s v="Lindley"/>
    <s v="Cam"/>
    <x v="2367"/>
    <s v="M"/>
    <n v="88906.29"/>
    <x v="13"/>
  </r>
  <r>
    <d v="2018-05-01T00:00:00"/>
    <x v="2"/>
    <s v="Murillo"/>
    <s v="Michael"/>
    <x v="2181"/>
    <s v="D"/>
    <n v="88754"/>
    <x v="13"/>
  </r>
  <r>
    <d v="2018-05-01T00:00:00"/>
    <x v="21"/>
    <s v="Tarek"/>
    <s v="Amro"/>
    <x v="2368"/>
    <s v="D"/>
    <n v="88333.37"/>
    <x v="13"/>
  </r>
  <r>
    <d v="2018-05-01T00:00:00"/>
    <x v="10"/>
    <s v="Cole"/>
    <s v="Ashley"/>
    <x v="1894"/>
    <s v="D"/>
    <n v="722499.98"/>
    <x v="13"/>
  </r>
  <r>
    <d v="2018-05-01T00:00:00"/>
    <x v="22"/>
    <s v="Carleton"/>
    <s v="Andrew"/>
    <x v="2054"/>
    <s v="F"/>
    <n v="87400"/>
    <x v="13"/>
  </r>
  <r>
    <d v="2018-05-01T00:00:00"/>
    <x v="19"/>
    <s v="Lovitz"/>
    <s v="Daniel"/>
    <x v="1593"/>
    <s v="M"/>
    <n v="86625"/>
    <x v="13"/>
  </r>
  <r>
    <d v="2017-09-15T00:00:00"/>
    <x v="23"/>
    <s v="Ibarra"/>
    <s v="Miguel"/>
    <x v="2088"/>
    <s v="M"/>
    <n v="322326"/>
    <x v="12"/>
  </r>
  <r>
    <d v="2018-05-01T00:00:00"/>
    <x v="21"/>
    <s v="Villarreal"/>
    <s v="Jose"/>
    <x v="1785"/>
    <s v="F"/>
    <n v="84999.96"/>
    <x v="13"/>
  </r>
  <r>
    <d v="2018-05-01T00:00:00"/>
    <x v="20"/>
    <s v="Stuver"/>
    <s v="Brad"/>
    <x v="497"/>
    <s v="GK"/>
    <n v="84999.96"/>
    <x v="13"/>
  </r>
  <r>
    <d v="2018-05-01T00:00:00"/>
    <x v="10"/>
    <s v="Ciani"/>
    <s v="Michael"/>
    <x v="2142"/>
    <s v="D"/>
    <n v="620000"/>
    <x v="13"/>
  </r>
  <r>
    <d v="2018-05-01T00:00:00"/>
    <x v="19"/>
    <s v="Crepeau"/>
    <s v="Maxime"/>
    <x v="1515"/>
    <s v="GK"/>
    <n v="84083.33"/>
    <x v="13"/>
  </r>
  <r>
    <d v="2018-05-01T00:00:00"/>
    <x v="22"/>
    <s v="Goslin"/>
    <s v="Chris"/>
    <x v="2083"/>
    <s v="M"/>
    <n v="84000"/>
    <x v="13"/>
  </r>
  <r>
    <d v="2018-05-01T00:00:00"/>
    <x v="7"/>
    <s v="Herivaux"/>
    <s v="Zachary"/>
    <x v="1876"/>
    <s v="M"/>
    <n v="83906.25"/>
    <x v="13"/>
  </r>
  <r>
    <d v="2018-05-01T00:00:00"/>
    <x v="15"/>
    <s v="Calvillo"/>
    <s v="Eric"/>
    <x v="2369"/>
    <s v="M"/>
    <n v="114999.96"/>
    <x v="13"/>
  </r>
  <r>
    <d v="2018-05-01T00:00:00"/>
    <x v="10"/>
    <s v="Kitchen"/>
    <s v="Perry"/>
    <x v="1158"/>
    <s v="D-M"/>
    <n v="474166.67"/>
    <x v="13"/>
  </r>
  <r>
    <d v="2018-05-01T00:00:00"/>
    <x v="25"/>
    <s v="Busio"/>
    <s v="Gianluca"/>
    <x v="2107"/>
    <s v="F"/>
    <n v="82504"/>
    <x v="13"/>
  </r>
  <r>
    <d v="2018-05-01T00:00:00"/>
    <x v="8"/>
    <s v="Lillard"/>
    <s v="Grant"/>
    <x v="2370"/>
    <s v="D"/>
    <n v="82500.039999999994"/>
    <x v="13"/>
  </r>
  <r>
    <d v="2018-05-01T00:00:00"/>
    <x v="15"/>
    <s v="Tarbell"/>
    <s v="Andrew"/>
    <x v="1962"/>
    <s v="GK"/>
    <n v="102000"/>
    <x v="13"/>
  </r>
  <r>
    <d v="2018-05-01T00:00:00"/>
    <x v="25"/>
    <s v="Salloi"/>
    <s v="Daniel"/>
    <x v="1919"/>
    <s v="F"/>
    <n v="81625"/>
    <x v="13"/>
  </r>
  <r>
    <d v="2018-05-01T00:00:00"/>
    <x v="21"/>
    <s v="Schuler"/>
    <s v="Chris"/>
    <x v="904"/>
    <s v="D"/>
    <n v="81250"/>
    <x v="13"/>
  </r>
  <r>
    <d v="2018-05-01T00:00:00"/>
    <x v="11"/>
    <s v="Kempin"/>
    <s v="Jonathan"/>
    <x v="1098"/>
    <s v="GK"/>
    <n v="80256"/>
    <x v="13"/>
  </r>
  <r>
    <d v="2018-05-01T00:00:00"/>
    <x v="10"/>
    <s v="Bingham"/>
    <s v="David"/>
    <x v="1292"/>
    <s v="GK"/>
    <n v="275000.03999999998"/>
    <x v="13"/>
  </r>
  <r>
    <d v="2018-05-01T00:00:00"/>
    <x v="20"/>
    <s v="Scally"/>
    <s v="Joe"/>
    <x v="2371"/>
    <s v="D"/>
    <n v="76316.710000000006"/>
    <x v="13"/>
  </r>
  <r>
    <d v="2018-05-01T00:00:00"/>
    <x v="9"/>
    <s v="Lopez-Espin"/>
    <s v="Ricky"/>
    <x v="2372"/>
    <s v="F"/>
    <n v="76250"/>
    <x v="13"/>
  </r>
  <r>
    <d v="2018-05-01T00:00:00"/>
    <x v="16"/>
    <s v="Jones"/>
    <s v="Derrick"/>
    <x v="1928"/>
    <s v="M"/>
    <n v="75900"/>
    <x v="13"/>
  </r>
  <r>
    <d v="2018-05-01T00:00:00"/>
    <x v="19"/>
    <s v="DePuy"/>
    <s v="Nick"/>
    <x v="2190"/>
    <s v="F"/>
    <n v="75754.2"/>
    <x v="13"/>
  </r>
  <r>
    <d v="2018-05-01T00:00:00"/>
    <x v="11"/>
    <s v="Hansen"/>
    <s v="Niko"/>
    <x v="2373"/>
    <s v="F"/>
    <n v="75750.039999999994"/>
    <x v="13"/>
  </r>
  <r>
    <d v="2018-05-01T00:00:00"/>
    <x v="1"/>
    <s v="Hayes"/>
    <s v="Jacori"/>
    <x v="2121"/>
    <s v="M"/>
    <n v="75750.039999999994"/>
    <x v="13"/>
  </r>
  <r>
    <d v="2018-05-01T00:00:00"/>
    <x v="11"/>
    <s v="Abubakar"/>
    <s v="Lalas"/>
    <x v="2374"/>
    <s v="D"/>
    <n v="75750.039999999994"/>
    <x v="13"/>
  </r>
  <r>
    <d v="2018-05-01T00:00:00"/>
    <x v="20"/>
    <s v="Sands"/>
    <s v="James"/>
    <x v="2126"/>
    <s v="D-M"/>
    <n v="75333.37"/>
    <x v="13"/>
  </r>
  <r>
    <d v="2018-05-01T00:00:00"/>
    <x v="17"/>
    <s v="Tuiloma"/>
    <s v="Bill"/>
    <x v="2068"/>
    <s v="D-M"/>
    <n v="75000"/>
    <x v="13"/>
  </r>
  <r>
    <d v="2018-05-01T00:00:00"/>
    <x v="3"/>
    <s v="Robinson"/>
    <s v="Jalen"/>
    <x v="1620"/>
    <s v="D"/>
    <n v="75000"/>
    <x v="13"/>
  </r>
  <r>
    <d v="2018-05-01T00:00:00"/>
    <x v="17"/>
    <s v="Arboleda"/>
    <s v="Victor"/>
    <x v="2231"/>
    <s v="M-F"/>
    <n v="75000"/>
    <x v="13"/>
  </r>
  <r>
    <d v="2018-05-01T00:00:00"/>
    <x v="10"/>
    <s v="Feltscher"/>
    <s v="Rolf"/>
    <x v="2375"/>
    <s v="D"/>
    <n v="270000"/>
    <x v="13"/>
  </r>
  <r>
    <d v="2018-05-01T00:00:00"/>
    <x v="10"/>
    <s v="Lletget"/>
    <s v="Sebastian"/>
    <x v="1847"/>
    <s v="M"/>
    <n v="252666.67"/>
    <x v="13"/>
  </r>
  <r>
    <d v="2018-05-01T00:00:00"/>
    <x v="7"/>
    <s v="Cropper"/>
    <s v="Cody"/>
    <x v="1913"/>
    <s v="F"/>
    <n v="73828.13"/>
    <x v="13"/>
  </r>
  <r>
    <d v="2018-05-01T00:00:00"/>
    <x v="2"/>
    <s v="Etienne"/>
    <s v="Derrick"/>
    <x v="1927"/>
    <s v="M"/>
    <n v="73500"/>
    <x v="13"/>
  </r>
  <r>
    <d v="2018-05-01T00:00:00"/>
    <x v="16"/>
    <s v="Fontana"/>
    <s v="Anthony"/>
    <x v="2057"/>
    <s v="M"/>
    <n v="73421.600000000006"/>
    <x v="13"/>
  </r>
  <r>
    <d v="2018-05-01T00:00:00"/>
    <x v="11"/>
    <s v="Martinez"/>
    <s v="Cristian"/>
    <x v="1917"/>
    <s v="M"/>
    <n v="73415.070000000007"/>
    <x v="13"/>
  </r>
  <r>
    <d v="2018-05-01T00:00:00"/>
    <x v="9"/>
    <s v="Horwath"/>
    <s v="Alex"/>
    <x v="162"/>
    <s v="GK"/>
    <n v="73362.5"/>
    <x v="13"/>
  </r>
  <r>
    <d v="2018-05-01T00:00:00"/>
    <x v="2"/>
    <s v="Long"/>
    <s v="Aaron"/>
    <x v="1561"/>
    <s v="D"/>
    <n v="73125"/>
    <x v="13"/>
  </r>
  <r>
    <d v="2018-05-01T00:00:00"/>
    <x v="13"/>
    <s v="Spencer"/>
    <s v="Ben"/>
    <x v="2064"/>
    <s v="F"/>
    <n v="72800.34"/>
    <x v="13"/>
  </r>
  <r>
    <d v="2018-05-01T00:00:00"/>
    <x v="10"/>
    <s v="Pedro"/>
    <s v="Joao"/>
    <x v="2129"/>
    <s v="M"/>
    <n v="240996"/>
    <x v="13"/>
  </r>
  <r>
    <d v="2018-05-01T00:00:00"/>
    <x v="13"/>
    <s v="Fraser"/>
    <s v="Liam"/>
    <x v="2376"/>
    <s v="M"/>
    <n v="72500"/>
    <x v="13"/>
  </r>
  <r>
    <d v="2018-05-01T00:00:00"/>
    <x v="18"/>
    <s v="Davies"/>
    <s v="Alphonso"/>
    <x v="1886"/>
    <s v="M"/>
    <n v="72500"/>
    <x v="13"/>
  </r>
  <r>
    <d v="2018-05-01T00:00:00"/>
    <x v="15"/>
    <s v="Lima"/>
    <s v="Nick"/>
    <x v="2251"/>
    <s v="D"/>
    <n v="100200.03"/>
    <x v="13"/>
  </r>
  <r>
    <d v="2018-05-01T00:00:00"/>
    <x v="7"/>
    <s v="Angking"/>
    <s v="Isaac"/>
    <x v="2377"/>
    <s v="M"/>
    <n v="72500"/>
    <x v="13"/>
  </r>
  <r>
    <d v="2018-05-01T00:00:00"/>
    <x v="10"/>
    <s v="Pontius"/>
    <s v="Chris"/>
    <x v="787"/>
    <s v="M-F"/>
    <n v="174999.96"/>
    <x v="13"/>
  </r>
  <r>
    <d v="2018-05-01T00:00:00"/>
    <x v="3"/>
    <s v="Miranda"/>
    <s v="Bruno"/>
    <x v="2077"/>
    <s v="F"/>
    <n v="71976.09"/>
    <x v="13"/>
  </r>
  <r>
    <d v="2018-05-01T00:00:00"/>
    <x v="18"/>
    <s v="Nerwinski"/>
    <s v="Jakob"/>
    <x v="2378"/>
    <s v="D"/>
    <n v="71625"/>
    <x v="13"/>
  </r>
  <r>
    <d v="2018-05-01T00:00:00"/>
    <x v="16"/>
    <s v="Najem"/>
    <s v="Adam"/>
    <x v="2039"/>
    <s v="M"/>
    <n v="71500.039999999994"/>
    <x v="13"/>
  </r>
  <r>
    <d v="2018-05-01T00:00:00"/>
    <x v="22"/>
    <s v="Williams"/>
    <s v="Romario"/>
    <x v="1839"/>
    <s v="F"/>
    <n v="71500"/>
    <x v="13"/>
  </r>
  <r>
    <d v="2018-05-01T00:00:00"/>
    <x v="22"/>
    <s v="Bello"/>
    <s v="George"/>
    <x v="2379"/>
    <s v="D"/>
    <n v="71500"/>
    <x v="13"/>
  </r>
  <r>
    <d v="2018-05-01T00:00:00"/>
    <x v="10"/>
    <s v="Husidic"/>
    <s v="Baggio"/>
    <x v="774"/>
    <s v="M"/>
    <n v="174999.96"/>
    <x v="13"/>
  </r>
  <r>
    <d v="2018-05-01T00:00:00"/>
    <x v="16"/>
    <s v="Burke"/>
    <s v="Cory"/>
    <x v="2380"/>
    <s v="F"/>
    <n v="71223.75"/>
    <x v="13"/>
  </r>
  <r>
    <d v="2018-05-01T00:00:00"/>
    <x v="2"/>
    <s v="Valot"/>
    <s v="Florian"/>
    <x v="2381"/>
    <s v="M"/>
    <n v="71136.45"/>
    <x v="13"/>
  </r>
  <r>
    <d v="2018-05-01T00:00:00"/>
    <x v="9"/>
    <s v="Hernandez"/>
    <s v="Jose E"/>
    <x v="2382"/>
    <s v="M"/>
    <n v="70875"/>
    <x v="13"/>
  </r>
  <r>
    <d v="2018-05-01T00:00:00"/>
    <x v="18"/>
    <s v="Levis"/>
    <s v="Brett"/>
    <x v="1902"/>
    <s v="D"/>
    <n v="70750"/>
    <x v="13"/>
  </r>
  <r>
    <d v="2018-05-01T00:00:00"/>
    <x v="10"/>
    <s v="Steres"/>
    <s v="Daniel"/>
    <x v="1247"/>
    <s v="D"/>
    <n v="132066.6"/>
    <x v="13"/>
  </r>
  <r>
    <d v="2018-05-01T00:00:00"/>
    <x v="2"/>
    <s v="Bonomo"/>
    <s v="Stefano"/>
    <x v="2383"/>
    <s v="F"/>
    <n v="69921.570000000007"/>
    <x v="13"/>
  </r>
  <r>
    <d v="2018-05-01T00:00:00"/>
    <x v="2"/>
    <s v="Bezecourt"/>
    <s v="Vincent"/>
    <x v="2235"/>
    <s v="M"/>
    <n v="69921.399999999994"/>
    <x v="13"/>
  </r>
  <r>
    <d v="2018-05-01T00:00:00"/>
    <x v="10"/>
    <s v="Boateng"/>
    <s v="Emmanuel"/>
    <x v="1936"/>
    <s v="F"/>
    <n v="130000"/>
    <x v="13"/>
  </r>
  <r>
    <d v="2018-05-01T00:00:00"/>
    <x v="3"/>
    <s v="Kelly"/>
    <s v="Dane"/>
    <x v="2384"/>
    <s v="F"/>
    <n v="69500"/>
    <x v="13"/>
  </r>
  <r>
    <d v="2017-09-15T00:00:00"/>
    <x v="23"/>
    <s v="McLain"/>
    <s v="Patrick"/>
    <x v="1357"/>
    <s v="GK"/>
    <n v="80000"/>
    <x v="12"/>
  </r>
  <r>
    <d v="2018-05-01T00:00:00"/>
    <x v="2"/>
    <s v="Abang"/>
    <s v="Anatole"/>
    <x v="1715"/>
    <s v="F"/>
    <n v="68927"/>
    <x v="13"/>
  </r>
  <r>
    <d v="2018-05-01T00:00:00"/>
    <x v="20"/>
    <s v="Rawls"/>
    <s v="Andre"/>
    <x v="1888"/>
    <s v="GK"/>
    <n v="68915.070000000007"/>
    <x v="13"/>
  </r>
  <r>
    <d v="2018-05-01T00:00:00"/>
    <x v="10"/>
    <s v="Hilliard-Arce"/>
    <s v="Tomas"/>
    <x v="2385"/>
    <s v="D"/>
    <n v="113125"/>
    <x v="13"/>
  </r>
  <r>
    <d v="2018-05-01T00:00:00"/>
    <x v="12"/>
    <s v="Garcia"/>
    <s v="Kevin"/>
    <x v="1973"/>
    <s v="D"/>
    <n v="68915.070000000007"/>
    <x v="13"/>
  </r>
  <r>
    <d v="2018-05-01T00:00:00"/>
    <x v="8"/>
    <s v="Conner"/>
    <s v="Drew"/>
    <x v="1933"/>
    <s v="M"/>
    <n v="68907.3"/>
    <x v="13"/>
  </r>
  <r>
    <d v="2018-05-01T00:00:00"/>
    <x v="3"/>
    <s v="Worra"/>
    <s v="Travis"/>
    <x v="1867"/>
    <s v="GK"/>
    <n v="68906.25"/>
    <x v="13"/>
  </r>
  <r>
    <d v="2018-05-01T00:00:00"/>
    <x v="6"/>
    <s v="McBean"/>
    <s v="Jack"/>
    <x v="1082"/>
    <s v="F"/>
    <n v="68906.25"/>
    <x v="13"/>
  </r>
  <r>
    <d v="2018-05-01T00:00:00"/>
    <x v="3"/>
    <s v="Fisher"/>
    <s v="Oniel"/>
    <x v="1826"/>
    <s v="D-M"/>
    <n v="68906.25"/>
    <x v="13"/>
  </r>
  <r>
    <d v="2018-05-01T00:00:00"/>
    <x v="16"/>
    <s v="Ayuk"/>
    <s v="Eric"/>
    <x v="1760"/>
    <s v="M"/>
    <n v="68906.25"/>
    <x v="13"/>
  </r>
  <r>
    <d v="2018-05-01T00:00:00"/>
    <x v="22"/>
    <s v="Ambrose"/>
    <s v="Mikey"/>
    <x v="1993"/>
    <s v="D"/>
    <n v="68906.25"/>
    <x v="13"/>
  </r>
  <r>
    <d v="2018-05-01T00:00:00"/>
    <x v="21"/>
    <s v="Rocha"/>
    <s v="Tony"/>
    <x v="2025"/>
    <s v="M"/>
    <n v="68901.84"/>
    <x v="13"/>
  </r>
  <r>
    <d v="2018-05-01T00:00:00"/>
    <x v="22"/>
    <s v="Gallagher"/>
    <s v="Jon"/>
    <x v="2386"/>
    <s v="F"/>
    <n v="68750"/>
    <x v="13"/>
  </r>
  <r>
    <d v="2018-05-01T00:00:00"/>
    <x v="15"/>
    <s v="Fuentes"/>
    <s v="Gilbert"/>
    <x v="2387"/>
    <s v="M"/>
    <n v="81999.960000000006"/>
    <x v="13"/>
  </r>
  <r>
    <d v="2018-05-01T00:00:00"/>
    <x v="17"/>
    <s v="Barmby"/>
    <s v="Jack"/>
    <x v="1950"/>
    <s v="M"/>
    <n v="68256"/>
    <x v="13"/>
  </r>
  <r>
    <d v="2018-05-01T00:00:00"/>
    <x v="18"/>
    <s v="Richey"/>
    <s v="Spencer"/>
    <x v="2222"/>
    <s v="GK"/>
    <n v="68254.2"/>
    <x v="13"/>
  </r>
  <r>
    <d v="2018-05-01T00:00:00"/>
    <x v="12"/>
    <s v="Malki"/>
    <s v="George"/>
    <x v="2105"/>
    <s v="D"/>
    <n v="68254.2"/>
    <x v="13"/>
  </r>
  <r>
    <d v="2018-05-01T00:00:00"/>
    <x v="8"/>
    <s v="Johnson"/>
    <s v="Daniel"/>
    <x v="2096"/>
    <s v="M"/>
    <n v="68254.2"/>
    <x v="13"/>
  </r>
  <r>
    <d v="2018-05-01T00:00:00"/>
    <x v="6"/>
    <s v="Hamilton"/>
    <s v="Sam"/>
    <x v="2212"/>
    <s v="M"/>
    <n v="68254.2"/>
    <x v="13"/>
  </r>
  <r>
    <d v="2018-05-01T00:00:00"/>
    <x v="25"/>
    <s v="Belmar"/>
    <s v="Kharlton"/>
    <x v="2156"/>
    <s v="F"/>
    <n v="68254.2"/>
    <x v="13"/>
  </r>
  <r>
    <d v="2018-05-01T00:00:00"/>
    <x v="15"/>
    <s v="Felipe"/>
    <s v="Luis"/>
    <x v="2388"/>
    <s v="M"/>
    <n v="68500"/>
    <x v="13"/>
  </r>
  <r>
    <d v="2018-05-01T00:00:00"/>
    <x v="21"/>
    <s v="Edwards"/>
    <s v="Earl"/>
    <x v="1756"/>
    <s v="GK"/>
    <n v="68250"/>
    <x v="13"/>
  </r>
  <r>
    <d v="2018-05-01T00:00:00"/>
    <x v="25"/>
    <s v="Lindsey"/>
    <s v="Jaylin"/>
    <x v="2389"/>
    <s v="D"/>
    <n v="67504"/>
    <x v="13"/>
  </r>
  <r>
    <d v="2018-05-01T00:00:00"/>
    <x v="7"/>
    <s v="Wright"/>
    <s v="Brian"/>
    <x v="2075"/>
    <s v="F"/>
    <n v="67500"/>
    <x v="13"/>
  </r>
  <r>
    <d v="2018-05-01T00:00:00"/>
    <x v="6"/>
    <s v="Wynne"/>
    <s v="Deklan"/>
    <x v="2390"/>
    <s v="D"/>
    <n v="67500"/>
    <x v="13"/>
  </r>
  <r>
    <d v="2018-05-01T00:00:00"/>
    <x v="1"/>
    <s v="Zobeck"/>
    <s v="Kyle"/>
    <x v="1497"/>
    <s v="GK"/>
    <n v="67500"/>
    <x v="13"/>
  </r>
  <r>
    <d v="2018-05-01T00:00:00"/>
    <x v="7"/>
    <s v="Turner"/>
    <s v="Matt"/>
    <x v="1987"/>
    <s v="GK"/>
    <n v="67500"/>
    <x v="13"/>
  </r>
  <r>
    <d v="2018-05-01T00:00:00"/>
    <x v="21"/>
    <s v="Stajduhar"/>
    <s v="Mason"/>
    <x v="1984"/>
    <s v="GK"/>
    <n v="67500"/>
    <x v="13"/>
  </r>
  <r>
    <d v="2018-05-01T00:00:00"/>
    <x v="20"/>
    <s v="Sweat"/>
    <s v="Ben"/>
    <x v="1575"/>
    <s v="D"/>
    <n v="67500"/>
    <x v="13"/>
  </r>
  <r>
    <d v="2018-05-01T00:00:00"/>
    <x v="10"/>
    <s v="Arellano"/>
    <s v="Hugo"/>
    <x v="2111"/>
    <s v="D"/>
    <n v="82573.75"/>
    <x v="13"/>
  </r>
  <r>
    <d v="2018-05-01T00:00:00"/>
    <x v="19"/>
    <s v="Salazar"/>
    <s v="Michael"/>
    <x v="1992"/>
    <s v="F"/>
    <n v="67500"/>
    <x v="13"/>
  </r>
  <r>
    <d v="2018-05-01T00:00:00"/>
    <x v="1"/>
    <s v="Reaves"/>
    <s v="Kris"/>
    <x v="2391"/>
    <s v="D"/>
    <n v="67500"/>
    <x v="13"/>
  </r>
  <r>
    <d v="2018-05-01T00:00:00"/>
    <x v="10"/>
    <s v="Romney"/>
    <s v="Dave"/>
    <x v="2392"/>
    <s v="D"/>
    <n v="74418.75"/>
    <x v="13"/>
  </r>
  <r>
    <d v="2017-09-15T00:00:00"/>
    <x v="23"/>
    <s v="Schuller"/>
    <s v="Rasmus"/>
    <x v="2130"/>
    <s v="M"/>
    <n v="225004"/>
    <x v="12"/>
  </r>
  <r>
    <d v="2017-09-15T00:00:00"/>
    <x v="23"/>
    <s v="Cronin"/>
    <s v="Sam"/>
    <x v="864"/>
    <s v="M"/>
    <n v="324750"/>
    <x v="12"/>
  </r>
  <r>
    <d v="2018-05-01T00:00:00"/>
    <x v="13"/>
    <s v="Patterson-Sewell"/>
    <s v="Caleb"/>
    <x v="2393"/>
    <s v="GK"/>
    <n v="67500"/>
    <x v="13"/>
  </r>
  <r>
    <d v="2018-05-01T00:00:00"/>
    <x v="9"/>
    <s v="Peay"/>
    <s v="Taylor"/>
    <x v="1693"/>
    <s v="D"/>
    <n v="67500"/>
    <x v="13"/>
  </r>
  <r>
    <d v="2018-05-01T00:00:00"/>
    <x v="15"/>
    <s v="Bersano"/>
    <s v="Matt"/>
    <x v="2246"/>
    <s v="GK"/>
    <n v="68254.2"/>
    <x v="13"/>
  </r>
  <r>
    <d v="2018-05-01T00:00:00"/>
    <x v="14"/>
    <s v="McCrary"/>
    <s v="Jordan"/>
    <x v="1960"/>
    <s v="D"/>
    <n v="67500"/>
    <x v="13"/>
  </r>
  <r>
    <d v="2018-05-01T00:00:00"/>
    <x v="8"/>
    <s v="McLain"/>
    <s v="Patrick"/>
    <x v="1357"/>
    <s v="GK"/>
    <n v="67500"/>
    <x v="13"/>
  </r>
  <r>
    <d v="2018-05-01T00:00:00"/>
    <x v="14"/>
    <s v="Meredith"/>
    <s v="Bryan"/>
    <x v="1226"/>
    <s v="GK"/>
    <n v="67500"/>
    <x v="13"/>
  </r>
  <r>
    <d v="2018-05-01T00:00:00"/>
    <x v="10"/>
    <s v="Jamieson"/>
    <s v="Bradford"/>
    <x v="1577"/>
    <s v="F"/>
    <n v="72765"/>
    <x v="13"/>
  </r>
  <r>
    <d v="2018-05-01T00:00:00"/>
    <x v="6"/>
    <s v="Martinez"/>
    <s v="Enzo"/>
    <x v="1258"/>
    <s v="M"/>
    <n v="67500"/>
    <x v="13"/>
  </r>
  <r>
    <d v="2018-05-01T00:00:00"/>
    <x v="16"/>
    <s v="Mbaizo"/>
    <s v="Olivier"/>
    <x v="2394"/>
    <s v="D"/>
    <n v="67500"/>
    <x v="13"/>
  </r>
  <r>
    <d v="2018-05-01T00:00:00"/>
    <x v="25"/>
    <s v="Kuzain"/>
    <s v="Wan"/>
    <x v="2395"/>
    <s v="M"/>
    <n v="67500"/>
    <x v="13"/>
  </r>
  <r>
    <d v="2018-05-01T00:00:00"/>
    <x v="10"/>
    <s v="Alvarez"/>
    <s v="Efrain"/>
    <x v="2396"/>
    <s v="M"/>
    <n v="72233.84"/>
    <x v="13"/>
  </r>
  <r>
    <d v="2018-05-01T00:00:00"/>
    <x v="11"/>
    <s v="Ketterer"/>
    <s v="Logan"/>
    <x v="2165"/>
    <s v="GK"/>
    <n v="67500"/>
    <x v="13"/>
  </r>
  <r>
    <d v="2018-05-01T00:00:00"/>
    <x v="10"/>
    <s v="Sylvestre"/>
    <s v="Brian"/>
    <x v="1028"/>
    <s v="GK"/>
    <n v="67500"/>
    <x v="13"/>
  </r>
  <r>
    <d v="2018-05-01T00:00:00"/>
    <x v="13"/>
    <s v="Hernandez"/>
    <s v="Jason"/>
    <x v="126"/>
    <s v="D"/>
    <n v="67500"/>
    <x v="13"/>
  </r>
  <r>
    <d v="2018-05-01T00:00:00"/>
    <x v="9"/>
    <s v="Herrera"/>
    <s v="Aaron"/>
    <x v="2397"/>
    <s v="D"/>
    <n v="67500"/>
    <x v="13"/>
  </r>
  <r>
    <d v="2018-05-01T00:00:00"/>
    <x v="22"/>
    <s v="Hildebrandt"/>
    <s v="Mitch"/>
    <x v="2398"/>
    <s v="GK"/>
    <n v="67500"/>
    <x v="13"/>
  </r>
  <r>
    <d v="2018-05-01T00:00:00"/>
    <x v="7"/>
    <s v="Hollinger-Janzen"/>
    <s v="Femi"/>
    <x v="1940"/>
    <s v="F"/>
    <n v="67500"/>
    <x v="13"/>
  </r>
  <r>
    <d v="2018-05-01T00:00:00"/>
    <x v="20"/>
    <s v="Ibeagha"/>
    <s v="Sebastien"/>
    <x v="2014"/>
    <s v="D"/>
    <n v="67500"/>
    <x v="13"/>
  </r>
  <r>
    <d v="2018-05-01T00:00:00"/>
    <x v="12"/>
    <s v="Gil"/>
    <s v="Luis"/>
    <x v="957"/>
    <s v="M"/>
    <n v="67500"/>
    <x v="13"/>
  </r>
  <r>
    <d v="2018-05-01T00:00:00"/>
    <x v="21"/>
    <s v="Grinwis"/>
    <s v="Adam"/>
    <x v="2399"/>
    <s v="GK"/>
    <n v="67500"/>
    <x v="13"/>
  </r>
  <r>
    <d v="2018-05-01T00:00:00"/>
    <x v="17"/>
    <s v="Flores"/>
    <s v="Andres"/>
    <x v="2400"/>
    <s v="M"/>
    <n v="67500"/>
    <x v="13"/>
  </r>
  <r>
    <d v="2018-05-01T00:00:00"/>
    <x v="8"/>
    <s v="Corrales"/>
    <s v="Jorge"/>
    <x v="2138"/>
    <s v="D"/>
    <n v="67500"/>
    <x v="13"/>
  </r>
  <r>
    <d v="2018-05-01T00:00:00"/>
    <x v="6"/>
    <s v="da Fonte"/>
    <s v="Mike"/>
    <x v="2185"/>
    <s v="D"/>
    <n v="67500"/>
    <x v="13"/>
  </r>
  <r>
    <d v="2018-05-01T00:00:00"/>
    <x v="15"/>
    <s v="Ockford"/>
    <s v="Jimmy"/>
    <x v="1626"/>
    <s v="D"/>
    <n v="67500"/>
    <x v="13"/>
  </r>
  <r>
    <d v="2018-05-01T00:00:00"/>
    <x v="1"/>
    <s v="Cannon"/>
    <s v="Reggie"/>
    <x v="2205"/>
    <s v="D"/>
    <n v="67500"/>
    <x v="13"/>
  </r>
  <r>
    <d v="2018-05-01T00:00:00"/>
    <x v="10"/>
    <s v="Lassiter"/>
    <s v="Ariel"/>
    <x v="1892"/>
    <s v="F"/>
    <n v="67500"/>
    <x v="13"/>
  </r>
  <r>
    <d v="2018-05-01T00:00:00"/>
    <x v="19"/>
    <s v="Choiniere"/>
    <s v="David"/>
    <x v="1923"/>
    <s v="M"/>
    <n v="67500"/>
    <x v="13"/>
  </r>
  <r>
    <d v="2018-05-01T00:00:00"/>
    <x v="6"/>
    <s v="Colvey"/>
    <s v="Kip"/>
    <x v="2016"/>
    <s v="D"/>
    <n v="67500"/>
    <x v="13"/>
  </r>
  <r>
    <d v="2018-05-01T00:00:00"/>
    <x v="8"/>
    <s v="Bronico"/>
    <s v="Brandt"/>
    <x v="2074"/>
    <s v="M"/>
    <n v="67500"/>
    <x v="13"/>
  </r>
  <r>
    <d v="2018-05-01T00:00:00"/>
    <x v="14"/>
    <s v="Brown"/>
    <s v="Calle"/>
    <x v="1903"/>
    <s v="GK"/>
    <n v="67500"/>
    <x v="13"/>
  </r>
  <r>
    <d v="2018-05-01T00:00:00"/>
    <x v="9"/>
    <s v="Besler"/>
    <s v="Nick"/>
    <x v="1823"/>
    <s v="M"/>
    <n v="67500"/>
    <x v="13"/>
  </r>
  <r>
    <d v="2018-05-01T00:00:00"/>
    <x v="12"/>
    <s v="Bird"/>
    <s v="Eric"/>
    <x v="1761"/>
    <s v="M"/>
    <n v="67500"/>
    <x v="13"/>
  </r>
  <r>
    <d v="2018-05-01T00:00:00"/>
    <x v="14"/>
    <s v="Alfaro"/>
    <s v="Tony"/>
    <x v="2024"/>
    <s v="D"/>
    <n v="67500"/>
    <x v="13"/>
  </r>
  <r>
    <d v="2018-05-01T00:00:00"/>
    <x v="22"/>
    <s v="Okonkwo"/>
    <s v="Patrick"/>
    <x v="2401"/>
    <s v="F"/>
    <n v="65504"/>
    <x v="13"/>
  </r>
  <r>
    <d v="2018-05-01T00:00:00"/>
    <x v="16"/>
    <s v="McKenzie"/>
    <s v="Mark"/>
    <x v="2402"/>
    <s v="D"/>
    <n v="64500.04"/>
    <x v="13"/>
  </r>
  <r>
    <d v="2018-05-01T00:00:00"/>
    <x v="17"/>
    <s v="Farfan"/>
    <s v="Marco"/>
    <x v="2170"/>
    <s v="D"/>
    <n v="64500"/>
    <x v="13"/>
  </r>
  <r>
    <d v="2018-05-01T00:00:00"/>
    <x v="6"/>
    <s v="Vines"/>
    <s v="Sam"/>
    <x v="2403"/>
    <s v="D"/>
    <n v="61250"/>
    <x v="13"/>
  </r>
  <r>
    <d v="2018-05-01T00:00:00"/>
    <x v="6"/>
    <s v="Perez"/>
    <s v="Ricardo"/>
    <x v="2206"/>
    <s v="M"/>
    <n v="61250"/>
    <x v="13"/>
  </r>
  <r>
    <d v="2018-05-01T00:00:00"/>
    <x v="18"/>
    <s v="Colyn"/>
    <s v="Simon"/>
    <x v="2404"/>
    <s v="M"/>
    <n v="60749.919999999998"/>
    <x v="13"/>
  </r>
  <r>
    <d v="2018-05-01T00:00:00"/>
    <x v="2"/>
    <s v="Mines"/>
    <s v="Ben"/>
    <x v="2405"/>
    <s v="M"/>
    <n v="60518"/>
    <x v="13"/>
  </r>
  <r>
    <d v="2018-05-01T00:00:00"/>
    <x v="16"/>
    <s v="Elliott"/>
    <s v="Jack"/>
    <x v="2119"/>
    <s v="D"/>
    <n v="59629.5"/>
    <x v="13"/>
  </r>
  <r>
    <d v="2018-05-01T00:00:00"/>
    <x v="3"/>
    <s v="Odoi-Atsem"/>
    <s v="Chris"/>
    <x v="2085"/>
    <s v="D"/>
    <n v="59500.04"/>
    <x v="13"/>
  </r>
  <r>
    <d v="2018-05-01T00:00:00"/>
    <x v="22"/>
    <s v="Kunga"/>
    <s v="Lagos"/>
    <x v="2406"/>
    <s v="M-F"/>
    <n v="58500.04"/>
    <x v="13"/>
  </r>
  <r>
    <d v="2018-05-01T00:00:00"/>
    <x v="15"/>
    <s v="Wehan"/>
    <s v="Chris"/>
    <x v="2407"/>
    <s v="M"/>
    <n v="57992"/>
    <x v="13"/>
  </r>
  <r>
    <d v="2018-05-01T00:00:00"/>
    <x v="25"/>
    <s v="Dick"/>
    <s v="Eric"/>
    <x v="2408"/>
    <s v="GK"/>
    <n v="57949.58"/>
    <x v="13"/>
  </r>
  <r>
    <d v="2018-05-01T00:00:00"/>
    <x v="7"/>
    <s v="Segbers"/>
    <s v="Mark"/>
    <x v="2409"/>
    <s v="D-M"/>
    <n v="57760.82"/>
    <x v="13"/>
  </r>
  <r>
    <d v="2018-05-01T00:00:00"/>
    <x v="7"/>
    <s v="Bye"/>
    <s v="Brandon"/>
    <x v="2410"/>
    <s v="D"/>
    <n v="57760.82"/>
    <x v="13"/>
  </r>
  <r>
    <d v="2018-05-01T00:00:00"/>
    <x v="19"/>
    <s v="Meilleur-Giguere"/>
    <s v="Thomas"/>
    <x v="2411"/>
    <s v="D"/>
    <n v="57625"/>
    <x v="13"/>
  </r>
  <r>
    <d v="2018-05-01T00:00:00"/>
    <x v="2"/>
    <s v="Politz"/>
    <s v="Kevin"/>
    <x v="2412"/>
    <s v="D"/>
    <n v="57105.51"/>
    <x v="13"/>
  </r>
  <r>
    <d v="2018-05-01T00:00:00"/>
    <x v="15"/>
    <s v="Akanyirige"/>
    <s v="Jacob"/>
    <x v="2413"/>
    <s v="D"/>
    <n v="56500.04"/>
    <x v="13"/>
  </r>
  <r>
    <d v="2018-05-01T00:00:00"/>
    <x v="1"/>
    <s v="Reynolds"/>
    <s v="Bryan"/>
    <x v="2078"/>
    <s v="F"/>
    <n v="56500"/>
    <x v="13"/>
  </r>
  <r>
    <d v="2018-05-01T00:00:00"/>
    <x v="10"/>
    <s v="Klimenta"/>
    <s v="Emrah"/>
    <x v="2414"/>
    <s v="D"/>
    <n v="67500"/>
    <x v="13"/>
  </r>
  <r>
    <d v="2018-05-01T00:00:00"/>
    <x v="19"/>
    <s v="Beland-Goyette"/>
    <s v="Louis"/>
    <x v="1648"/>
    <s v="M"/>
    <n v="55750"/>
    <x v="13"/>
  </r>
  <r>
    <d v="2018-05-01T00:00:00"/>
    <x v="12"/>
    <s v="Ward"/>
    <s v="Charlie"/>
    <x v="2082"/>
    <s v="M"/>
    <n v="55654.2"/>
    <x v="13"/>
  </r>
  <r>
    <d v="2018-05-01T00:00:00"/>
    <x v="22"/>
    <s v="Wheeler-Omiunu"/>
    <s v="Andrew"/>
    <x v="2055"/>
    <s v="M"/>
    <n v="55654.2"/>
    <x v="13"/>
  </r>
  <r>
    <d v="2018-05-01T00:00:00"/>
    <x v="25"/>
    <s v="Storm"/>
    <s v="Colton"/>
    <x v="2090"/>
    <s v="D"/>
    <n v="55654.2"/>
    <x v="13"/>
  </r>
  <r>
    <d v="2018-05-01T00:00:00"/>
    <x v="12"/>
    <s v="Rodriguez"/>
    <s v="Memo"/>
    <x v="2179"/>
    <s v="M"/>
    <n v="55654.2"/>
    <x v="13"/>
  </r>
  <r>
    <d v="2018-05-01T00:00:00"/>
    <x v="16"/>
    <s v="McGuire"/>
    <s v="Jake"/>
    <x v="2123"/>
    <s v="GK"/>
    <n v="55654.2"/>
    <x v="13"/>
  </r>
  <r>
    <d v="2018-05-01T00:00:00"/>
    <x v="11"/>
    <s v="Maloney"/>
    <s v="Connor"/>
    <x v="2091"/>
    <s v="D"/>
    <n v="55654.2"/>
    <x v="13"/>
  </r>
  <r>
    <d v="2018-05-01T00:00:00"/>
    <x v="2"/>
    <s v="Louro"/>
    <s v="Evan"/>
    <x v="2102"/>
    <s v="GK"/>
    <n v="55654.2"/>
    <x v="13"/>
  </r>
  <r>
    <d v="2017-09-15T00:00:00"/>
    <x v="23"/>
    <s v="Nicholson"/>
    <s v="Sam"/>
    <x v="2300"/>
    <s v="M"/>
    <n v="281456"/>
    <x v="12"/>
  </r>
  <r>
    <d v="2018-05-01T00:00:00"/>
    <x v="19"/>
    <s v="Fisher"/>
    <s v="Kyle"/>
    <x v="1977"/>
    <s v="D"/>
    <n v="55654.2"/>
    <x v="13"/>
  </r>
  <r>
    <d v="2018-05-01T00:00:00"/>
    <x v="25"/>
    <s v="Didic"/>
    <s v="Amer"/>
    <x v="2052"/>
    <s v="D"/>
    <n v="55654.2"/>
    <x v="13"/>
  </r>
  <r>
    <d v="2018-05-01T00:00:00"/>
    <x v="19"/>
    <s v="Edwards"/>
    <s v="Raheem"/>
    <x v="2201"/>
    <s v="F"/>
    <n v="55654.2"/>
    <x v="13"/>
  </r>
  <r>
    <d v="2018-05-01T00:00:00"/>
    <x v="16"/>
    <s v="Epps"/>
    <s v="Marcus"/>
    <x v="2172"/>
    <s v="M"/>
    <n v="55654.2"/>
    <x v="13"/>
  </r>
  <r>
    <d v="2018-05-01T00:00:00"/>
    <x v="14"/>
    <s v="Delem"/>
    <s v="Jordy"/>
    <x v="2137"/>
    <s v="M"/>
    <n v="55654.2"/>
    <x v="13"/>
  </r>
  <r>
    <d v="2018-05-01T00:00:00"/>
    <x v="8"/>
    <s v="Cleveland"/>
    <s v="Stefan"/>
    <x v="2224"/>
    <s v="GK"/>
    <n v="55654.2"/>
    <x v="13"/>
  </r>
  <r>
    <d v="2018-05-01T00:00:00"/>
    <x v="20"/>
    <s v="Awuah"/>
    <s v="Kwame"/>
    <x v="2158"/>
    <s v="D-M"/>
    <n v="55654.2"/>
    <x v="13"/>
  </r>
  <r>
    <d v="2018-05-01T00:00:00"/>
    <x v="14"/>
    <s v="Wingo"/>
    <s v="Henry"/>
    <x v="2114"/>
    <s v="D-M"/>
    <n v="55650"/>
    <x v="13"/>
  </r>
  <r>
    <d v="2018-05-01T00:00:00"/>
    <x v="25"/>
    <s v="Zendejas"/>
    <s v="Adrian"/>
    <x v="2042"/>
    <s v="GK"/>
    <n v="55650"/>
    <x v="13"/>
  </r>
  <r>
    <d v="2018-05-01T00:00:00"/>
    <x v="17"/>
    <s v="McIntosh"/>
    <s v="Kendall"/>
    <x v="2154"/>
    <s v="GK"/>
    <n v="55650"/>
    <x v="13"/>
  </r>
  <r>
    <d v="2018-05-01T00:00:00"/>
    <x v="14"/>
    <s v="Adekoya"/>
    <s v="Seyi"/>
    <x v="2219"/>
    <s v="F"/>
    <n v="55650"/>
    <x v="13"/>
  </r>
  <r>
    <d v="2018-05-01T00:00:00"/>
    <x v="18"/>
    <s v="Norman"/>
    <s v="David"/>
    <x v="2415"/>
    <s v="M"/>
    <n v="55500.04"/>
    <x v="13"/>
  </r>
  <r>
    <d v="2018-05-01T00:00:00"/>
    <x v="19"/>
    <s v="Pantemis"/>
    <s v="James"/>
    <x v="2416"/>
    <s v="GK"/>
    <n v="55000.04"/>
    <x v="13"/>
  </r>
  <r>
    <d v="2018-05-01T00:00:00"/>
    <x v="9"/>
    <s v="Sparrow"/>
    <s v="Connor"/>
    <x v="2092"/>
    <s v="GK"/>
    <n v="54504"/>
    <x v="13"/>
  </r>
  <r>
    <d v="2018-05-01T00:00:00"/>
    <x v="2"/>
    <s v="Fouapon"/>
    <s v="Hassan Ndam"/>
    <x v="2417"/>
    <s v="D"/>
    <n v="54504"/>
    <x v="13"/>
  </r>
  <r>
    <d v="2018-05-01T00:00:00"/>
    <x v="21"/>
    <s v="Da Silva"/>
    <s v="Pierre"/>
    <x v="2200"/>
    <s v="M"/>
    <n v="54504"/>
    <x v="13"/>
  </r>
  <r>
    <d v="2018-05-01T00:00:00"/>
    <x v="9"/>
    <s v="Baird"/>
    <s v="Corey"/>
    <x v="2418"/>
    <s v="F"/>
    <n v="54504"/>
    <x v="13"/>
  </r>
  <r>
    <d v="2018-05-01T00:00:00"/>
    <x v="10"/>
    <s v="Carrasco"/>
    <s v="Servando"/>
    <x v="1180"/>
    <s v="M"/>
    <n v="67500"/>
    <x v="13"/>
  </r>
  <r>
    <d v="2018-05-01T00:00:00"/>
    <x v="12"/>
    <s v="Steeves"/>
    <s v="Mac"/>
    <x v="2419"/>
    <s v="GK"/>
    <n v="54500.04"/>
    <x v="13"/>
  </r>
  <r>
    <d v="2018-05-01T00:00:00"/>
    <x v="15"/>
    <s v="Thiaw"/>
    <s v="Mohamed"/>
    <x v="2420"/>
    <s v="F"/>
    <n v="54500.04"/>
    <x v="13"/>
  </r>
  <r>
    <d v="2018-05-01T00:00:00"/>
    <x v="22"/>
    <s v="Shannon"/>
    <s v="Oliver"/>
    <x v="2421"/>
    <s v="M"/>
    <n v="54500.04"/>
    <x v="13"/>
  </r>
  <r>
    <d v="2018-05-01T00:00:00"/>
    <x v="25"/>
    <s v="Smith"/>
    <s v="Graham"/>
    <x v="2422"/>
    <s v="D"/>
    <n v="54500.04"/>
    <x v="13"/>
  </r>
  <r>
    <d v="2018-05-01T00:00:00"/>
    <x v="14"/>
    <s v="Roldan"/>
    <s v="Alex"/>
    <x v="2423"/>
    <s v="M"/>
    <n v="54500.04"/>
    <x v="13"/>
  </r>
  <r>
    <d v="2018-05-01T00:00:00"/>
    <x v="10"/>
    <s v="Vom Steeg"/>
    <s v="Justin"/>
    <x v="2424"/>
    <s v="GK"/>
    <n v="54500.04"/>
    <x v="13"/>
  </r>
  <r>
    <d v="2018-05-01T00:00:00"/>
    <x v="7"/>
    <s v="Samayoa"/>
    <s v="Nicolas"/>
    <x v="2425"/>
    <s v="D"/>
    <n v="54500.04"/>
    <x v="13"/>
  </r>
  <r>
    <d v="2018-05-01T00:00:00"/>
    <x v="16"/>
    <s v="Real"/>
    <s v="Matthew"/>
    <x v="2426"/>
    <s v="D"/>
    <n v="54500.04"/>
    <x v="13"/>
  </r>
  <r>
    <d v="2017-09-15T00:00:00"/>
    <x v="23"/>
    <s v="De Villardi"/>
    <s v="Thomas"/>
    <x v="2427"/>
    <s v="D"/>
    <n v="53004"/>
    <x v="12"/>
  </r>
  <r>
    <d v="2018-05-01T00:00:00"/>
    <x v="15"/>
    <s v="Musovski"/>
    <s v="Danny"/>
    <x v="2428"/>
    <s v="F"/>
    <n v="54500.04"/>
    <x v="13"/>
  </r>
  <r>
    <d v="2018-05-01T00:00:00"/>
    <x v="12"/>
    <s v="Nelson"/>
    <s v="Michael"/>
    <x v="2429"/>
    <s v="GK"/>
    <n v="54500.04"/>
    <x v="13"/>
  </r>
  <r>
    <d v="2018-05-01T00:00:00"/>
    <x v="18"/>
    <s v="Melvin"/>
    <s v="Sean"/>
    <x v="2430"/>
    <s v="GK"/>
    <n v="54500.04"/>
    <x v="13"/>
  </r>
  <r>
    <d v="2018-05-01T00:00:00"/>
    <x v="13"/>
    <s v="Mino"/>
    <s v="Mariano"/>
    <x v="2431"/>
    <s v="M"/>
    <n v="54500.04"/>
    <x v="13"/>
  </r>
  <r>
    <d v="2017-09-15T00:00:00"/>
    <x v="23"/>
    <s v="Demidov"/>
    <s v="Vadim"/>
    <x v="2432"/>
    <s v="D"/>
    <n v="555008"/>
    <x v="12"/>
  </r>
  <r>
    <d v="2018-05-01T00:00:00"/>
    <x v="15"/>
    <s v="Marie"/>
    <s v="Paul"/>
    <x v="2433"/>
    <s v="D"/>
    <n v="54500.04"/>
    <x v="13"/>
  </r>
  <r>
    <d v="2018-05-01T00:00:00"/>
    <x v="19"/>
    <s v="Krolicki"/>
    <s v="Ken"/>
    <x v="2434"/>
    <s v="M"/>
    <n v="54500.04"/>
    <x v="13"/>
  </r>
  <r>
    <d v="2018-05-01T00:00:00"/>
    <x v="17"/>
    <s v="Langsdorf"/>
    <s v="Foster"/>
    <x v="2435"/>
    <s v="F"/>
    <n v="54500.04"/>
    <x v="13"/>
  </r>
  <r>
    <d v="2018-05-01T00:00:00"/>
    <x v="25"/>
    <s v="Lewis"/>
    <s v="Matt"/>
    <x v="2436"/>
    <s v="D"/>
    <n v="54500.04"/>
    <x v="13"/>
  </r>
  <r>
    <d v="2018-05-01T00:00:00"/>
    <x v="11"/>
    <s v="Lundgaard"/>
    <s v="Ben"/>
    <x v="2437"/>
    <s v="GK"/>
    <n v="54500.04"/>
    <x v="13"/>
  </r>
  <r>
    <d v="2018-05-01T00:00:00"/>
    <x v="6"/>
    <s v="Jackson"/>
    <s v="Niki"/>
    <x v="2438"/>
    <s v="F"/>
    <n v="54500.04"/>
    <x v="13"/>
  </r>
  <r>
    <d v="2018-05-01T00:00:00"/>
    <x v="17"/>
    <s v="Jadama"/>
    <s v="Modou"/>
    <x v="2439"/>
    <s v="D"/>
    <n v="54500.04"/>
    <x v="13"/>
  </r>
  <r>
    <d v="2018-05-01T00:00:00"/>
    <x v="18"/>
    <s v="Fiddes"/>
    <s v="Justin"/>
    <x v="2440"/>
    <s v="D"/>
    <n v="54500.04"/>
    <x v="13"/>
  </r>
  <r>
    <d v="2018-05-01T00:00:00"/>
    <x v="18"/>
    <s v="Flores"/>
    <s v="Deybi"/>
    <x v="1751"/>
    <s v="M"/>
    <n v="54500.04"/>
    <x v="13"/>
  </r>
  <r>
    <d v="2018-05-01T00:00:00"/>
    <x v="2"/>
    <s v="Duncan"/>
    <s v="Kyle"/>
    <x v="2441"/>
    <s v="D"/>
    <n v="54500.04"/>
    <x v="13"/>
  </r>
  <r>
    <d v="2018-05-01T00:00:00"/>
    <x v="13"/>
    <s v="Dunn"/>
    <s v="Julian"/>
    <x v="2442"/>
    <s v="D"/>
    <n v="54500.04"/>
    <x v="13"/>
  </r>
  <r>
    <d v="2018-05-01T00:00:00"/>
    <x v="13"/>
    <s v="Daniels"/>
    <s v="Aiden"/>
    <x v="2443"/>
    <s v="M"/>
    <n v="54500.04"/>
    <x v="13"/>
  </r>
  <r>
    <d v="2018-05-01T00:00:00"/>
    <x v="8"/>
    <s v="Campos"/>
    <s v="Diego"/>
    <x v="2444"/>
    <s v="M"/>
    <n v="54500.04"/>
    <x v="13"/>
  </r>
  <r>
    <d v="2018-05-01T00:00:00"/>
    <x v="1"/>
    <s v="Cano"/>
    <s v="Jordan"/>
    <x v="2445"/>
    <s v="D"/>
    <n v="54500.04"/>
    <x v="13"/>
  </r>
  <r>
    <d v="2018-05-01T00:00:00"/>
    <x v="8"/>
    <s v="Collier"/>
    <s v="Elliot"/>
    <x v="2446"/>
    <s v="F"/>
    <n v="54500.04"/>
    <x v="13"/>
  </r>
  <r>
    <d v="2018-05-01T00:00:00"/>
    <x v="18"/>
    <s v="Bustos"/>
    <s v="Marcos"/>
    <x v="2447"/>
    <s v="M"/>
    <n v="54500.04"/>
    <x v="13"/>
  </r>
  <r>
    <d v="2018-05-01T00:00:00"/>
    <x v="14"/>
    <s v="Bwana"/>
    <s v="Handwalla"/>
    <x v="2448"/>
    <s v="M"/>
    <n v="54500.04"/>
    <x v="13"/>
  </r>
  <r>
    <d v="2018-05-01T00:00:00"/>
    <x v="20"/>
    <s v="Caldwell"/>
    <s v="Jeff"/>
    <x v="2449"/>
    <s v="GK"/>
    <n v="54500.04"/>
    <x v="13"/>
  </r>
  <r>
    <d v="2018-05-01T00:00:00"/>
    <x v="19"/>
    <s v="Beaulieu"/>
    <s v="Jason"/>
    <x v="2450"/>
    <s v="GK"/>
    <n v="54500.04"/>
    <x v="13"/>
  </r>
  <r>
    <d v="2018-05-01T00:00:00"/>
    <x v="18"/>
    <s v="Bevan"/>
    <s v="Myer"/>
    <x v="2451"/>
    <s v="F"/>
    <n v="54500.04"/>
    <x v="13"/>
  </r>
  <r>
    <d v="2018-05-01T00:00:00"/>
    <x v="11"/>
    <s v="Argudo"/>
    <s v="Luis"/>
    <x v="2452"/>
    <s v="M"/>
    <n v="54500.04"/>
    <x v="13"/>
  </r>
  <r>
    <d v="2018-05-01T00:00:00"/>
    <x v="14"/>
    <s v="Tolo"/>
    <s v="Nouhou"/>
    <x v="2194"/>
    <s v="D"/>
    <n v="54500"/>
    <x v="13"/>
  </r>
  <r>
    <d v="2018-05-01T00:00:00"/>
    <x v="1"/>
    <s v="Ferreira"/>
    <s v="Jesus"/>
    <x v="2132"/>
    <s v="F"/>
    <n v="5450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E27" firstHeaderRow="0" firstDataRow="1" firstDataCol="2"/>
  <pivotFields count="8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22"/>
        <item x="8"/>
        <item x="0"/>
        <item x="11"/>
        <item x="6"/>
        <item x="1"/>
        <item x="3"/>
        <item x="12"/>
        <item x="5"/>
        <item x="10"/>
        <item x="24"/>
        <item x="23"/>
        <item x="19"/>
        <item x="7"/>
        <item x="4"/>
        <item x="20"/>
        <item x="2"/>
        <item x="21"/>
        <item x="16"/>
        <item x="17"/>
        <item x="9"/>
        <item x="14"/>
        <item x="15"/>
        <item x="25"/>
        <item x="13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453">
        <item x="1877"/>
        <item x="2397"/>
        <item x="448"/>
        <item x="1008"/>
        <item x="449"/>
        <item x="2036"/>
        <item x="305"/>
        <item x="1560"/>
        <item x="306"/>
        <item x="1561"/>
        <item x="0"/>
        <item x="1202"/>
        <item x="1"/>
        <item x="307"/>
        <item x="1203"/>
        <item x="1387"/>
        <item x="2"/>
        <item x="597"/>
        <item x="450"/>
        <item x="3"/>
        <item x="451"/>
        <item x="2141"/>
        <item x="2038"/>
        <item x="1708"/>
        <item x="308"/>
        <item x="1562"/>
        <item x="452"/>
        <item x="453"/>
        <item x="2399"/>
        <item x="2352"/>
        <item x="1551"/>
        <item x="1204"/>
        <item x="1709"/>
        <item x="2290"/>
        <item x="598"/>
        <item x="2039"/>
        <item x="847"/>
        <item x="2248"/>
        <item x="1009"/>
        <item x="2040"/>
        <item x="1710"/>
        <item x="2041"/>
        <item x="881"/>
        <item x="1388"/>
        <item x="309"/>
        <item x="1711"/>
        <item x="2042"/>
        <item x="2253"/>
        <item x="1878"/>
        <item x="1563"/>
        <item x="1389"/>
        <item x="1712"/>
        <item x="2443"/>
        <item x="1564"/>
        <item x="764"/>
        <item x="1010"/>
        <item x="1565"/>
        <item x="1011"/>
        <item x="1390"/>
        <item x="310"/>
        <item x="1012"/>
        <item x="765"/>
        <item x="2043"/>
        <item x="2044"/>
        <item x="1949"/>
        <item x="1013"/>
        <item x="1391"/>
        <item x="1205"/>
        <item x="1566"/>
        <item x="4"/>
        <item x="1880"/>
        <item x="2359"/>
        <item x="2269"/>
        <item x="311"/>
        <item x="2264"/>
        <item x="1567"/>
        <item x="2254"/>
        <item x="1206"/>
        <item x="1207"/>
        <item x="1713"/>
        <item x="1208"/>
        <item x="2045"/>
        <item x="1014"/>
        <item x="882"/>
        <item x="766"/>
        <item x="162"/>
        <item x="2213"/>
        <item x="1209"/>
        <item x="1881"/>
        <item x="1882"/>
        <item x="1883"/>
        <item x="600"/>
        <item x="1015"/>
        <item x="2423"/>
        <item x="6"/>
        <item x="7"/>
        <item x="8"/>
        <item x="2047"/>
        <item x="1392"/>
        <item x="2048"/>
        <item x="1884"/>
        <item x="1016"/>
        <item x="2086"/>
        <item x="9"/>
        <item x="2255"/>
        <item x="1885"/>
        <item x="2049"/>
        <item x="767"/>
        <item x="2050"/>
        <item x="1886"/>
        <item x="883"/>
        <item x="601"/>
        <item x="1393"/>
        <item x="884"/>
        <item x="1394"/>
        <item x="2270"/>
        <item x="312"/>
        <item x="10"/>
        <item x="1714"/>
        <item x="885"/>
        <item x="768"/>
        <item x="454"/>
        <item x="1395"/>
        <item x="1568"/>
        <item x="2051"/>
        <item x="2052"/>
        <item x="1396"/>
        <item x="11"/>
        <item x="886"/>
        <item x="2368"/>
        <item x="1715"/>
        <item x="1887"/>
        <item x="602"/>
        <item x="1716"/>
        <item x="2053"/>
        <item x="887"/>
        <item x="1569"/>
        <item x="769"/>
        <item x="1570"/>
        <item x="950"/>
        <item x="1888"/>
        <item x="603"/>
        <item x="455"/>
        <item x="1889"/>
        <item x="1717"/>
        <item x="1397"/>
        <item x="1688"/>
        <item x="1718"/>
        <item x="1719"/>
        <item x="1571"/>
        <item x="2400"/>
        <item x="1954"/>
        <item x="889"/>
        <item x="1398"/>
        <item x="456"/>
        <item x="2054"/>
        <item x="457"/>
        <item x="1399"/>
        <item x="1210"/>
        <item x="771"/>
        <item x="1400"/>
        <item x="890"/>
        <item x="772"/>
        <item x="1211"/>
        <item x="36"/>
        <item x="458"/>
        <item x="891"/>
        <item x="1017"/>
        <item x="1962"/>
        <item x="12"/>
        <item x="459"/>
        <item x="1212"/>
        <item x="2055"/>
        <item x="892"/>
        <item x="1720"/>
        <item x="1721"/>
        <item x="13"/>
        <item x="313"/>
        <item x="14"/>
        <item x="605"/>
        <item x="314"/>
        <item x="893"/>
        <item x="1213"/>
        <item x="2338"/>
        <item x="1214"/>
        <item x="1722"/>
        <item x="15"/>
        <item x="773"/>
        <item x="2056"/>
        <item x="1816"/>
        <item x="460"/>
        <item x="16"/>
        <item x="1284"/>
        <item x="1401"/>
        <item x="606"/>
        <item x="2303"/>
        <item x="2057"/>
        <item x="461"/>
        <item x="1572"/>
        <item x="672"/>
        <item x="894"/>
        <item x="462"/>
        <item x="1215"/>
        <item x="2325"/>
        <item x="2289"/>
        <item x="2058"/>
        <item x="17"/>
        <item x="2059"/>
        <item x="1891"/>
        <item x="973"/>
        <item x="1892"/>
        <item x="18"/>
        <item x="1893"/>
        <item x="1573"/>
        <item x="1216"/>
        <item x="463"/>
        <item x="2319"/>
        <item x="2060"/>
        <item x="19"/>
        <item x="20"/>
        <item x="2061"/>
        <item x="1894"/>
        <item x="1018"/>
        <item x="315"/>
        <item x="1895"/>
        <item x="1019"/>
        <item x="2310"/>
        <item x="1217"/>
        <item x="895"/>
        <item x="608"/>
        <item x="1896"/>
        <item x="21"/>
        <item x="1723"/>
        <item x="2343"/>
        <item x="1218"/>
        <item x="774"/>
        <item x="464"/>
        <item x="2062"/>
        <item x="896"/>
        <item x="1219"/>
        <item x="2063"/>
        <item x="89"/>
        <item x="465"/>
        <item x="2437"/>
        <item x="1724"/>
        <item x="2405"/>
        <item x="22"/>
        <item x="1897"/>
        <item x="1020"/>
        <item x="1220"/>
        <item x="2064"/>
        <item x="1725"/>
        <item x="1575"/>
        <item x="897"/>
        <item x="2065"/>
        <item x="23"/>
        <item x="1898"/>
        <item x="1402"/>
        <item x="1576"/>
        <item x="1021"/>
        <item x="1726"/>
        <item x="1022"/>
        <item x="2067"/>
        <item x="2202"/>
        <item x="1023"/>
        <item x="24"/>
        <item x="776"/>
        <item x="2068"/>
        <item x="687"/>
        <item x="1697"/>
        <item x="1698"/>
        <item x="2069"/>
        <item x="898"/>
        <item x="899"/>
        <item x="1024"/>
        <item x="316"/>
        <item x="1403"/>
        <item x="317"/>
        <item x="1221"/>
        <item x="2070"/>
        <item x="25"/>
        <item x="1025"/>
        <item x="466"/>
        <item x="988"/>
        <item x="26"/>
        <item x="2144"/>
        <item x="1027"/>
        <item x="778"/>
        <item x="1899"/>
        <item x="2249"/>
        <item x="5"/>
        <item x="27"/>
        <item x="1727"/>
        <item x="318"/>
        <item x="468"/>
        <item x="29"/>
        <item x="469"/>
        <item x="470"/>
        <item x="1096"/>
        <item x="1404"/>
        <item x="497"/>
        <item x="1577"/>
        <item x="1406"/>
        <item x="2071"/>
        <item x="1578"/>
        <item x="1407"/>
        <item x="1900"/>
        <item x="2072"/>
        <item x="779"/>
        <item x="2410"/>
        <item x="609"/>
        <item x="610"/>
        <item x="319"/>
        <item x="30"/>
        <item x="2326"/>
        <item x="611"/>
        <item x="2073"/>
        <item x="1901"/>
        <item x="2074"/>
        <item x="901"/>
        <item x="612"/>
        <item x="1408"/>
        <item x="1409"/>
        <item x="613"/>
        <item x="2184"/>
        <item x="1222"/>
        <item x="320"/>
        <item x="1410"/>
        <item x="1902"/>
        <item x="737"/>
        <item x="1580"/>
        <item x="32"/>
        <item x="321"/>
        <item x="34"/>
        <item x="614"/>
        <item x="615"/>
        <item x="35"/>
        <item x="616"/>
        <item x="322"/>
        <item x="902"/>
        <item x="1223"/>
        <item x="903"/>
        <item x="323"/>
        <item x="37"/>
        <item x="1224"/>
        <item x="1581"/>
        <item x="1028"/>
        <item x="1029"/>
        <item x="2075"/>
        <item x="641"/>
        <item x="2076"/>
        <item x="617"/>
        <item x="471"/>
        <item x="2077"/>
        <item x="472"/>
        <item x="473"/>
        <item x="1030"/>
        <item x="1582"/>
        <item x="1225"/>
        <item x="618"/>
        <item x="780"/>
        <item x="1226"/>
        <item x="38"/>
        <item x="2078"/>
        <item x="1729"/>
        <item x="1411"/>
        <item x="49"/>
        <item x="1227"/>
        <item x="39"/>
        <item x="40"/>
        <item x="1412"/>
        <item x="1228"/>
        <item x="1031"/>
        <item x="620"/>
        <item x="2393"/>
        <item x="324"/>
        <item x="1903"/>
        <item x="1229"/>
        <item x="2367"/>
        <item x="781"/>
        <item x="2079"/>
        <item x="41"/>
        <item x="1730"/>
        <item x="1032"/>
        <item x="42"/>
        <item x="474"/>
        <item x="1413"/>
        <item x="1033"/>
        <item x="1414"/>
        <item x="1415"/>
        <item x="1416"/>
        <item x="607"/>
        <item x="2080"/>
        <item x="2081"/>
        <item x="1904"/>
        <item x="782"/>
        <item x="1905"/>
        <item x="325"/>
        <item x="475"/>
        <item x="43"/>
        <item x="476"/>
        <item x="1731"/>
        <item x="1230"/>
        <item x="44"/>
        <item x="1417"/>
        <item x="1034"/>
        <item x="2244"/>
        <item x="1231"/>
        <item x="2230"/>
        <item x="1232"/>
        <item x="45"/>
        <item x="2312"/>
        <item x="1732"/>
        <item x="1405"/>
        <item x="1234"/>
        <item x="621"/>
        <item x="783"/>
        <item x="46"/>
        <item x="1418"/>
        <item x="47"/>
        <item x="622"/>
        <item x="1235"/>
        <item x="623"/>
        <item x="1583"/>
        <item x="1236"/>
        <item x="1035"/>
        <item x="1036"/>
        <item x="1907"/>
        <item x="1733"/>
        <item x="1419"/>
        <item x="2082"/>
        <item x="1237"/>
        <item x="624"/>
        <item x="48"/>
        <item x="326"/>
        <item x="50"/>
        <item x="784"/>
        <item x="51"/>
        <item x="52"/>
        <item x="1037"/>
        <item x="1908"/>
        <item x="1584"/>
        <item x="785"/>
        <item x="53"/>
        <item x="2083"/>
        <item x="327"/>
        <item x="477"/>
        <item x="54"/>
        <item x="1238"/>
        <item x="246"/>
        <item x="1038"/>
        <item x="478"/>
        <item x="55"/>
        <item x="479"/>
        <item x="1585"/>
        <item x="2084"/>
        <item x="1909"/>
        <item x="2365"/>
        <item x="2085"/>
        <item x="787"/>
        <item x="480"/>
        <item x="2351"/>
        <item x="1586"/>
        <item x="56"/>
        <item x="904"/>
        <item x="481"/>
        <item x="250"/>
        <item x="625"/>
        <item x="2407"/>
        <item x="57"/>
        <item x="328"/>
        <item x="906"/>
        <item x="1910"/>
        <item x="1587"/>
        <item x="1420"/>
        <item x="626"/>
        <item x="329"/>
        <item x="59"/>
        <item x="1911"/>
        <item x="2046"/>
        <item x="1239"/>
        <item x="1240"/>
        <item x="1040"/>
        <item x="58"/>
        <item x="1041"/>
        <item x="789"/>
        <item x="628"/>
        <item x="1241"/>
        <item x="60"/>
        <item x="2087"/>
        <item x="1421"/>
        <item x="629"/>
        <item x="482"/>
        <item x="330"/>
        <item x="1912"/>
        <item x="1735"/>
        <item x="483"/>
        <item x="61"/>
        <item x="1422"/>
        <item x="62"/>
        <item x="63"/>
        <item x="64"/>
        <item x="1042"/>
        <item x="1913"/>
        <item x="1043"/>
        <item x="1914"/>
        <item x="1915"/>
        <item x="1916"/>
        <item x="331"/>
        <item x="1242"/>
        <item x="908"/>
        <item x="1736"/>
        <item x="1423"/>
        <item x="484"/>
        <item x="909"/>
        <item x="2090"/>
        <item x="1737"/>
        <item x="1738"/>
        <item x="1243"/>
        <item x="2091"/>
        <item x="2092"/>
        <item x="485"/>
        <item x="910"/>
        <item x="1739"/>
        <item x="1424"/>
        <item x="911"/>
        <item x="912"/>
        <item x="630"/>
        <item x="1244"/>
        <item x="486"/>
        <item x="2418"/>
        <item x="1044"/>
        <item x="65"/>
        <item x="2380"/>
        <item x="631"/>
        <item x="632"/>
        <item x="1588"/>
        <item x="66"/>
        <item x="914"/>
        <item x="633"/>
        <item x="193"/>
        <item x="1245"/>
        <item x="2306"/>
        <item x="2360"/>
        <item x="2093"/>
        <item x="67"/>
        <item x="1740"/>
        <item x="2094"/>
        <item x="1589"/>
        <item x="1917"/>
        <item x="1045"/>
        <item x="487"/>
        <item x="2281"/>
        <item x="1741"/>
        <item x="1742"/>
        <item x="488"/>
        <item x="1743"/>
        <item x="1246"/>
        <item x="68"/>
        <item x="1425"/>
        <item x="1744"/>
        <item x="1590"/>
        <item x="1745"/>
        <item x="1591"/>
        <item x="1592"/>
        <item x="2257"/>
        <item x="674"/>
        <item x="634"/>
        <item x="2095"/>
        <item x="635"/>
        <item x="2384"/>
        <item x="489"/>
        <item x="1046"/>
        <item x="1426"/>
        <item x="916"/>
        <item x="636"/>
        <item x="1047"/>
        <item x="490"/>
        <item x="69"/>
        <item x="70"/>
        <item x="332"/>
        <item x="2096"/>
        <item x="1048"/>
        <item x="1593"/>
        <item x="491"/>
        <item x="637"/>
        <item x="1918"/>
        <item x="1919"/>
        <item x="1247"/>
        <item x="333"/>
        <item x="334"/>
        <item x="2285"/>
        <item x="619"/>
        <item x="492"/>
        <item x="1427"/>
        <item x="1920"/>
        <item x="638"/>
        <item x="917"/>
        <item x="770"/>
        <item x="493"/>
        <item x="790"/>
        <item x="918"/>
        <item x="1428"/>
        <item x="2122"/>
        <item x="1049"/>
        <item x="2428"/>
        <item x="919"/>
        <item x="335"/>
        <item x="73"/>
        <item x="74"/>
        <item x="1429"/>
        <item x="920"/>
        <item x="336"/>
        <item x="1050"/>
        <item x="858"/>
        <item x="1248"/>
        <item x="1249"/>
        <item x="792"/>
        <item x="1595"/>
        <item x="1746"/>
        <item x="2037"/>
        <item x="337"/>
        <item x="793"/>
        <item x="2392"/>
        <item x="494"/>
        <item x="1747"/>
        <item x="1051"/>
        <item x="1921"/>
        <item x="338"/>
        <item x="495"/>
        <item x="1292"/>
        <item x="1431"/>
        <item x="1923"/>
        <item x="1924"/>
        <item x="921"/>
        <item x="794"/>
        <item x="496"/>
        <item x="795"/>
        <item x="640"/>
        <item x="1052"/>
        <item x="1250"/>
        <item x="339"/>
        <item x="1748"/>
        <item x="1925"/>
        <item x="28"/>
        <item x="2415"/>
        <item x="1432"/>
        <item x="1749"/>
        <item x="642"/>
        <item x="75"/>
        <item x="1597"/>
        <item x="1598"/>
        <item x="76"/>
        <item x="1053"/>
        <item x="859"/>
        <item x="77"/>
        <item x="340"/>
        <item x="341"/>
        <item x="1433"/>
        <item x="342"/>
        <item x="2097"/>
        <item x="644"/>
        <item x="796"/>
        <item x="1054"/>
        <item x="2390"/>
        <item x="498"/>
        <item x="1750"/>
        <item x="1055"/>
        <item x="499"/>
        <item x="1926"/>
        <item x="1251"/>
        <item x="645"/>
        <item x="922"/>
        <item x="1927"/>
        <item x="1928"/>
        <item x="1434"/>
        <item x="500"/>
        <item x="78"/>
        <item x="343"/>
        <item x="1435"/>
        <item x="1929"/>
        <item x="1751"/>
        <item x="1056"/>
        <item x="1752"/>
        <item x="1436"/>
        <item x="2444"/>
        <item x="1057"/>
        <item x="1058"/>
        <item x="1059"/>
        <item x="79"/>
        <item x="646"/>
        <item x="1930"/>
        <item x="1753"/>
        <item x="2245"/>
        <item x="1931"/>
        <item x="1437"/>
        <item x="80"/>
        <item x="923"/>
        <item x="1438"/>
        <item x="1439"/>
        <item x="1932"/>
        <item x="1440"/>
        <item x="81"/>
        <item x="1441"/>
        <item x="2098"/>
        <item x="1252"/>
        <item x="1253"/>
        <item x="2297"/>
        <item x="82"/>
        <item x="344"/>
        <item x="1754"/>
        <item x="1442"/>
        <item x="1060"/>
        <item x="1443"/>
        <item x="1061"/>
        <item x="797"/>
        <item x="536"/>
        <item x="83"/>
        <item x="84"/>
        <item x="85"/>
        <item x="1444"/>
        <item x="1933"/>
        <item x="345"/>
        <item x="86"/>
        <item x="501"/>
        <item x="647"/>
        <item x="87"/>
        <item x="88"/>
        <item x="502"/>
        <item x="1062"/>
        <item x="346"/>
        <item x="1445"/>
        <item x="1446"/>
        <item x="1755"/>
        <item x="1756"/>
        <item x="90"/>
        <item x="2293"/>
        <item x="1063"/>
        <item x="91"/>
        <item x="92"/>
        <item x="648"/>
        <item x="93"/>
        <item x="347"/>
        <item x="1064"/>
        <item x="503"/>
        <item x="2348"/>
        <item x="504"/>
        <item x="1447"/>
        <item x="798"/>
        <item x="1294"/>
        <item x="94"/>
        <item x="95"/>
        <item x="96"/>
        <item x="924"/>
        <item x="505"/>
        <item x="2259"/>
        <item x="2099"/>
        <item x="925"/>
        <item x="1130"/>
        <item x="649"/>
        <item x="1254"/>
        <item x="799"/>
        <item x="1255"/>
        <item x="2354"/>
        <item x="2366"/>
        <item x="2396"/>
        <item x="1934"/>
        <item x="2279"/>
        <item x="1448"/>
        <item x="1757"/>
        <item x="97"/>
        <item x="1066"/>
        <item x="1758"/>
        <item x="348"/>
        <item x="2446"/>
        <item x="1307"/>
        <item x="506"/>
        <item x="650"/>
        <item x="2328"/>
        <item x="1599"/>
        <item x="1449"/>
        <item x="2309"/>
        <item x="1256"/>
        <item x="1257"/>
        <item x="800"/>
        <item x="1935"/>
        <item x="1936"/>
        <item x="651"/>
        <item x="801"/>
        <item x="802"/>
        <item x="1759"/>
        <item x="2414"/>
        <item x="1258"/>
        <item x="507"/>
        <item x="926"/>
        <item x="652"/>
        <item x="1760"/>
        <item x="1761"/>
        <item x="803"/>
        <item x="2369"/>
        <item x="98"/>
        <item x="2408"/>
        <item x="508"/>
        <item x="1067"/>
        <item x="1068"/>
        <item x="2100"/>
        <item x="349"/>
        <item x="1600"/>
        <item x="1601"/>
        <item x="99"/>
        <item x="1259"/>
        <item x="1450"/>
        <item x="1451"/>
        <item x="1069"/>
        <item x="1452"/>
        <item x="1453"/>
        <item x="509"/>
        <item x="1454"/>
        <item x="804"/>
        <item x="2349"/>
        <item x="100"/>
        <item x="350"/>
        <item x="1260"/>
        <item x="1070"/>
        <item x="1602"/>
        <item x="1261"/>
        <item x="101"/>
        <item x="805"/>
        <item x="1262"/>
        <item x="1263"/>
        <item x="2102"/>
        <item x="1071"/>
        <item x="1937"/>
        <item x="2252"/>
        <item x="1762"/>
        <item x="102"/>
        <item x="351"/>
        <item x="1072"/>
        <item x="654"/>
        <item x="1938"/>
        <item x="1603"/>
        <item x="2336"/>
        <item x="1455"/>
        <item x="352"/>
        <item x="2103"/>
        <item x="1763"/>
        <item x="806"/>
        <item x="353"/>
        <item x="2342"/>
        <item x="1604"/>
        <item x="1073"/>
        <item x="1854"/>
        <item x="1456"/>
        <item x="1939"/>
        <item x="1264"/>
        <item x="1265"/>
        <item x="2250"/>
        <item x="1266"/>
        <item x="1605"/>
        <item x="103"/>
        <item x="807"/>
        <item x="1940"/>
        <item x="1765"/>
        <item x="1267"/>
        <item x="1268"/>
        <item x="2104"/>
        <item x="1606"/>
        <item x="2164"/>
        <item x="1269"/>
        <item x="2381"/>
        <item x="354"/>
        <item x="2435"/>
        <item x="2333"/>
        <item x="510"/>
        <item x="2066"/>
        <item x="104"/>
        <item x="867"/>
        <item x="105"/>
        <item x="927"/>
        <item x="1270"/>
        <item x="1074"/>
        <item x="2315"/>
        <item x="2168"/>
        <item x="1766"/>
        <item x="1075"/>
        <item x="355"/>
        <item x="2211"/>
        <item x="1941"/>
        <item x="808"/>
        <item x="511"/>
        <item x="106"/>
        <item x="2302"/>
        <item x="1942"/>
        <item x="1457"/>
        <item x="1076"/>
        <item x="1271"/>
        <item x="809"/>
        <item x="810"/>
        <item x="811"/>
        <item x="655"/>
        <item x="1458"/>
        <item x="656"/>
        <item x="657"/>
        <item x="1077"/>
        <item x="1078"/>
        <item x="512"/>
        <item x="1272"/>
        <item x="2291"/>
        <item x="1459"/>
        <item x="1460"/>
        <item x="513"/>
        <item x="1607"/>
        <item x="1767"/>
        <item x="514"/>
        <item x="1943"/>
        <item x="1608"/>
        <item x="659"/>
        <item x="1609"/>
        <item x="2379"/>
        <item x="1610"/>
        <item x="812"/>
        <item x="660"/>
        <item x="2105"/>
        <item x="1461"/>
        <item x="1079"/>
        <item x="2106"/>
        <item x="661"/>
        <item x="1944"/>
        <item x="928"/>
        <item x="2107"/>
        <item x="1080"/>
        <item x="1945"/>
        <item x="2387"/>
        <item x="107"/>
        <item x="1462"/>
        <item x="1611"/>
        <item x="1273"/>
        <item x="2108"/>
        <item x="662"/>
        <item x="813"/>
        <item x="1768"/>
        <item x="1463"/>
        <item x="663"/>
        <item x="664"/>
        <item x="1612"/>
        <item x="108"/>
        <item x="1769"/>
        <item x="665"/>
        <item x="2355"/>
        <item x="1613"/>
        <item x="2422"/>
        <item x="814"/>
        <item x="2370"/>
        <item x="1614"/>
        <item x="1615"/>
        <item x="1464"/>
        <item x="666"/>
        <item x="2109"/>
        <item x="667"/>
        <item x="1274"/>
        <item x="1275"/>
        <item x="515"/>
        <item x="109"/>
        <item x="815"/>
        <item x="2262"/>
        <item x="516"/>
        <item x="1276"/>
        <item x="356"/>
        <item x="110"/>
        <item x="2110"/>
        <item x="357"/>
        <item x="517"/>
        <item x="111"/>
        <item x="1465"/>
        <item x="1946"/>
        <item x="1277"/>
        <item x="2448"/>
        <item x="1278"/>
        <item x="2112"/>
        <item x="2171"/>
        <item x="1770"/>
        <item x="1771"/>
        <item x="1616"/>
        <item x="2331"/>
        <item x="2113"/>
        <item x="2417"/>
        <item x="1279"/>
        <item x="816"/>
        <item x="112"/>
        <item x="1081"/>
        <item x="1947"/>
        <item x="1280"/>
        <item x="2013"/>
        <item x="2114"/>
        <item x="358"/>
        <item x="113"/>
        <item x="1466"/>
        <item x="2115"/>
        <item x="1281"/>
        <item x="2111"/>
        <item x="114"/>
        <item x="1282"/>
        <item x="1467"/>
        <item x="2116"/>
        <item x="1283"/>
        <item x="668"/>
        <item x="929"/>
        <item x="775"/>
        <item x="930"/>
        <item x="669"/>
        <item x="931"/>
        <item x="1468"/>
        <item x="2314"/>
        <item x="2089"/>
        <item x="1772"/>
        <item x="1617"/>
        <item x="1618"/>
        <item x="1146"/>
        <item x="2117"/>
        <item x="932"/>
        <item x="2118"/>
        <item x="1948"/>
        <item x="2298"/>
        <item x="1860"/>
        <item x="933"/>
        <item x="2377"/>
        <item x="115"/>
        <item x="2295"/>
        <item x="2318"/>
        <item x="518"/>
        <item x="1619"/>
        <item x="359"/>
        <item x="116"/>
        <item x="670"/>
        <item x="1950"/>
        <item x="2119"/>
        <item x="1951"/>
        <item x="117"/>
        <item x="1082"/>
        <item x="934"/>
        <item x="2292"/>
        <item x="118"/>
        <item x="935"/>
        <item x="2174"/>
        <item x="2413"/>
        <item x="1430"/>
        <item x="360"/>
        <item x="361"/>
        <item x="2121"/>
        <item x="2176"/>
        <item x="1574"/>
        <item x="1285"/>
        <item x="1469"/>
        <item x="119"/>
        <item x="1470"/>
        <item x="2120"/>
        <item x="671"/>
        <item x="817"/>
        <item x="1286"/>
        <item x="1083"/>
        <item x="2123"/>
        <item x="2124"/>
        <item x="2378"/>
        <item x="1620"/>
        <item x="1084"/>
        <item x="936"/>
        <item x="1621"/>
        <item x="1085"/>
        <item x="1287"/>
        <item x="2288"/>
        <item x="2125"/>
        <item x="2416"/>
        <item x="120"/>
        <item x="2126"/>
        <item x="673"/>
        <item x="777"/>
        <item x="122"/>
        <item x="818"/>
        <item x="123"/>
        <item x="888"/>
        <item x="124"/>
        <item x="675"/>
        <item x="1086"/>
        <item x="362"/>
        <item x="1471"/>
        <item x="125"/>
        <item x="1622"/>
        <item x="676"/>
        <item x="2450"/>
        <item x="363"/>
        <item x="937"/>
        <item x="126"/>
        <item x="1472"/>
        <item x="127"/>
        <item x="128"/>
        <item x="939"/>
        <item x="129"/>
        <item x="1773"/>
        <item x="1087"/>
        <item x="519"/>
        <item x="900"/>
        <item x="1774"/>
        <item x="1088"/>
        <item x="130"/>
        <item x="131"/>
        <item x="2127"/>
        <item x="2389"/>
        <item x="821"/>
        <item x="1728"/>
        <item x="132"/>
        <item x="364"/>
        <item x="1776"/>
        <item x="520"/>
        <item x="1089"/>
        <item x="365"/>
        <item x="1090"/>
        <item x="133"/>
        <item x="1473"/>
        <item x="2449"/>
        <item x="366"/>
        <item x="134"/>
        <item x="367"/>
        <item x="135"/>
        <item x="136"/>
        <item x="679"/>
        <item x="137"/>
        <item x="1777"/>
        <item x="2128"/>
        <item x="138"/>
        <item x="1952"/>
        <item x="2322"/>
        <item x="1953"/>
        <item x="290"/>
        <item x="680"/>
        <item x="677"/>
        <item x="1623"/>
        <item x="822"/>
        <item x="1288"/>
        <item x="1624"/>
        <item x="368"/>
        <item x="1625"/>
        <item x="1091"/>
        <item x="1474"/>
        <item x="2131"/>
        <item x="369"/>
        <item x="1289"/>
        <item x="1475"/>
        <item x="521"/>
        <item x="1476"/>
        <item x="139"/>
        <item x="823"/>
        <item x="2132"/>
        <item x="2267"/>
        <item x="140"/>
        <item x="1477"/>
        <item x="1092"/>
        <item x="643"/>
        <item x="1290"/>
        <item x="522"/>
        <item x="141"/>
        <item x="142"/>
        <item x="2353"/>
        <item x="1478"/>
        <item x="940"/>
        <item x="1626"/>
        <item x="1734"/>
        <item x="2263"/>
        <item x="1955"/>
        <item x="2278"/>
        <item x="2129"/>
        <item x="1093"/>
        <item x="1291"/>
        <item x="143"/>
        <item x="681"/>
        <item x="2274"/>
        <item x="1627"/>
        <item x="2371"/>
        <item x="1094"/>
        <item x="370"/>
        <item x="1095"/>
        <item x="371"/>
        <item x="941"/>
        <item x="2357"/>
        <item x="1778"/>
        <item x="1956"/>
        <item x="144"/>
        <item x="1172"/>
        <item x="523"/>
        <item x="372"/>
        <item x="2317"/>
        <item x="1957"/>
        <item x="1779"/>
        <item x="682"/>
        <item x="1628"/>
        <item x="524"/>
        <item x="525"/>
        <item x="683"/>
        <item x="1958"/>
        <item x="825"/>
        <item x="1780"/>
        <item x="145"/>
        <item x="1629"/>
        <item x="373"/>
        <item x="1097"/>
        <item x="1479"/>
        <item x="146"/>
        <item x="1293"/>
        <item x="147"/>
        <item x="148"/>
        <item x="526"/>
        <item x="684"/>
        <item x="1480"/>
        <item x="2271"/>
        <item x="2364"/>
        <item x="374"/>
        <item x="375"/>
        <item x="2386"/>
        <item x="1481"/>
        <item x="376"/>
        <item x="1295"/>
        <item x="150"/>
        <item x="1959"/>
        <item x="2133"/>
        <item x="1098"/>
        <item x="685"/>
        <item x="2134"/>
        <item x="2135"/>
        <item x="1482"/>
        <item x="2136"/>
        <item x="1099"/>
        <item x="1296"/>
        <item x="151"/>
        <item x="1630"/>
        <item x="2445"/>
        <item x="152"/>
        <item x="942"/>
        <item x="1631"/>
        <item x="377"/>
        <item x="527"/>
        <item x="1960"/>
        <item x="1961"/>
        <item x="378"/>
        <item x="1781"/>
        <item x="1579"/>
        <item x="1782"/>
        <item x="2305"/>
        <item x="2137"/>
        <item x="1632"/>
        <item x="2138"/>
        <item x="528"/>
        <item x="1100"/>
        <item x="2139"/>
        <item x="686"/>
        <item x="1297"/>
        <item x="2358"/>
        <item x="1783"/>
        <item x="1298"/>
        <item x="1963"/>
        <item x="1784"/>
        <item x="71"/>
        <item x="153"/>
        <item x="154"/>
        <item x="2382"/>
        <item x="1483"/>
        <item x="1299"/>
        <item x="1964"/>
        <item x="1484"/>
        <item x="2140"/>
        <item x="1485"/>
        <item x="716"/>
        <item x="1486"/>
        <item x="1633"/>
        <item x="2356"/>
        <item x="379"/>
        <item x="1785"/>
        <item x="2143"/>
        <item x="1786"/>
        <item x="2145"/>
        <item x="2362"/>
        <item x="1101"/>
        <item x="155"/>
        <item x="1102"/>
        <item x="1300"/>
        <item x="1487"/>
        <item x="156"/>
        <item x="1301"/>
        <item x="157"/>
        <item x="688"/>
        <item x="158"/>
        <item x="529"/>
        <item x="689"/>
        <item x="1103"/>
        <item x="159"/>
        <item x="1104"/>
        <item x="627"/>
        <item x="2146"/>
        <item x="160"/>
        <item x="1105"/>
        <item x="2147"/>
        <item x="2321"/>
        <item x="1965"/>
        <item x="1106"/>
        <item x="380"/>
        <item x="1634"/>
        <item x="2341"/>
        <item x="1302"/>
        <item x="1107"/>
        <item x="161"/>
        <item x="1787"/>
        <item x="2363"/>
        <item x="943"/>
        <item x="944"/>
        <item x="2307"/>
        <item x="530"/>
        <item x="2148"/>
        <item x="945"/>
        <item x="1788"/>
        <item x="1966"/>
        <item x="381"/>
        <item x="1488"/>
        <item x="1789"/>
        <item x="531"/>
        <item x="382"/>
        <item x="946"/>
        <item x="690"/>
        <item x="1303"/>
        <item x="532"/>
        <item x="1304"/>
        <item x="2149"/>
        <item x="1967"/>
        <item x="826"/>
        <item x="2442"/>
        <item x="2150"/>
        <item x="383"/>
        <item x="691"/>
        <item x="827"/>
        <item x="1968"/>
        <item x="2340"/>
        <item x="1108"/>
        <item x="1489"/>
        <item x="692"/>
        <item x="1305"/>
        <item x="1306"/>
        <item x="947"/>
        <item x="2344"/>
        <item x="1635"/>
        <item x="1969"/>
        <item x="693"/>
        <item x="2330"/>
        <item x="163"/>
        <item x="2440"/>
        <item x="533"/>
        <item x="384"/>
        <item x="1109"/>
        <item x="385"/>
        <item x="386"/>
        <item x="1182"/>
        <item x="534"/>
        <item x="2152"/>
        <item x="2424"/>
        <item x="694"/>
        <item x="1636"/>
        <item x="1110"/>
        <item x="1308"/>
        <item x="1309"/>
        <item x="695"/>
        <item x="1970"/>
        <item x="387"/>
        <item x="1111"/>
        <item x="696"/>
        <item x="1490"/>
        <item x="164"/>
        <item x="1112"/>
        <item x="388"/>
        <item x="1491"/>
        <item x="2153"/>
        <item x="1310"/>
        <item x="1790"/>
        <item x="2434"/>
        <item x="1971"/>
        <item x="2154"/>
        <item x="1637"/>
        <item x="1791"/>
        <item x="535"/>
        <item x="1311"/>
        <item x="165"/>
        <item x="389"/>
        <item x="166"/>
        <item x="698"/>
        <item x="949"/>
        <item x="1312"/>
        <item x="31"/>
        <item x="537"/>
        <item x="1972"/>
        <item x="1113"/>
        <item x="167"/>
        <item x="1313"/>
        <item x="828"/>
        <item x="699"/>
        <item x="1792"/>
        <item x="1114"/>
        <item x="1973"/>
        <item x="233"/>
        <item x="121"/>
        <item x="538"/>
        <item x="390"/>
        <item x="1974"/>
        <item x="1638"/>
        <item x="168"/>
        <item x="2155"/>
        <item x="1639"/>
        <item x="2412"/>
        <item x="700"/>
        <item x="701"/>
        <item x="2361"/>
        <item x="1975"/>
        <item x="1976"/>
        <item x="169"/>
        <item x="170"/>
        <item x="2156"/>
        <item x="1115"/>
        <item x="1793"/>
        <item x="1640"/>
        <item x="702"/>
        <item x="2277"/>
        <item x="1641"/>
        <item x="1794"/>
        <item x="2016"/>
        <item x="171"/>
        <item x="1492"/>
        <item x="1116"/>
        <item x="1117"/>
        <item x="1118"/>
        <item x="2157"/>
        <item x="1493"/>
        <item x="539"/>
        <item x="703"/>
        <item x="1314"/>
        <item x="2391"/>
        <item x="1795"/>
        <item x="1642"/>
        <item x="1796"/>
        <item x="1315"/>
        <item x="951"/>
        <item x="1643"/>
        <item x="540"/>
        <item x="1797"/>
        <item x="2158"/>
        <item x="704"/>
        <item x="952"/>
        <item x="172"/>
        <item x="1494"/>
        <item x="391"/>
        <item x="830"/>
        <item x="2441"/>
        <item x="1977"/>
        <item x="2159"/>
        <item x="541"/>
        <item x="1495"/>
        <item x="173"/>
        <item x="1316"/>
        <item x="953"/>
        <item x="831"/>
        <item x="1496"/>
        <item x="542"/>
        <item x="174"/>
        <item x="1644"/>
        <item x="392"/>
        <item x="1497"/>
        <item x="2406"/>
        <item x="2374"/>
        <item x="832"/>
        <item x="2261"/>
        <item x="543"/>
        <item x="705"/>
        <item x="1317"/>
        <item x="393"/>
        <item x="175"/>
        <item x="1645"/>
        <item x="2160"/>
        <item x="2161"/>
        <item x="1798"/>
        <item x="1119"/>
        <item x="544"/>
        <item x="1318"/>
        <item x="394"/>
        <item x="954"/>
        <item x="1646"/>
        <item x="395"/>
        <item x="2162"/>
        <item x="2273"/>
        <item x="1319"/>
        <item x="1320"/>
        <item x="176"/>
        <item x="177"/>
        <item x="1498"/>
        <item x="1799"/>
        <item x="178"/>
        <item x="179"/>
        <item x="1978"/>
        <item x="833"/>
        <item x="2163"/>
        <item x="955"/>
        <item x="1800"/>
        <item x="834"/>
        <item x="180"/>
        <item x="835"/>
        <item x="1120"/>
        <item x="1321"/>
        <item x="2376"/>
        <item x="1647"/>
        <item x="706"/>
        <item x="2221"/>
        <item x="1322"/>
        <item x="1323"/>
        <item x="1324"/>
        <item x="2165"/>
        <item x="181"/>
        <item x="1499"/>
        <item x="1121"/>
        <item x="2166"/>
        <item x="1648"/>
        <item x="707"/>
        <item x="956"/>
        <item x="182"/>
        <item x="1801"/>
        <item x="1979"/>
        <item x="1802"/>
        <item x="183"/>
        <item x="1980"/>
        <item x="545"/>
        <item x="396"/>
        <item x="2301"/>
        <item x="836"/>
        <item x="2452"/>
        <item x="1649"/>
        <item x="1325"/>
        <item x="2388"/>
        <item x="184"/>
        <item x="1650"/>
        <item x="957"/>
        <item x="2167"/>
        <item x="2286"/>
        <item x="1326"/>
        <item x="1327"/>
        <item x="1500"/>
        <item x="1803"/>
        <item x="1328"/>
        <item x="1122"/>
        <item x="2101"/>
        <item x="1804"/>
        <item x="185"/>
        <item x="1805"/>
        <item x="678"/>
        <item x="1651"/>
        <item x="1123"/>
        <item x="297"/>
        <item x="186"/>
        <item x="2419"/>
        <item x="708"/>
        <item x="2282"/>
        <item x="2323"/>
        <item x="1501"/>
        <item x="837"/>
        <item x="1502"/>
        <item x="187"/>
        <item x="1652"/>
        <item x="1981"/>
        <item x="1124"/>
        <item x="1503"/>
        <item x="397"/>
        <item x="1879"/>
        <item x="2258"/>
        <item x="1807"/>
        <item x="709"/>
        <item x="398"/>
        <item x="1329"/>
        <item x="2169"/>
        <item x="1808"/>
        <item x="1653"/>
        <item x="1330"/>
        <item x="1331"/>
        <item x="1809"/>
        <item x="2170"/>
        <item x="1654"/>
        <item x="710"/>
        <item x="546"/>
        <item x="2228"/>
        <item x="711"/>
        <item x="2447"/>
        <item x="399"/>
        <item x="1125"/>
        <item x="1126"/>
        <item x="188"/>
        <item x="2172"/>
        <item x="1332"/>
        <item x="189"/>
        <item x="190"/>
        <item x="1504"/>
        <item x="2431"/>
        <item x="838"/>
        <item x="1505"/>
        <item x="1333"/>
        <item x="191"/>
        <item x="192"/>
        <item x="1506"/>
        <item x="1507"/>
        <item x="786"/>
        <item x="400"/>
        <item x="2402"/>
        <item x="2173"/>
        <item x="194"/>
        <item x="2409"/>
        <item x="1655"/>
        <item x="401"/>
        <item x="2308"/>
        <item x="1127"/>
        <item x="958"/>
        <item x="1810"/>
        <item x="1334"/>
        <item x="547"/>
        <item x="1656"/>
        <item x="1982"/>
        <item x="402"/>
        <item x="195"/>
        <item x="1335"/>
        <item x="959"/>
        <item x="1657"/>
        <item x="196"/>
        <item x="403"/>
        <item x="839"/>
        <item x="1336"/>
        <item x="1983"/>
        <item x="1984"/>
        <item x="2151"/>
        <item x="2175"/>
        <item x="1890"/>
        <item x="1337"/>
        <item x="1508"/>
        <item x="548"/>
        <item x="1764"/>
        <item x="1509"/>
        <item x="197"/>
        <item x="2246"/>
        <item x="840"/>
        <item x="198"/>
        <item x="1128"/>
        <item x="905"/>
        <item x="1338"/>
        <item x="1985"/>
        <item x="199"/>
        <item x="1129"/>
        <item x="1339"/>
        <item x="2436"/>
        <item x="1370"/>
        <item x="712"/>
        <item x="1510"/>
        <item x="200"/>
        <item x="1986"/>
        <item x="201"/>
        <item x="1812"/>
        <item x="202"/>
        <item x="203"/>
        <item x="1987"/>
        <item x="2177"/>
        <item x="1659"/>
        <item x="1340"/>
        <item x="1660"/>
        <item x="1341"/>
        <item x="1988"/>
        <item x="1661"/>
        <item x="1511"/>
        <item x="404"/>
        <item x="1512"/>
        <item x="841"/>
        <item x="2426"/>
        <item x="1131"/>
        <item x="549"/>
        <item x="713"/>
        <item x="1513"/>
        <item x="1813"/>
        <item x="1132"/>
        <item x="2247"/>
        <item x="1514"/>
        <item x="960"/>
        <item x="1989"/>
        <item x="1515"/>
        <item x="2178"/>
        <item x="1516"/>
        <item x="1517"/>
        <item x="550"/>
        <item x="551"/>
        <item x="1814"/>
        <item x="405"/>
        <item x="1990"/>
        <item x="2179"/>
        <item x="1662"/>
        <item x="552"/>
        <item x="1815"/>
        <item x="406"/>
        <item x="1133"/>
        <item x="204"/>
        <item x="1518"/>
        <item x="205"/>
        <item x="407"/>
        <item x="2142"/>
        <item x="1991"/>
        <item x="408"/>
        <item x="206"/>
        <item x="207"/>
        <item x="1134"/>
        <item x="842"/>
        <item x="714"/>
        <item x="907"/>
        <item x="1342"/>
        <item x="913"/>
        <item x="553"/>
        <item x="843"/>
        <item x="1663"/>
        <item x="554"/>
        <item x="844"/>
        <item x="1664"/>
        <item x="208"/>
        <item x="2181"/>
        <item x="1135"/>
        <item x="2429"/>
        <item x="1665"/>
        <item x="961"/>
        <item x="409"/>
        <item x="2334"/>
        <item x="555"/>
        <item x="1343"/>
        <item x="1992"/>
        <item x="962"/>
        <item x="1519"/>
        <item x="963"/>
        <item x="1136"/>
        <item x="1344"/>
        <item x="209"/>
        <item x="845"/>
        <item x="1026"/>
        <item x="1520"/>
        <item x="1817"/>
        <item x="2182"/>
        <item x="915"/>
        <item x="149"/>
        <item x="2183"/>
        <item x="1137"/>
        <item x="556"/>
        <item x="410"/>
        <item x="2088"/>
        <item x="1138"/>
        <item x="964"/>
        <item x="965"/>
        <item x="1818"/>
        <item x="1521"/>
        <item x="1139"/>
        <item x="557"/>
        <item x="558"/>
        <item x="2185"/>
        <item x="72"/>
        <item x="1819"/>
        <item x="966"/>
        <item x="210"/>
        <item x="211"/>
        <item x="718"/>
        <item x="212"/>
        <item x="213"/>
        <item x="214"/>
        <item x="719"/>
        <item x="1993"/>
        <item x="1522"/>
        <item x="2186"/>
        <item x="1345"/>
        <item x="848"/>
        <item x="1140"/>
        <item x="1346"/>
        <item x="215"/>
        <item x="1141"/>
        <item x="967"/>
        <item x="2299"/>
        <item x="559"/>
        <item x="2398"/>
        <item x="1820"/>
        <item x="720"/>
        <item x="1994"/>
        <item x="2439"/>
        <item x="2420"/>
        <item x="2187"/>
        <item x="2350"/>
        <item x="2324"/>
        <item x="1821"/>
        <item x="968"/>
        <item x="2208"/>
        <item x="1142"/>
        <item x="1143"/>
        <item x="411"/>
        <item x="216"/>
        <item x="697"/>
        <item x="1144"/>
        <item x="1145"/>
        <item x="2451"/>
        <item x="2294"/>
        <item x="1594"/>
        <item x="560"/>
        <item x="217"/>
        <item x="969"/>
        <item x="721"/>
        <item x="218"/>
        <item x="219"/>
        <item x="2180"/>
        <item x="412"/>
        <item x="1995"/>
        <item x="220"/>
        <item x="221"/>
        <item x="849"/>
        <item x="723"/>
        <item x="1347"/>
        <item x="1822"/>
        <item x="2189"/>
        <item x="1348"/>
        <item x="970"/>
        <item x="1349"/>
        <item x="561"/>
        <item x="1147"/>
        <item x="1823"/>
        <item x="1350"/>
        <item x="2190"/>
        <item x="222"/>
        <item x="1666"/>
        <item x="562"/>
        <item x="971"/>
        <item x="563"/>
        <item x="2251"/>
        <item x="564"/>
        <item x="223"/>
        <item x="1148"/>
        <item x="224"/>
        <item x="1667"/>
        <item x="850"/>
        <item x="565"/>
        <item x="581"/>
        <item x="1996"/>
        <item x="2311"/>
        <item x="2191"/>
        <item x="413"/>
        <item x="1997"/>
        <item x="1668"/>
        <item x="2425"/>
        <item x="1523"/>
        <item x="2438"/>
        <item x="2373"/>
        <item x="2192"/>
        <item x="225"/>
        <item x="1149"/>
        <item x="226"/>
        <item x="1824"/>
        <item x="1669"/>
        <item x="2193"/>
        <item x="2194"/>
        <item x="1998"/>
        <item x="1999"/>
        <item x="1524"/>
        <item x="851"/>
        <item x="1525"/>
        <item x="1825"/>
        <item x="2195"/>
        <item x="1526"/>
        <item x="2000"/>
        <item x="2421"/>
        <item x="2394"/>
        <item x="1351"/>
        <item x="1527"/>
        <item x="972"/>
        <item x="1150"/>
        <item x="566"/>
        <item x="2256"/>
        <item x="852"/>
        <item x="2001"/>
        <item x="1188"/>
        <item x="1151"/>
        <item x="2002"/>
        <item x="1826"/>
        <item x="1670"/>
        <item x="1352"/>
        <item x="227"/>
        <item x="788"/>
        <item x="1152"/>
        <item x="974"/>
        <item x="1528"/>
        <item x="1153"/>
        <item x="724"/>
        <item x="1353"/>
        <item x="228"/>
        <item x="1529"/>
        <item x="567"/>
        <item x="853"/>
        <item x="1354"/>
        <item x="1827"/>
        <item x="1154"/>
        <item x="2196"/>
        <item x="1530"/>
        <item x="1828"/>
        <item x="854"/>
        <item x="229"/>
        <item x="975"/>
        <item x="230"/>
        <item x="1775"/>
        <item x="568"/>
        <item x="2320"/>
        <item x="855"/>
        <item x="1155"/>
        <item x="1531"/>
        <item x="1355"/>
        <item x="1156"/>
        <item x="725"/>
        <item x="231"/>
        <item x="232"/>
        <item x="414"/>
        <item x="726"/>
        <item x="1356"/>
        <item x="1829"/>
        <item x="415"/>
        <item x="416"/>
        <item x="1357"/>
        <item x="1671"/>
        <item x="727"/>
        <item x="2401"/>
        <item x="976"/>
        <item x="2197"/>
        <item x="234"/>
        <item x="569"/>
        <item x="2433"/>
        <item x="599"/>
        <item x="235"/>
        <item x="1906"/>
        <item x="570"/>
        <item x="1157"/>
        <item x="2003"/>
        <item x="1830"/>
        <item x="2004"/>
        <item x="1672"/>
        <item x="1673"/>
        <item x="2198"/>
        <item x="1533"/>
        <item x="2188"/>
        <item x="856"/>
        <item x="1158"/>
        <item x="417"/>
        <item x="728"/>
        <item x="1534"/>
        <item x="1596"/>
        <item x="236"/>
        <item x="1358"/>
        <item x="1831"/>
        <item x="237"/>
        <item x="1536"/>
        <item x="1159"/>
        <item x="2199"/>
        <item x="2200"/>
        <item x="1359"/>
        <item x="238"/>
        <item x="418"/>
        <item x="239"/>
        <item x="1360"/>
        <item x="977"/>
        <item x="857"/>
        <item x="1160"/>
        <item x="1371"/>
        <item x="1361"/>
        <item x="978"/>
        <item x="1832"/>
        <item x="1362"/>
        <item x="2201"/>
        <item x="1674"/>
        <item x="979"/>
        <item x="938"/>
        <item x="240"/>
        <item x="241"/>
        <item x="242"/>
        <item x="1039"/>
        <item x="571"/>
        <item x="1363"/>
        <item x="860"/>
        <item x="729"/>
        <item x="1833"/>
        <item x="2130"/>
        <item x="1537"/>
        <item x="1675"/>
        <item x="1834"/>
        <item x="730"/>
        <item x="419"/>
        <item x="1364"/>
        <item x="1676"/>
        <item x="2204"/>
        <item x="2205"/>
        <item x="1365"/>
        <item x="717"/>
        <item x="2266"/>
        <item x="420"/>
        <item x="572"/>
        <item x="2206"/>
        <item x="731"/>
        <item x="2005"/>
        <item x="1161"/>
        <item x="573"/>
        <item x="1162"/>
        <item x="1163"/>
        <item x="243"/>
        <item x="1677"/>
        <item x="244"/>
        <item x="1164"/>
        <item x="2335"/>
        <item x="2337"/>
        <item x="2006"/>
        <item x="245"/>
        <item x="2372"/>
        <item x="574"/>
        <item x="1835"/>
        <item x="1678"/>
        <item x="1836"/>
        <item x="732"/>
        <item x="2007"/>
        <item x="1538"/>
        <item x="1165"/>
        <item x="575"/>
        <item x="733"/>
        <item x="791"/>
        <item x="247"/>
        <item x="1539"/>
        <item x="576"/>
        <item x="861"/>
        <item x="980"/>
        <item x="248"/>
        <item x="734"/>
        <item x="249"/>
        <item x="421"/>
        <item x="2268"/>
        <item x="862"/>
        <item x="981"/>
        <item x="1366"/>
        <item x="422"/>
        <item x="2217"/>
        <item x="2008"/>
        <item x="2009"/>
        <item x="735"/>
        <item x="819"/>
        <item x="982"/>
        <item x="736"/>
        <item x="2010"/>
        <item x="2207"/>
        <item x="1837"/>
        <item x="2375"/>
        <item x="2203"/>
        <item x="1679"/>
        <item x="1838"/>
        <item x="1839"/>
        <item x="2209"/>
        <item x="423"/>
        <item x="2011"/>
        <item x="577"/>
        <item x="1840"/>
        <item x="820"/>
        <item x="251"/>
        <item x="1680"/>
        <item x="983"/>
        <item x="252"/>
        <item x="863"/>
        <item x="984"/>
        <item x="1540"/>
        <item x="985"/>
        <item x="2272"/>
        <item x="2210"/>
        <item x="1166"/>
        <item x="253"/>
        <item x="424"/>
        <item x="738"/>
        <item x="1541"/>
        <item x="1167"/>
        <item x="2012"/>
        <item x="1681"/>
        <item x="425"/>
        <item x="578"/>
        <item x="1367"/>
        <item x="254"/>
        <item x="1168"/>
        <item x="255"/>
        <item x="426"/>
        <item x="427"/>
        <item x="1368"/>
        <item x="739"/>
        <item x="256"/>
        <item x="257"/>
        <item x="1169"/>
        <item x="986"/>
        <item x="579"/>
        <item x="258"/>
        <item x="1170"/>
        <item x="1841"/>
        <item x="428"/>
        <item x="1171"/>
        <item x="1369"/>
        <item x="1842"/>
        <item x="740"/>
        <item x="741"/>
        <item x="987"/>
        <item x="580"/>
        <item x="742"/>
        <item x="864"/>
        <item x="1532"/>
        <item x="2212"/>
        <item x="2300"/>
        <item x="2403"/>
        <item x="1173"/>
        <item x="1542"/>
        <item x="989"/>
        <item x="2280"/>
        <item x="259"/>
        <item x="1683"/>
        <item x="2214"/>
        <item x="33"/>
        <item x="582"/>
        <item x="743"/>
        <item x="1543"/>
        <item x="1684"/>
        <item x="865"/>
        <item x="2284"/>
        <item x="1174"/>
        <item x="260"/>
        <item x="2265"/>
        <item x="261"/>
        <item x="262"/>
        <item x="653"/>
        <item x="298"/>
        <item x="744"/>
        <item x="263"/>
        <item x="1544"/>
        <item x="264"/>
        <item x="583"/>
        <item x="1175"/>
        <item x="866"/>
        <item x="265"/>
        <item x="2215"/>
        <item x="1176"/>
        <item x="1843"/>
        <item x="745"/>
        <item x="990"/>
        <item x="2430"/>
        <item x="1685"/>
        <item x="1844"/>
        <item x="2216"/>
        <item x="1686"/>
        <item x="1845"/>
        <item x="1177"/>
        <item x="1846"/>
        <item x="1687"/>
        <item x="746"/>
        <item x="1847"/>
        <item x="1178"/>
        <item x="1372"/>
        <item x="429"/>
        <item x="1848"/>
        <item x="1545"/>
        <item x="2014"/>
        <item x="1849"/>
        <item x="1535"/>
        <item x="430"/>
        <item x="1179"/>
        <item x="2218"/>
        <item x="1850"/>
        <item x="266"/>
        <item x="267"/>
        <item x="1180"/>
        <item x="991"/>
        <item x="268"/>
        <item x="269"/>
        <item x="2219"/>
        <item x="2332"/>
        <item x="584"/>
        <item x="270"/>
        <item x="2220"/>
        <item x="1373"/>
        <item x="2015"/>
        <item x="992"/>
        <item x="271"/>
        <item x="1851"/>
        <item x="272"/>
        <item x="2346"/>
        <item x="585"/>
        <item x="273"/>
        <item x="1852"/>
        <item x="1546"/>
        <item x="1853"/>
        <item x="948"/>
        <item x="1181"/>
        <item x="1374"/>
        <item x="2017"/>
        <item x="1855"/>
        <item x="274"/>
        <item x="2404"/>
        <item x="1375"/>
        <item x="1065"/>
        <item x="275"/>
        <item x="1547"/>
        <item x="586"/>
        <item x="1856"/>
        <item x="1183"/>
        <item x="2222"/>
        <item x="1184"/>
        <item x="747"/>
        <item x="587"/>
        <item x="748"/>
        <item x="588"/>
        <item x="2339"/>
        <item x="2223"/>
        <item x="2224"/>
        <item x="868"/>
        <item x="869"/>
        <item x="1689"/>
        <item x="2225"/>
        <item x="589"/>
        <item x="2383"/>
        <item x="2327"/>
        <item x="993"/>
        <item x="870"/>
        <item x="431"/>
        <item x="276"/>
        <item x="432"/>
        <item x="749"/>
        <item x="590"/>
        <item x="1185"/>
        <item x="1690"/>
        <item x="433"/>
        <item x="2018"/>
        <item x="750"/>
        <item x="1857"/>
        <item x="277"/>
        <item x="278"/>
        <item x="279"/>
        <item x="1858"/>
        <item x="1186"/>
        <item x="280"/>
        <item x="467"/>
        <item x="871"/>
        <item x="1233"/>
        <item x="1691"/>
        <item x="1549"/>
        <item x="1692"/>
        <item x="591"/>
        <item x="1187"/>
        <item x="1550"/>
        <item x="1859"/>
        <item x="994"/>
        <item x="751"/>
        <item x="872"/>
        <item x="1376"/>
        <item x="2019"/>
        <item x="1861"/>
        <item x="873"/>
        <item x="2020"/>
        <item x="434"/>
        <item x="2304"/>
        <item x="995"/>
        <item x="435"/>
        <item x="874"/>
        <item x="436"/>
        <item x="1862"/>
        <item x="1552"/>
        <item x="1693"/>
        <item x="281"/>
        <item x="2021"/>
        <item x="996"/>
        <item x="1189"/>
        <item x="1190"/>
        <item x="752"/>
        <item x="437"/>
        <item x="604"/>
        <item x="1694"/>
        <item x="753"/>
        <item x="282"/>
        <item x="283"/>
        <item x="997"/>
        <item x="1863"/>
        <item x="2427"/>
        <item x="1695"/>
        <item x="2411"/>
        <item x="1696"/>
        <item x="284"/>
        <item x="1377"/>
        <item x="824"/>
        <item x="1378"/>
        <item x="2022"/>
        <item x="639"/>
        <item x="285"/>
        <item x="998"/>
        <item x="1864"/>
        <item x="999"/>
        <item x="286"/>
        <item x="287"/>
        <item x="2023"/>
        <item x="1865"/>
        <item x="754"/>
        <item x="875"/>
        <item x="288"/>
        <item x="755"/>
        <item x="1922"/>
        <item x="2385"/>
        <item x="2227"/>
        <item x="756"/>
        <item x="1191"/>
        <item x="1379"/>
        <item x="1658"/>
        <item x="1699"/>
        <item x="2276"/>
        <item x="1806"/>
        <item x="1700"/>
        <item x="1000"/>
        <item x="2024"/>
        <item x="2316"/>
        <item x="757"/>
        <item x="1380"/>
        <item x="438"/>
        <item x="439"/>
        <item x="2025"/>
        <item x="289"/>
        <item x="1701"/>
        <item x="1001"/>
        <item x="1381"/>
        <item x="1192"/>
        <item x="2026"/>
        <item x="1866"/>
        <item x="1867"/>
        <item x="1702"/>
        <item x="658"/>
        <item x="2313"/>
        <item x="758"/>
        <item x="829"/>
        <item x="291"/>
        <item x="292"/>
        <item x="2027"/>
        <item x="592"/>
        <item x="293"/>
        <item x="2028"/>
        <item x="722"/>
        <item x="593"/>
        <item x="759"/>
        <item x="1193"/>
        <item x="2029"/>
        <item x="2229"/>
        <item x="1382"/>
        <item x="760"/>
        <item x="1868"/>
        <item x="1383"/>
        <item x="1869"/>
        <item x="294"/>
        <item x="1870"/>
        <item x="440"/>
        <item x="295"/>
        <item x="2345"/>
        <item x="2432"/>
        <item x="1871"/>
        <item x="2287"/>
        <item x="761"/>
        <item x="1194"/>
        <item x="1872"/>
        <item x="296"/>
        <item x="2231"/>
        <item x="1548"/>
        <item x="1873"/>
        <item x="1195"/>
        <item x="2232"/>
        <item x="1874"/>
        <item x="1703"/>
        <item x="1384"/>
        <item x="1196"/>
        <item x="2233"/>
        <item x="762"/>
        <item x="1002"/>
        <item x="2234"/>
        <item x="2235"/>
        <item x="1704"/>
        <item x="1553"/>
        <item x="2030"/>
        <item x="441"/>
        <item x="2031"/>
        <item x="2236"/>
        <item x="1554"/>
        <item x="876"/>
        <item x="1705"/>
        <item x="1682"/>
        <item x="2032"/>
        <item x="2395"/>
        <item x="715"/>
        <item x="1385"/>
        <item x="1706"/>
        <item x="594"/>
        <item x="846"/>
        <item x="1197"/>
        <item x="1555"/>
        <item x="2283"/>
        <item x="1556"/>
        <item x="1198"/>
        <item x="442"/>
        <item x="763"/>
        <item x="299"/>
        <item x="300"/>
        <item x="301"/>
        <item x="443"/>
        <item x="444"/>
        <item x="595"/>
        <item x="596"/>
        <item x="302"/>
        <item x="2226"/>
        <item x="2033"/>
        <item x="2034"/>
        <item x="2237"/>
        <item x="1003"/>
        <item x="877"/>
        <item x="2238"/>
        <item x="1557"/>
        <item x="2260"/>
        <item x="1811"/>
        <item x="1558"/>
        <item x="2329"/>
        <item x="2275"/>
        <item x="878"/>
        <item x="1386"/>
        <item x="2239"/>
        <item x="2240"/>
        <item x="303"/>
        <item x="445"/>
        <item x="1199"/>
        <item x="1004"/>
        <item x="2241"/>
        <item x="1200"/>
        <item x="879"/>
        <item x="1875"/>
        <item x="446"/>
        <item x="304"/>
        <item x="1876"/>
        <item x="1005"/>
        <item x="447"/>
        <item x="1006"/>
        <item x="2035"/>
        <item x="1007"/>
        <item x="2296"/>
        <item x="1559"/>
        <item x="1201"/>
        <item x="1707"/>
        <item x="2242"/>
        <item x="2347"/>
        <item x="880"/>
        <item x="22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h="1" x="0"/>
        <item h="1" x="7"/>
        <item h="1" x="1"/>
        <item h="1" x="2"/>
        <item h="1" x="3"/>
        <item h="1" x="4"/>
        <item h="1" x="5"/>
        <item h="1" x="6"/>
        <item h="1" x="8"/>
        <item h="1" x="9"/>
        <item h="1" x="10"/>
        <item h="1" x="11"/>
        <item h="1"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24">
    <i>
      <x/>
      <x v="13"/>
    </i>
    <i>
      <x v="1"/>
      <x v="13"/>
    </i>
    <i>
      <x v="3"/>
      <x v="13"/>
    </i>
    <i>
      <x v="4"/>
      <x v="13"/>
    </i>
    <i>
      <x v="5"/>
      <x v="13"/>
    </i>
    <i>
      <x v="6"/>
      <x v="13"/>
    </i>
    <i>
      <x v="7"/>
      <x v="13"/>
    </i>
    <i>
      <x v="9"/>
      <x v="13"/>
    </i>
    <i>
      <x v="10"/>
      <x v="13"/>
    </i>
    <i>
      <x v="11"/>
      <x v="13"/>
    </i>
    <i>
      <x v="12"/>
      <x v="13"/>
    </i>
    <i>
      <x v="13"/>
      <x v="13"/>
    </i>
    <i>
      <x v="14"/>
      <x v="13"/>
    </i>
    <i>
      <x v="15"/>
      <x v="13"/>
    </i>
    <i>
      <x v="16"/>
      <x v="13"/>
    </i>
    <i>
      <x v="17"/>
      <x v="13"/>
    </i>
    <i>
      <x v="18"/>
      <x v="13"/>
    </i>
    <i>
      <x v="19"/>
      <x v="13"/>
    </i>
    <i>
      <x v="20"/>
      <x v="13"/>
    </i>
    <i>
      <x v="21"/>
      <x v="13"/>
    </i>
    <i>
      <x v="22"/>
      <x v="13"/>
    </i>
    <i>
      <x v="23"/>
      <x v="13"/>
    </i>
    <i>
      <x v="24"/>
      <x v="13"/>
    </i>
    <i>
      <x v="25"/>
      <x v="13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Player Name" fld="4" subtotal="count" baseField="0" baseItem="0"/>
    <dataField name="MeanAvg" fld="6" subtotal="average" baseField="7" baseItem="11"/>
    <dataField name="StdDev" fld="6" subtotal="stdDev" baseField="7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queryTables/queryTable1.xml><?xml version="1.0" encoding="utf-8"?>
<queryTable xmlns="http://schemas.openxmlformats.org/spreadsheetml/2006/main" name="Salari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6" sqref="C16"/>
    </sheetView>
  </sheetViews>
  <sheetFormatPr defaultRowHeight="15" x14ac:dyDescent="0.25"/>
  <cols>
    <col min="1" max="1" width="9.5703125" customWidth="1"/>
    <col min="2" max="2" width="19" style="17" bestFit="1" customWidth="1"/>
    <col min="3" max="3" width="19.28515625" bestFit="1" customWidth="1"/>
  </cols>
  <sheetData>
    <row r="1" spans="1:3" x14ac:dyDescent="0.25">
      <c r="A1" t="s">
        <v>2618</v>
      </c>
      <c r="B1" s="17" t="s">
        <v>2619</v>
      </c>
      <c r="C1" t="s">
        <v>2620</v>
      </c>
    </row>
    <row r="2" spans="1:3" x14ac:dyDescent="0.25">
      <c r="A2">
        <v>2005</v>
      </c>
      <c r="B2" s="17">
        <v>34000000</v>
      </c>
      <c r="C2" s="17">
        <v>15108</v>
      </c>
    </row>
    <row r="3" spans="1:3" x14ac:dyDescent="0.25">
      <c r="A3">
        <v>2006</v>
      </c>
      <c r="B3" s="17">
        <v>34000000</v>
      </c>
      <c r="C3" s="17">
        <v>15504</v>
      </c>
    </row>
    <row r="4" spans="1:3" x14ac:dyDescent="0.25">
      <c r="A4">
        <v>2007</v>
      </c>
      <c r="B4" s="17">
        <v>35000000</v>
      </c>
      <c r="C4" s="17">
        <v>16770</v>
      </c>
    </row>
    <row r="5" spans="1:3" x14ac:dyDescent="0.25">
      <c r="A5">
        <v>2008</v>
      </c>
      <c r="B5" s="17">
        <v>37000000</v>
      </c>
      <c r="C5" s="17">
        <v>16460</v>
      </c>
    </row>
    <row r="6" spans="1:3" x14ac:dyDescent="0.25">
      <c r="A6">
        <v>2009</v>
      </c>
      <c r="B6" s="18">
        <v>44000000</v>
      </c>
      <c r="C6" s="17">
        <v>16037</v>
      </c>
    </row>
    <row r="7" spans="1:3" x14ac:dyDescent="0.25">
      <c r="A7">
        <v>2010</v>
      </c>
      <c r="B7" s="18">
        <v>52000000</v>
      </c>
      <c r="C7" s="17">
        <v>16675</v>
      </c>
    </row>
    <row r="8" spans="1:3" x14ac:dyDescent="0.25">
      <c r="A8">
        <v>2011</v>
      </c>
      <c r="B8" s="18">
        <v>66000000</v>
      </c>
      <c r="C8" s="17">
        <v>17872</v>
      </c>
    </row>
    <row r="9" spans="1:3" x14ac:dyDescent="0.25">
      <c r="A9">
        <v>2012</v>
      </c>
      <c r="B9" s="18">
        <v>84000000</v>
      </c>
      <c r="C9" s="17">
        <v>18807</v>
      </c>
    </row>
    <row r="10" spans="1:3" x14ac:dyDescent="0.25">
      <c r="A10">
        <v>2013</v>
      </c>
      <c r="B10" s="17">
        <v>103000000</v>
      </c>
      <c r="C10" s="17">
        <v>18608</v>
      </c>
    </row>
    <row r="11" spans="1:3" x14ac:dyDescent="0.25">
      <c r="A11">
        <v>2014</v>
      </c>
      <c r="B11" s="18">
        <v>128000000</v>
      </c>
      <c r="C11" s="17">
        <v>19148</v>
      </c>
    </row>
    <row r="12" spans="1:3" x14ac:dyDescent="0.25">
      <c r="A12">
        <v>2015</v>
      </c>
      <c r="B12" s="17">
        <v>157000000</v>
      </c>
      <c r="C12" s="17">
        <v>21574</v>
      </c>
    </row>
    <row r="13" spans="1:3" x14ac:dyDescent="0.25">
      <c r="A13">
        <v>2016</v>
      </c>
      <c r="B13" s="17">
        <v>185000000</v>
      </c>
      <c r="C13" s="17">
        <v>21692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workbookViewId="0">
      <pane ySplit="1" topLeftCell="A175" activePane="bottomLeft" state="frozen"/>
      <selection pane="bottomLeft" activeCell="C218" sqref="C218"/>
    </sheetView>
  </sheetViews>
  <sheetFormatPr defaultRowHeight="15" x14ac:dyDescent="0.25"/>
  <cols>
    <col min="1" max="1" width="10.5703125" bestFit="1" customWidth="1"/>
    <col min="2" max="2" width="6.140625" bestFit="1" customWidth="1"/>
    <col min="3" max="3" width="27.7109375" bestFit="1" customWidth="1"/>
    <col min="4" max="4" width="27.7109375" customWidth="1"/>
    <col min="5" max="5" width="6" bestFit="1" customWidth="1"/>
    <col min="6" max="6" width="5.7109375" bestFit="1" customWidth="1"/>
    <col min="7" max="7" width="5.140625" bestFit="1" customWidth="1"/>
    <col min="8" max="8" width="4.140625" bestFit="1" customWidth="1"/>
    <col min="9" max="9" width="4.28515625" bestFit="1" customWidth="1"/>
    <col min="10" max="10" width="5.5703125" bestFit="1" customWidth="1"/>
    <col min="11" max="11" width="5.85546875" bestFit="1" customWidth="1"/>
    <col min="12" max="12" width="10.28515625" style="16" customWidth="1"/>
    <col min="13" max="13" width="10.7109375" bestFit="1" customWidth="1"/>
  </cols>
  <sheetData>
    <row r="1" spans="1:14" x14ac:dyDescent="0.25">
      <c r="A1" s="14" t="s">
        <v>2539</v>
      </c>
      <c r="B1" s="14" t="s">
        <v>1997</v>
      </c>
      <c r="C1" s="14" t="s">
        <v>2616</v>
      </c>
      <c r="D1" s="14" t="s">
        <v>2617</v>
      </c>
      <c r="E1" s="14" t="s">
        <v>2515</v>
      </c>
      <c r="F1" s="14" t="s">
        <v>2540</v>
      </c>
      <c r="G1" s="14" t="s">
        <v>2509</v>
      </c>
      <c r="H1" s="14" t="s">
        <v>2510</v>
      </c>
      <c r="I1" s="14" t="s">
        <v>2511</v>
      </c>
      <c r="J1" s="14" t="s">
        <v>2512</v>
      </c>
      <c r="K1" s="14" t="s">
        <v>2513</v>
      </c>
      <c r="L1" s="15" t="s">
        <v>2514</v>
      </c>
      <c r="M1" s="14" t="s">
        <v>2536</v>
      </c>
      <c r="N1" s="14" t="s">
        <v>2621</v>
      </c>
    </row>
    <row r="2" spans="1:14" x14ac:dyDescent="0.25">
      <c r="A2" s="2">
        <v>43059</v>
      </c>
      <c r="B2">
        <v>1</v>
      </c>
      <c r="C2" t="s">
        <v>2849</v>
      </c>
      <c r="D2" t="str">
        <f>VLOOKUP(C2,'Team Locations'!A:B,2)</f>
        <v>TOR</v>
      </c>
      <c r="E2" s="1">
        <v>69</v>
      </c>
      <c r="F2">
        <v>34</v>
      </c>
      <c r="G2">
        <v>20</v>
      </c>
      <c r="H2">
        <v>5</v>
      </c>
      <c r="I2">
        <v>9</v>
      </c>
      <c r="J2">
        <v>74</v>
      </c>
      <c r="K2">
        <v>37</v>
      </c>
      <c r="L2" s="21">
        <v>37</v>
      </c>
      <c r="M2" t="s">
        <v>2850</v>
      </c>
      <c r="N2" s="19">
        <f>E2/F2</f>
        <v>2.0294117647058822</v>
      </c>
    </row>
    <row r="3" spans="1:14" x14ac:dyDescent="0.25">
      <c r="A3" s="2">
        <v>43059</v>
      </c>
      <c r="B3">
        <v>2</v>
      </c>
      <c r="C3" t="s">
        <v>2532</v>
      </c>
      <c r="D3" t="str">
        <f>VLOOKUP(C3,'Team Locations'!A:B,2)</f>
        <v>NYCFC</v>
      </c>
      <c r="E3" s="1">
        <v>57</v>
      </c>
      <c r="F3">
        <v>34</v>
      </c>
      <c r="G3">
        <v>16</v>
      </c>
      <c r="H3">
        <v>9</v>
      </c>
      <c r="I3">
        <v>9</v>
      </c>
      <c r="J3">
        <v>56</v>
      </c>
      <c r="K3">
        <v>43</v>
      </c>
      <c r="L3" s="21">
        <v>13</v>
      </c>
      <c r="N3" s="19">
        <f t="shared" ref="N3:N66" si="0">E3/F3</f>
        <v>1.6764705882352942</v>
      </c>
    </row>
    <row r="4" spans="1:14" x14ac:dyDescent="0.25">
      <c r="A4" s="2">
        <v>43059</v>
      </c>
      <c r="B4">
        <v>3</v>
      </c>
      <c r="C4" t="s">
        <v>2535</v>
      </c>
      <c r="D4" t="str">
        <f>VLOOKUP(C4,'Team Locations'!A:B,2)</f>
        <v>CHI</v>
      </c>
      <c r="E4" s="1">
        <v>55</v>
      </c>
      <c r="F4">
        <v>34</v>
      </c>
      <c r="G4">
        <v>16</v>
      </c>
      <c r="H4">
        <v>11</v>
      </c>
      <c r="I4">
        <v>7</v>
      </c>
      <c r="J4">
        <v>61</v>
      </c>
      <c r="K4">
        <v>47</v>
      </c>
      <c r="L4" s="21">
        <v>14</v>
      </c>
      <c r="N4" s="19">
        <f t="shared" si="0"/>
        <v>1.6176470588235294</v>
      </c>
    </row>
    <row r="5" spans="1:14" x14ac:dyDescent="0.25">
      <c r="A5" s="2">
        <v>43059</v>
      </c>
      <c r="B5">
        <v>4</v>
      </c>
      <c r="C5" t="s">
        <v>2542</v>
      </c>
      <c r="D5" t="str">
        <f>VLOOKUP(C5,'Team Locations'!A:B,2)</f>
        <v>ATL</v>
      </c>
      <c r="E5" s="1">
        <v>55</v>
      </c>
      <c r="F5">
        <v>34</v>
      </c>
      <c r="G5">
        <v>15</v>
      </c>
      <c r="H5">
        <v>9</v>
      </c>
      <c r="I5">
        <v>10</v>
      </c>
      <c r="J5">
        <v>70</v>
      </c>
      <c r="K5">
        <v>40</v>
      </c>
      <c r="L5" s="21">
        <v>30</v>
      </c>
      <c r="N5" s="19">
        <f t="shared" si="0"/>
        <v>1.6176470588235294</v>
      </c>
    </row>
    <row r="6" spans="1:14" x14ac:dyDescent="0.25">
      <c r="A6" s="2">
        <v>43059</v>
      </c>
      <c r="B6">
        <v>5</v>
      </c>
      <c r="C6" t="s">
        <v>2615</v>
      </c>
      <c r="D6" t="str">
        <f>VLOOKUP(C6,'Team Locations'!A:B,2)</f>
        <v>CLB</v>
      </c>
      <c r="E6" s="1">
        <v>54</v>
      </c>
      <c r="F6">
        <v>34</v>
      </c>
      <c r="G6">
        <v>16</v>
      </c>
      <c r="H6">
        <v>12</v>
      </c>
      <c r="I6">
        <v>6</v>
      </c>
      <c r="J6">
        <v>53</v>
      </c>
      <c r="K6">
        <v>49</v>
      </c>
      <c r="L6" s="21">
        <v>4</v>
      </c>
      <c r="N6" s="19">
        <f t="shared" si="0"/>
        <v>1.588235294117647</v>
      </c>
    </row>
    <row r="7" spans="1:14" x14ac:dyDescent="0.25">
      <c r="A7" s="2">
        <v>43059</v>
      </c>
      <c r="B7">
        <v>6</v>
      </c>
      <c r="C7" t="s">
        <v>2520</v>
      </c>
      <c r="D7" t="str">
        <f>VLOOKUP(C7,'Team Locations'!A:B,2)</f>
        <v>POR</v>
      </c>
      <c r="E7" s="1">
        <v>53</v>
      </c>
      <c r="F7">
        <v>34</v>
      </c>
      <c r="G7">
        <v>15</v>
      </c>
      <c r="H7">
        <v>11</v>
      </c>
      <c r="I7">
        <v>8</v>
      </c>
      <c r="J7">
        <v>60</v>
      </c>
      <c r="K7">
        <v>50</v>
      </c>
      <c r="L7" s="21">
        <v>10</v>
      </c>
      <c r="N7" s="19">
        <f t="shared" si="0"/>
        <v>1.5588235294117647</v>
      </c>
    </row>
    <row r="8" spans="1:14" x14ac:dyDescent="0.25">
      <c r="A8" s="2">
        <v>43059</v>
      </c>
      <c r="B8">
        <v>7</v>
      </c>
      <c r="C8" t="s">
        <v>2521</v>
      </c>
      <c r="D8" t="str">
        <f>VLOOKUP(C8,'Team Locations'!A:B,2)</f>
        <v>SEA</v>
      </c>
      <c r="E8" s="1">
        <v>53</v>
      </c>
      <c r="F8">
        <v>34</v>
      </c>
      <c r="G8">
        <v>14</v>
      </c>
      <c r="H8">
        <v>9</v>
      </c>
      <c r="I8">
        <v>11</v>
      </c>
      <c r="J8">
        <v>52</v>
      </c>
      <c r="K8">
        <v>39</v>
      </c>
      <c r="L8" s="21">
        <v>13</v>
      </c>
      <c r="N8" s="19">
        <f t="shared" si="0"/>
        <v>1.5588235294117647</v>
      </c>
    </row>
    <row r="9" spans="1:14" x14ac:dyDescent="0.25">
      <c r="A9" s="2">
        <v>43059</v>
      </c>
      <c r="B9">
        <v>8</v>
      </c>
      <c r="C9" t="s">
        <v>2518</v>
      </c>
      <c r="D9" t="str">
        <f>VLOOKUP(C9,'Team Locations'!A:B,2)</f>
        <v>VAN</v>
      </c>
      <c r="E9" s="1">
        <v>52</v>
      </c>
      <c r="F9">
        <v>34</v>
      </c>
      <c r="G9">
        <v>15</v>
      </c>
      <c r="H9">
        <v>12</v>
      </c>
      <c r="I9">
        <v>7</v>
      </c>
      <c r="J9">
        <v>50</v>
      </c>
      <c r="K9">
        <v>49</v>
      </c>
      <c r="L9" s="21">
        <v>1</v>
      </c>
      <c r="N9" s="19">
        <f t="shared" si="0"/>
        <v>1.5294117647058822</v>
      </c>
    </row>
    <row r="10" spans="1:14" x14ac:dyDescent="0.25">
      <c r="A10" s="2">
        <v>43059</v>
      </c>
      <c r="B10">
        <v>9</v>
      </c>
      <c r="C10" t="s">
        <v>2516</v>
      </c>
      <c r="D10" t="str">
        <f>VLOOKUP(C10,'Team Locations'!A:B,2)</f>
        <v>NYRB</v>
      </c>
      <c r="E10" s="1">
        <v>50</v>
      </c>
      <c r="F10">
        <v>34</v>
      </c>
      <c r="G10">
        <v>14</v>
      </c>
      <c r="H10">
        <v>12</v>
      </c>
      <c r="I10">
        <v>8</v>
      </c>
      <c r="J10">
        <v>53</v>
      </c>
      <c r="K10">
        <v>47</v>
      </c>
      <c r="L10" s="21">
        <v>6</v>
      </c>
      <c r="N10" s="19">
        <f t="shared" si="0"/>
        <v>1.4705882352941178</v>
      </c>
    </row>
    <row r="11" spans="1:14" x14ac:dyDescent="0.25">
      <c r="A11" s="2">
        <v>43059</v>
      </c>
      <c r="B11">
        <v>10</v>
      </c>
      <c r="C11" t="s">
        <v>2530</v>
      </c>
      <c r="D11" t="str">
        <f>VLOOKUP(C11,'Team Locations'!A:B,2)</f>
        <v>HOU</v>
      </c>
      <c r="E11" s="1">
        <v>50</v>
      </c>
      <c r="F11">
        <v>34</v>
      </c>
      <c r="G11">
        <v>13</v>
      </c>
      <c r="H11">
        <v>10</v>
      </c>
      <c r="I11">
        <v>11</v>
      </c>
      <c r="J11">
        <v>57</v>
      </c>
      <c r="K11">
        <v>45</v>
      </c>
      <c r="L11" s="21">
        <v>12</v>
      </c>
      <c r="N11" s="19">
        <f t="shared" si="0"/>
        <v>1.4705882352941178</v>
      </c>
    </row>
    <row r="12" spans="1:14" x14ac:dyDescent="0.25">
      <c r="A12" s="2">
        <v>43059</v>
      </c>
      <c r="B12">
        <v>11</v>
      </c>
      <c r="C12" t="s">
        <v>2525</v>
      </c>
      <c r="D12" t="str">
        <f>VLOOKUP(C12,'Team Locations'!A:B,2)</f>
        <v>KC</v>
      </c>
      <c r="E12" s="1">
        <v>49</v>
      </c>
      <c r="F12">
        <v>34</v>
      </c>
      <c r="G12">
        <v>12</v>
      </c>
      <c r="H12">
        <v>9</v>
      </c>
      <c r="I12">
        <v>13</v>
      </c>
      <c r="J12">
        <v>40</v>
      </c>
      <c r="K12">
        <v>29</v>
      </c>
      <c r="L12" s="21">
        <v>11</v>
      </c>
      <c r="M12" t="s">
        <v>2851</v>
      </c>
      <c r="N12" s="19">
        <f t="shared" si="0"/>
        <v>1.4411764705882353</v>
      </c>
    </row>
    <row r="13" spans="1:14" x14ac:dyDescent="0.25">
      <c r="A13" s="2">
        <v>43059</v>
      </c>
      <c r="B13">
        <v>12</v>
      </c>
      <c r="C13" t="s">
        <v>2528</v>
      </c>
      <c r="D13" t="str">
        <f>VLOOKUP(C13,'Team Locations'!A:B,2)</f>
        <v>SJ</v>
      </c>
      <c r="E13" s="1">
        <v>46</v>
      </c>
      <c r="F13">
        <v>34</v>
      </c>
      <c r="G13">
        <v>13</v>
      </c>
      <c r="H13">
        <v>14</v>
      </c>
      <c r="I13">
        <v>7</v>
      </c>
      <c r="J13">
        <v>39</v>
      </c>
      <c r="K13">
        <v>60</v>
      </c>
      <c r="L13" s="21" t="s">
        <v>2852</v>
      </c>
      <c r="N13" s="19">
        <f t="shared" si="0"/>
        <v>1.3529411764705883</v>
      </c>
    </row>
    <row r="14" spans="1:14" x14ac:dyDescent="0.25">
      <c r="A14" s="2">
        <v>43059</v>
      </c>
      <c r="B14">
        <v>13</v>
      </c>
      <c r="C14" t="s">
        <v>2517</v>
      </c>
      <c r="D14" t="str">
        <f>VLOOKUP(C14,'Team Locations'!A:B,2)</f>
        <v>DAL</v>
      </c>
      <c r="E14" s="1">
        <v>46</v>
      </c>
      <c r="F14">
        <v>34</v>
      </c>
      <c r="G14">
        <v>11</v>
      </c>
      <c r="H14">
        <v>10</v>
      </c>
      <c r="I14">
        <v>13</v>
      </c>
      <c r="J14">
        <v>48</v>
      </c>
      <c r="K14">
        <v>48</v>
      </c>
      <c r="L14" s="21">
        <v>0</v>
      </c>
      <c r="N14" s="19">
        <f t="shared" si="0"/>
        <v>1.3529411764705883</v>
      </c>
    </row>
    <row r="15" spans="1:14" x14ac:dyDescent="0.25">
      <c r="A15" s="2">
        <v>43059</v>
      </c>
      <c r="B15">
        <v>14</v>
      </c>
      <c r="C15" t="s">
        <v>2531</v>
      </c>
      <c r="D15" t="str">
        <f>VLOOKUP(C15,'Team Locations'!A:B,2)</f>
        <v>RSL</v>
      </c>
      <c r="E15" s="1">
        <v>45</v>
      </c>
      <c r="F15">
        <v>34</v>
      </c>
      <c r="G15">
        <v>13</v>
      </c>
      <c r="H15">
        <v>15</v>
      </c>
      <c r="I15">
        <v>6</v>
      </c>
      <c r="J15">
        <v>49</v>
      </c>
      <c r="K15">
        <v>55</v>
      </c>
      <c r="L15" s="21" t="s">
        <v>2853</v>
      </c>
      <c r="N15" s="19">
        <f t="shared" si="0"/>
        <v>1.3235294117647058</v>
      </c>
    </row>
    <row r="16" spans="1:14" x14ac:dyDescent="0.25">
      <c r="A16" s="2">
        <v>43059</v>
      </c>
      <c r="B16">
        <v>15</v>
      </c>
      <c r="C16" t="s">
        <v>2526</v>
      </c>
      <c r="D16" t="str">
        <f>VLOOKUP(C16,'Team Locations'!A:B,2)</f>
        <v>NE</v>
      </c>
      <c r="E16" s="1">
        <v>45</v>
      </c>
      <c r="F16">
        <v>34</v>
      </c>
      <c r="G16">
        <v>13</v>
      </c>
      <c r="H16">
        <v>15</v>
      </c>
      <c r="I16">
        <v>6</v>
      </c>
      <c r="J16">
        <v>53</v>
      </c>
      <c r="K16">
        <v>61</v>
      </c>
      <c r="L16" s="21" t="s">
        <v>2854</v>
      </c>
      <c r="N16" s="19">
        <f t="shared" si="0"/>
        <v>1.3235294117647058</v>
      </c>
    </row>
    <row r="17" spans="1:14" x14ac:dyDescent="0.25">
      <c r="A17" s="2">
        <v>43059</v>
      </c>
      <c r="B17">
        <v>16</v>
      </c>
      <c r="C17" t="s">
        <v>2533</v>
      </c>
      <c r="D17" t="str">
        <f>VLOOKUP(C17,'Team Locations'!A:B,2)</f>
        <v>PHI</v>
      </c>
      <c r="E17" s="1">
        <v>42</v>
      </c>
      <c r="F17">
        <v>34</v>
      </c>
      <c r="G17">
        <v>11</v>
      </c>
      <c r="H17">
        <v>14</v>
      </c>
      <c r="I17">
        <v>9</v>
      </c>
      <c r="J17">
        <v>50</v>
      </c>
      <c r="K17">
        <v>47</v>
      </c>
      <c r="L17" s="21">
        <v>3</v>
      </c>
      <c r="N17" s="19">
        <f t="shared" si="0"/>
        <v>1.2352941176470589</v>
      </c>
    </row>
    <row r="18" spans="1:14" x14ac:dyDescent="0.25">
      <c r="A18" s="2">
        <v>43059</v>
      </c>
      <c r="B18">
        <v>17</v>
      </c>
      <c r="C18" t="s">
        <v>2522</v>
      </c>
      <c r="D18" t="str">
        <f>VLOOKUP(C18,'Team Locations'!A:B,2)</f>
        <v>MTL</v>
      </c>
      <c r="E18" s="1">
        <v>39</v>
      </c>
      <c r="F18">
        <v>34</v>
      </c>
      <c r="G18">
        <v>11</v>
      </c>
      <c r="H18">
        <v>17</v>
      </c>
      <c r="I18">
        <v>6</v>
      </c>
      <c r="J18">
        <v>52</v>
      </c>
      <c r="K18">
        <v>58</v>
      </c>
      <c r="L18" s="21" t="s">
        <v>2853</v>
      </c>
      <c r="N18" s="19">
        <f t="shared" si="0"/>
        <v>1.1470588235294117</v>
      </c>
    </row>
    <row r="19" spans="1:14" x14ac:dyDescent="0.25">
      <c r="A19" s="2">
        <v>43059</v>
      </c>
      <c r="B19">
        <v>18</v>
      </c>
      <c r="C19" t="s">
        <v>2855</v>
      </c>
      <c r="D19" t="str">
        <f>VLOOKUP(C19,'Team Locations'!A:B,2)</f>
        <v>ORL</v>
      </c>
      <c r="E19" s="1">
        <v>39</v>
      </c>
      <c r="F19">
        <v>34</v>
      </c>
      <c r="G19">
        <v>10</v>
      </c>
      <c r="H19">
        <v>15</v>
      </c>
      <c r="I19">
        <v>9</v>
      </c>
      <c r="J19">
        <v>39</v>
      </c>
      <c r="K19">
        <v>58</v>
      </c>
      <c r="L19" s="21" t="s">
        <v>2856</v>
      </c>
      <c r="N19" s="19">
        <f t="shared" si="0"/>
        <v>1.1470588235294117</v>
      </c>
    </row>
    <row r="20" spans="1:14" x14ac:dyDescent="0.25">
      <c r="A20" s="2">
        <v>43059</v>
      </c>
      <c r="B20">
        <v>19</v>
      </c>
      <c r="C20" t="s">
        <v>2857</v>
      </c>
      <c r="D20" t="str">
        <f>VLOOKUP(C20,'Team Locations'!A:B,2)</f>
        <v>MNUFC</v>
      </c>
      <c r="E20" s="1">
        <v>36</v>
      </c>
      <c r="F20">
        <v>34</v>
      </c>
      <c r="G20">
        <v>10</v>
      </c>
      <c r="H20">
        <v>18</v>
      </c>
      <c r="I20">
        <v>6</v>
      </c>
      <c r="J20">
        <v>47</v>
      </c>
      <c r="K20">
        <v>70</v>
      </c>
      <c r="L20" s="21" t="s">
        <v>2858</v>
      </c>
      <c r="N20" s="19">
        <f t="shared" si="0"/>
        <v>1.0588235294117647</v>
      </c>
    </row>
    <row r="21" spans="1:14" x14ac:dyDescent="0.25">
      <c r="A21" s="2">
        <v>43059</v>
      </c>
      <c r="B21">
        <v>20</v>
      </c>
      <c r="C21" t="s">
        <v>2534</v>
      </c>
      <c r="D21" t="str">
        <f>VLOOKUP(C21,'Team Locations'!A:B,2)</f>
        <v>COL</v>
      </c>
      <c r="E21" s="1">
        <v>33</v>
      </c>
      <c r="F21">
        <v>34</v>
      </c>
      <c r="G21">
        <v>9</v>
      </c>
      <c r="H21">
        <v>19</v>
      </c>
      <c r="I21">
        <v>6</v>
      </c>
      <c r="J21">
        <v>31</v>
      </c>
      <c r="K21">
        <v>51</v>
      </c>
      <c r="L21" s="21" t="s">
        <v>2859</v>
      </c>
      <c r="N21" s="19">
        <f t="shared" si="0"/>
        <v>0.97058823529411764</v>
      </c>
    </row>
    <row r="22" spans="1:14" x14ac:dyDescent="0.25">
      <c r="A22" s="2">
        <v>43059</v>
      </c>
      <c r="B22">
        <v>21</v>
      </c>
      <c r="C22" t="s">
        <v>2523</v>
      </c>
      <c r="D22" t="str">
        <f>VLOOKUP(C22,'Team Locations'!A:B,2)</f>
        <v>DC</v>
      </c>
      <c r="E22" s="1">
        <v>32</v>
      </c>
      <c r="F22">
        <v>34</v>
      </c>
      <c r="G22">
        <v>9</v>
      </c>
      <c r="H22">
        <v>20</v>
      </c>
      <c r="I22">
        <v>5</v>
      </c>
      <c r="J22">
        <v>31</v>
      </c>
      <c r="K22">
        <v>60</v>
      </c>
      <c r="L22" s="21" t="s">
        <v>2860</v>
      </c>
      <c r="N22" s="19">
        <f t="shared" si="0"/>
        <v>0.94117647058823528</v>
      </c>
    </row>
    <row r="23" spans="1:14" x14ac:dyDescent="0.25">
      <c r="A23" s="2">
        <v>43059</v>
      </c>
      <c r="B23">
        <v>22</v>
      </c>
      <c r="C23" t="s">
        <v>2524</v>
      </c>
      <c r="D23" t="str">
        <f>VLOOKUP(C23,'Team Locations'!A:B,2)</f>
        <v>LA</v>
      </c>
      <c r="E23" s="1">
        <v>32</v>
      </c>
      <c r="F23">
        <v>34</v>
      </c>
      <c r="G23">
        <v>8</v>
      </c>
      <c r="H23">
        <v>18</v>
      </c>
      <c r="I23">
        <v>8</v>
      </c>
      <c r="J23">
        <v>45</v>
      </c>
      <c r="K23">
        <v>67</v>
      </c>
      <c r="L23" s="21" t="s">
        <v>2861</v>
      </c>
      <c r="N23" s="19">
        <f t="shared" si="0"/>
        <v>0.94117647058823528</v>
      </c>
    </row>
    <row r="24" spans="1:14" x14ac:dyDescent="0.25">
      <c r="A24" s="2">
        <v>42705</v>
      </c>
      <c r="B24">
        <v>1</v>
      </c>
      <c r="C24" t="s">
        <v>2517</v>
      </c>
      <c r="D24" t="str">
        <f>VLOOKUP(C24,'Team Locations'!A:B,2)</f>
        <v>DAL</v>
      </c>
      <c r="E24">
        <v>60</v>
      </c>
      <c r="F24">
        <v>34</v>
      </c>
      <c r="G24">
        <v>17</v>
      </c>
      <c r="H24">
        <v>8</v>
      </c>
      <c r="I24">
        <v>9</v>
      </c>
      <c r="J24">
        <v>50</v>
      </c>
      <c r="K24">
        <v>40</v>
      </c>
      <c r="L24" s="1">
        <v>10</v>
      </c>
      <c r="N24" s="19">
        <f t="shared" si="0"/>
        <v>1.7647058823529411</v>
      </c>
    </row>
    <row r="25" spans="1:14" x14ac:dyDescent="0.25">
      <c r="A25" s="2">
        <v>42705</v>
      </c>
      <c r="B25">
        <v>2</v>
      </c>
      <c r="C25" t="s">
        <v>2534</v>
      </c>
      <c r="D25" t="str">
        <f>VLOOKUP(C25,'Team Locations'!A:B,2)</f>
        <v>COL</v>
      </c>
      <c r="E25">
        <v>58</v>
      </c>
      <c r="F25">
        <v>34</v>
      </c>
      <c r="G25">
        <v>15</v>
      </c>
      <c r="H25">
        <v>6</v>
      </c>
      <c r="I25">
        <v>13</v>
      </c>
      <c r="J25">
        <v>39</v>
      </c>
      <c r="K25">
        <v>32</v>
      </c>
      <c r="L25" s="1">
        <v>7</v>
      </c>
      <c r="N25" s="19">
        <f t="shared" si="0"/>
        <v>1.7058823529411764</v>
      </c>
    </row>
    <row r="26" spans="1:14" x14ac:dyDescent="0.25">
      <c r="A26" s="2">
        <v>42705</v>
      </c>
      <c r="B26">
        <v>3</v>
      </c>
      <c r="C26" t="s">
        <v>2516</v>
      </c>
      <c r="D26" t="str">
        <f>VLOOKUP(C26,'Team Locations'!A:B,2)</f>
        <v>NYRB</v>
      </c>
      <c r="E26">
        <v>57</v>
      </c>
      <c r="F26">
        <v>34</v>
      </c>
      <c r="G26">
        <v>16</v>
      </c>
      <c r="H26">
        <v>9</v>
      </c>
      <c r="I26">
        <v>9</v>
      </c>
      <c r="J26">
        <v>61</v>
      </c>
      <c r="K26">
        <v>44</v>
      </c>
      <c r="L26" s="1">
        <v>17</v>
      </c>
      <c r="N26" s="19">
        <f t="shared" si="0"/>
        <v>1.6764705882352942</v>
      </c>
    </row>
    <row r="27" spans="1:14" x14ac:dyDescent="0.25">
      <c r="A27" s="2">
        <v>42705</v>
      </c>
      <c r="B27">
        <v>4</v>
      </c>
      <c r="C27" t="s">
        <v>2532</v>
      </c>
      <c r="D27" t="str">
        <f>VLOOKUP(C27,'Team Locations'!A:B,2)</f>
        <v>NYCFC</v>
      </c>
      <c r="E27">
        <v>54</v>
      </c>
      <c r="F27">
        <v>34</v>
      </c>
      <c r="G27">
        <v>15</v>
      </c>
      <c r="H27">
        <v>10</v>
      </c>
      <c r="I27">
        <v>9</v>
      </c>
      <c r="J27">
        <v>62</v>
      </c>
      <c r="K27">
        <v>57</v>
      </c>
      <c r="L27" s="1">
        <v>5</v>
      </c>
      <c r="N27" s="19">
        <f t="shared" si="0"/>
        <v>1.588235294117647</v>
      </c>
    </row>
    <row r="28" spans="1:14" x14ac:dyDescent="0.25">
      <c r="A28" s="2">
        <v>42705</v>
      </c>
      <c r="B28">
        <v>5</v>
      </c>
      <c r="C28" t="s">
        <v>2527</v>
      </c>
      <c r="D28" t="str">
        <f>VLOOKUP(C28,'Team Locations'!A:B,2)</f>
        <v>TOR</v>
      </c>
      <c r="E28">
        <v>53</v>
      </c>
      <c r="F28">
        <v>34</v>
      </c>
      <c r="G28">
        <v>14</v>
      </c>
      <c r="H28">
        <v>9</v>
      </c>
      <c r="I28">
        <v>11</v>
      </c>
      <c r="J28">
        <v>51</v>
      </c>
      <c r="K28">
        <v>39</v>
      </c>
      <c r="L28" s="1">
        <v>12</v>
      </c>
      <c r="M28" t="s">
        <v>2538</v>
      </c>
      <c r="N28" s="19">
        <f t="shared" si="0"/>
        <v>1.5588235294117647</v>
      </c>
    </row>
    <row r="29" spans="1:14" x14ac:dyDescent="0.25">
      <c r="A29" s="2">
        <v>42705</v>
      </c>
      <c r="B29">
        <v>6</v>
      </c>
      <c r="C29" t="s">
        <v>2524</v>
      </c>
      <c r="D29" t="str">
        <f>VLOOKUP(C29,'Team Locations'!A:B,2)</f>
        <v>LA</v>
      </c>
      <c r="E29">
        <v>52</v>
      </c>
      <c r="F29">
        <v>34</v>
      </c>
      <c r="G29">
        <v>12</v>
      </c>
      <c r="H29">
        <v>6</v>
      </c>
      <c r="I29">
        <v>16</v>
      </c>
      <c r="J29">
        <v>54</v>
      </c>
      <c r="K29">
        <v>39</v>
      </c>
      <c r="L29" s="1">
        <v>15</v>
      </c>
      <c r="N29" s="19">
        <f t="shared" si="0"/>
        <v>1.5294117647058822</v>
      </c>
    </row>
    <row r="30" spans="1:14" x14ac:dyDescent="0.25">
      <c r="A30" s="2">
        <v>42705</v>
      </c>
      <c r="B30">
        <v>7</v>
      </c>
      <c r="C30" t="s">
        <v>2521</v>
      </c>
      <c r="D30" t="str">
        <f>VLOOKUP(C30,'Team Locations'!A:B,2)</f>
        <v>SEA</v>
      </c>
      <c r="E30">
        <v>48</v>
      </c>
      <c r="F30">
        <v>34</v>
      </c>
      <c r="G30">
        <v>14</v>
      </c>
      <c r="H30">
        <v>14</v>
      </c>
      <c r="I30">
        <v>6</v>
      </c>
      <c r="J30">
        <v>44</v>
      </c>
      <c r="K30">
        <v>43</v>
      </c>
      <c r="L30" s="1">
        <v>1</v>
      </c>
      <c r="M30" t="s">
        <v>2537</v>
      </c>
      <c r="N30" s="19">
        <f t="shared" si="0"/>
        <v>1.411764705882353</v>
      </c>
    </row>
    <row r="31" spans="1:14" x14ac:dyDescent="0.25">
      <c r="A31" s="2">
        <v>42705</v>
      </c>
      <c r="B31">
        <v>8</v>
      </c>
      <c r="C31" t="s">
        <v>2525</v>
      </c>
      <c r="D31" t="str">
        <f>VLOOKUP(C31,'Team Locations'!A:B,2)</f>
        <v>KC</v>
      </c>
      <c r="E31">
        <v>47</v>
      </c>
      <c r="F31">
        <v>34</v>
      </c>
      <c r="G31">
        <v>13</v>
      </c>
      <c r="H31">
        <v>13</v>
      </c>
      <c r="I31">
        <v>8</v>
      </c>
      <c r="J31">
        <v>42</v>
      </c>
      <c r="K31">
        <v>41</v>
      </c>
      <c r="L31" s="1">
        <v>1</v>
      </c>
      <c r="N31" s="19">
        <f t="shared" si="0"/>
        <v>1.3823529411764706</v>
      </c>
    </row>
    <row r="32" spans="1:14" x14ac:dyDescent="0.25">
      <c r="A32" s="2">
        <v>42705</v>
      </c>
      <c r="B32">
        <v>9</v>
      </c>
      <c r="C32" t="s">
        <v>2531</v>
      </c>
      <c r="D32" t="str">
        <f>VLOOKUP(C32,'Team Locations'!A:B,2)</f>
        <v>RSL</v>
      </c>
      <c r="E32">
        <v>46</v>
      </c>
      <c r="F32">
        <v>34</v>
      </c>
      <c r="G32">
        <v>12</v>
      </c>
      <c r="H32">
        <v>12</v>
      </c>
      <c r="I32">
        <v>10</v>
      </c>
      <c r="J32">
        <v>44</v>
      </c>
      <c r="K32">
        <v>46</v>
      </c>
      <c r="L32" s="1">
        <v>-2</v>
      </c>
      <c r="N32" s="19">
        <f t="shared" si="0"/>
        <v>1.3529411764705883</v>
      </c>
    </row>
    <row r="33" spans="1:14" x14ac:dyDescent="0.25">
      <c r="A33" s="2">
        <v>42705</v>
      </c>
      <c r="B33">
        <v>10</v>
      </c>
      <c r="C33" t="s">
        <v>2523</v>
      </c>
      <c r="D33" t="str">
        <f>VLOOKUP(C33,'Team Locations'!A:B,2)</f>
        <v>DC</v>
      </c>
      <c r="E33">
        <v>46</v>
      </c>
      <c r="F33">
        <v>34</v>
      </c>
      <c r="G33">
        <v>11</v>
      </c>
      <c r="H33">
        <v>10</v>
      </c>
      <c r="I33">
        <v>13</v>
      </c>
      <c r="J33">
        <v>53</v>
      </c>
      <c r="K33">
        <v>47</v>
      </c>
      <c r="L33" s="1">
        <v>6</v>
      </c>
      <c r="N33" s="19">
        <f t="shared" si="0"/>
        <v>1.3529411764705883</v>
      </c>
    </row>
    <row r="34" spans="1:14" x14ac:dyDescent="0.25">
      <c r="A34" s="2">
        <v>42705</v>
      </c>
      <c r="B34">
        <v>11</v>
      </c>
      <c r="C34" t="s">
        <v>2522</v>
      </c>
      <c r="D34" t="str">
        <f>VLOOKUP(C34,'Team Locations'!A:B,2)</f>
        <v>MTL</v>
      </c>
      <c r="E34">
        <v>45</v>
      </c>
      <c r="F34">
        <v>34</v>
      </c>
      <c r="G34">
        <v>11</v>
      </c>
      <c r="H34">
        <v>11</v>
      </c>
      <c r="I34">
        <v>12</v>
      </c>
      <c r="J34">
        <v>49</v>
      </c>
      <c r="K34">
        <v>53</v>
      </c>
      <c r="L34" s="1">
        <v>-4</v>
      </c>
      <c r="N34" s="19">
        <f t="shared" si="0"/>
        <v>1.3235294117647058</v>
      </c>
    </row>
    <row r="35" spans="1:14" x14ac:dyDescent="0.25">
      <c r="A35" s="2">
        <v>42705</v>
      </c>
      <c r="B35">
        <v>12</v>
      </c>
      <c r="C35" t="s">
        <v>2520</v>
      </c>
      <c r="D35" t="str">
        <f>VLOOKUP(C35,'Team Locations'!A:B,2)</f>
        <v>POR</v>
      </c>
      <c r="E35">
        <v>44</v>
      </c>
      <c r="F35">
        <v>34</v>
      </c>
      <c r="G35">
        <v>12</v>
      </c>
      <c r="H35">
        <v>14</v>
      </c>
      <c r="I35">
        <v>8</v>
      </c>
      <c r="J35">
        <v>48</v>
      </c>
      <c r="K35">
        <v>53</v>
      </c>
      <c r="L35" s="1">
        <v>-5</v>
      </c>
      <c r="N35" s="19">
        <f t="shared" si="0"/>
        <v>1.2941176470588236</v>
      </c>
    </row>
    <row r="36" spans="1:14" x14ac:dyDescent="0.25">
      <c r="A36" s="2">
        <v>42705</v>
      </c>
      <c r="B36">
        <v>13</v>
      </c>
      <c r="C36" t="s">
        <v>2533</v>
      </c>
      <c r="D36" t="str">
        <f>VLOOKUP(C36,'Team Locations'!A:B,2)</f>
        <v>PHI</v>
      </c>
      <c r="E36">
        <v>42</v>
      </c>
      <c r="F36">
        <v>34</v>
      </c>
      <c r="G36">
        <v>11</v>
      </c>
      <c r="H36">
        <v>14</v>
      </c>
      <c r="I36">
        <v>9</v>
      </c>
      <c r="J36">
        <v>52</v>
      </c>
      <c r="K36">
        <v>55</v>
      </c>
      <c r="L36" s="1">
        <v>-3</v>
      </c>
      <c r="N36" s="19">
        <f t="shared" si="0"/>
        <v>1.2352941176470589</v>
      </c>
    </row>
    <row r="37" spans="1:14" x14ac:dyDescent="0.25">
      <c r="A37" s="2">
        <v>42705</v>
      </c>
      <c r="B37">
        <v>14</v>
      </c>
      <c r="C37" t="s">
        <v>2526</v>
      </c>
      <c r="D37" t="str">
        <f>VLOOKUP(C37,'Team Locations'!A:B,2)</f>
        <v>NE</v>
      </c>
      <c r="E37">
        <v>42</v>
      </c>
      <c r="F37">
        <v>34</v>
      </c>
      <c r="G37">
        <v>11</v>
      </c>
      <c r="H37">
        <v>14</v>
      </c>
      <c r="I37">
        <v>9</v>
      </c>
      <c r="J37">
        <v>44</v>
      </c>
      <c r="K37">
        <v>54</v>
      </c>
      <c r="L37" s="1">
        <v>-10</v>
      </c>
      <c r="N37" s="19">
        <f t="shared" si="0"/>
        <v>1.2352941176470589</v>
      </c>
    </row>
    <row r="38" spans="1:14" x14ac:dyDescent="0.25">
      <c r="A38" s="2">
        <v>42705</v>
      </c>
      <c r="B38">
        <v>15</v>
      </c>
      <c r="C38" t="s">
        <v>2529</v>
      </c>
      <c r="D38" t="str">
        <f>VLOOKUP(C38,'Team Locations'!A:B,2)</f>
        <v>ORL</v>
      </c>
      <c r="E38">
        <v>41</v>
      </c>
      <c r="F38">
        <v>34</v>
      </c>
      <c r="G38">
        <v>9</v>
      </c>
      <c r="H38">
        <v>11</v>
      </c>
      <c r="I38">
        <v>14</v>
      </c>
      <c r="J38">
        <v>55</v>
      </c>
      <c r="K38">
        <v>60</v>
      </c>
      <c r="L38" s="1">
        <v>-5</v>
      </c>
      <c r="N38" s="19">
        <f t="shared" si="0"/>
        <v>1.2058823529411764</v>
      </c>
    </row>
    <row r="39" spans="1:14" x14ac:dyDescent="0.25">
      <c r="A39" s="2">
        <v>42705</v>
      </c>
      <c r="B39">
        <v>16</v>
      </c>
      <c r="C39" t="s">
        <v>2518</v>
      </c>
      <c r="D39" t="str">
        <f>VLOOKUP(C39,'Team Locations'!A:B,2)</f>
        <v>VAN</v>
      </c>
      <c r="E39">
        <v>39</v>
      </c>
      <c r="F39">
        <v>34</v>
      </c>
      <c r="G39">
        <v>10</v>
      </c>
      <c r="H39">
        <v>15</v>
      </c>
      <c r="I39">
        <v>9</v>
      </c>
      <c r="J39">
        <v>45</v>
      </c>
      <c r="K39">
        <v>52</v>
      </c>
      <c r="L39" s="1">
        <v>-7</v>
      </c>
      <c r="N39" s="19">
        <f t="shared" si="0"/>
        <v>1.1470588235294117</v>
      </c>
    </row>
    <row r="40" spans="1:14" x14ac:dyDescent="0.25">
      <c r="A40" s="2">
        <v>42705</v>
      </c>
      <c r="B40">
        <v>17</v>
      </c>
      <c r="C40" t="s">
        <v>2528</v>
      </c>
      <c r="D40" t="str">
        <f>VLOOKUP(C40,'Team Locations'!A:B,2)</f>
        <v>SJ</v>
      </c>
      <c r="E40">
        <v>38</v>
      </c>
      <c r="F40">
        <v>34</v>
      </c>
      <c r="G40">
        <v>8</v>
      </c>
      <c r="H40">
        <v>12</v>
      </c>
      <c r="I40">
        <v>14</v>
      </c>
      <c r="J40">
        <v>32</v>
      </c>
      <c r="K40">
        <v>40</v>
      </c>
      <c r="L40" s="1">
        <v>-8</v>
      </c>
      <c r="N40" s="19">
        <f t="shared" si="0"/>
        <v>1.1176470588235294</v>
      </c>
    </row>
    <row r="41" spans="1:14" x14ac:dyDescent="0.25">
      <c r="A41" s="2">
        <v>42705</v>
      </c>
      <c r="B41">
        <v>18</v>
      </c>
      <c r="C41" t="s">
        <v>2615</v>
      </c>
      <c r="D41" t="str">
        <f>VLOOKUP(C41,'Team Locations'!A:B,2)</f>
        <v>CLB</v>
      </c>
      <c r="E41">
        <v>36</v>
      </c>
      <c r="F41">
        <v>34</v>
      </c>
      <c r="G41">
        <v>8</v>
      </c>
      <c r="H41">
        <v>14</v>
      </c>
      <c r="I41">
        <v>12</v>
      </c>
      <c r="J41">
        <v>50</v>
      </c>
      <c r="K41">
        <v>58</v>
      </c>
      <c r="L41" s="1">
        <v>-8</v>
      </c>
      <c r="N41" s="19">
        <f t="shared" si="0"/>
        <v>1.0588235294117647</v>
      </c>
    </row>
    <row r="42" spans="1:14" x14ac:dyDescent="0.25">
      <c r="A42" s="2">
        <v>42705</v>
      </c>
      <c r="B42">
        <v>19</v>
      </c>
      <c r="C42" t="s">
        <v>2530</v>
      </c>
      <c r="D42" t="str">
        <f>VLOOKUP(C42,'Team Locations'!A:B,2)</f>
        <v>HOU</v>
      </c>
      <c r="E42">
        <v>34</v>
      </c>
      <c r="F42">
        <v>34</v>
      </c>
      <c r="G42">
        <v>7</v>
      </c>
      <c r="H42">
        <v>14</v>
      </c>
      <c r="I42">
        <v>13</v>
      </c>
      <c r="J42">
        <v>39</v>
      </c>
      <c r="K42">
        <v>45</v>
      </c>
      <c r="L42" s="1">
        <v>-6</v>
      </c>
      <c r="N42" s="19">
        <f t="shared" si="0"/>
        <v>1</v>
      </c>
    </row>
    <row r="43" spans="1:14" x14ac:dyDescent="0.25">
      <c r="A43" s="2">
        <v>42705</v>
      </c>
      <c r="B43">
        <v>20</v>
      </c>
      <c r="C43" t="s">
        <v>2535</v>
      </c>
      <c r="D43" t="str">
        <f>VLOOKUP(C43,'Team Locations'!A:B,2)</f>
        <v>CHI</v>
      </c>
      <c r="E43">
        <v>31</v>
      </c>
      <c r="F43">
        <v>34</v>
      </c>
      <c r="G43">
        <v>7</v>
      </c>
      <c r="H43">
        <v>17</v>
      </c>
      <c r="I43">
        <v>10</v>
      </c>
      <c r="J43">
        <v>42</v>
      </c>
      <c r="K43">
        <v>58</v>
      </c>
      <c r="L43" s="1">
        <v>-16</v>
      </c>
      <c r="N43" s="19">
        <f t="shared" si="0"/>
        <v>0.91176470588235292</v>
      </c>
    </row>
    <row r="44" spans="1:14" x14ac:dyDescent="0.25">
      <c r="A44" s="2">
        <v>42278</v>
      </c>
      <c r="B44">
        <v>20</v>
      </c>
      <c r="C44" t="s">
        <v>2535</v>
      </c>
      <c r="D44" t="str">
        <f>VLOOKUP(C44,'Team Locations'!A:B,2)</f>
        <v>CHI</v>
      </c>
      <c r="E44">
        <v>30</v>
      </c>
      <c r="F44">
        <v>34</v>
      </c>
      <c r="G44">
        <v>8</v>
      </c>
      <c r="H44">
        <v>20</v>
      </c>
      <c r="I44">
        <v>6</v>
      </c>
      <c r="J44">
        <v>43</v>
      </c>
      <c r="K44">
        <v>58</v>
      </c>
      <c r="L44" s="1">
        <f t="shared" ref="L44:L75" si="1">J44-K44</f>
        <v>-15</v>
      </c>
      <c r="N44" s="19">
        <f t="shared" si="0"/>
        <v>0.88235294117647056</v>
      </c>
    </row>
    <row r="45" spans="1:14" x14ac:dyDescent="0.25">
      <c r="A45" s="2">
        <v>42278</v>
      </c>
      <c r="B45">
        <v>19</v>
      </c>
      <c r="C45" t="s">
        <v>2534</v>
      </c>
      <c r="D45" t="str">
        <f>VLOOKUP(C45,'Team Locations'!A:B,2)</f>
        <v>COL</v>
      </c>
      <c r="E45">
        <v>37</v>
      </c>
      <c r="F45">
        <v>34</v>
      </c>
      <c r="G45">
        <v>9</v>
      </c>
      <c r="H45">
        <v>15</v>
      </c>
      <c r="I45">
        <v>10</v>
      </c>
      <c r="J45">
        <v>33</v>
      </c>
      <c r="K45">
        <v>43</v>
      </c>
      <c r="L45" s="1">
        <f t="shared" si="1"/>
        <v>-10</v>
      </c>
      <c r="N45" s="19">
        <f t="shared" si="0"/>
        <v>1.088235294117647</v>
      </c>
    </row>
    <row r="46" spans="1:14" x14ac:dyDescent="0.25">
      <c r="A46" s="2">
        <v>42278</v>
      </c>
      <c r="B46">
        <v>4</v>
      </c>
      <c r="C46" t="s">
        <v>2519</v>
      </c>
      <c r="D46" t="str">
        <f>VLOOKUP(C46,'Team Locations'!A:B,2)</f>
        <v>CLB</v>
      </c>
      <c r="E46">
        <v>53</v>
      </c>
      <c r="F46">
        <v>34</v>
      </c>
      <c r="G46">
        <v>15</v>
      </c>
      <c r="H46">
        <v>11</v>
      </c>
      <c r="I46">
        <v>8</v>
      </c>
      <c r="J46">
        <v>58</v>
      </c>
      <c r="K46">
        <v>53</v>
      </c>
      <c r="L46" s="1">
        <f t="shared" si="1"/>
        <v>5</v>
      </c>
      <c r="M46" t="s">
        <v>2538</v>
      </c>
      <c r="N46" s="19">
        <f t="shared" si="0"/>
        <v>1.5588235294117647</v>
      </c>
    </row>
    <row r="47" spans="1:14" x14ac:dyDescent="0.25">
      <c r="A47" s="2">
        <v>42278</v>
      </c>
      <c r="B47">
        <v>8</v>
      </c>
      <c r="C47" t="s">
        <v>2523</v>
      </c>
      <c r="D47" t="str">
        <f>VLOOKUP(C47,'Team Locations'!A:B,2)</f>
        <v>DC</v>
      </c>
      <c r="E47">
        <v>51</v>
      </c>
      <c r="F47">
        <v>34</v>
      </c>
      <c r="G47">
        <v>15</v>
      </c>
      <c r="H47">
        <v>13</v>
      </c>
      <c r="I47">
        <v>6</v>
      </c>
      <c r="J47">
        <v>43</v>
      </c>
      <c r="K47">
        <v>45</v>
      </c>
      <c r="L47" s="1">
        <f t="shared" si="1"/>
        <v>-2</v>
      </c>
      <c r="N47" s="19">
        <f t="shared" si="0"/>
        <v>1.5</v>
      </c>
    </row>
    <row r="48" spans="1:14" x14ac:dyDescent="0.25">
      <c r="A48" s="2">
        <v>42278</v>
      </c>
      <c r="B48">
        <v>2</v>
      </c>
      <c r="C48" t="s">
        <v>2517</v>
      </c>
      <c r="D48" t="str">
        <f>VLOOKUP(C48,'Team Locations'!A:B,2)</f>
        <v>DAL</v>
      </c>
      <c r="E48">
        <v>60</v>
      </c>
      <c r="F48">
        <v>34</v>
      </c>
      <c r="G48">
        <v>18</v>
      </c>
      <c r="H48">
        <v>10</v>
      </c>
      <c r="I48">
        <v>6</v>
      </c>
      <c r="J48">
        <v>52</v>
      </c>
      <c r="K48">
        <v>39</v>
      </c>
      <c r="L48" s="1">
        <f t="shared" si="1"/>
        <v>13</v>
      </c>
      <c r="N48" s="19">
        <f t="shared" si="0"/>
        <v>1.7647058823529411</v>
      </c>
    </row>
    <row r="49" spans="1:14" x14ac:dyDescent="0.25">
      <c r="A49" s="2">
        <v>42278</v>
      </c>
      <c r="B49">
        <v>15</v>
      </c>
      <c r="C49" t="s">
        <v>2530</v>
      </c>
      <c r="D49" t="str">
        <f>VLOOKUP(C49,'Team Locations'!A:B,2)</f>
        <v>HOU</v>
      </c>
      <c r="E49">
        <v>42</v>
      </c>
      <c r="F49">
        <v>34</v>
      </c>
      <c r="G49">
        <v>11</v>
      </c>
      <c r="H49">
        <v>14</v>
      </c>
      <c r="I49">
        <v>9</v>
      </c>
      <c r="J49">
        <v>42</v>
      </c>
      <c r="K49">
        <v>49</v>
      </c>
      <c r="L49" s="1">
        <f t="shared" si="1"/>
        <v>-7</v>
      </c>
      <c r="N49" s="19">
        <f t="shared" si="0"/>
        <v>1.2352941176470589</v>
      </c>
    </row>
    <row r="50" spans="1:14" x14ac:dyDescent="0.25">
      <c r="A50" s="2">
        <v>42278</v>
      </c>
      <c r="B50">
        <v>9</v>
      </c>
      <c r="C50" t="s">
        <v>2524</v>
      </c>
      <c r="D50" t="str">
        <f>VLOOKUP(C50,'Team Locations'!A:B,2)</f>
        <v>LA</v>
      </c>
      <c r="E50">
        <v>51</v>
      </c>
      <c r="F50">
        <v>34</v>
      </c>
      <c r="G50">
        <v>14</v>
      </c>
      <c r="H50">
        <v>11</v>
      </c>
      <c r="I50">
        <v>9</v>
      </c>
      <c r="J50">
        <v>56</v>
      </c>
      <c r="K50">
        <v>46</v>
      </c>
      <c r="L50" s="1">
        <f t="shared" si="1"/>
        <v>10</v>
      </c>
      <c r="N50" s="19">
        <f t="shared" si="0"/>
        <v>1.5</v>
      </c>
    </row>
    <row r="51" spans="1:14" x14ac:dyDescent="0.25">
      <c r="A51" s="2">
        <v>42278</v>
      </c>
      <c r="B51">
        <v>7</v>
      </c>
      <c r="C51" t="s">
        <v>2522</v>
      </c>
      <c r="D51" t="str">
        <f>VLOOKUP(C51,'Team Locations'!A:B,2)</f>
        <v>MTL</v>
      </c>
      <c r="E51">
        <v>51</v>
      </c>
      <c r="F51">
        <v>34</v>
      </c>
      <c r="G51">
        <v>15</v>
      </c>
      <c r="H51">
        <v>13</v>
      </c>
      <c r="I51">
        <v>6</v>
      </c>
      <c r="J51">
        <v>48</v>
      </c>
      <c r="K51">
        <v>44</v>
      </c>
      <c r="L51" s="1">
        <f t="shared" si="1"/>
        <v>4</v>
      </c>
      <c r="N51" s="19">
        <f t="shared" si="0"/>
        <v>1.5</v>
      </c>
    </row>
    <row r="52" spans="1:14" x14ac:dyDescent="0.25">
      <c r="A52" s="2">
        <v>42278</v>
      </c>
      <c r="B52">
        <v>11</v>
      </c>
      <c r="C52" t="s">
        <v>2526</v>
      </c>
      <c r="D52" t="str">
        <f>VLOOKUP(C52,'Team Locations'!A:B,2)</f>
        <v>NE</v>
      </c>
      <c r="E52">
        <v>50</v>
      </c>
      <c r="F52">
        <v>34</v>
      </c>
      <c r="G52">
        <v>14</v>
      </c>
      <c r="H52">
        <v>12</v>
      </c>
      <c r="I52">
        <v>8</v>
      </c>
      <c r="J52">
        <v>48</v>
      </c>
      <c r="K52">
        <v>47</v>
      </c>
      <c r="L52" s="1">
        <f t="shared" si="1"/>
        <v>1</v>
      </c>
      <c r="N52" s="19">
        <f t="shared" si="0"/>
        <v>1.4705882352941178</v>
      </c>
    </row>
    <row r="53" spans="1:14" x14ac:dyDescent="0.25">
      <c r="A53" s="2">
        <v>42278</v>
      </c>
      <c r="B53">
        <v>17</v>
      </c>
      <c r="C53" t="s">
        <v>2532</v>
      </c>
      <c r="D53" t="str">
        <f>VLOOKUP(C53,'Team Locations'!A:B,2)</f>
        <v>NYCFC</v>
      </c>
      <c r="E53">
        <v>37</v>
      </c>
      <c r="F53">
        <v>34</v>
      </c>
      <c r="G53">
        <v>10</v>
      </c>
      <c r="H53">
        <v>17</v>
      </c>
      <c r="I53">
        <v>7</v>
      </c>
      <c r="J53">
        <v>49</v>
      </c>
      <c r="K53">
        <v>58</v>
      </c>
      <c r="L53" s="1">
        <f t="shared" si="1"/>
        <v>-9</v>
      </c>
      <c r="N53" s="19">
        <f t="shared" si="0"/>
        <v>1.088235294117647</v>
      </c>
    </row>
    <row r="54" spans="1:14" x14ac:dyDescent="0.25">
      <c r="A54" s="2">
        <v>42278</v>
      </c>
      <c r="B54">
        <v>1</v>
      </c>
      <c r="C54" t="s">
        <v>2516</v>
      </c>
      <c r="D54" t="str">
        <f>VLOOKUP(C54,'Team Locations'!A:B,2)</f>
        <v>NYRB</v>
      </c>
      <c r="E54">
        <v>60</v>
      </c>
      <c r="F54">
        <v>34</v>
      </c>
      <c r="G54">
        <v>18</v>
      </c>
      <c r="H54">
        <v>10</v>
      </c>
      <c r="I54">
        <v>6</v>
      </c>
      <c r="J54">
        <v>62</v>
      </c>
      <c r="K54">
        <v>43</v>
      </c>
      <c r="L54" s="1">
        <f t="shared" si="1"/>
        <v>19</v>
      </c>
      <c r="N54" s="19">
        <f t="shared" si="0"/>
        <v>1.7647058823529411</v>
      </c>
    </row>
    <row r="55" spans="1:14" x14ac:dyDescent="0.25">
      <c r="A55" s="2">
        <v>42278</v>
      </c>
      <c r="B55">
        <v>14</v>
      </c>
      <c r="C55" t="s">
        <v>2529</v>
      </c>
      <c r="D55" t="str">
        <f>VLOOKUP(C55,'Team Locations'!A:B,2)</f>
        <v>ORL</v>
      </c>
      <c r="E55">
        <v>44</v>
      </c>
      <c r="F55">
        <v>34</v>
      </c>
      <c r="G55">
        <v>12</v>
      </c>
      <c r="H55">
        <v>14</v>
      </c>
      <c r="I55">
        <v>8</v>
      </c>
      <c r="J55">
        <v>46</v>
      </c>
      <c r="K55">
        <v>56</v>
      </c>
      <c r="L55" s="1">
        <f t="shared" si="1"/>
        <v>-10</v>
      </c>
      <c r="N55" s="19">
        <f t="shared" si="0"/>
        <v>1.2941176470588236</v>
      </c>
    </row>
    <row r="56" spans="1:14" x14ac:dyDescent="0.25">
      <c r="A56" s="2">
        <v>42278</v>
      </c>
      <c r="B56">
        <v>18</v>
      </c>
      <c r="C56" t="s">
        <v>2533</v>
      </c>
      <c r="D56" t="str">
        <f>VLOOKUP(C56,'Team Locations'!A:B,2)</f>
        <v>PHI</v>
      </c>
      <c r="E56">
        <v>37</v>
      </c>
      <c r="F56">
        <v>34</v>
      </c>
      <c r="G56">
        <v>10</v>
      </c>
      <c r="H56">
        <v>17</v>
      </c>
      <c r="I56">
        <v>7</v>
      </c>
      <c r="J56">
        <v>42</v>
      </c>
      <c r="K56">
        <v>55</v>
      </c>
      <c r="L56" s="1">
        <f t="shared" si="1"/>
        <v>-13</v>
      </c>
      <c r="N56" s="19">
        <f t="shared" si="0"/>
        <v>1.088235294117647</v>
      </c>
    </row>
    <row r="57" spans="1:14" x14ac:dyDescent="0.25">
      <c r="A57" s="2">
        <v>42278</v>
      </c>
      <c r="B57">
        <v>5</v>
      </c>
      <c r="C57" t="s">
        <v>2520</v>
      </c>
      <c r="D57" t="str">
        <f>VLOOKUP(C57,'Team Locations'!A:B,2)</f>
        <v>POR</v>
      </c>
      <c r="E57">
        <v>53</v>
      </c>
      <c r="F57">
        <v>34</v>
      </c>
      <c r="G57">
        <v>15</v>
      </c>
      <c r="H57">
        <v>11</v>
      </c>
      <c r="I57">
        <v>8</v>
      </c>
      <c r="J57">
        <v>41</v>
      </c>
      <c r="K57">
        <v>39</v>
      </c>
      <c r="L57" s="1">
        <f t="shared" si="1"/>
        <v>2</v>
      </c>
      <c r="M57" t="s">
        <v>2537</v>
      </c>
      <c r="N57" s="19">
        <f t="shared" si="0"/>
        <v>1.5588235294117647</v>
      </c>
    </row>
    <row r="58" spans="1:14" x14ac:dyDescent="0.25">
      <c r="A58" s="2">
        <v>42278</v>
      </c>
      <c r="B58">
        <v>16</v>
      </c>
      <c r="C58" t="s">
        <v>2531</v>
      </c>
      <c r="D58" t="str">
        <f>VLOOKUP(C58,'Team Locations'!A:B,2)</f>
        <v>RSL</v>
      </c>
      <c r="E58">
        <v>41</v>
      </c>
      <c r="F58">
        <v>34</v>
      </c>
      <c r="G58">
        <v>11</v>
      </c>
      <c r="H58">
        <v>15</v>
      </c>
      <c r="I58">
        <v>8</v>
      </c>
      <c r="J58">
        <v>38</v>
      </c>
      <c r="K58">
        <v>48</v>
      </c>
      <c r="L58" s="1">
        <f t="shared" si="1"/>
        <v>-10</v>
      </c>
      <c r="N58" s="19">
        <f t="shared" si="0"/>
        <v>1.2058823529411764</v>
      </c>
    </row>
    <row r="59" spans="1:14" x14ac:dyDescent="0.25">
      <c r="A59" s="2">
        <v>42278</v>
      </c>
      <c r="B59">
        <v>13</v>
      </c>
      <c r="C59" t="s">
        <v>2528</v>
      </c>
      <c r="D59" t="str">
        <f>VLOOKUP(C59,'Team Locations'!A:B,2)</f>
        <v>SJ</v>
      </c>
      <c r="E59">
        <v>47</v>
      </c>
      <c r="F59">
        <v>34</v>
      </c>
      <c r="G59">
        <v>13</v>
      </c>
      <c r="H59">
        <v>13</v>
      </c>
      <c r="I59">
        <v>8</v>
      </c>
      <c r="J59">
        <v>41</v>
      </c>
      <c r="K59">
        <v>39</v>
      </c>
      <c r="L59" s="1">
        <f t="shared" si="1"/>
        <v>2</v>
      </c>
      <c r="N59" s="19">
        <f t="shared" si="0"/>
        <v>1.3823529411764706</v>
      </c>
    </row>
    <row r="60" spans="1:14" x14ac:dyDescent="0.25">
      <c r="A60" s="2">
        <v>42278</v>
      </c>
      <c r="B60">
        <v>6</v>
      </c>
      <c r="C60" t="s">
        <v>2521</v>
      </c>
      <c r="D60" t="str">
        <f>VLOOKUP(C60,'Team Locations'!A:B,2)</f>
        <v>SEA</v>
      </c>
      <c r="E60">
        <v>51</v>
      </c>
      <c r="F60">
        <v>34</v>
      </c>
      <c r="G60">
        <v>15</v>
      </c>
      <c r="H60">
        <v>13</v>
      </c>
      <c r="I60">
        <v>6</v>
      </c>
      <c r="J60">
        <v>44</v>
      </c>
      <c r="K60">
        <v>36</v>
      </c>
      <c r="L60" s="1">
        <f t="shared" si="1"/>
        <v>8</v>
      </c>
      <c r="N60" s="19">
        <f t="shared" si="0"/>
        <v>1.5</v>
      </c>
    </row>
    <row r="61" spans="1:14" x14ac:dyDescent="0.25">
      <c r="A61" s="2">
        <v>42278</v>
      </c>
      <c r="B61">
        <v>10</v>
      </c>
      <c r="C61" t="s">
        <v>2525</v>
      </c>
      <c r="D61" t="str">
        <f>VLOOKUP(C61,'Team Locations'!A:B,2)</f>
        <v>KC</v>
      </c>
      <c r="E61">
        <v>51</v>
      </c>
      <c r="F61">
        <v>34</v>
      </c>
      <c r="G61">
        <v>14</v>
      </c>
      <c r="H61">
        <v>11</v>
      </c>
      <c r="I61">
        <v>9</v>
      </c>
      <c r="J61">
        <v>48</v>
      </c>
      <c r="K61">
        <v>45</v>
      </c>
      <c r="L61" s="1">
        <f t="shared" si="1"/>
        <v>3</v>
      </c>
      <c r="N61" s="19">
        <f t="shared" si="0"/>
        <v>1.5</v>
      </c>
    </row>
    <row r="62" spans="1:14" x14ac:dyDescent="0.25">
      <c r="A62" s="2">
        <v>42278</v>
      </c>
      <c r="B62">
        <v>12</v>
      </c>
      <c r="C62" t="s">
        <v>2527</v>
      </c>
      <c r="D62" t="str">
        <f>VLOOKUP(C62,'Team Locations'!A:B,2)</f>
        <v>TOR</v>
      </c>
      <c r="E62">
        <v>49</v>
      </c>
      <c r="F62">
        <v>34</v>
      </c>
      <c r="G62">
        <v>15</v>
      </c>
      <c r="H62">
        <v>15</v>
      </c>
      <c r="I62">
        <v>4</v>
      </c>
      <c r="J62">
        <v>58</v>
      </c>
      <c r="K62">
        <v>58</v>
      </c>
      <c r="L62" s="1">
        <f t="shared" si="1"/>
        <v>0</v>
      </c>
      <c r="N62" s="19">
        <f t="shared" si="0"/>
        <v>1.4411764705882353</v>
      </c>
    </row>
    <row r="63" spans="1:14" x14ac:dyDescent="0.25">
      <c r="A63" s="2">
        <v>42278</v>
      </c>
      <c r="B63">
        <v>3</v>
      </c>
      <c r="C63" t="s">
        <v>2518</v>
      </c>
      <c r="D63" t="str">
        <f>VLOOKUP(C63,'Team Locations'!A:B,2)</f>
        <v>VAN</v>
      </c>
      <c r="E63">
        <v>53</v>
      </c>
      <c r="F63">
        <v>34</v>
      </c>
      <c r="G63">
        <v>16</v>
      </c>
      <c r="H63">
        <v>13</v>
      </c>
      <c r="I63">
        <v>5</v>
      </c>
      <c r="J63">
        <v>45</v>
      </c>
      <c r="K63">
        <v>36</v>
      </c>
      <c r="L63" s="1">
        <f t="shared" si="1"/>
        <v>9</v>
      </c>
      <c r="N63" s="19">
        <f t="shared" si="0"/>
        <v>1.5588235294117647</v>
      </c>
    </row>
    <row r="64" spans="1:14" x14ac:dyDescent="0.25">
      <c r="A64" s="2">
        <v>41913</v>
      </c>
      <c r="B64">
        <v>15</v>
      </c>
      <c r="C64" t="s">
        <v>2535</v>
      </c>
      <c r="D64" t="str">
        <f>VLOOKUP(C64,'Team Locations'!A:B,2)</f>
        <v>CHI</v>
      </c>
      <c r="E64">
        <v>36</v>
      </c>
      <c r="F64">
        <v>34</v>
      </c>
      <c r="G64">
        <v>6</v>
      </c>
      <c r="H64">
        <v>10</v>
      </c>
      <c r="I64">
        <v>18</v>
      </c>
      <c r="J64">
        <v>41</v>
      </c>
      <c r="K64">
        <v>51</v>
      </c>
      <c r="L64" s="1">
        <f t="shared" si="1"/>
        <v>-10</v>
      </c>
      <c r="N64" s="19">
        <f t="shared" si="0"/>
        <v>1.0588235294117647</v>
      </c>
    </row>
    <row r="65" spans="1:14" x14ac:dyDescent="0.25">
      <c r="A65" s="2">
        <v>41913</v>
      </c>
      <c r="B65">
        <v>16</v>
      </c>
      <c r="C65" t="s">
        <v>2541</v>
      </c>
      <c r="D65" t="str">
        <f>VLOOKUP(C65,'Team Locations'!A:B,2)</f>
        <v>CHV</v>
      </c>
      <c r="E65">
        <v>33</v>
      </c>
      <c r="F65">
        <v>34</v>
      </c>
      <c r="G65">
        <v>9</v>
      </c>
      <c r="H65">
        <v>19</v>
      </c>
      <c r="I65">
        <v>6</v>
      </c>
      <c r="J65">
        <v>29</v>
      </c>
      <c r="K65">
        <v>61</v>
      </c>
      <c r="L65" s="1">
        <f t="shared" si="1"/>
        <v>-32</v>
      </c>
      <c r="N65" s="19">
        <f t="shared" si="0"/>
        <v>0.97058823529411764</v>
      </c>
    </row>
    <row r="66" spans="1:14" x14ac:dyDescent="0.25">
      <c r="A66" s="2">
        <v>41913</v>
      </c>
      <c r="B66">
        <v>17</v>
      </c>
      <c r="C66" t="s">
        <v>2534</v>
      </c>
      <c r="D66" t="str">
        <f>VLOOKUP(C66,'Team Locations'!A:B,2)</f>
        <v>COL</v>
      </c>
      <c r="E66">
        <v>32</v>
      </c>
      <c r="F66">
        <v>34</v>
      </c>
      <c r="G66">
        <v>8</v>
      </c>
      <c r="H66">
        <v>18</v>
      </c>
      <c r="I66">
        <v>8</v>
      </c>
      <c r="J66">
        <v>43</v>
      </c>
      <c r="K66">
        <v>62</v>
      </c>
      <c r="L66" s="1">
        <f t="shared" si="1"/>
        <v>-19</v>
      </c>
      <c r="N66" s="19">
        <f t="shared" si="0"/>
        <v>0.94117647058823528</v>
      </c>
    </row>
    <row r="67" spans="1:14" x14ac:dyDescent="0.25">
      <c r="A67" s="2">
        <v>41913</v>
      </c>
      <c r="B67">
        <v>7</v>
      </c>
      <c r="C67" t="s">
        <v>2519</v>
      </c>
      <c r="D67" t="str">
        <f>VLOOKUP(C67,'Team Locations'!A:B,2)</f>
        <v>CLB</v>
      </c>
      <c r="E67">
        <v>52</v>
      </c>
      <c r="F67">
        <v>34</v>
      </c>
      <c r="G67">
        <v>14</v>
      </c>
      <c r="H67">
        <v>10</v>
      </c>
      <c r="I67">
        <v>10</v>
      </c>
      <c r="J67">
        <v>52</v>
      </c>
      <c r="K67">
        <v>42</v>
      </c>
      <c r="L67" s="1">
        <f t="shared" si="1"/>
        <v>10</v>
      </c>
      <c r="N67" s="19">
        <f t="shared" ref="N67:N130" si="2">E67/F67</f>
        <v>1.5294117647058822</v>
      </c>
    </row>
    <row r="68" spans="1:14" x14ac:dyDescent="0.25">
      <c r="A68" s="2">
        <v>41913</v>
      </c>
      <c r="B68">
        <v>3</v>
      </c>
      <c r="C68" t="s">
        <v>2523</v>
      </c>
      <c r="D68" t="str">
        <f>VLOOKUP(C68,'Team Locations'!A:B,2)</f>
        <v>DC</v>
      </c>
      <c r="E68">
        <v>59</v>
      </c>
      <c r="F68">
        <v>34</v>
      </c>
      <c r="G68">
        <v>17</v>
      </c>
      <c r="H68">
        <v>9</v>
      </c>
      <c r="I68">
        <v>8</v>
      </c>
      <c r="J68">
        <v>52</v>
      </c>
      <c r="K68">
        <v>37</v>
      </c>
      <c r="L68" s="1">
        <f t="shared" si="1"/>
        <v>15</v>
      </c>
      <c r="N68" s="19">
        <f t="shared" si="2"/>
        <v>1.7352941176470589</v>
      </c>
    </row>
    <row r="69" spans="1:14" x14ac:dyDescent="0.25">
      <c r="A69" s="2">
        <v>41913</v>
      </c>
      <c r="B69">
        <v>6</v>
      </c>
      <c r="C69" t="s">
        <v>2517</v>
      </c>
      <c r="D69" t="str">
        <f>VLOOKUP(C69,'Team Locations'!A:B,2)</f>
        <v>DAL</v>
      </c>
      <c r="E69">
        <v>54</v>
      </c>
      <c r="F69">
        <v>34</v>
      </c>
      <c r="G69">
        <v>16</v>
      </c>
      <c r="H69">
        <v>12</v>
      </c>
      <c r="I69">
        <v>6</v>
      </c>
      <c r="J69">
        <v>55</v>
      </c>
      <c r="K69">
        <v>45</v>
      </c>
      <c r="L69" s="1">
        <f t="shared" si="1"/>
        <v>10</v>
      </c>
      <c r="N69" s="19">
        <f t="shared" si="2"/>
        <v>1.588235294117647</v>
      </c>
    </row>
    <row r="70" spans="1:14" x14ac:dyDescent="0.25">
      <c r="A70" s="2">
        <v>41913</v>
      </c>
      <c r="B70">
        <v>14</v>
      </c>
      <c r="C70" t="s">
        <v>2530</v>
      </c>
      <c r="D70" t="str">
        <f>VLOOKUP(C70,'Team Locations'!A:B,2)</f>
        <v>HOU</v>
      </c>
      <c r="E70">
        <v>39</v>
      </c>
      <c r="F70">
        <v>34</v>
      </c>
      <c r="G70">
        <v>11</v>
      </c>
      <c r="H70">
        <v>17</v>
      </c>
      <c r="I70">
        <v>6</v>
      </c>
      <c r="J70">
        <v>39</v>
      </c>
      <c r="K70">
        <v>58</v>
      </c>
      <c r="L70" s="1">
        <f t="shared" si="1"/>
        <v>-19</v>
      </c>
      <c r="N70" s="19">
        <f t="shared" si="2"/>
        <v>1.1470588235294117</v>
      </c>
    </row>
    <row r="71" spans="1:14" x14ac:dyDescent="0.25">
      <c r="A71" s="2">
        <v>41913</v>
      </c>
      <c r="B71">
        <v>2</v>
      </c>
      <c r="C71" t="s">
        <v>2524</v>
      </c>
      <c r="D71" t="str">
        <f>VLOOKUP(C71,'Team Locations'!A:B,2)</f>
        <v>LA</v>
      </c>
      <c r="E71">
        <v>61</v>
      </c>
      <c r="F71">
        <v>34</v>
      </c>
      <c r="G71">
        <v>17</v>
      </c>
      <c r="H71">
        <v>7</v>
      </c>
      <c r="I71">
        <v>10</v>
      </c>
      <c r="J71">
        <v>69</v>
      </c>
      <c r="K71">
        <v>37</v>
      </c>
      <c r="L71" s="1">
        <f t="shared" si="1"/>
        <v>32</v>
      </c>
      <c r="M71" t="s">
        <v>2537</v>
      </c>
      <c r="N71" s="19">
        <f t="shared" si="2"/>
        <v>1.7941176470588236</v>
      </c>
    </row>
    <row r="72" spans="1:14" x14ac:dyDescent="0.25">
      <c r="A72" s="2">
        <v>41913</v>
      </c>
      <c r="B72">
        <v>19</v>
      </c>
      <c r="C72" t="s">
        <v>2522</v>
      </c>
      <c r="D72" t="str">
        <f>VLOOKUP(C72,'Team Locations'!A:B,2)</f>
        <v>MTL</v>
      </c>
      <c r="E72">
        <v>28</v>
      </c>
      <c r="F72">
        <v>34</v>
      </c>
      <c r="G72">
        <v>6</v>
      </c>
      <c r="H72">
        <v>18</v>
      </c>
      <c r="I72">
        <v>10</v>
      </c>
      <c r="J72">
        <v>38</v>
      </c>
      <c r="K72">
        <v>58</v>
      </c>
      <c r="L72" s="1">
        <f t="shared" si="1"/>
        <v>-20</v>
      </c>
      <c r="N72" s="19">
        <f t="shared" si="2"/>
        <v>0.82352941176470584</v>
      </c>
    </row>
    <row r="73" spans="1:14" x14ac:dyDescent="0.25">
      <c r="A73" s="2">
        <v>41913</v>
      </c>
      <c r="B73">
        <v>5</v>
      </c>
      <c r="C73" t="s">
        <v>2526</v>
      </c>
      <c r="D73" t="str">
        <f>VLOOKUP(C73,'Team Locations'!A:B,2)</f>
        <v>NE</v>
      </c>
      <c r="E73">
        <v>55</v>
      </c>
      <c r="F73">
        <v>34</v>
      </c>
      <c r="G73">
        <v>17</v>
      </c>
      <c r="H73">
        <v>13</v>
      </c>
      <c r="I73">
        <v>4</v>
      </c>
      <c r="J73">
        <v>51</v>
      </c>
      <c r="K73">
        <v>46</v>
      </c>
      <c r="L73" s="1">
        <f t="shared" si="1"/>
        <v>5</v>
      </c>
      <c r="M73" t="s">
        <v>2538</v>
      </c>
      <c r="N73" s="19">
        <f t="shared" si="2"/>
        <v>1.6176470588235294</v>
      </c>
    </row>
    <row r="74" spans="1:14" x14ac:dyDescent="0.25">
      <c r="A74" s="2">
        <v>41913</v>
      </c>
      <c r="B74">
        <v>8</v>
      </c>
      <c r="C74" t="s">
        <v>2516</v>
      </c>
      <c r="D74" t="str">
        <f>VLOOKUP(C74,'Team Locations'!A:B,2)</f>
        <v>NYRB</v>
      </c>
      <c r="E74">
        <v>50</v>
      </c>
      <c r="F74">
        <v>34</v>
      </c>
      <c r="G74">
        <v>13</v>
      </c>
      <c r="H74">
        <v>10</v>
      </c>
      <c r="I74">
        <v>11</v>
      </c>
      <c r="J74">
        <v>55</v>
      </c>
      <c r="K74">
        <v>50</v>
      </c>
      <c r="L74" s="1">
        <f t="shared" si="1"/>
        <v>5</v>
      </c>
      <c r="N74" s="19">
        <f t="shared" si="2"/>
        <v>1.4705882352941178</v>
      </c>
    </row>
    <row r="75" spans="1:14" x14ac:dyDescent="0.25">
      <c r="A75" s="2">
        <v>41913</v>
      </c>
      <c r="B75">
        <v>12</v>
      </c>
      <c r="C75" t="s">
        <v>2533</v>
      </c>
      <c r="D75" t="str">
        <f>VLOOKUP(C75,'Team Locations'!A:B,2)</f>
        <v>PHI</v>
      </c>
      <c r="E75">
        <v>42</v>
      </c>
      <c r="F75">
        <v>34</v>
      </c>
      <c r="G75">
        <v>10</v>
      </c>
      <c r="H75">
        <v>12</v>
      </c>
      <c r="I75">
        <v>12</v>
      </c>
      <c r="J75">
        <v>51</v>
      </c>
      <c r="K75">
        <v>51</v>
      </c>
      <c r="L75" s="1">
        <f t="shared" si="1"/>
        <v>0</v>
      </c>
      <c r="N75" s="19">
        <f t="shared" si="2"/>
        <v>1.2352941176470589</v>
      </c>
    </row>
    <row r="76" spans="1:14" x14ac:dyDescent="0.25">
      <c r="A76" s="2">
        <v>41913</v>
      </c>
      <c r="B76">
        <v>11</v>
      </c>
      <c r="C76" t="s">
        <v>2520</v>
      </c>
      <c r="D76" t="str">
        <f>VLOOKUP(C76,'Team Locations'!A:B,2)</f>
        <v>POR</v>
      </c>
      <c r="E76">
        <v>49</v>
      </c>
      <c r="F76">
        <v>34</v>
      </c>
      <c r="G76">
        <v>12</v>
      </c>
      <c r="H76">
        <v>9</v>
      </c>
      <c r="I76">
        <v>13</v>
      </c>
      <c r="J76">
        <v>61</v>
      </c>
      <c r="K76">
        <v>52</v>
      </c>
      <c r="L76" s="1">
        <f t="shared" ref="L76:L107" si="3">J76-K76</f>
        <v>9</v>
      </c>
      <c r="N76" s="19">
        <f t="shared" si="2"/>
        <v>1.4411764705882353</v>
      </c>
    </row>
    <row r="77" spans="1:14" x14ac:dyDescent="0.25">
      <c r="A77" s="2">
        <v>41913</v>
      </c>
      <c r="B77">
        <v>4</v>
      </c>
      <c r="C77" t="s">
        <v>2531</v>
      </c>
      <c r="D77" t="str">
        <f>VLOOKUP(C77,'Team Locations'!A:B,2)</f>
        <v>RSL</v>
      </c>
      <c r="E77">
        <v>56</v>
      </c>
      <c r="F77">
        <v>34</v>
      </c>
      <c r="G77">
        <v>15</v>
      </c>
      <c r="H77">
        <v>8</v>
      </c>
      <c r="I77">
        <v>11</v>
      </c>
      <c r="J77">
        <v>54</v>
      </c>
      <c r="K77">
        <v>39</v>
      </c>
      <c r="L77" s="1">
        <f t="shared" si="3"/>
        <v>15</v>
      </c>
      <c r="N77" s="19">
        <f t="shared" si="2"/>
        <v>1.6470588235294117</v>
      </c>
    </row>
    <row r="78" spans="1:14" x14ac:dyDescent="0.25">
      <c r="A78" s="2">
        <v>41913</v>
      </c>
      <c r="B78">
        <v>18</v>
      </c>
      <c r="C78" t="s">
        <v>2528</v>
      </c>
      <c r="D78" t="str">
        <f>VLOOKUP(C78,'Team Locations'!A:B,2)</f>
        <v>SJ</v>
      </c>
      <c r="E78">
        <v>30</v>
      </c>
      <c r="F78">
        <v>34</v>
      </c>
      <c r="G78">
        <v>6</v>
      </c>
      <c r="H78">
        <v>16</v>
      </c>
      <c r="I78">
        <v>12</v>
      </c>
      <c r="J78">
        <v>35</v>
      </c>
      <c r="K78">
        <v>50</v>
      </c>
      <c r="L78" s="1">
        <f t="shared" si="3"/>
        <v>-15</v>
      </c>
      <c r="N78" s="19">
        <f t="shared" si="2"/>
        <v>0.88235294117647056</v>
      </c>
    </row>
    <row r="79" spans="1:14" x14ac:dyDescent="0.25">
      <c r="A79" s="2">
        <v>41913</v>
      </c>
      <c r="B79">
        <v>1</v>
      </c>
      <c r="C79" t="s">
        <v>2521</v>
      </c>
      <c r="D79" t="str">
        <f>VLOOKUP(C79,'Team Locations'!A:B,2)</f>
        <v>SEA</v>
      </c>
      <c r="E79">
        <v>64</v>
      </c>
      <c r="F79">
        <v>34</v>
      </c>
      <c r="G79">
        <v>20</v>
      </c>
      <c r="H79">
        <v>10</v>
      </c>
      <c r="I79">
        <v>4</v>
      </c>
      <c r="J79">
        <v>65</v>
      </c>
      <c r="K79">
        <v>50</v>
      </c>
      <c r="L79" s="1">
        <f t="shared" si="3"/>
        <v>15</v>
      </c>
      <c r="N79" s="19">
        <f t="shared" si="2"/>
        <v>1.8823529411764706</v>
      </c>
    </row>
    <row r="80" spans="1:14" x14ac:dyDescent="0.25">
      <c r="A80" s="2">
        <v>41913</v>
      </c>
      <c r="B80">
        <v>10</v>
      </c>
      <c r="C80" t="s">
        <v>2525</v>
      </c>
      <c r="D80" t="str">
        <f>VLOOKUP(C80,'Team Locations'!A:B,2)</f>
        <v>KC</v>
      </c>
      <c r="E80">
        <v>49</v>
      </c>
      <c r="F80">
        <v>34</v>
      </c>
      <c r="G80">
        <v>14</v>
      </c>
      <c r="H80">
        <v>13</v>
      </c>
      <c r="I80">
        <v>7</v>
      </c>
      <c r="J80">
        <v>48</v>
      </c>
      <c r="K80">
        <v>41</v>
      </c>
      <c r="L80" s="1">
        <f t="shared" si="3"/>
        <v>7</v>
      </c>
      <c r="N80" s="19">
        <f t="shared" si="2"/>
        <v>1.4411764705882353</v>
      </c>
    </row>
    <row r="81" spans="1:14" x14ac:dyDescent="0.25">
      <c r="A81" s="2">
        <v>41913</v>
      </c>
      <c r="B81">
        <v>13</v>
      </c>
      <c r="C81" t="s">
        <v>2527</v>
      </c>
      <c r="D81" t="str">
        <f>VLOOKUP(C81,'Team Locations'!A:B,2)</f>
        <v>TOR</v>
      </c>
      <c r="E81">
        <v>41</v>
      </c>
      <c r="F81">
        <v>34</v>
      </c>
      <c r="G81">
        <v>11</v>
      </c>
      <c r="H81">
        <v>15</v>
      </c>
      <c r="I81">
        <v>8</v>
      </c>
      <c r="J81">
        <v>44</v>
      </c>
      <c r="K81">
        <v>54</v>
      </c>
      <c r="L81" s="1">
        <f t="shared" si="3"/>
        <v>-10</v>
      </c>
      <c r="N81" s="19">
        <f t="shared" si="2"/>
        <v>1.2058823529411764</v>
      </c>
    </row>
    <row r="82" spans="1:14" x14ac:dyDescent="0.25">
      <c r="A82" s="2">
        <v>41913</v>
      </c>
      <c r="B82">
        <v>9</v>
      </c>
      <c r="C82" t="s">
        <v>2518</v>
      </c>
      <c r="D82" t="str">
        <f>VLOOKUP(C82,'Team Locations'!A:B,2)</f>
        <v>VAN</v>
      </c>
      <c r="E82">
        <v>50</v>
      </c>
      <c r="F82">
        <v>34</v>
      </c>
      <c r="G82">
        <v>12</v>
      </c>
      <c r="H82">
        <v>8</v>
      </c>
      <c r="I82">
        <v>14</v>
      </c>
      <c r="J82">
        <v>42</v>
      </c>
      <c r="K82">
        <v>40</v>
      </c>
      <c r="L82" s="1">
        <f t="shared" si="3"/>
        <v>2</v>
      </c>
      <c r="N82" s="19">
        <f t="shared" si="2"/>
        <v>1.4705882352941178</v>
      </c>
    </row>
    <row r="83" spans="1:14" x14ac:dyDescent="0.25">
      <c r="A83" s="2">
        <v>41548</v>
      </c>
      <c r="B83">
        <v>12</v>
      </c>
      <c r="C83" t="s">
        <v>2535</v>
      </c>
      <c r="D83" t="str">
        <f>VLOOKUP(C83,'Team Locations'!A:B,2)</f>
        <v>CHI</v>
      </c>
      <c r="E83">
        <v>49</v>
      </c>
      <c r="F83">
        <v>34</v>
      </c>
      <c r="G83">
        <v>14</v>
      </c>
      <c r="H83">
        <v>13</v>
      </c>
      <c r="I83">
        <v>7</v>
      </c>
      <c r="J83">
        <v>47</v>
      </c>
      <c r="K83">
        <v>52</v>
      </c>
      <c r="L83" s="1">
        <f t="shared" si="3"/>
        <v>-5</v>
      </c>
      <c r="N83" s="19">
        <f t="shared" si="2"/>
        <v>1.4411764705882353</v>
      </c>
    </row>
    <row r="84" spans="1:14" x14ac:dyDescent="0.25">
      <c r="A84" s="2">
        <v>41548</v>
      </c>
      <c r="B84">
        <v>18</v>
      </c>
      <c r="C84" t="s">
        <v>2541</v>
      </c>
      <c r="D84" t="str">
        <f>VLOOKUP(C84,'Team Locations'!A:B,2)</f>
        <v>CHV</v>
      </c>
      <c r="E84">
        <v>26</v>
      </c>
      <c r="F84">
        <v>34</v>
      </c>
      <c r="G84">
        <v>6</v>
      </c>
      <c r="H84">
        <v>20</v>
      </c>
      <c r="I84">
        <v>8</v>
      </c>
      <c r="J84">
        <v>30</v>
      </c>
      <c r="K84">
        <v>67</v>
      </c>
      <c r="L84" s="1">
        <f t="shared" si="3"/>
        <v>-37</v>
      </c>
      <c r="N84" s="19">
        <f t="shared" si="2"/>
        <v>0.76470588235294112</v>
      </c>
    </row>
    <row r="85" spans="1:14" x14ac:dyDescent="0.25">
      <c r="A85" s="2">
        <v>41548</v>
      </c>
      <c r="B85">
        <v>8</v>
      </c>
      <c r="C85" t="s">
        <v>2534</v>
      </c>
      <c r="D85" t="str">
        <f>VLOOKUP(C85,'Team Locations'!A:B,2)</f>
        <v>COL</v>
      </c>
      <c r="E85">
        <v>51</v>
      </c>
      <c r="F85">
        <v>34</v>
      </c>
      <c r="G85">
        <v>14</v>
      </c>
      <c r="H85">
        <v>11</v>
      </c>
      <c r="I85">
        <v>9</v>
      </c>
      <c r="J85">
        <v>45</v>
      </c>
      <c r="K85">
        <v>38</v>
      </c>
      <c r="L85" s="1">
        <f t="shared" si="3"/>
        <v>7</v>
      </c>
      <c r="N85" s="19">
        <f t="shared" si="2"/>
        <v>1.5</v>
      </c>
    </row>
    <row r="86" spans="1:14" x14ac:dyDescent="0.25">
      <c r="A86" s="2">
        <v>41548</v>
      </c>
      <c r="B86">
        <v>16</v>
      </c>
      <c r="C86" t="s">
        <v>2519</v>
      </c>
      <c r="D86" t="str">
        <f>VLOOKUP(C86,'Team Locations'!A:B,2)</f>
        <v>CLB</v>
      </c>
      <c r="E86">
        <v>41</v>
      </c>
      <c r="F86">
        <v>34</v>
      </c>
      <c r="G86">
        <v>12</v>
      </c>
      <c r="H86">
        <v>17</v>
      </c>
      <c r="I86">
        <v>5</v>
      </c>
      <c r="J86">
        <v>42</v>
      </c>
      <c r="K86">
        <v>46</v>
      </c>
      <c r="L86" s="1">
        <f t="shared" si="3"/>
        <v>-4</v>
      </c>
      <c r="N86" s="19">
        <f t="shared" si="2"/>
        <v>1.2058823529411764</v>
      </c>
    </row>
    <row r="87" spans="1:14" x14ac:dyDescent="0.25">
      <c r="A87" s="2">
        <v>41548</v>
      </c>
      <c r="B87">
        <v>19</v>
      </c>
      <c r="C87" t="s">
        <v>2523</v>
      </c>
      <c r="D87" t="str">
        <f>VLOOKUP(C87,'Team Locations'!A:B,2)</f>
        <v>DC</v>
      </c>
      <c r="E87">
        <v>16</v>
      </c>
      <c r="F87">
        <v>34</v>
      </c>
      <c r="G87">
        <v>3</v>
      </c>
      <c r="H87">
        <v>24</v>
      </c>
      <c r="I87">
        <v>7</v>
      </c>
      <c r="J87">
        <v>22</v>
      </c>
      <c r="K87">
        <v>59</v>
      </c>
      <c r="L87" s="1">
        <f t="shared" si="3"/>
        <v>-37</v>
      </c>
      <c r="N87" s="19">
        <f t="shared" si="2"/>
        <v>0.47058823529411764</v>
      </c>
    </row>
    <row r="88" spans="1:14" x14ac:dyDescent="0.25">
      <c r="A88" s="2">
        <v>41548</v>
      </c>
      <c r="B88">
        <v>15</v>
      </c>
      <c r="C88" t="s">
        <v>2517</v>
      </c>
      <c r="D88" t="str">
        <f>VLOOKUP(C88,'Team Locations'!A:B,2)</f>
        <v>DAL</v>
      </c>
      <c r="E88">
        <v>44</v>
      </c>
      <c r="F88">
        <v>34</v>
      </c>
      <c r="G88">
        <v>11</v>
      </c>
      <c r="H88">
        <v>12</v>
      </c>
      <c r="I88">
        <v>11</v>
      </c>
      <c r="J88">
        <v>48</v>
      </c>
      <c r="K88">
        <v>52</v>
      </c>
      <c r="L88" s="1">
        <f t="shared" si="3"/>
        <v>-4</v>
      </c>
      <c r="N88" s="19">
        <f t="shared" si="2"/>
        <v>1.2941176470588236</v>
      </c>
    </row>
    <row r="89" spans="1:14" x14ac:dyDescent="0.25">
      <c r="A89" s="2">
        <v>41548</v>
      </c>
      <c r="B89">
        <v>9</v>
      </c>
      <c r="C89" t="s">
        <v>2530</v>
      </c>
      <c r="D89" t="str">
        <f>VLOOKUP(C89,'Team Locations'!A:B,2)</f>
        <v>HOU</v>
      </c>
      <c r="E89">
        <v>51</v>
      </c>
      <c r="F89">
        <v>34</v>
      </c>
      <c r="G89">
        <v>14</v>
      </c>
      <c r="H89">
        <v>11</v>
      </c>
      <c r="I89">
        <v>9</v>
      </c>
      <c r="J89">
        <v>41</v>
      </c>
      <c r="K89">
        <v>41</v>
      </c>
      <c r="L89" s="1">
        <f t="shared" si="3"/>
        <v>0</v>
      </c>
      <c r="N89" s="19">
        <f t="shared" si="2"/>
        <v>1.5</v>
      </c>
    </row>
    <row r="90" spans="1:14" x14ac:dyDescent="0.25">
      <c r="A90" s="2">
        <v>41548</v>
      </c>
      <c r="B90">
        <v>5</v>
      </c>
      <c r="C90" t="s">
        <v>2524</v>
      </c>
      <c r="D90" t="str">
        <f>VLOOKUP(C90,'Team Locations'!A:B,2)</f>
        <v>LA</v>
      </c>
      <c r="E90">
        <v>53</v>
      </c>
      <c r="F90">
        <v>34</v>
      </c>
      <c r="G90">
        <v>15</v>
      </c>
      <c r="H90">
        <v>11</v>
      </c>
      <c r="I90">
        <v>8</v>
      </c>
      <c r="J90">
        <v>53</v>
      </c>
      <c r="K90">
        <v>38</v>
      </c>
      <c r="L90" s="1">
        <f t="shared" si="3"/>
        <v>15</v>
      </c>
      <c r="N90" s="19">
        <f t="shared" si="2"/>
        <v>1.5588235294117647</v>
      </c>
    </row>
    <row r="91" spans="1:14" x14ac:dyDescent="0.25">
      <c r="A91" s="2">
        <v>41548</v>
      </c>
      <c r="B91">
        <v>11</v>
      </c>
      <c r="C91" t="s">
        <v>2522</v>
      </c>
      <c r="D91" t="str">
        <f>VLOOKUP(C91,'Team Locations'!A:B,2)</f>
        <v>MTL</v>
      </c>
      <c r="E91">
        <v>49</v>
      </c>
      <c r="F91">
        <v>34</v>
      </c>
      <c r="G91">
        <v>14</v>
      </c>
      <c r="H91">
        <v>13</v>
      </c>
      <c r="I91">
        <v>7</v>
      </c>
      <c r="J91">
        <v>50</v>
      </c>
      <c r="K91">
        <v>49</v>
      </c>
      <c r="L91" s="1">
        <f t="shared" si="3"/>
        <v>1</v>
      </c>
      <c r="N91" s="19">
        <f t="shared" si="2"/>
        <v>1.4411764705882353</v>
      </c>
    </row>
    <row r="92" spans="1:14" x14ac:dyDescent="0.25">
      <c r="A92" s="2">
        <v>41548</v>
      </c>
      <c r="B92">
        <v>7</v>
      </c>
      <c r="C92" t="s">
        <v>2526</v>
      </c>
      <c r="D92" t="str">
        <f>VLOOKUP(C92,'Team Locations'!A:B,2)</f>
        <v>NE</v>
      </c>
      <c r="E92">
        <v>51</v>
      </c>
      <c r="F92">
        <v>34</v>
      </c>
      <c r="G92">
        <v>14</v>
      </c>
      <c r="H92">
        <v>11</v>
      </c>
      <c r="I92">
        <v>9</v>
      </c>
      <c r="J92">
        <v>49</v>
      </c>
      <c r="K92">
        <v>38</v>
      </c>
      <c r="L92" s="1">
        <f t="shared" si="3"/>
        <v>11</v>
      </c>
      <c r="N92" s="19">
        <f t="shared" si="2"/>
        <v>1.5</v>
      </c>
    </row>
    <row r="93" spans="1:14" x14ac:dyDescent="0.25">
      <c r="A93" s="2">
        <v>41548</v>
      </c>
      <c r="B93">
        <v>1</v>
      </c>
      <c r="C93" t="s">
        <v>2516</v>
      </c>
      <c r="D93" t="str">
        <f>VLOOKUP(C93,'Team Locations'!A:B,2)</f>
        <v>NYRB</v>
      </c>
      <c r="E93">
        <v>59</v>
      </c>
      <c r="F93">
        <v>34</v>
      </c>
      <c r="G93">
        <v>17</v>
      </c>
      <c r="H93">
        <v>9</v>
      </c>
      <c r="I93">
        <v>8</v>
      </c>
      <c r="J93">
        <v>58</v>
      </c>
      <c r="K93">
        <v>41</v>
      </c>
      <c r="L93" s="1">
        <f t="shared" si="3"/>
        <v>17</v>
      </c>
      <c r="N93" s="19">
        <f t="shared" si="2"/>
        <v>1.7352941176470589</v>
      </c>
    </row>
    <row r="94" spans="1:14" x14ac:dyDescent="0.25">
      <c r="A94" s="2">
        <v>41548</v>
      </c>
      <c r="B94">
        <v>14</v>
      </c>
      <c r="C94" t="s">
        <v>2533</v>
      </c>
      <c r="D94" t="str">
        <f>VLOOKUP(C94,'Team Locations'!A:B,2)</f>
        <v>PHI</v>
      </c>
      <c r="E94">
        <v>46</v>
      </c>
      <c r="F94">
        <v>34</v>
      </c>
      <c r="G94">
        <v>12</v>
      </c>
      <c r="H94">
        <v>12</v>
      </c>
      <c r="I94">
        <v>10</v>
      </c>
      <c r="J94">
        <v>42</v>
      </c>
      <c r="K94">
        <v>44</v>
      </c>
      <c r="L94" s="1">
        <f t="shared" si="3"/>
        <v>-2</v>
      </c>
      <c r="N94" s="19">
        <f t="shared" si="2"/>
        <v>1.3529411764705883</v>
      </c>
    </row>
    <row r="95" spans="1:14" x14ac:dyDescent="0.25">
      <c r="A95" s="2">
        <v>41548</v>
      </c>
      <c r="B95">
        <v>3</v>
      </c>
      <c r="C95" t="s">
        <v>2520</v>
      </c>
      <c r="D95" t="str">
        <f>VLOOKUP(C95,'Team Locations'!A:B,2)</f>
        <v>POR</v>
      </c>
      <c r="E95">
        <v>57</v>
      </c>
      <c r="F95">
        <v>34</v>
      </c>
      <c r="G95">
        <v>14</v>
      </c>
      <c r="H95">
        <v>5</v>
      </c>
      <c r="I95">
        <v>15</v>
      </c>
      <c r="J95">
        <v>54</v>
      </c>
      <c r="K95">
        <v>33</v>
      </c>
      <c r="L95" s="1">
        <f t="shared" si="3"/>
        <v>21</v>
      </c>
      <c r="N95" s="19">
        <f t="shared" si="2"/>
        <v>1.6764705882352942</v>
      </c>
    </row>
    <row r="96" spans="1:14" x14ac:dyDescent="0.25">
      <c r="A96" s="2">
        <v>41548</v>
      </c>
      <c r="B96">
        <v>4</v>
      </c>
      <c r="C96" t="s">
        <v>2531</v>
      </c>
      <c r="D96" t="str">
        <f>VLOOKUP(C96,'Team Locations'!A:B,2)</f>
        <v>RSL</v>
      </c>
      <c r="E96">
        <v>56</v>
      </c>
      <c r="F96">
        <v>34</v>
      </c>
      <c r="G96">
        <v>16</v>
      </c>
      <c r="H96">
        <v>10</v>
      </c>
      <c r="I96">
        <v>8</v>
      </c>
      <c r="J96">
        <v>57</v>
      </c>
      <c r="K96">
        <v>41</v>
      </c>
      <c r="L96" s="1">
        <f t="shared" si="3"/>
        <v>16</v>
      </c>
      <c r="M96" t="s">
        <v>2538</v>
      </c>
      <c r="N96" s="19">
        <f t="shared" si="2"/>
        <v>1.6470588235294117</v>
      </c>
    </row>
    <row r="97" spans="1:14" x14ac:dyDescent="0.25">
      <c r="A97" s="2">
        <v>41548</v>
      </c>
      <c r="B97">
        <v>10</v>
      </c>
      <c r="C97" t="s">
        <v>2528</v>
      </c>
      <c r="D97" t="str">
        <f>VLOOKUP(C97,'Team Locations'!A:B,2)</f>
        <v>SJ</v>
      </c>
      <c r="E97">
        <v>51</v>
      </c>
      <c r="F97">
        <v>34</v>
      </c>
      <c r="G97">
        <v>14</v>
      </c>
      <c r="H97">
        <v>11</v>
      </c>
      <c r="I97">
        <v>9</v>
      </c>
      <c r="J97">
        <v>35</v>
      </c>
      <c r="K97">
        <v>42</v>
      </c>
      <c r="L97" s="1">
        <f t="shared" si="3"/>
        <v>-7</v>
      </c>
      <c r="N97" s="19">
        <f t="shared" si="2"/>
        <v>1.5</v>
      </c>
    </row>
    <row r="98" spans="1:14" x14ac:dyDescent="0.25">
      <c r="A98" s="2">
        <v>41548</v>
      </c>
      <c r="B98">
        <v>6</v>
      </c>
      <c r="C98" t="s">
        <v>2521</v>
      </c>
      <c r="D98" t="str">
        <f>VLOOKUP(C98,'Team Locations'!A:B,2)</f>
        <v>SEA</v>
      </c>
      <c r="E98">
        <v>52</v>
      </c>
      <c r="F98">
        <v>34</v>
      </c>
      <c r="G98">
        <v>15</v>
      </c>
      <c r="H98">
        <v>12</v>
      </c>
      <c r="I98">
        <v>7</v>
      </c>
      <c r="J98">
        <v>42</v>
      </c>
      <c r="K98">
        <v>42</v>
      </c>
      <c r="L98" s="1">
        <f t="shared" si="3"/>
        <v>0</v>
      </c>
      <c r="N98" s="19">
        <f t="shared" si="2"/>
        <v>1.5294117647058822</v>
      </c>
    </row>
    <row r="99" spans="1:14" x14ac:dyDescent="0.25">
      <c r="A99" s="2">
        <v>41548</v>
      </c>
      <c r="B99">
        <v>2</v>
      </c>
      <c r="C99" t="s">
        <v>2525</v>
      </c>
      <c r="D99" t="str">
        <f>VLOOKUP(C99,'Team Locations'!A:B,2)</f>
        <v>KC</v>
      </c>
      <c r="E99">
        <v>58</v>
      </c>
      <c r="F99">
        <v>34</v>
      </c>
      <c r="G99">
        <v>17</v>
      </c>
      <c r="H99">
        <v>10</v>
      </c>
      <c r="I99">
        <v>7</v>
      </c>
      <c r="J99">
        <v>47</v>
      </c>
      <c r="K99">
        <v>30</v>
      </c>
      <c r="L99" s="1">
        <f t="shared" si="3"/>
        <v>17</v>
      </c>
      <c r="M99" t="s">
        <v>2537</v>
      </c>
      <c r="N99" s="19">
        <f t="shared" si="2"/>
        <v>1.7058823529411764</v>
      </c>
    </row>
    <row r="100" spans="1:14" x14ac:dyDescent="0.25">
      <c r="A100" s="2">
        <v>41548</v>
      </c>
      <c r="B100">
        <v>17</v>
      </c>
      <c r="C100" t="s">
        <v>2527</v>
      </c>
      <c r="D100" t="str">
        <f>VLOOKUP(C100,'Team Locations'!A:B,2)</f>
        <v>TOR</v>
      </c>
      <c r="E100">
        <v>29</v>
      </c>
      <c r="F100">
        <v>34</v>
      </c>
      <c r="G100">
        <v>6</v>
      </c>
      <c r="H100">
        <v>17</v>
      </c>
      <c r="I100">
        <v>11</v>
      </c>
      <c r="J100">
        <v>30</v>
      </c>
      <c r="K100">
        <v>47</v>
      </c>
      <c r="L100" s="1">
        <f t="shared" si="3"/>
        <v>-17</v>
      </c>
      <c r="N100" s="19">
        <f t="shared" si="2"/>
        <v>0.8529411764705882</v>
      </c>
    </row>
    <row r="101" spans="1:14" x14ac:dyDescent="0.25">
      <c r="A101" s="2">
        <v>41548</v>
      </c>
      <c r="B101">
        <v>13</v>
      </c>
      <c r="C101" t="s">
        <v>2518</v>
      </c>
      <c r="D101" t="str">
        <f>VLOOKUP(C101,'Team Locations'!A:B,2)</f>
        <v>VAN</v>
      </c>
      <c r="E101">
        <v>48</v>
      </c>
      <c r="F101">
        <v>34</v>
      </c>
      <c r="G101">
        <v>13</v>
      </c>
      <c r="H101">
        <v>12</v>
      </c>
      <c r="I101">
        <v>9</v>
      </c>
      <c r="J101">
        <v>53</v>
      </c>
      <c r="K101">
        <v>45</v>
      </c>
      <c r="L101" s="1">
        <f t="shared" si="3"/>
        <v>8</v>
      </c>
      <c r="N101" s="19">
        <f t="shared" si="2"/>
        <v>1.411764705882353</v>
      </c>
    </row>
    <row r="102" spans="1:14" x14ac:dyDescent="0.25">
      <c r="A102" s="2">
        <v>41183</v>
      </c>
      <c r="B102">
        <v>6</v>
      </c>
      <c r="C102" t="s">
        <v>2535</v>
      </c>
      <c r="D102" t="str">
        <f>VLOOKUP(C102,'Team Locations'!A:B,2)</f>
        <v>CHI</v>
      </c>
      <c r="E102">
        <v>57</v>
      </c>
      <c r="F102">
        <v>34</v>
      </c>
      <c r="G102">
        <v>17</v>
      </c>
      <c r="H102">
        <v>11</v>
      </c>
      <c r="I102">
        <v>6</v>
      </c>
      <c r="J102">
        <v>46</v>
      </c>
      <c r="K102">
        <v>41</v>
      </c>
      <c r="L102" s="1">
        <f t="shared" si="3"/>
        <v>5</v>
      </c>
      <c r="N102" s="19">
        <f t="shared" si="2"/>
        <v>1.6764705882352942</v>
      </c>
    </row>
    <row r="103" spans="1:14" x14ac:dyDescent="0.25">
      <c r="A103" s="2">
        <v>41183</v>
      </c>
      <c r="B103">
        <v>18</v>
      </c>
      <c r="C103" t="s">
        <v>2541</v>
      </c>
      <c r="D103" t="str">
        <f>VLOOKUP(C103,'Team Locations'!A:B,2)</f>
        <v>CHV</v>
      </c>
      <c r="E103">
        <v>30</v>
      </c>
      <c r="F103">
        <v>34</v>
      </c>
      <c r="G103">
        <v>7</v>
      </c>
      <c r="H103">
        <v>18</v>
      </c>
      <c r="I103">
        <v>9</v>
      </c>
      <c r="J103">
        <v>24</v>
      </c>
      <c r="K103">
        <v>58</v>
      </c>
      <c r="L103" s="1">
        <f t="shared" si="3"/>
        <v>-34</v>
      </c>
      <c r="N103" s="19">
        <f t="shared" si="2"/>
        <v>0.88235294117647056</v>
      </c>
    </row>
    <row r="104" spans="1:14" x14ac:dyDescent="0.25">
      <c r="A104" s="2">
        <v>41183</v>
      </c>
      <c r="B104">
        <v>14</v>
      </c>
      <c r="C104" t="s">
        <v>2534</v>
      </c>
      <c r="D104" t="str">
        <f>VLOOKUP(C104,'Team Locations'!A:B,2)</f>
        <v>COL</v>
      </c>
      <c r="E104">
        <v>37</v>
      </c>
      <c r="F104">
        <v>34</v>
      </c>
      <c r="G104">
        <v>11</v>
      </c>
      <c r="H104">
        <v>19</v>
      </c>
      <c r="I104">
        <v>4</v>
      </c>
      <c r="J104">
        <v>44</v>
      </c>
      <c r="K104">
        <v>50</v>
      </c>
      <c r="L104" s="1">
        <f t="shared" si="3"/>
        <v>-6</v>
      </c>
      <c r="N104" s="19">
        <f t="shared" si="2"/>
        <v>1.088235294117647</v>
      </c>
    </row>
    <row r="105" spans="1:14" x14ac:dyDescent="0.25">
      <c r="A105" s="2">
        <v>41183</v>
      </c>
      <c r="B105">
        <v>10</v>
      </c>
      <c r="C105" t="s">
        <v>2519</v>
      </c>
      <c r="D105" t="str">
        <f>VLOOKUP(C105,'Team Locations'!A:B,2)</f>
        <v>CLB</v>
      </c>
      <c r="E105">
        <v>52</v>
      </c>
      <c r="F105">
        <v>34</v>
      </c>
      <c r="G105">
        <v>15</v>
      </c>
      <c r="H105">
        <v>12</v>
      </c>
      <c r="I105">
        <v>7</v>
      </c>
      <c r="J105">
        <v>44</v>
      </c>
      <c r="K105">
        <v>44</v>
      </c>
      <c r="L105" s="1">
        <f t="shared" si="3"/>
        <v>0</v>
      </c>
      <c r="N105" s="19">
        <f t="shared" si="2"/>
        <v>1.5294117647058822</v>
      </c>
    </row>
    <row r="106" spans="1:14" x14ac:dyDescent="0.25">
      <c r="A106" s="2">
        <v>41183</v>
      </c>
      <c r="B106">
        <v>3</v>
      </c>
      <c r="C106" t="s">
        <v>2523</v>
      </c>
      <c r="D106" t="str">
        <f>VLOOKUP(C106,'Team Locations'!A:B,2)</f>
        <v>DC</v>
      </c>
      <c r="E106">
        <v>58</v>
      </c>
      <c r="F106">
        <v>34</v>
      </c>
      <c r="G106">
        <v>17</v>
      </c>
      <c r="H106">
        <v>10</v>
      </c>
      <c r="I106">
        <v>7</v>
      </c>
      <c r="J106">
        <v>53</v>
      </c>
      <c r="K106">
        <v>43</v>
      </c>
      <c r="L106" s="1">
        <f t="shared" si="3"/>
        <v>10</v>
      </c>
      <c r="N106" s="19">
        <f t="shared" si="2"/>
        <v>1.7058823529411764</v>
      </c>
    </row>
    <row r="107" spans="1:14" x14ac:dyDescent="0.25">
      <c r="A107" s="2">
        <v>41183</v>
      </c>
      <c r="B107">
        <v>13</v>
      </c>
      <c r="C107" t="s">
        <v>2517</v>
      </c>
      <c r="D107" t="str">
        <f>VLOOKUP(C107,'Team Locations'!A:B,2)</f>
        <v>DAL</v>
      </c>
      <c r="E107">
        <v>39</v>
      </c>
      <c r="F107">
        <v>34</v>
      </c>
      <c r="G107">
        <v>9</v>
      </c>
      <c r="H107">
        <v>13</v>
      </c>
      <c r="I107">
        <v>12</v>
      </c>
      <c r="J107">
        <v>42</v>
      </c>
      <c r="K107">
        <v>47</v>
      </c>
      <c r="L107" s="1">
        <f t="shared" si="3"/>
        <v>-5</v>
      </c>
      <c r="N107" s="19">
        <f t="shared" si="2"/>
        <v>1.1470588235294117</v>
      </c>
    </row>
    <row r="108" spans="1:14" x14ac:dyDescent="0.25">
      <c r="A108" s="2">
        <v>41183</v>
      </c>
      <c r="B108">
        <v>9</v>
      </c>
      <c r="C108" t="s">
        <v>2530</v>
      </c>
      <c r="D108" t="str">
        <f>VLOOKUP(C108,'Team Locations'!A:B,2)</f>
        <v>HOU</v>
      </c>
      <c r="E108">
        <v>53</v>
      </c>
      <c r="F108">
        <v>34</v>
      </c>
      <c r="G108">
        <v>14</v>
      </c>
      <c r="H108">
        <v>9</v>
      </c>
      <c r="I108">
        <v>11</v>
      </c>
      <c r="J108">
        <v>48</v>
      </c>
      <c r="K108">
        <v>41</v>
      </c>
      <c r="L108" s="1">
        <f t="shared" ref="L108:L139" si="4">J108-K108</f>
        <v>7</v>
      </c>
      <c r="M108" t="s">
        <v>2538</v>
      </c>
      <c r="N108" s="19">
        <f t="shared" si="2"/>
        <v>1.5588235294117647</v>
      </c>
    </row>
    <row r="109" spans="1:14" x14ac:dyDescent="0.25">
      <c r="A109" s="2">
        <v>41183</v>
      </c>
      <c r="B109">
        <v>8</v>
      </c>
      <c r="C109" t="s">
        <v>2524</v>
      </c>
      <c r="D109" t="str">
        <f>VLOOKUP(C109,'Team Locations'!A:B,2)</f>
        <v>LA</v>
      </c>
      <c r="E109">
        <v>54</v>
      </c>
      <c r="F109">
        <v>34</v>
      </c>
      <c r="G109">
        <v>16</v>
      </c>
      <c r="H109">
        <v>12</v>
      </c>
      <c r="I109">
        <v>6</v>
      </c>
      <c r="J109">
        <v>59</v>
      </c>
      <c r="K109">
        <v>47</v>
      </c>
      <c r="L109" s="1">
        <f t="shared" si="4"/>
        <v>12</v>
      </c>
      <c r="M109" t="s">
        <v>2537</v>
      </c>
      <c r="N109" s="19">
        <f t="shared" si="2"/>
        <v>1.588235294117647</v>
      </c>
    </row>
    <row r="110" spans="1:14" x14ac:dyDescent="0.25">
      <c r="A110" s="2">
        <v>41183</v>
      </c>
      <c r="B110">
        <v>12</v>
      </c>
      <c r="C110" t="s">
        <v>2522</v>
      </c>
      <c r="D110" t="str">
        <f>VLOOKUP(C110,'Team Locations'!A:B,2)</f>
        <v>MTL</v>
      </c>
      <c r="E110">
        <v>42</v>
      </c>
      <c r="F110">
        <v>34</v>
      </c>
      <c r="G110">
        <v>12</v>
      </c>
      <c r="H110">
        <v>16</v>
      </c>
      <c r="I110">
        <v>6</v>
      </c>
      <c r="J110">
        <v>45</v>
      </c>
      <c r="K110">
        <v>51</v>
      </c>
      <c r="L110" s="1">
        <f t="shared" si="4"/>
        <v>-6</v>
      </c>
      <c r="N110" s="19">
        <f t="shared" si="2"/>
        <v>1.2352941176470589</v>
      </c>
    </row>
    <row r="111" spans="1:14" x14ac:dyDescent="0.25">
      <c r="A111" s="2">
        <v>41183</v>
      </c>
      <c r="B111">
        <v>16</v>
      </c>
      <c r="C111" t="s">
        <v>2526</v>
      </c>
      <c r="D111" t="str">
        <f>VLOOKUP(C111,'Team Locations'!A:B,2)</f>
        <v>NE</v>
      </c>
      <c r="E111">
        <v>35</v>
      </c>
      <c r="F111">
        <v>34</v>
      </c>
      <c r="G111">
        <v>9</v>
      </c>
      <c r="H111">
        <v>17</v>
      </c>
      <c r="I111">
        <v>8</v>
      </c>
      <c r="J111">
        <v>39</v>
      </c>
      <c r="K111">
        <v>44</v>
      </c>
      <c r="L111" s="1">
        <f t="shared" si="4"/>
        <v>-5</v>
      </c>
      <c r="N111" s="19">
        <f t="shared" si="2"/>
        <v>1.0294117647058822</v>
      </c>
    </row>
    <row r="112" spans="1:14" x14ac:dyDescent="0.25">
      <c r="A112" s="2">
        <v>41183</v>
      </c>
      <c r="B112">
        <v>4</v>
      </c>
      <c r="C112" t="s">
        <v>2516</v>
      </c>
      <c r="D112" t="str">
        <f>VLOOKUP(C112,'Team Locations'!A:B,2)</f>
        <v>NYRB</v>
      </c>
      <c r="E112">
        <v>57</v>
      </c>
      <c r="F112">
        <v>34</v>
      </c>
      <c r="G112">
        <v>16</v>
      </c>
      <c r="H112">
        <v>9</v>
      </c>
      <c r="I112">
        <v>9</v>
      </c>
      <c r="J112">
        <v>57</v>
      </c>
      <c r="K112">
        <v>46</v>
      </c>
      <c r="L112" s="1">
        <f t="shared" si="4"/>
        <v>11</v>
      </c>
      <c r="N112" s="19">
        <f t="shared" si="2"/>
        <v>1.6764705882352942</v>
      </c>
    </row>
    <row r="113" spans="1:14" x14ac:dyDescent="0.25">
      <c r="A113" s="2">
        <v>41183</v>
      </c>
      <c r="B113">
        <v>15</v>
      </c>
      <c r="C113" t="s">
        <v>2533</v>
      </c>
      <c r="D113" t="str">
        <f>VLOOKUP(C113,'Team Locations'!A:B,2)</f>
        <v>PHI</v>
      </c>
      <c r="E113">
        <v>36</v>
      </c>
      <c r="F113">
        <v>34</v>
      </c>
      <c r="G113">
        <v>10</v>
      </c>
      <c r="H113">
        <v>18</v>
      </c>
      <c r="I113">
        <v>6</v>
      </c>
      <c r="J113">
        <v>37</v>
      </c>
      <c r="K113">
        <v>45</v>
      </c>
      <c r="L113" s="1">
        <f t="shared" si="4"/>
        <v>-8</v>
      </c>
      <c r="N113" s="19">
        <f t="shared" si="2"/>
        <v>1.0588235294117647</v>
      </c>
    </row>
    <row r="114" spans="1:14" x14ac:dyDescent="0.25">
      <c r="A114" s="2">
        <v>41183</v>
      </c>
      <c r="B114">
        <v>17</v>
      </c>
      <c r="C114" t="s">
        <v>2520</v>
      </c>
      <c r="D114" t="str">
        <f>VLOOKUP(C114,'Team Locations'!A:B,2)</f>
        <v>POR</v>
      </c>
      <c r="E114">
        <v>34</v>
      </c>
      <c r="F114">
        <v>34</v>
      </c>
      <c r="G114">
        <v>8</v>
      </c>
      <c r="H114">
        <v>16</v>
      </c>
      <c r="I114">
        <v>10</v>
      </c>
      <c r="J114">
        <v>34</v>
      </c>
      <c r="K114">
        <v>56</v>
      </c>
      <c r="L114" s="1">
        <f t="shared" si="4"/>
        <v>-22</v>
      </c>
      <c r="N114" s="19">
        <f t="shared" si="2"/>
        <v>1</v>
      </c>
    </row>
    <row r="115" spans="1:14" x14ac:dyDescent="0.25">
      <c r="A115" s="2">
        <v>41183</v>
      </c>
      <c r="B115">
        <v>5</v>
      </c>
      <c r="C115" t="s">
        <v>2531</v>
      </c>
      <c r="D115" t="str">
        <f>VLOOKUP(C115,'Team Locations'!A:B,2)</f>
        <v>RSL</v>
      </c>
      <c r="E115">
        <v>57</v>
      </c>
      <c r="F115">
        <v>34</v>
      </c>
      <c r="G115">
        <v>17</v>
      </c>
      <c r="H115">
        <v>11</v>
      </c>
      <c r="I115">
        <v>6</v>
      </c>
      <c r="J115">
        <v>46</v>
      </c>
      <c r="K115">
        <v>35</v>
      </c>
      <c r="L115" s="1">
        <f t="shared" si="4"/>
        <v>11</v>
      </c>
      <c r="N115" s="19">
        <f t="shared" si="2"/>
        <v>1.6764705882352942</v>
      </c>
    </row>
    <row r="116" spans="1:14" x14ac:dyDescent="0.25">
      <c r="A116" s="2">
        <v>41183</v>
      </c>
      <c r="B116">
        <v>1</v>
      </c>
      <c r="C116" t="s">
        <v>2528</v>
      </c>
      <c r="D116" t="str">
        <f>VLOOKUP(C116,'Team Locations'!A:B,2)</f>
        <v>SJ</v>
      </c>
      <c r="E116">
        <v>66</v>
      </c>
      <c r="F116">
        <v>34</v>
      </c>
      <c r="G116">
        <v>19</v>
      </c>
      <c r="H116">
        <v>6</v>
      </c>
      <c r="I116">
        <v>9</v>
      </c>
      <c r="J116">
        <v>72</v>
      </c>
      <c r="K116">
        <v>43</v>
      </c>
      <c r="L116" s="1">
        <f t="shared" si="4"/>
        <v>29</v>
      </c>
      <c r="N116" s="19">
        <f t="shared" si="2"/>
        <v>1.9411764705882353</v>
      </c>
    </row>
    <row r="117" spans="1:14" x14ac:dyDescent="0.25">
      <c r="A117" s="2">
        <v>41183</v>
      </c>
      <c r="B117">
        <v>7</v>
      </c>
      <c r="C117" t="s">
        <v>2521</v>
      </c>
      <c r="D117" t="str">
        <f>VLOOKUP(C117,'Team Locations'!A:B,2)</f>
        <v>SEA</v>
      </c>
      <c r="E117">
        <v>56</v>
      </c>
      <c r="F117">
        <v>34</v>
      </c>
      <c r="G117">
        <v>15</v>
      </c>
      <c r="H117">
        <v>8</v>
      </c>
      <c r="I117">
        <v>11</v>
      </c>
      <c r="J117">
        <v>51</v>
      </c>
      <c r="K117">
        <v>33</v>
      </c>
      <c r="L117" s="1">
        <f t="shared" si="4"/>
        <v>18</v>
      </c>
      <c r="N117" s="19">
        <f t="shared" si="2"/>
        <v>1.6470588235294117</v>
      </c>
    </row>
    <row r="118" spans="1:14" x14ac:dyDescent="0.25">
      <c r="A118" s="2">
        <v>41183</v>
      </c>
      <c r="B118">
        <v>2</v>
      </c>
      <c r="C118" t="s">
        <v>2525</v>
      </c>
      <c r="D118" t="str">
        <f>VLOOKUP(C118,'Team Locations'!A:B,2)</f>
        <v>KC</v>
      </c>
      <c r="E118">
        <v>63</v>
      </c>
      <c r="F118">
        <v>34</v>
      </c>
      <c r="G118">
        <v>18</v>
      </c>
      <c r="H118">
        <v>7</v>
      </c>
      <c r="I118">
        <v>9</v>
      </c>
      <c r="J118">
        <v>42</v>
      </c>
      <c r="K118">
        <v>27</v>
      </c>
      <c r="L118" s="1">
        <f t="shared" si="4"/>
        <v>15</v>
      </c>
      <c r="N118" s="19">
        <f t="shared" si="2"/>
        <v>1.8529411764705883</v>
      </c>
    </row>
    <row r="119" spans="1:14" x14ac:dyDescent="0.25">
      <c r="A119" s="2">
        <v>41183</v>
      </c>
      <c r="B119">
        <v>19</v>
      </c>
      <c r="C119" t="s">
        <v>2527</v>
      </c>
      <c r="D119" t="str">
        <f>VLOOKUP(C119,'Team Locations'!A:B,2)</f>
        <v>TOR</v>
      </c>
      <c r="E119">
        <v>23</v>
      </c>
      <c r="F119">
        <v>34</v>
      </c>
      <c r="G119">
        <v>5</v>
      </c>
      <c r="H119">
        <v>21</v>
      </c>
      <c r="I119">
        <v>8</v>
      </c>
      <c r="J119">
        <v>36</v>
      </c>
      <c r="K119">
        <v>62</v>
      </c>
      <c r="L119" s="1">
        <f t="shared" si="4"/>
        <v>-26</v>
      </c>
      <c r="N119" s="19">
        <f t="shared" si="2"/>
        <v>0.67647058823529416</v>
      </c>
    </row>
    <row r="120" spans="1:14" x14ac:dyDescent="0.25">
      <c r="A120" s="2">
        <v>41183</v>
      </c>
      <c r="B120">
        <v>11</v>
      </c>
      <c r="C120" t="s">
        <v>2518</v>
      </c>
      <c r="D120" t="str">
        <f>VLOOKUP(C120,'Team Locations'!A:B,2)</f>
        <v>VAN</v>
      </c>
      <c r="E120">
        <v>43</v>
      </c>
      <c r="F120">
        <v>34</v>
      </c>
      <c r="G120">
        <v>11</v>
      </c>
      <c r="H120">
        <v>13</v>
      </c>
      <c r="I120">
        <v>10</v>
      </c>
      <c r="J120">
        <v>35</v>
      </c>
      <c r="K120">
        <v>41</v>
      </c>
      <c r="L120" s="1">
        <f t="shared" si="4"/>
        <v>-6</v>
      </c>
      <c r="N120" s="19">
        <f t="shared" si="2"/>
        <v>1.2647058823529411</v>
      </c>
    </row>
    <row r="121" spans="1:14" x14ac:dyDescent="0.25">
      <c r="A121" s="2">
        <v>40817</v>
      </c>
      <c r="B121">
        <v>11</v>
      </c>
      <c r="C121" t="s">
        <v>2535</v>
      </c>
      <c r="D121" t="str">
        <f>VLOOKUP(C121,'Team Locations'!A:B,2)</f>
        <v>CHI</v>
      </c>
      <c r="E121">
        <v>43</v>
      </c>
      <c r="F121">
        <v>34</v>
      </c>
      <c r="G121">
        <v>9</v>
      </c>
      <c r="H121">
        <v>9</v>
      </c>
      <c r="I121">
        <v>16</v>
      </c>
      <c r="J121">
        <v>46</v>
      </c>
      <c r="K121">
        <v>45</v>
      </c>
      <c r="L121" s="1">
        <f t="shared" si="4"/>
        <v>1</v>
      </c>
      <c r="N121" s="19">
        <f t="shared" si="2"/>
        <v>1.2647058823529411</v>
      </c>
    </row>
    <row r="122" spans="1:14" x14ac:dyDescent="0.25">
      <c r="A122" s="2">
        <v>40817</v>
      </c>
      <c r="B122">
        <v>15</v>
      </c>
      <c r="C122" t="s">
        <v>2541</v>
      </c>
      <c r="D122" t="str">
        <f>VLOOKUP(C122,'Team Locations'!A:B,2)</f>
        <v>CHV</v>
      </c>
      <c r="E122">
        <v>36</v>
      </c>
      <c r="F122">
        <v>34</v>
      </c>
      <c r="G122">
        <v>8</v>
      </c>
      <c r="H122">
        <v>14</v>
      </c>
      <c r="I122">
        <v>12</v>
      </c>
      <c r="J122">
        <v>41</v>
      </c>
      <c r="K122">
        <v>43</v>
      </c>
      <c r="L122" s="1">
        <f t="shared" si="4"/>
        <v>-2</v>
      </c>
      <c r="N122" s="19">
        <f t="shared" si="2"/>
        <v>1.0588235294117647</v>
      </c>
    </row>
    <row r="123" spans="1:14" x14ac:dyDescent="0.25">
      <c r="A123" s="2">
        <v>40817</v>
      </c>
      <c r="B123">
        <v>7</v>
      </c>
      <c r="C123" t="s">
        <v>2534</v>
      </c>
      <c r="D123" t="str">
        <f>VLOOKUP(C123,'Team Locations'!A:B,2)</f>
        <v>COL</v>
      </c>
      <c r="E123">
        <v>49</v>
      </c>
      <c r="F123">
        <v>34</v>
      </c>
      <c r="G123">
        <v>12</v>
      </c>
      <c r="H123">
        <v>9</v>
      </c>
      <c r="I123">
        <v>13</v>
      </c>
      <c r="J123">
        <v>44</v>
      </c>
      <c r="K123">
        <v>41</v>
      </c>
      <c r="L123" s="1">
        <f t="shared" si="4"/>
        <v>3</v>
      </c>
      <c r="N123" s="19">
        <f t="shared" si="2"/>
        <v>1.4411764705882353</v>
      </c>
    </row>
    <row r="124" spans="1:14" x14ac:dyDescent="0.25">
      <c r="A124" s="2">
        <v>40817</v>
      </c>
      <c r="B124">
        <v>9</v>
      </c>
      <c r="C124" t="s">
        <v>2519</v>
      </c>
      <c r="D124" t="str">
        <f>VLOOKUP(C124,'Team Locations'!A:B,2)</f>
        <v>CLB</v>
      </c>
      <c r="E124">
        <v>47</v>
      </c>
      <c r="F124">
        <v>34</v>
      </c>
      <c r="G124">
        <v>13</v>
      </c>
      <c r="H124">
        <v>13</v>
      </c>
      <c r="I124">
        <v>8</v>
      </c>
      <c r="J124">
        <v>43</v>
      </c>
      <c r="K124">
        <v>44</v>
      </c>
      <c r="L124" s="1">
        <f t="shared" si="4"/>
        <v>-1</v>
      </c>
      <c r="N124" s="19">
        <f t="shared" si="2"/>
        <v>1.3823529411764706</v>
      </c>
    </row>
    <row r="125" spans="1:14" x14ac:dyDescent="0.25">
      <c r="A125" s="2">
        <v>40817</v>
      </c>
      <c r="B125">
        <v>13</v>
      </c>
      <c r="C125" t="s">
        <v>2523</v>
      </c>
      <c r="D125" t="str">
        <f>VLOOKUP(C125,'Team Locations'!A:B,2)</f>
        <v>DC</v>
      </c>
      <c r="E125">
        <v>39</v>
      </c>
      <c r="F125">
        <v>34</v>
      </c>
      <c r="G125">
        <v>9</v>
      </c>
      <c r="H125">
        <v>13</v>
      </c>
      <c r="I125">
        <v>12</v>
      </c>
      <c r="J125">
        <v>49</v>
      </c>
      <c r="K125">
        <v>52</v>
      </c>
      <c r="L125" s="1">
        <f t="shared" si="4"/>
        <v>-3</v>
      </c>
      <c r="N125" s="19">
        <f t="shared" si="2"/>
        <v>1.1470588235294117</v>
      </c>
    </row>
    <row r="126" spans="1:14" x14ac:dyDescent="0.25">
      <c r="A126" s="2">
        <v>40817</v>
      </c>
      <c r="B126">
        <v>4</v>
      </c>
      <c r="C126" t="s">
        <v>2517</v>
      </c>
      <c r="D126" t="str">
        <f>VLOOKUP(C126,'Team Locations'!A:B,2)</f>
        <v>DAL</v>
      </c>
      <c r="E126">
        <v>52</v>
      </c>
      <c r="F126">
        <v>34</v>
      </c>
      <c r="G126">
        <v>15</v>
      </c>
      <c r="H126">
        <v>12</v>
      </c>
      <c r="I126">
        <v>7</v>
      </c>
      <c r="J126">
        <v>42</v>
      </c>
      <c r="K126">
        <v>39</v>
      </c>
      <c r="L126" s="1">
        <f t="shared" si="4"/>
        <v>3</v>
      </c>
      <c r="N126" s="19">
        <f t="shared" si="2"/>
        <v>1.5294117647058822</v>
      </c>
    </row>
    <row r="127" spans="1:14" x14ac:dyDescent="0.25">
      <c r="A127" s="2">
        <v>40817</v>
      </c>
      <c r="B127">
        <v>6</v>
      </c>
      <c r="C127" t="s">
        <v>2530</v>
      </c>
      <c r="D127" t="str">
        <f>VLOOKUP(C127,'Team Locations'!A:B,2)</f>
        <v>HOU</v>
      </c>
      <c r="E127">
        <v>49</v>
      </c>
      <c r="F127">
        <v>34</v>
      </c>
      <c r="G127">
        <v>12</v>
      </c>
      <c r="H127">
        <v>9</v>
      </c>
      <c r="I127">
        <v>13</v>
      </c>
      <c r="J127">
        <v>45</v>
      </c>
      <c r="K127">
        <v>41</v>
      </c>
      <c r="L127" s="1">
        <f t="shared" si="4"/>
        <v>4</v>
      </c>
      <c r="M127" t="s">
        <v>2538</v>
      </c>
      <c r="N127" s="19">
        <f t="shared" si="2"/>
        <v>1.4411764705882353</v>
      </c>
    </row>
    <row r="128" spans="1:14" x14ac:dyDescent="0.25">
      <c r="A128" s="2">
        <v>40817</v>
      </c>
      <c r="B128">
        <v>1</v>
      </c>
      <c r="C128" t="s">
        <v>2524</v>
      </c>
      <c r="D128" t="str">
        <f>VLOOKUP(C128,'Team Locations'!A:B,2)</f>
        <v>LA</v>
      </c>
      <c r="E128">
        <v>67</v>
      </c>
      <c r="F128">
        <v>34</v>
      </c>
      <c r="G128">
        <v>19</v>
      </c>
      <c r="H128">
        <v>5</v>
      </c>
      <c r="I128">
        <v>10</v>
      </c>
      <c r="J128">
        <v>48</v>
      </c>
      <c r="K128">
        <v>28</v>
      </c>
      <c r="L128" s="1">
        <f t="shared" si="4"/>
        <v>20</v>
      </c>
      <c r="M128" t="s">
        <v>2537</v>
      </c>
      <c r="N128" s="19">
        <f t="shared" si="2"/>
        <v>1.9705882352941178</v>
      </c>
    </row>
    <row r="129" spans="1:14" x14ac:dyDescent="0.25">
      <c r="A129" s="2">
        <v>40817</v>
      </c>
      <c r="B129">
        <v>17</v>
      </c>
      <c r="C129" t="s">
        <v>2526</v>
      </c>
      <c r="D129" t="str">
        <f>VLOOKUP(C129,'Team Locations'!A:B,2)</f>
        <v>NE</v>
      </c>
      <c r="E129">
        <v>28</v>
      </c>
      <c r="F129">
        <v>34</v>
      </c>
      <c r="G129">
        <v>5</v>
      </c>
      <c r="H129">
        <v>16</v>
      </c>
      <c r="I129">
        <v>13</v>
      </c>
      <c r="J129">
        <v>38</v>
      </c>
      <c r="K129">
        <v>58</v>
      </c>
      <c r="L129" s="1">
        <f t="shared" si="4"/>
        <v>-20</v>
      </c>
      <c r="N129" s="19">
        <f t="shared" si="2"/>
        <v>0.82352941176470584</v>
      </c>
    </row>
    <row r="130" spans="1:14" x14ac:dyDescent="0.25">
      <c r="A130" s="2">
        <v>40817</v>
      </c>
      <c r="B130">
        <v>10</v>
      </c>
      <c r="C130" t="s">
        <v>2516</v>
      </c>
      <c r="D130" t="str">
        <f>VLOOKUP(C130,'Team Locations'!A:B,2)</f>
        <v>NYRB</v>
      </c>
      <c r="E130">
        <v>46</v>
      </c>
      <c r="F130">
        <v>34</v>
      </c>
      <c r="G130">
        <v>10</v>
      </c>
      <c r="H130">
        <v>8</v>
      </c>
      <c r="I130">
        <v>16</v>
      </c>
      <c r="J130">
        <v>50</v>
      </c>
      <c r="K130">
        <v>44</v>
      </c>
      <c r="L130" s="1">
        <f t="shared" si="4"/>
        <v>6</v>
      </c>
      <c r="N130" s="19">
        <f t="shared" si="2"/>
        <v>1.3529411764705883</v>
      </c>
    </row>
    <row r="131" spans="1:14" x14ac:dyDescent="0.25">
      <c r="A131" s="2">
        <v>40817</v>
      </c>
      <c r="B131">
        <v>8</v>
      </c>
      <c r="C131" t="s">
        <v>2533</v>
      </c>
      <c r="D131" t="str">
        <f>VLOOKUP(C131,'Team Locations'!A:B,2)</f>
        <v>PHI</v>
      </c>
      <c r="E131">
        <v>48</v>
      </c>
      <c r="F131">
        <v>34</v>
      </c>
      <c r="G131">
        <v>11</v>
      </c>
      <c r="H131">
        <v>8</v>
      </c>
      <c r="I131">
        <v>15</v>
      </c>
      <c r="J131">
        <v>44</v>
      </c>
      <c r="K131">
        <v>36</v>
      </c>
      <c r="L131" s="1">
        <f t="shared" si="4"/>
        <v>8</v>
      </c>
      <c r="N131" s="19">
        <f t="shared" ref="N131:N194" si="5">E131/F131</f>
        <v>1.411764705882353</v>
      </c>
    </row>
    <row r="132" spans="1:14" x14ac:dyDescent="0.25">
      <c r="A132" s="2">
        <v>40817</v>
      </c>
      <c r="B132">
        <v>12</v>
      </c>
      <c r="C132" t="s">
        <v>2520</v>
      </c>
      <c r="D132" t="str">
        <f>VLOOKUP(C132,'Team Locations'!A:B,2)</f>
        <v>POR</v>
      </c>
      <c r="E132">
        <v>42</v>
      </c>
      <c r="F132">
        <v>34</v>
      </c>
      <c r="G132">
        <v>11</v>
      </c>
      <c r="H132">
        <v>14</v>
      </c>
      <c r="I132">
        <v>9</v>
      </c>
      <c r="J132">
        <v>40</v>
      </c>
      <c r="K132">
        <v>48</v>
      </c>
      <c r="L132" s="1">
        <f t="shared" si="4"/>
        <v>-8</v>
      </c>
      <c r="N132" s="19">
        <f t="shared" si="5"/>
        <v>1.2352941176470589</v>
      </c>
    </row>
    <row r="133" spans="1:14" x14ac:dyDescent="0.25">
      <c r="A133" s="2">
        <v>40817</v>
      </c>
      <c r="B133">
        <v>3</v>
      </c>
      <c r="C133" t="s">
        <v>2531</v>
      </c>
      <c r="D133" t="str">
        <f>VLOOKUP(C133,'Team Locations'!A:B,2)</f>
        <v>RSL</v>
      </c>
      <c r="E133">
        <v>53</v>
      </c>
      <c r="F133">
        <v>34</v>
      </c>
      <c r="G133">
        <v>15</v>
      </c>
      <c r="H133">
        <v>11</v>
      </c>
      <c r="I133">
        <v>8</v>
      </c>
      <c r="J133">
        <v>44</v>
      </c>
      <c r="K133">
        <v>36</v>
      </c>
      <c r="L133" s="1">
        <f t="shared" si="4"/>
        <v>8</v>
      </c>
      <c r="N133" s="19">
        <f t="shared" si="5"/>
        <v>1.5588235294117647</v>
      </c>
    </row>
    <row r="134" spans="1:14" x14ac:dyDescent="0.25">
      <c r="A134" s="2">
        <v>40817</v>
      </c>
      <c r="B134">
        <v>14</v>
      </c>
      <c r="C134" t="s">
        <v>2528</v>
      </c>
      <c r="D134" t="str">
        <f>VLOOKUP(C134,'Team Locations'!A:B,2)</f>
        <v>SJ</v>
      </c>
      <c r="E134">
        <v>38</v>
      </c>
      <c r="F134">
        <v>34</v>
      </c>
      <c r="G134">
        <v>8</v>
      </c>
      <c r="H134">
        <v>12</v>
      </c>
      <c r="I134">
        <v>14</v>
      </c>
      <c r="J134">
        <v>40</v>
      </c>
      <c r="K134">
        <v>45</v>
      </c>
      <c r="L134" s="1">
        <f t="shared" si="4"/>
        <v>-5</v>
      </c>
      <c r="N134" s="19">
        <f t="shared" si="5"/>
        <v>1.1176470588235294</v>
      </c>
    </row>
    <row r="135" spans="1:14" x14ac:dyDescent="0.25">
      <c r="A135" s="2">
        <v>40817</v>
      </c>
      <c r="B135">
        <v>2</v>
      </c>
      <c r="C135" t="s">
        <v>2521</v>
      </c>
      <c r="D135" t="str">
        <f>VLOOKUP(C135,'Team Locations'!A:B,2)</f>
        <v>SEA</v>
      </c>
      <c r="E135">
        <v>63</v>
      </c>
      <c r="F135">
        <v>34</v>
      </c>
      <c r="G135">
        <v>18</v>
      </c>
      <c r="H135">
        <v>7</v>
      </c>
      <c r="I135">
        <v>9</v>
      </c>
      <c r="J135">
        <v>56</v>
      </c>
      <c r="K135">
        <v>37</v>
      </c>
      <c r="L135" s="1">
        <f t="shared" si="4"/>
        <v>19</v>
      </c>
      <c r="N135" s="19">
        <f t="shared" si="5"/>
        <v>1.8529411764705883</v>
      </c>
    </row>
    <row r="136" spans="1:14" x14ac:dyDescent="0.25">
      <c r="A136" s="2">
        <v>40817</v>
      </c>
      <c r="B136">
        <v>5</v>
      </c>
      <c r="C136" t="s">
        <v>2525</v>
      </c>
      <c r="D136" t="str">
        <f>VLOOKUP(C136,'Team Locations'!A:B,2)</f>
        <v>KC</v>
      </c>
      <c r="E136">
        <v>51</v>
      </c>
      <c r="F136">
        <v>34</v>
      </c>
      <c r="G136">
        <v>13</v>
      </c>
      <c r="H136">
        <v>9</v>
      </c>
      <c r="I136">
        <v>12</v>
      </c>
      <c r="J136">
        <v>50</v>
      </c>
      <c r="K136">
        <v>40</v>
      </c>
      <c r="L136" s="1">
        <f t="shared" si="4"/>
        <v>10</v>
      </c>
      <c r="N136" s="19">
        <f t="shared" si="5"/>
        <v>1.5</v>
      </c>
    </row>
    <row r="137" spans="1:14" x14ac:dyDescent="0.25">
      <c r="A137" s="2">
        <v>40817</v>
      </c>
      <c r="B137">
        <v>16</v>
      </c>
      <c r="C137" t="s">
        <v>2527</v>
      </c>
      <c r="D137" t="str">
        <f>VLOOKUP(C137,'Team Locations'!A:B,2)</f>
        <v>TOR</v>
      </c>
      <c r="E137">
        <v>33</v>
      </c>
      <c r="F137">
        <v>34</v>
      </c>
      <c r="G137">
        <v>6</v>
      </c>
      <c r="H137">
        <v>13</v>
      </c>
      <c r="I137">
        <v>15</v>
      </c>
      <c r="J137">
        <v>36</v>
      </c>
      <c r="K137">
        <v>59</v>
      </c>
      <c r="L137" s="1">
        <f t="shared" si="4"/>
        <v>-23</v>
      </c>
      <c r="N137" s="19">
        <f t="shared" si="5"/>
        <v>0.97058823529411764</v>
      </c>
    </row>
    <row r="138" spans="1:14" x14ac:dyDescent="0.25">
      <c r="A138" s="2">
        <v>40817</v>
      </c>
      <c r="B138">
        <v>18</v>
      </c>
      <c r="C138" t="s">
        <v>2518</v>
      </c>
      <c r="D138" t="str">
        <f>VLOOKUP(C138,'Team Locations'!A:B,2)</f>
        <v>VAN</v>
      </c>
      <c r="E138">
        <v>28</v>
      </c>
      <c r="F138">
        <v>34</v>
      </c>
      <c r="G138">
        <v>6</v>
      </c>
      <c r="H138">
        <v>18</v>
      </c>
      <c r="I138">
        <v>10</v>
      </c>
      <c r="J138">
        <v>35</v>
      </c>
      <c r="K138">
        <v>55</v>
      </c>
      <c r="L138" s="1">
        <f t="shared" si="4"/>
        <v>-20</v>
      </c>
      <c r="N138" s="19">
        <f t="shared" si="5"/>
        <v>0.82352941176470584</v>
      </c>
    </row>
    <row r="139" spans="1:14" x14ac:dyDescent="0.25">
      <c r="A139" s="2">
        <v>40452</v>
      </c>
      <c r="B139">
        <v>10</v>
      </c>
      <c r="C139" t="s">
        <v>2535</v>
      </c>
      <c r="D139" t="str">
        <f>VLOOKUP(C139,'Team Locations'!A:B,2)</f>
        <v>CHI</v>
      </c>
      <c r="E139">
        <v>36</v>
      </c>
      <c r="F139">
        <v>30</v>
      </c>
      <c r="G139">
        <v>9</v>
      </c>
      <c r="H139">
        <v>12</v>
      </c>
      <c r="I139">
        <v>9</v>
      </c>
      <c r="J139">
        <v>37</v>
      </c>
      <c r="K139">
        <v>38</v>
      </c>
      <c r="L139" s="1">
        <f t="shared" si="4"/>
        <v>-1</v>
      </c>
      <c r="N139" s="19">
        <f t="shared" si="5"/>
        <v>1.2</v>
      </c>
    </row>
    <row r="140" spans="1:14" x14ac:dyDescent="0.25">
      <c r="A140" s="2">
        <v>40452</v>
      </c>
      <c r="B140">
        <v>15</v>
      </c>
      <c r="C140" t="s">
        <v>2541</v>
      </c>
      <c r="D140" t="str">
        <f>VLOOKUP(C140,'Team Locations'!A:B,2)</f>
        <v>CHV</v>
      </c>
      <c r="E140">
        <v>28</v>
      </c>
      <c r="F140">
        <v>30</v>
      </c>
      <c r="G140">
        <v>8</v>
      </c>
      <c r="H140">
        <v>18</v>
      </c>
      <c r="I140">
        <v>4</v>
      </c>
      <c r="J140">
        <v>31</v>
      </c>
      <c r="K140">
        <v>45</v>
      </c>
      <c r="L140" s="1">
        <f t="shared" ref="L140:L171" si="6">J140-K140</f>
        <v>-14</v>
      </c>
      <c r="N140" s="19">
        <f t="shared" si="5"/>
        <v>0.93333333333333335</v>
      </c>
    </row>
    <row r="141" spans="1:14" x14ac:dyDescent="0.25">
      <c r="A141" s="2">
        <v>40452</v>
      </c>
      <c r="B141">
        <v>7</v>
      </c>
      <c r="C141" t="s">
        <v>2534</v>
      </c>
      <c r="D141" t="str">
        <f>VLOOKUP(C141,'Team Locations'!A:B,2)</f>
        <v>COL</v>
      </c>
      <c r="E141">
        <v>46</v>
      </c>
      <c r="F141">
        <v>30</v>
      </c>
      <c r="G141">
        <v>12</v>
      </c>
      <c r="H141">
        <v>8</v>
      </c>
      <c r="I141">
        <v>10</v>
      </c>
      <c r="J141">
        <v>44</v>
      </c>
      <c r="K141">
        <v>32</v>
      </c>
      <c r="L141" s="1">
        <f t="shared" si="6"/>
        <v>12</v>
      </c>
      <c r="M141" t="s">
        <v>2537</v>
      </c>
      <c r="N141" s="19">
        <f t="shared" si="5"/>
        <v>1.5333333333333334</v>
      </c>
    </row>
    <row r="142" spans="1:14" x14ac:dyDescent="0.25">
      <c r="A142" s="2">
        <v>40452</v>
      </c>
      <c r="B142">
        <v>5</v>
      </c>
      <c r="C142" t="s">
        <v>2519</v>
      </c>
      <c r="D142" t="str">
        <f>VLOOKUP(C142,'Team Locations'!A:B,2)</f>
        <v>CLB</v>
      </c>
      <c r="E142">
        <v>50</v>
      </c>
      <c r="F142">
        <v>30</v>
      </c>
      <c r="G142">
        <v>14</v>
      </c>
      <c r="H142">
        <v>8</v>
      </c>
      <c r="I142">
        <v>8</v>
      </c>
      <c r="J142">
        <v>40</v>
      </c>
      <c r="K142">
        <v>34</v>
      </c>
      <c r="L142" s="1">
        <f t="shared" si="6"/>
        <v>6</v>
      </c>
      <c r="N142" s="19">
        <f t="shared" si="5"/>
        <v>1.6666666666666667</v>
      </c>
    </row>
    <row r="143" spans="1:14" x14ac:dyDescent="0.25">
      <c r="A143" s="2">
        <v>40452</v>
      </c>
      <c r="B143">
        <v>16</v>
      </c>
      <c r="C143" t="s">
        <v>2523</v>
      </c>
      <c r="D143" t="str">
        <f>VLOOKUP(C143,'Team Locations'!A:B,2)</f>
        <v>DC</v>
      </c>
      <c r="E143">
        <v>22</v>
      </c>
      <c r="F143">
        <v>30</v>
      </c>
      <c r="G143">
        <v>6</v>
      </c>
      <c r="H143">
        <v>20</v>
      </c>
      <c r="I143">
        <v>4</v>
      </c>
      <c r="J143">
        <v>21</v>
      </c>
      <c r="K143">
        <v>47</v>
      </c>
      <c r="L143" s="1">
        <f t="shared" si="6"/>
        <v>-26</v>
      </c>
      <c r="N143" s="19">
        <f t="shared" si="5"/>
        <v>0.73333333333333328</v>
      </c>
    </row>
    <row r="144" spans="1:14" x14ac:dyDescent="0.25">
      <c r="A144" s="2">
        <v>40452</v>
      </c>
      <c r="B144">
        <v>4</v>
      </c>
      <c r="C144" t="s">
        <v>2517</v>
      </c>
      <c r="D144" t="str">
        <f>VLOOKUP(C144,'Team Locations'!A:B,2)</f>
        <v>DAL</v>
      </c>
      <c r="E144">
        <v>50</v>
      </c>
      <c r="F144">
        <v>30</v>
      </c>
      <c r="G144">
        <v>12</v>
      </c>
      <c r="H144">
        <v>4</v>
      </c>
      <c r="I144">
        <v>14</v>
      </c>
      <c r="J144">
        <v>42</v>
      </c>
      <c r="K144">
        <v>28</v>
      </c>
      <c r="L144" s="1">
        <f t="shared" si="6"/>
        <v>14</v>
      </c>
      <c r="M144" t="s">
        <v>2538</v>
      </c>
      <c r="N144" s="19">
        <f t="shared" si="5"/>
        <v>1.6666666666666667</v>
      </c>
    </row>
    <row r="145" spans="1:14" x14ac:dyDescent="0.25">
      <c r="A145" s="2">
        <v>40452</v>
      </c>
      <c r="B145">
        <v>12</v>
      </c>
      <c r="C145" t="s">
        <v>2530</v>
      </c>
      <c r="D145" t="str">
        <f>VLOOKUP(C145,'Team Locations'!A:B,2)</f>
        <v>HOU</v>
      </c>
      <c r="E145">
        <v>33</v>
      </c>
      <c r="F145">
        <v>30</v>
      </c>
      <c r="G145">
        <v>9</v>
      </c>
      <c r="H145">
        <v>15</v>
      </c>
      <c r="I145">
        <v>6</v>
      </c>
      <c r="J145">
        <v>40</v>
      </c>
      <c r="K145">
        <v>49</v>
      </c>
      <c r="L145" s="1">
        <f t="shared" si="6"/>
        <v>-9</v>
      </c>
      <c r="N145" s="19">
        <f t="shared" si="5"/>
        <v>1.1000000000000001</v>
      </c>
    </row>
    <row r="146" spans="1:14" x14ac:dyDescent="0.25">
      <c r="A146" s="2">
        <v>40452</v>
      </c>
      <c r="B146">
        <v>9</v>
      </c>
      <c r="C146" t="s">
        <v>2525</v>
      </c>
      <c r="D146" t="str">
        <f>VLOOKUP(C146,'Team Locations'!A:B,2)</f>
        <v>KC</v>
      </c>
      <c r="E146">
        <v>39</v>
      </c>
      <c r="F146">
        <v>30</v>
      </c>
      <c r="G146">
        <v>11</v>
      </c>
      <c r="H146">
        <v>13</v>
      </c>
      <c r="I146">
        <v>6</v>
      </c>
      <c r="J146">
        <v>36</v>
      </c>
      <c r="K146">
        <v>35</v>
      </c>
      <c r="L146" s="1">
        <f t="shared" si="6"/>
        <v>1</v>
      </c>
      <c r="N146" s="19">
        <f t="shared" si="5"/>
        <v>1.3</v>
      </c>
    </row>
    <row r="147" spans="1:14" x14ac:dyDescent="0.25">
      <c r="A147" s="2">
        <v>40452</v>
      </c>
      <c r="B147">
        <v>1</v>
      </c>
      <c r="C147" t="s">
        <v>2524</v>
      </c>
      <c r="D147" t="str">
        <f>VLOOKUP(C147,'Team Locations'!A:B,2)</f>
        <v>LA</v>
      </c>
      <c r="E147">
        <v>59</v>
      </c>
      <c r="F147">
        <v>30</v>
      </c>
      <c r="G147">
        <v>18</v>
      </c>
      <c r="H147">
        <v>7</v>
      </c>
      <c r="I147">
        <v>5</v>
      </c>
      <c r="J147">
        <v>44</v>
      </c>
      <c r="K147">
        <v>26</v>
      </c>
      <c r="L147" s="1">
        <f t="shared" si="6"/>
        <v>18</v>
      </c>
      <c r="N147" s="19">
        <f t="shared" si="5"/>
        <v>1.9666666666666666</v>
      </c>
    </row>
    <row r="148" spans="1:14" x14ac:dyDescent="0.25">
      <c r="A148" s="2">
        <v>40452</v>
      </c>
      <c r="B148">
        <v>13</v>
      </c>
      <c r="C148" t="s">
        <v>2526</v>
      </c>
      <c r="D148" t="str">
        <f>VLOOKUP(C148,'Team Locations'!A:B,2)</f>
        <v>NE</v>
      </c>
      <c r="E148">
        <v>32</v>
      </c>
      <c r="F148">
        <v>30</v>
      </c>
      <c r="G148">
        <v>9</v>
      </c>
      <c r="H148">
        <v>16</v>
      </c>
      <c r="I148">
        <v>5</v>
      </c>
      <c r="J148">
        <v>32</v>
      </c>
      <c r="K148">
        <v>50</v>
      </c>
      <c r="L148" s="1">
        <f t="shared" si="6"/>
        <v>-18</v>
      </c>
      <c r="N148" s="19">
        <f t="shared" si="5"/>
        <v>1.0666666666666667</v>
      </c>
    </row>
    <row r="149" spans="1:14" x14ac:dyDescent="0.25">
      <c r="A149" s="2">
        <v>40452</v>
      </c>
      <c r="B149">
        <v>3</v>
      </c>
      <c r="C149" t="s">
        <v>2516</v>
      </c>
      <c r="D149" t="str">
        <f>VLOOKUP(C149,'Team Locations'!A:B,2)</f>
        <v>NYRB</v>
      </c>
      <c r="E149">
        <v>51</v>
      </c>
      <c r="F149">
        <v>30</v>
      </c>
      <c r="G149">
        <v>15</v>
      </c>
      <c r="H149">
        <v>9</v>
      </c>
      <c r="I149">
        <v>6</v>
      </c>
      <c r="J149">
        <v>38</v>
      </c>
      <c r="K149">
        <v>29</v>
      </c>
      <c r="L149" s="1">
        <f t="shared" si="6"/>
        <v>9</v>
      </c>
      <c r="N149" s="19">
        <f t="shared" si="5"/>
        <v>1.7</v>
      </c>
    </row>
    <row r="150" spans="1:14" x14ac:dyDescent="0.25">
      <c r="A150" s="2">
        <v>40452</v>
      </c>
      <c r="B150">
        <v>14</v>
      </c>
      <c r="C150" t="s">
        <v>2533</v>
      </c>
      <c r="D150" t="str">
        <f>VLOOKUP(C150,'Team Locations'!A:B,2)</f>
        <v>PHI</v>
      </c>
      <c r="E150">
        <v>31</v>
      </c>
      <c r="F150">
        <v>30</v>
      </c>
      <c r="G150">
        <v>8</v>
      </c>
      <c r="H150">
        <v>15</v>
      </c>
      <c r="I150">
        <v>7</v>
      </c>
      <c r="J150">
        <v>35</v>
      </c>
      <c r="K150">
        <v>49</v>
      </c>
      <c r="L150" s="1">
        <f t="shared" si="6"/>
        <v>-14</v>
      </c>
      <c r="N150" s="19">
        <f t="shared" si="5"/>
        <v>1.0333333333333334</v>
      </c>
    </row>
    <row r="151" spans="1:14" x14ac:dyDescent="0.25">
      <c r="A151" s="2">
        <v>40452</v>
      </c>
      <c r="B151">
        <v>2</v>
      </c>
      <c r="C151" t="s">
        <v>2531</v>
      </c>
      <c r="D151" t="str">
        <f>VLOOKUP(C151,'Team Locations'!A:B,2)</f>
        <v>RSL</v>
      </c>
      <c r="E151">
        <v>56</v>
      </c>
      <c r="F151">
        <v>30</v>
      </c>
      <c r="G151">
        <v>15</v>
      </c>
      <c r="H151">
        <v>4</v>
      </c>
      <c r="I151">
        <v>11</v>
      </c>
      <c r="J151">
        <v>45</v>
      </c>
      <c r="K151">
        <v>20</v>
      </c>
      <c r="L151" s="1">
        <f t="shared" si="6"/>
        <v>25</v>
      </c>
      <c r="N151" s="19">
        <f t="shared" si="5"/>
        <v>1.8666666666666667</v>
      </c>
    </row>
    <row r="152" spans="1:14" x14ac:dyDescent="0.25">
      <c r="A152" s="2">
        <v>40452</v>
      </c>
      <c r="B152">
        <v>8</v>
      </c>
      <c r="C152" t="s">
        <v>2528</v>
      </c>
      <c r="D152" t="str">
        <f>VLOOKUP(C152,'Team Locations'!A:B,2)</f>
        <v>SJ</v>
      </c>
      <c r="E152">
        <v>46</v>
      </c>
      <c r="F152">
        <v>30</v>
      </c>
      <c r="G152">
        <v>13</v>
      </c>
      <c r="H152">
        <v>10</v>
      </c>
      <c r="I152">
        <v>7</v>
      </c>
      <c r="J152">
        <v>34</v>
      </c>
      <c r="K152">
        <v>33</v>
      </c>
      <c r="L152" s="1">
        <f t="shared" si="6"/>
        <v>1</v>
      </c>
      <c r="N152" s="19">
        <f t="shared" si="5"/>
        <v>1.5333333333333334</v>
      </c>
    </row>
    <row r="153" spans="1:14" x14ac:dyDescent="0.25">
      <c r="A153" s="2">
        <v>40452</v>
      </c>
      <c r="B153">
        <v>6</v>
      </c>
      <c r="C153" t="s">
        <v>2521</v>
      </c>
      <c r="D153" t="str">
        <f>VLOOKUP(C153,'Team Locations'!A:B,2)</f>
        <v>SEA</v>
      </c>
      <c r="E153">
        <v>48</v>
      </c>
      <c r="F153">
        <v>30</v>
      </c>
      <c r="G153">
        <v>14</v>
      </c>
      <c r="H153">
        <v>10</v>
      </c>
      <c r="I153">
        <v>6</v>
      </c>
      <c r="J153">
        <v>39</v>
      </c>
      <c r="K153">
        <v>35</v>
      </c>
      <c r="L153" s="1">
        <f t="shared" si="6"/>
        <v>4</v>
      </c>
      <c r="N153" s="19">
        <f t="shared" si="5"/>
        <v>1.6</v>
      </c>
    </row>
    <row r="154" spans="1:14" x14ac:dyDescent="0.25">
      <c r="A154" s="2">
        <v>40452</v>
      </c>
      <c r="B154">
        <v>11</v>
      </c>
      <c r="C154" t="s">
        <v>2527</v>
      </c>
      <c r="D154" t="str">
        <f>VLOOKUP(C154,'Team Locations'!A:B,2)</f>
        <v>TOR</v>
      </c>
      <c r="E154">
        <v>35</v>
      </c>
      <c r="F154">
        <v>30</v>
      </c>
      <c r="G154">
        <v>9</v>
      </c>
      <c r="H154">
        <v>13</v>
      </c>
      <c r="I154">
        <v>8</v>
      </c>
      <c r="J154">
        <v>33</v>
      </c>
      <c r="K154">
        <v>41</v>
      </c>
      <c r="L154" s="1">
        <f t="shared" si="6"/>
        <v>-8</v>
      </c>
      <c r="N154" s="19">
        <f t="shared" si="5"/>
        <v>1.1666666666666667</v>
      </c>
    </row>
    <row r="155" spans="1:14" x14ac:dyDescent="0.25">
      <c r="A155" s="2">
        <v>40087</v>
      </c>
      <c r="B155">
        <v>5</v>
      </c>
      <c r="C155" t="s">
        <v>2535</v>
      </c>
      <c r="D155" t="str">
        <f>VLOOKUP(C155,'Team Locations'!A:B,2)</f>
        <v>CHI</v>
      </c>
      <c r="E155">
        <v>45</v>
      </c>
      <c r="F155">
        <v>30</v>
      </c>
      <c r="G155">
        <v>11</v>
      </c>
      <c r="H155">
        <v>7</v>
      </c>
      <c r="I155">
        <v>12</v>
      </c>
      <c r="J155">
        <v>39</v>
      </c>
      <c r="K155">
        <v>34</v>
      </c>
      <c r="L155" s="1">
        <f t="shared" si="6"/>
        <v>5</v>
      </c>
      <c r="N155" s="19">
        <f t="shared" si="5"/>
        <v>1.5</v>
      </c>
    </row>
    <row r="156" spans="1:14" x14ac:dyDescent="0.25">
      <c r="A156" s="2">
        <v>40087</v>
      </c>
      <c r="B156">
        <v>6</v>
      </c>
      <c r="C156" t="s">
        <v>2541</v>
      </c>
      <c r="D156" t="str">
        <f>VLOOKUP(C156,'Team Locations'!A:B,2)</f>
        <v>CHV</v>
      </c>
      <c r="E156">
        <v>45</v>
      </c>
      <c r="F156">
        <v>30</v>
      </c>
      <c r="G156">
        <v>13</v>
      </c>
      <c r="H156">
        <v>11</v>
      </c>
      <c r="I156">
        <v>6</v>
      </c>
      <c r="J156">
        <v>34</v>
      </c>
      <c r="K156">
        <v>31</v>
      </c>
      <c r="L156" s="1">
        <f t="shared" si="6"/>
        <v>3</v>
      </c>
      <c r="N156" s="19">
        <f t="shared" si="5"/>
        <v>1.5</v>
      </c>
    </row>
    <row r="157" spans="1:14" x14ac:dyDescent="0.25">
      <c r="A157" s="2">
        <v>40087</v>
      </c>
      <c r="B157">
        <v>9</v>
      </c>
      <c r="C157" t="s">
        <v>2534</v>
      </c>
      <c r="D157" t="str">
        <f>VLOOKUP(C157,'Team Locations'!A:B,2)</f>
        <v>COL</v>
      </c>
      <c r="E157">
        <v>40</v>
      </c>
      <c r="F157">
        <v>30</v>
      </c>
      <c r="G157">
        <v>10</v>
      </c>
      <c r="H157">
        <v>10</v>
      </c>
      <c r="I157">
        <v>10</v>
      </c>
      <c r="J157">
        <v>42</v>
      </c>
      <c r="K157">
        <v>38</v>
      </c>
      <c r="L157" s="1">
        <f t="shared" si="6"/>
        <v>4</v>
      </c>
      <c r="N157" s="19">
        <f t="shared" si="5"/>
        <v>1.3333333333333333</v>
      </c>
    </row>
    <row r="158" spans="1:14" x14ac:dyDescent="0.25">
      <c r="A158" s="2">
        <v>40087</v>
      </c>
      <c r="B158">
        <v>1</v>
      </c>
      <c r="C158" t="s">
        <v>2519</v>
      </c>
      <c r="D158" t="str">
        <f>VLOOKUP(C158,'Team Locations'!A:B,2)</f>
        <v>CLB</v>
      </c>
      <c r="E158">
        <v>49</v>
      </c>
      <c r="F158">
        <v>30</v>
      </c>
      <c r="G158">
        <v>13</v>
      </c>
      <c r="H158">
        <v>7</v>
      </c>
      <c r="I158">
        <v>10</v>
      </c>
      <c r="J158">
        <v>41</v>
      </c>
      <c r="K158">
        <v>31</v>
      </c>
      <c r="L158" s="1">
        <f t="shared" si="6"/>
        <v>10</v>
      </c>
      <c r="N158" s="19">
        <f t="shared" si="5"/>
        <v>1.6333333333333333</v>
      </c>
    </row>
    <row r="159" spans="1:14" x14ac:dyDescent="0.25">
      <c r="A159" s="2">
        <v>40087</v>
      </c>
      <c r="B159">
        <v>10</v>
      </c>
      <c r="C159" t="s">
        <v>2523</v>
      </c>
      <c r="D159" t="str">
        <f>VLOOKUP(C159,'Team Locations'!A:B,2)</f>
        <v>DC</v>
      </c>
      <c r="E159">
        <v>40</v>
      </c>
      <c r="F159">
        <v>30</v>
      </c>
      <c r="G159">
        <v>9</v>
      </c>
      <c r="H159">
        <v>8</v>
      </c>
      <c r="I159">
        <v>13</v>
      </c>
      <c r="J159">
        <v>43</v>
      </c>
      <c r="K159">
        <v>44</v>
      </c>
      <c r="L159" s="1">
        <f t="shared" si="6"/>
        <v>-1</v>
      </c>
      <c r="N159" s="19">
        <f t="shared" si="5"/>
        <v>1.3333333333333333</v>
      </c>
    </row>
    <row r="160" spans="1:14" x14ac:dyDescent="0.25">
      <c r="A160" s="2">
        <v>40087</v>
      </c>
      <c r="B160">
        <v>11</v>
      </c>
      <c r="C160" t="s">
        <v>2517</v>
      </c>
      <c r="D160" t="str">
        <f>VLOOKUP(C160,'Team Locations'!A:B,2)</f>
        <v>DAL</v>
      </c>
      <c r="E160">
        <v>39</v>
      </c>
      <c r="F160">
        <v>30</v>
      </c>
      <c r="G160">
        <v>11</v>
      </c>
      <c r="H160">
        <v>13</v>
      </c>
      <c r="I160">
        <v>6</v>
      </c>
      <c r="J160">
        <v>50</v>
      </c>
      <c r="K160">
        <v>47</v>
      </c>
      <c r="L160" s="1">
        <f t="shared" si="6"/>
        <v>3</v>
      </c>
      <c r="N160" s="19">
        <f t="shared" si="5"/>
        <v>1.3</v>
      </c>
    </row>
    <row r="161" spans="1:14" x14ac:dyDescent="0.25">
      <c r="A161" s="2">
        <v>40087</v>
      </c>
      <c r="B161">
        <v>3</v>
      </c>
      <c r="C161" t="s">
        <v>2530</v>
      </c>
      <c r="D161" t="str">
        <f>VLOOKUP(C161,'Team Locations'!A:B,2)</f>
        <v>HOU</v>
      </c>
      <c r="E161">
        <v>48</v>
      </c>
      <c r="F161">
        <v>30</v>
      </c>
      <c r="G161">
        <v>13</v>
      </c>
      <c r="H161">
        <v>8</v>
      </c>
      <c r="I161">
        <v>9</v>
      </c>
      <c r="J161">
        <v>39</v>
      </c>
      <c r="K161">
        <v>29</v>
      </c>
      <c r="L161" s="1">
        <f t="shared" si="6"/>
        <v>10</v>
      </c>
      <c r="N161" s="19">
        <f t="shared" si="5"/>
        <v>1.6</v>
      </c>
    </row>
    <row r="162" spans="1:14" x14ac:dyDescent="0.25">
      <c r="A162" s="2">
        <v>40087</v>
      </c>
      <c r="B162">
        <v>13</v>
      </c>
      <c r="C162" t="s">
        <v>2525</v>
      </c>
      <c r="D162" t="str">
        <f>VLOOKUP(C162,'Team Locations'!A:B,2)</f>
        <v>KC</v>
      </c>
      <c r="E162">
        <v>33</v>
      </c>
      <c r="F162">
        <v>30</v>
      </c>
      <c r="G162">
        <v>8</v>
      </c>
      <c r="H162">
        <v>13</v>
      </c>
      <c r="I162">
        <v>9</v>
      </c>
      <c r="J162">
        <v>33</v>
      </c>
      <c r="K162">
        <v>42</v>
      </c>
      <c r="L162" s="1">
        <f t="shared" si="6"/>
        <v>-9</v>
      </c>
      <c r="N162" s="19">
        <f t="shared" si="5"/>
        <v>1.1000000000000001</v>
      </c>
    </row>
    <row r="163" spans="1:14" x14ac:dyDescent="0.25">
      <c r="A163" s="2">
        <v>40087</v>
      </c>
      <c r="B163">
        <v>2</v>
      </c>
      <c r="C163" t="s">
        <v>2524</v>
      </c>
      <c r="D163" t="str">
        <f>VLOOKUP(C163,'Team Locations'!A:B,2)</f>
        <v>LA</v>
      </c>
      <c r="E163">
        <v>48</v>
      </c>
      <c r="F163">
        <v>30</v>
      </c>
      <c r="G163">
        <v>12</v>
      </c>
      <c r="H163">
        <v>6</v>
      </c>
      <c r="I163">
        <v>12</v>
      </c>
      <c r="J163">
        <v>36</v>
      </c>
      <c r="K163">
        <v>31</v>
      </c>
      <c r="L163" s="1">
        <f t="shared" si="6"/>
        <v>5</v>
      </c>
      <c r="M163" t="s">
        <v>2538</v>
      </c>
      <c r="N163" s="19">
        <f t="shared" si="5"/>
        <v>1.6</v>
      </c>
    </row>
    <row r="164" spans="1:14" x14ac:dyDescent="0.25">
      <c r="A164" s="2">
        <v>40087</v>
      </c>
      <c r="B164">
        <v>7</v>
      </c>
      <c r="C164" t="s">
        <v>2526</v>
      </c>
      <c r="D164" t="str">
        <f>VLOOKUP(C164,'Team Locations'!A:B,2)</f>
        <v>NE</v>
      </c>
      <c r="E164">
        <v>42</v>
      </c>
      <c r="F164">
        <v>30</v>
      </c>
      <c r="G164">
        <v>11</v>
      </c>
      <c r="H164">
        <v>10</v>
      </c>
      <c r="I164">
        <v>9</v>
      </c>
      <c r="J164">
        <v>33</v>
      </c>
      <c r="K164">
        <v>37</v>
      </c>
      <c r="L164" s="1">
        <f t="shared" si="6"/>
        <v>-4</v>
      </c>
      <c r="N164" s="19">
        <f t="shared" si="5"/>
        <v>1.4</v>
      </c>
    </row>
    <row r="165" spans="1:14" x14ac:dyDescent="0.25">
      <c r="A165" s="2">
        <v>40087</v>
      </c>
      <c r="B165">
        <v>15</v>
      </c>
      <c r="C165" t="s">
        <v>2516</v>
      </c>
      <c r="D165" t="str">
        <f>VLOOKUP(C165,'Team Locations'!A:B,2)</f>
        <v>NYRB</v>
      </c>
      <c r="E165">
        <v>21</v>
      </c>
      <c r="F165">
        <v>30</v>
      </c>
      <c r="G165">
        <v>5</v>
      </c>
      <c r="H165">
        <v>19</v>
      </c>
      <c r="I165">
        <v>6</v>
      </c>
      <c r="J165">
        <v>27</v>
      </c>
      <c r="K165">
        <v>47</v>
      </c>
      <c r="L165" s="1">
        <f t="shared" si="6"/>
        <v>-20</v>
      </c>
      <c r="N165" s="19">
        <f t="shared" si="5"/>
        <v>0.7</v>
      </c>
    </row>
    <row r="166" spans="1:14" x14ac:dyDescent="0.25">
      <c r="A166" s="2">
        <v>40087</v>
      </c>
      <c r="B166">
        <v>8</v>
      </c>
      <c r="C166" t="s">
        <v>2531</v>
      </c>
      <c r="D166" t="str">
        <f>VLOOKUP(C166,'Team Locations'!A:B,2)</f>
        <v>RSL</v>
      </c>
      <c r="E166">
        <v>40</v>
      </c>
      <c r="F166">
        <v>30</v>
      </c>
      <c r="G166">
        <v>11</v>
      </c>
      <c r="H166">
        <v>12</v>
      </c>
      <c r="I166">
        <v>7</v>
      </c>
      <c r="J166">
        <v>43</v>
      </c>
      <c r="K166">
        <v>35</v>
      </c>
      <c r="L166" s="1">
        <f t="shared" si="6"/>
        <v>8</v>
      </c>
      <c r="M166" t="s">
        <v>2537</v>
      </c>
      <c r="N166" s="19">
        <f t="shared" si="5"/>
        <v>1.3333333333333333</v>
      </c>
    </row>
    <row r="167" spans="1:14" x14ac:dyDescent="0.25">
      <c r="A167" s="2">
        <v>40087</v>
      </c>
      <c r="B167">
        <v>14</v>
      </c>
      <c r="C167" t="s">
        <v>2528</v>
      </c>
      <c r="D167" t="str">
        <f>VLOOKUP(C167,'Team Locations'!A:B,2)</f>
        <v>SJ</v>
      </c>
      <c r="E167">
        <v>30</v>
      </c>
      <c r="F167">
        <v>30</v>
      </c>
      <c r="G167">
        <v>7</v>
      </c>
      <c r="H167">
        <v>14</v>
      </c>
      <c r="I167">
        <v>9</v>
      </c>
      <c r="J167">
        <v>36</v>
      </c>
      <c r="K167">
        <v>50</v>
      </c>
      <c r="L167" s="1">
        <f t="shared" si="6"/>
        <v>-14</v>
      </c>
      <c r="N167" s="19">
        <f t="shared" si="5"/>
        <v>1</v>
      </c>
    </row>
    <row r="168" spans="1:14" x14ac:dyDescent="0.25">
      <c r="A168" s="2">
        <v>40087</v>
      </c>
      <c r="B168">
        <v>4</v>
      </c>
      <c r="C168" t="s">
        <v>2521</v>
      </c>
      <c r="D168" t="str">
        <f>VLOOKUP(C168,'Team Locations'!A:B,2)</f>
        <v>SEA</v>
      </c>
      <c r="E168">
        <v>47</v>
      </c>
      <c r="F168">
        <v>30</v>
      </c>
      <c r="G168">
        <v>12</v>
      </c>
      <c r="H168">
        <v>7</v>
      </c>
      <c r="I168">
        <v>11</v>
      </c>
      <c r="J168">
        <v>38</v>
      </c>
      <c r="K168">
        <v>29</v>
      </c>
      <c r="L168" s="1">
        <f t="shared" si="6"/>
        <v>9</v>
      </c>
      <c r="N168" s="19">
        <f t="shared" si="5"/>
        <v>1.5666666666666667</v>
      </c>
    </row>
    <row r="169" spans="1:14" x14ac:dyDescent="0.25">
      <c r="A169" s="2">
        <v>40087</v>
      </c>
      <c r="B169">
        <v>12</v>
      </c>
      <c r="C169" t="s">
        <v>2527</v>
      </c>
      <c r="D169" t="str">
        <f>VLOOKUP(C169,'Team Locations'!A:B,2)</f>
        <v>TOR</v>
      </c>
      <c r="E169">
        <v>39</v>
      </c>
      <c r="F169">
        <v>30</v>
      </c>
      <c r="G169">
        <v>10</v>
      </c>
      <c r="H169">
        <v>11</v>
      </c>
      <c r="I169">
        <v>9</v>
      </c>
      <c r="J169">
        <v>37</v>
      </c>
      <c r="K169">
        <v>46</v>
      </c>
      <c r="L169" s="1">
        <f t="shared" si="6"/>
        <v>-9</v>
      </c>
      <c r="N169" s="19">
        <f t="shared" si="5"/>
        <v>1.3</v>
      </c>
    </row>
    <row r="170" spans="1:14" x14ac:dyDescent="0.25">
      <c r="A170" s="2">
        <v>39722</v>
      </c>
      <c r="B170">
        <v>3</v>
      </c>
      <c r="C170" t="s">
        <v>2535</v>
      </c>
      <c r="D170" t="str">
        <f>VLOOKUP(C170,'Team Locations'!A:B,2)</f>
        <v>CHI</v>
      </c>
      <c r="E170">
        <v>46</v>
      </c>
      <c r="F170">
        <v>30</v>
      </c>
      <c r="G170">
        <v>13</v>
      </c>
      <c r="H170">
        <v>10</v>
      </c>
      <c r="I170">
        <v>7</v>
      </c>
      <c r="J170">
        <v>44</v>
      </c>
      <c r="K170">
        <v>33</v>
      </c>
      <c r="L170" s="1">
        <f t="shared" si="6"/>
        <v>11</v>
      </c>
      <c r="N170" s="19">
        <f t="shared" si="5"/>
        <v>1.5333333333333334</v>
      </c>
    </row>
    <row r="171" spans="1:14" x14ac:dyDescent="0.25">
      <c r="A171" s="2">
        <v>39722</v>
      </c>
      <c r="B171">
        <v>5</v>
      </c>
      <c r="C171" t="s">
        <v>2541</v>
      </c>
      <c r="D171" t="str">
        <f>VLOOKUP(C171,'Team Locations'!A:B,2)</f>
        <v>CHV</v>
      </c>
      <c r="E171">
        <v>43</v>
      </c>
      <c r="F171">
        <v>30</v>
      </c>
      <c r="G171">
        <v>12</v>
      </c>
      <c r="H171">
        <v>11</v>
      </c>
      <c r="I171">
        <v>7</v>
      </c>
      <c r="J171">
        <v>40</v>
      </c>
      <c r="K171">
        <v>41</v>
      </c>
      <c r="L171" s="1">
        <f t="shared" si="6"/>
        <v>-1</v>
      </c>
      <c r="N171" s="19">
        <f t="shared" si="5"/>
        <v>1.4333333333333333</v>
      </c>
    </row>
    <row r="172" spans="1:14" x14ac:dyDescent="0.25">
      <c r="A172" s="2">
        <v>39722</v>
      </c>
      <c r="B172">
        <v>9</v>
      </c>
      <c r="C172" t="s">
        <v>2534</v>
      </c>
      <c r="D172" t="str">
        <f>VLOOKUP(C172,'Team Locations'!A:B,2)</f>
        <v>COL</v>
      </c>
      <c r="E172">
        <v>38</v>
      </c>
      <c r="F172">
        <v>30</v>
      </c>
      <c r="G172">
        <v>11</v>
      </c>
      <c r="H172">
        <v>14</v>
      </c>
      <c r="I172">
        <v>5</v>
      </c>
      <c r="J172">
        <v>44</v>
      </c>
      <c r="K172">
        <v>45</v>
      </c>
      <c r="L172" s="1">
        <f t="shared" ref="L172:L203" si="7">J172-K172</f>
        <v>-1</v>
      </c>
      <c r="N172" s="19">
        <f t="shared" si="5"/>
        <v>1.2666666666666666</v>
      </c>
    </row>
    <row r="173" spans="1:14" x14ac:dyDescent="0.25">
      <c r="A173" s="2">
        <v>39722</v>
      </c>
      <c r="B173">
        <v>1</v>
      </c>
      <c r="C173" t="s">
        <v>2519</v>
      </c>
      <c r="D173" t="str">
        <f>VLOOKUP(C173,'Team Locations'!A:B,2)</f>
        <v>CLB</v>
      </c>
      <c r="E173">
        <v>57</v>
      </c>
      <c r="F173">
        <v>30</v>
      </c>
      <c r="G173">
        <v>17</v>
      </c>
      <c r="H173">
        <v>7</v>
      </c>
      <c r="I173">
        <v>6</v>
      </c>
      <c r="J173">
        <v>50</v>
      </c>
      <c r="K173">
        <v>36</v>
      </c>
      <c r="L173" s="1">
        <f t="shared" si="7"/>
        <v>14</v>
      </c>
      <c r="M173" t="s">
        <v>2537</v>
      </c>
      <c r="N173" s="19">
        <f t="shared" si="5"/>
        <v>1.9</v>
      </c>
    </row>
    <row r="174" spans="1:14" x14ac:dyDescent="0.25">
      <c r="A174" s="2">
        <v>39722</v>
      </c>
      <c r="B174">
        <v>10</v>
      </c>
      <c r="C174" t="s">
        <v>2523</v>
      </c>
      <c r="D174" t="str">
        <f>VLOOKUP(C174,'Team Locations'!A:B,2)</f>
        <v>DC</v>
      </c>
      <c r="E174">
        <v>37</v>
      </c>
      <c r="F174">
        <v>30</v>
      </c>
      <c r="G174">
        <v>11</v>
      </c>
      <c r="H174">
        <v>15</v>
      </c>
      <c r="I174">
        <v>4</v>
      </c>
      <c r="J174">
        <v>43</v>
      </c>
      <c r="K174">
        <v>51</v>
      </c>
      <c r="L174" s="1">
        <f t="shared" si="7"/>
        <v>-8</v>
      </c>
      <c r="N174" s="19">
        <f t="shared" si="5"/>
        <v>1.2333333333333334</v>
      </c>
    </row>
    <row r="175" spans="1:14" x14ac:dyDescent="0.25">
      <c r="A175" s="2">
        <v>39722</v>
      </c>
      <c r="B175">
        <v>11</v>
      </c>
      <c r="C175" t="s">
        <v>2517</v>
      </c>
      <c r="D175" t="str">
        <f>VLOOKUP(C175,'Team Locations'!A:B,2)</f>
        <v>DAL</v>
      </c>
      <c r="E175">
        <v>36</v>
      </c>
      <c r="F175">
        <v>30</v>
      </c>
      <c r="G175">
        <v>8</v>
      </c>
      <c r="H175">
        <v>10</v>
      </c>
      <c r="I175">
        <v>12</v>
      </c>
      <c r="J175">
        <v>45</v>
      </c>
      <c r="K175">
        <v>41</v>
      </c>
      <c r="L175" s="1">
        <f t="shared" si="7"/>
        <v>4</v>
      </c>
      <c r="N175" s="19">
        <f t="shared" si="5"/>
        <v>1.2</v>
      </c>
    </row>
    <row r="176" spans="1:14" x14ac:dyDescent="0.25">
      <c r="A176" s="2">
        <v>39722</v>
      </c>
      <c r="B176">
        <v>2</v>
      </c>
      <c r="C176" t="s">
        <v>2530</v>
      </c>
      <c r="D176" t="str">
        <f>VLOOKUP(C176,'Team Locations'!A:B,2)</f>
        <v>HOU</v>
      </c>
      <c r="E176">
        <v>51</v>
      </c>
      <c r="F176">
        <v>30</v>
      </c>
      <c r="G176">
        <v>13</v>
      </c>
      <c r="H176">
        <v>5</v>
      </c>
      <c r="I176">
        <v>12</v>
      </c>
      <c r="J176">
        <v>45</v>
      </c>
      <c r="K176">
        <v>32</v>
      </c>
      <c r="L176" s="1">
        <f t="shared" si="7"/>
        <v>13</v>
      </c>
      <c r="N176" s="19">
        <f t="shared" si="5"/>
        <v>1.7</v>
      </c>
    </row>
    <row r="177" spans="1:14" x14ac:dyDescent="0.25">
      <c r="A177" s="2">
        <v>39722</v>
      </c>
      <c r="B177">
        <v>6</v>
      </c>
      <c r="C177" t="s">
        <v>2525</v>
      </c>
      <c r="D177" t="str">
        <f>VLOOKUP(C177,'Team Locations'!A:B,2)</f>
        <v>KC</v>
      </c>
      <c r="E177">
        <v>42</v>
      </c>
      <c r="F177">
        <v>30</v>
      </c>
      <c r="G177">
        <v>11</v>
      </c>
      <c r="H177">
        <v>10</v>
      </c>
      <c r="I177">
        <v>9</v>
      </c>
      <c r="J177">
        <v>37</v>
      </c>
      <c r="K177">
        <v>39</v>
      </c>
      <c r="L177" s="1">
        <f t="shared" si="7"/>
        <v>-2</v>
      </c>
      <c r="N177" s="19">
        <f t="shared" si="5"/>
        <v>1.4</v>
      </c>
    </row>
    <row r="178" spans="1:14" x14ac:dyDescent="0.25">
      <c r="A178" s="2">
        <v>39722</v>
      </c>
      <c r="B178">
        <v>13</v>
      </c>
      <c r="C178" t="s">
        <v>2524</v>
      </c>
      <c r="D178" t="str">
        <f>VLOOKUP(C178,'Team Locations'!A:B,2)</f>
        <v>LA</v>
      </c>
      <c r="E178">
        <v>33</v>
      </c>
      <c r="F178">
        <v>30</v>
      </c>
      <c r="G178">
        <v>8</v>
      </c>
      <c r="H178">
        <v>13</v>
      </c>
      <c r="I178">
        <v>9</v>
      </c>
      <c r="J178">
        <v>55</v>
      </c>
      <c r="K178">
        <v>62</v>
      </c>
      <c r="L178" s="1">
        <f t="shared" si="7"/>
        <v>-7</v>
      </c>
      <c r="N178" s="19">
        <f t="shared" si="5"/>
        <v>1.1000000000000001</v>
      </c>
    </row>
    <row r="179" spans="1:14" x14ac:dyDescent="0.25">
      <c r="A179" s="2">
        <v>39722</v>
      </c>
      <c r="B179">
        <v>4</v>
      </c>
      <c r="C179" t="s">
        <v>2526</v>
      </c>
      <c r="D179" t="str">
        <f>VLOOKUP(C179,'Team Locations'!A:B,2)</f>
        <v>NE</v>
      </c>
      <c r="E179">
        <v>43</v>
      </c>
      <c r="F179">
        <v>30</v>
      </c>
      <c r="G179">
        <v>12</v>
      </c>
      <c r="H179">
        <v>11</v>
      </c>
      <c r="I179">
        <v>7</v>
      </c>
      <c r="J179">
        <v>40</v>
      </c>
      <c r="K179">
        <v>43</v>
      </c>
      <c r="L179" s="1">
        <f t="shared" si="7"/>
        <v>-3</v>
      </c>
      <c r="N179" s="19">
        <f t="shared" si="5"/>
        <v>1.4333333333333333</v>
      </c>
    </row>
    <row r="180" spans="1:14" x14ac:dyDescent="0.25">
      <c r="A180" s="2">
        <v>39722</v>
      </c>
      <c r="B180">
        <v>8</v>
      </c>
      <c r="C180" t="s">
        <v>2516</v>
      </c>
      <c r="D180" t="str">
        <f>VLOOKUP(C180,'Team Locations'!A:B,2)</f>
        <v>NYRB</v>
      </c>
      <c r="E180">
        <v>39</v>
      </c>
      <c r="F180">
        <v>30</v>
      </c>
      <c r="G180">
        <v>10</v>
      </c>
      <c r="H180">
        <v>11</v>
      </c>
      <c r="I180">
        <v>9</v>
      </c>
      <c r="J180">
        <v>42</v>
      </c>
      <c r="K180">
        <v>48</v>
      </c>
      <c r="L180" s="1">
        <f t="shared" si="7"/>
        <v>-6</v>
      </c>
      <c r="M180" t="s">
        <v>2538</v>
      </c>
      <c r="N180" s="19">
        <f t="shared" si="5"/>
        <v>1.3</v>
      </c>
    </row>
    <row r="181" spans="1:14" x14ac:dyDescent="0.25">
      <c r="A181" s="2">
        <v>39722</v>
      </c>
      <c r="B181">
        <v>7</v>
      </c>
      <c r="C181" t="s">
        <v>2531</v>
      </c>
      <c r="D181" t="str">
        <f>VLOOKUP(C181,'Team Locations'!A:B,2)</f>
        <v>RSL</v>
      </c>
      <c r="E181">
        <v>40</v>
      </c>
      <c r="F181">
        <v>30</v>
      </c>
      <c r="G181">
        <v>10</v>
      </c>
      <c r="H181">
        <v>10</v>
      </c>
      <c r="I181">
        <v>10</v>
      </c>
      <c r="J181">
        <v>40</v>
      </c>
      <c r="K181">
        <v>39</v>
      </c>
      <c r="L181" s="1">
        <f t="shared" si="7"/>
        <v>1</v>
      </c>
      <c r="N181" s="19">
        <f t="shared" si="5"/>
        <v>1.3333333333333333</v>
      </c>
    </row>
    <row r="182" spans="1:14" x14ac:dyDescent="0.25">
      <c r="A182" s="2">
        <v>39722</v>
      </c>
      <c r="B182">
        <v>14</v>
      </c>
      <c r="C182" t="s">
        <v>2528</v>
      </c>
      <c r="D182" t="str">
        <f>VLOOKUP(C182,'Team Locations'!A:B,2)</f>
        <v>SJ</v>
      </c>
      <c r="E182">
        <v>33</v>
      </c>
      <c r="F182">
        <v>30</v>
      </c>
      <c r="G182">
        <v>8</v>
      </c>
      <c r="H182">
        <v>13</v>
      </c>
      <c r="I182">
        <v>9</v>
      </c>
      <c r="J182">
        <v>32</v>
      </c>
      <c r="K182">
        <v>38</v>
      </c>
      <c r="L182" s="1">
        <f t="shared" si="7"/>
        <v>-6</v>
      </c>
      <c r="N182" s="19">
        <f t="shared" si="5"/>
        <v>1.1000000000000001</v>
      </c>
    </row>
    <row r="183" spans="1:14" x14ac:dyDescent="0.25">
      <c r="A183" s="2">
        <v>39722</v>
      </c>
      <c r="B183">
        <v>12</v>
      </c>
      <c r="C183" t="s">
        <v>2527</v>
      </c>
      <c r="D183" t="str">
        <f>VLOOKUP(C183,'Team Locations'!A:B,2)</f>
        <v>TOR</v>
      </c>
      <c r="E183">
        <v>35</v>
      </c>
      <c r="F183">
        <v>30</v>
      </c>
      <c r="G183">
        <v>9</v>
      </c>
      <c r="H183">
        <v>13</v>
      </c>
      <c r="I183">
        <v>8</v>
      </c>
      <c r="J183">
        <v>34</v>
      </c>
      <c r="K183">
        <v>43</v>
      </c>
      <c r="L183" s="1">
        <f t="shared" si="7"/>
        <v>-9</v>
      </c>
      <c r="N183" s="19">
        <f t="shared" si="5"/>
        <v>1.1666666666666667</v>
      </c>
    </row>
    <row r="184" spans="1:14" x14ac:dyDescent="0.25">
      <c r="A184" s="2">
        <v>39356</v>
      </c>
      <c r="B184">
        <v>7</v>
      </c>
      <c r="C184" t="s">
        <v>2535</v>
      </c>
      <c r="D184" t="str">
        <f>VLOOKUP(C184,'Team Locations'!A:B,2)</f>
        <v>CHI</v>
      </c>
      <c r="E184">
        <v>40</v>
      </c>
      <c r="F184">
        <v>30</v>
      </c>
      <c r="G184">
        <v>10</v>
      </c>
      <c r="H184">
        <v>10</v>
      </c>
      <c r="I184">
        <v>10</v>
      </c>
      <c r="J184">
        <v>31</v>
      </c>
      <c r="K184">
        <v>36</v>
      </c>
      <c r="L184" s="1">
        <f t="shared" si="7"/>
        <v>-5</v>
      </c>
      <c r="N184" s="19">
        <f t="shared" si="5"/>
        <v>1.3333333333333333</v>
      </c>
    </row>
    <row r="185" spans="1:14" x14ac:dyDescent="0.25">
      <c r="A185" s="2">
        <v>39356</v>
      </c>
      <c r="B185">
        <v>2</v>
      </c>
      <c r="C185" t="s">
        <v>2541</v>
      </c>
      <c r="D185" t="str">
        <f>VLOOKUP(C185,'Team Locations'!A:B,2)</f>
        <v>CHV</v>
      </c>
      <c r="E185">
        <v>53</v>
      </c>
      <c r="F185">
        <v>30</v>
      </c>
      <c r="G185">
        <v>15</v>
      </c>
      <c r="H185">
        <v>7</v>
      </c>
      <c r="I185">
        <v>8</v>
      </c>
      <c r="J185">
        <v>46</v>
      </c>
      <c r="K185">
        <v>28</v>
      </c>
      <c r="L185" s="1">
        <f t="shared" si="7"/>
        <v>18</v>
      </c>
      <c r="N185" s="19">
        <f t="shared" si="5"/>
        <v>1.7666666666666666</v>
      </c>
    </row>
    <row r="186" spans="1:14" x14ac:dyDescent="0.25">
      <c r="A186" s="2">
        <v>39356</v>
      </c>
      <c r="B186">
        <v>10</v>
      </c>
      <c r="C186" t="s">
        <v>2534</v>
      </c>
      <c r="D186" t="str">
        <f>VLOOKUP(C186,'Team Locations'!A:B,2)</f>
        <v>COL</v>
      </c>
      <c r="E186">
        <v>35</v>
      </c>
      <c r="F186">
        <v>30</v>
      </c>
      <c r="G186">
        <v>9</v>
      </c>
      <c r="H186">
        <v>13</v>
      </c>
      <c r="I186">
        <v>8</v>
      </c>
      <c r="J186">
        <v>29</v>
      </c>
      <c r="K186">
        <v>34</v>
      </c>
      <c r="L186" s="1">
        <f t="shared" si="7"/>
        <v>-5</v>
      </c>
      <c r="N186" s="19">
        <f t="shared" si="5"/>
        <v>1.1666666666666667</v>
      </c>
    </row>
    <row r="187" spans="1:14" x14ac:dyDescent="0.25">
      <c r="A187" s="2">
        <v>39356</v>
      </c>
      <c r="B187">
        <v>9</v>
      </c>
      <c r="C187" t="s">
        <v>2519</v>
      </c>
      <c r="D187" t="str">
        <f>VLOOKUP(C187,'Team Locations'!A:B,2)</f>
        <v>CLB</v>
      </c>
      <c r="E187">
        <v>37</v>
      </c>
      <c r="F187">
        <v>30</v>
      </c>
      <c r="G187">
        <v>9</v>
      </c>
      <c r="H187">
        <v>11</v>
      </c>
      <c r="I187">
        <v>10</v>
      </c>
      <c r="J187">
        <v>39</v>
      </c>
      <c r="K187">
        <v>44</v>
      </c>
      <c r="L187" s="1">
        <f t="shared" si="7"/>
        <v>-5</v>
      </c>
      <c r="N187" s="19">
        <f t="shared" si="5"/>
        <v>1.2333333333333334</v>
      </c>
    </row>
    <row r="188" spans="1:14" x14ac:dyDescent="0.25">
      <c r="A188" s="2">
        <v>39356</v>
      </c>
      <c r="B188">
        <v>1</v>
      </c>
      <c r="C188" t="s">
        <v>2523</v>
      </c>
      <c r="D188" t="str">
        <f>VLOOKUP(C188,'Team Locations'!A:B,2)</f>
        <v>DC</v>
      </c>
      <c r="E188">
        <v>55</v>
      </c>
      <c r="F188">
        <v>30</v>
      </c>
      <c r="G188">
        <v>16</v>
      </c>
      <c r="H188">
        <v>7</v>
      </c>
      <c r="I188">
        <v>7</v>
      </c>
      <c r="J188">
        <v>56</v>
      </c>
      <c r="K188">
        <v>34</v>
      </c>
      <c r="L188" s="1">
        <f t="shared" si="7"/>
        <v>22</v>
      </c>
      <c r="N188" s="19">
        <f t="shared" si="5"/>
        <v>1.8333333333333333</v>
      </c>
    </row>
    <row r="189" spans="1:14" x14ac:dyDescent="0.25">
      <c r="A189" s="2">
        <v>39356</v>
      </c>
      <c r="B189">
        <v>5</v>
      </c>
      <c r="C189" t="s">
        <v>2517</v>
      </c>
      <c r="D189" t="str">
        <f>VLOOKUP(C189,'Team Locations'!A:B,2)</f>
        <v>DAL</v>
      </c>
      <c r="E189">
        <v>44</v>
      </c>
      <c r="F189">
        <v>30</v>
      </c>
      <c r="G189">
        <v>13</v>
      </c>
      <c r="H189">
        <v>12</v>
      </c>
      <c r="I189">
        <v>5</v>
      </c>
      <c r="J189">
        <v>37</v>
      </c>
      <c r="K189">
        <v>44</v>
      </c>
      <c r="L189" s="1">
        <f t="shared" si="7"/>
        <v>-7</v>
      </c>
      <c r="N189" s="19">
        <f t="shared" si="5"/>
        <v>1.4666666666666666</v>
      </c>
    </row>
    <row r="190" spans="1:14" x14ac:dyDescent="0.25">
      <c r="A190" s="2">
        <v>39356</v>
      </c>
      <c r="B190">
        <v>3</v>
      </c>
      <c r="C190" t="s">
        <v>2530</v>
      </c>
      <c r="D190" t="str">
        <f>VLOOKUP(C190,'Team Locations'!A:B,2)</f>
        <v>HOU</v>
      </c>
      <c r="E190">
        <v>52</v>
      </c>
      <c r="F190">
        <v>30</v>
      </c>
      <c r="G190">
        <v>15</v>
      </c>
      <c r="H190">
        <v>8</v>
      </c>
      <c r="I190">
        <v>7</v>
      </c>
      <c r="J190">
        <v>43</v>
      </c>
      <c r="K190">
        <v>23</v>
      </c>
      <c r="L190" s="1">
        <f t="shared" si="7"/>
        <v>20</v>
      </c>
      <c r="M190" t="s">
        <v>2537</v>
      </c>
      <c r="N190" s="19">
        <f t="shared" si="5"/>
        <v>1.7333333333333334</v>
      </c>
    </row>
    <row r="191" spans="1:14" x14ac:dyDescent="0.25">
      <c r="A191" s="2">
        <v>39356</v>
      </c>
      <c r="B191">
        <v>8</v>
      </c>
      <c r="C191" t="s">
        <v>2525</v>
      </c>
      <c r="D191" t="str">
        <f>VLOOKUP(C191,'Team Locations'!A:B,2)</f>
        <v>KC</v>
      </c>
      <c r="E191">
        <v>40</v>
      </c>
      <c r="F191">
        <v>30</v>
      </c>
      <c r="G191">
        <v>11</v>
      </c>
      <c r="H191">
        <v>12</v>
      </c>
      <c r="I191">
        <v>7</v>
      </c>
      <c r="J191">
        <v>45</v>
      </c>
      <c r="K191">
        <v>45</v>
      </c>
      <c r="L191" s="1">
        <f t="shared" si="7"/>
        <v>0</v>
      </c>
      <c r="N191" s="19">
        <f t="shared" si="5"/>
        <v>1.3333333333333333</v>
      </c>
    </row>
    <row r="192" spans="1:14" x14ac:dyDescent="0.25">
      <c r="A192" s="2">
        <v>39356</v>
      </c>
      <c r="B192">
        <v>11</v>
      </c>
      <c r="C192" t="s">
        <v>2524</v>
      </c>
      <c r="D192" t="str">
        <f>VLOOKUP(C192,'Team Locations'!A:B,2)</f>
        <v>LA</v>
      </c>
      <c r="E192">
        <v>34</v>
      </c>
      <c r="F192">
        <v>30</v>
      </c>
      <c r="G192">
        <v>9</v>
      </c>
      <c r="H192">
        <v>14</v>
      </c>
      <c r="I192">
        <v>7</v>
      </c>
      <c r="J192">
        <v>38</v>
      </c>
      <c r="K192">
        <v>48</v>
      </c>
      <c r="L192" s="1">
        <f t="shared" si="7"/>
        <v>-10</v>
      </c>
      <c r="N192" s="19">
        <f t="shared" si="5"/>
        <v>1.1333333333333333</v>
      </c>
    </row>
    <row r="193" spans="1:14" x14ac:dyDescent="0.25">
      <c r="A193" s="2">
        <v>39356</v>
      </c>
      <c r="B193">
        <v>4</v>
      </c>
      <c r="C193" t="s">
        <v>2526</v>
      </c>
      <c r="D193" t="str">
        <f>VLOOKUP(C193,'Team Locations'!A:B,2)</f>
        <v>NE</v>
      </c>
      <c r="E193">
        <v>50</v>
      </c>
      <c r="F193">
        <v>30</v>
      </c>
      <c r="G193">
        <v>14</v>
      </c>
      <c r="H193">
        <v>8</v>
      </c>
      <c r="I193">
        <v>8</v>
      </c>
      <c r="J193">
        <v>51</v>
      </c>
      <c r="K193">
        <v>43</v>
      </c>
      <c r="L193" s="1">
        <f t="shared" si="7"/>
        <v>8</v>
      </c>
      <c r="M193" t="s">
        <v>2538</v>
      </c>
      <c r="N193" s="19">
        <f t="shared" si="5"/>
        <v>1.6666666666666667</v>
      </c>
    </row>
    <row r="194" spans="1:14" x14ac:dyDescent="0.25">
      <c r="A194" s="2">
        <v>39356</v>
      </c>
      <c r="B194">
        <v>6</v>
      </c>
      <c r="C194" t="s">
        <v>2516</v>
      </c>
      <c r="D194" t="str">
        <f>VLOOKUP(C194,'Team Locations'!A:B,2)</f>
        <v>NYRB</v>
      </c>
      <c r="E194">
        <v>43</v>
      </c>
      <c r="F194">
        <v>30</v>
      </c>
      <c r="G194">
        <v>12</v>
      </c>
      <c r="H194">
        <v>11</v>
      </c>
      <c r="I194">
        <v>7</v>
      </c>
      <c r="J194">
        <v>47</v>
      </c>
      <c r="K194">
        <v>45</v>
      </c>
      <c r="L194" s="1">
        <f t="shared" si="7"/>
        <v>2</v>
      </c>
      <c r="N194" s="19">
        <f t="shared" si="5"/>
        <v>1.4333333333333333</v>
      </c>
    </row>
    <row r="195" spans="1:14" x14ac:dyDescent="0.25">
      <c r="A195" s="2">
        <v>39356</v>
      </c>
      <c r="B195">
        <v>12</v>
      </c>
      <c r="C195" t="s">
        <v>2531</v>
      </c>
      <c r="D195" t="str">
        <f>VLOOKUP(C195,'Team Locations'!A:B,2)</f>
        <v>RSL</v>
      </c>
      <c r="E195">
        <v>27</v>
      </c>
      <c r="F195">
        <v>30</v>
      </c>
      <c r="G195">
        <v>6</v>
      </c>
      <c r="H195">
        <v>15</v>
      </c>
      <c r="I195">
        <v>9</v>
      </c>
      <c r="J195">
        <v>31</v>
      </c>
      <c r="K195">
        <v>45</v>
      </c>
      <c r="L195" s="1">
        <f t="shared" si="7"/>
        <v>-14</v>
      </c>
      <c r="N195" s="19">
        <f t="shared" ref="N195:N220" si="8">E195/F195</f>
        <v>0.9</v>
      </c>
    </row>
    <row r="196" spans="1:14" x14ac:dyDescent="0.25">
      <c r="A196" s="2">
        <v>39356</v>
      </c>
      <c r="B196">
        <v>13</v>
      </c>
      <c r="C196" t="s">
        <v>2527</v>
      </c>
      <c r="D196" t="str">
        <f>VLOOKUP(C196,'Team Locations'!A:B,2)</f>
        <v>TOR</v>
      </c>
      <c r="E196">
        <v>251</v>
      </c>
      <c r="F196">
        <v>30</v>
      </c>
      <c r="G196">
        <v>6</v>
      </c>
      <c r="H196">
        <v>17</v>
      </c>
      <c r="I196">
        <v>7</v>
      </c>
      <c r="J196">
        <v>25</v>
      </c>
      <c r="K196">
        <v>49</v>
      </c>
      <c r="L196" s="1">
        <f t="shared" si="7"/>
        <v>-24</v>
      </c>
      <c r="N196" s="19">
        <f t="shared" si="8"/>
        <v>8.3666666666666671</v>
      </c>
    </row>
    <row r="197" spans="1:14" x14ac:dyDescent="0.25">
      <c r="A197" s="2">
        <v>38991</v>
      </c>
      <c r="B197">
        <v>4</v>
      </c>
      <c r="C197" t="s">
        <v>2535</v>
      </c>
      <c r="D197" t="str">
        <f>VLOOKUP(C197,'Team Locations'!A:B,2)</f>
        <v>CHI</v>
      </c>
      <c r="E197">
        <v>47</v>
      </c>
      <c r="F197">
        <v>32</v>
      </c>
      <c r="G197">
        <v>13</v>
      </c>
      <c r="H197">
        <v>11</v>
      </c>
      <c r="I197">
        <v>8</v>
      </c>
      <c r="J197">
        <v>43</v>
      </c>
      <c r="K197">
        <v>41</v>
      </c>
      <c r="L197" s="1">
        <f t="shared" si="7"/>
        <v>2</v>
      </c>
      <c r="N197" s="19">
        <f t="shared" si="8"/>
        <v>1.46875</v>
      </c>
    </row>
    <row r="198" spans="1:14" x14ac:dyDescent="0.25">
      <c r="A198" s="2">
        <v>38991</v>
      </c>
      <c r="B198">
        <v>6</v>
      </c>
      <c r="C198" t="s">
        <v>2541</v>
      </c>
      <c r="D198" t="str">
        <f>VLOOKUP(C198,'Team Locations'!A:B,2)</f>
        <v>CHV</v>
      </c>
      <c r="E198">
        <v>43</v>
      </c>
      <c r="F198">
        <v>32</v>
      </c>
      <c r="G198">
        <v>10</v>
      </c>
      <c r="H198">
        <v>9</v>
      </c>
      <c r="I198">
        <v>13</v>
      </c>
      <c r="J198">
        <v>45</v>
      </c>
      <c r="K198">
        <v>42</v>
      </c>
      <c r="L198" s="1">
        <f t="shared" si="7"/>
        <v>3</v>
      </c>
      <c r="M198" t="s">
        <v>2538</v>
      </c>
      <c r="N198" s="19">
        <f t="shared" si="8"/>
        <v>1.34375</v>
      </c>
    </row>
    <row r="199" spans="1:14" x14ac:dyDescent="0.25">
      <c r="A199" s="2">
        <v>38991</v>
      </c>
      <c r="B199">
        <v>7</v>
      </c>
      <c r="C199" t="s">
        <v>2534</v>
      </c>
      <c r="D199" t="str">
        <f>VLOOKUP(C199,'Team Locations'!A:B,2)</f>
        <v>COL</v>
      </c>
      <c r="E199">
        <v>41</v>
      </c>
      <c r="F199">
        <v>32</v>
      </c>
      <c r="G199">
        <v>11</v>
      </c>
      <c r="H199">
        <v>13</v>
      </c>
      <c r="I199">
        <v>8</v>
      </c>
      <c r="J199">
        <v>36</v>
      </c>
      <c r="K199">
        <v>49</v>
      </c>
      <c r="L199" s="1">
        <f t="shared" si="7"/>
        <v>-13</v>
      </c>
      <c r="N199" s="19">
        <f t="shared" si="8"/>
        <v>1.28125</v>
      </c>
    </row>
    <row r="200" spans="1:14" x14ac:dyDescent="0.25">
      <c r="A200" s="2">
        <v>38991</v>
      </c>
      <c r="B200">
        <v>12</v>
      </c>
      <c r="C200" t="s">
        <v>2519</v>
      </c>
      <c r="D200" t="str">
        <f>VLOOKUP(C200,'Team Locations'!A:B,2)</f>
        <v>CLB</v>
      </c>
      <c r="E200">
        <v>33</v>
      </c>
      <c r="F200">
        <v>32</v>
      </c>
      <c r="G200">
        <v>8</v>
      </c>
      <c r="H200">
        <v>15</v>
      </c>
      <c r="I200">
        <v>9</v>
      </c>
      <c r="J200">
        <v>30</v>
      </c>
      <c r="K200">
        <v>42</v>
      </c>
      <c r="L200" s="1">
        <f t="shared" si="7"/>
        <v>-12</v>
      </c>
      <c r="N200" s="19">
        <f t="shared" si="8"/>
        <v>1.03125</v>
      </c>
    </row>
    <row r="201" spans="1:14" x14ac:dyDescent="0.25">
      <c r="A201" s="2">
        <v>38991</v>
      </c>
      <c r="B201">
        <v>1</v>
      </c>
      <c r="C201" t="s">
        <v>2523</v>
      </c>
      <c r="D201" t="str">
        <f>VLOOKUP(C201,'Team Locations'!A:B,2)</f>
        <v>DC</v>
      </c>
      <c r="E201">
        <v>55</v>
      </c>
      <c r="F201">
        <v>32</v>
      </c>
      <c r="G201">
        <v>15</v>
      </c>
      <c r="H201">
        <v>7</v>
      </c>
      <c r="I201">
        <v>10</v>
      </c>
      <c r="J201">
        <v>52</v>
      </c>
      <c r="K201">
        <v>38</v>
      </c>
      <c r="L201" s="1">
        <f t="shared" si="7"/>
        <v>14</v>
      </c>
      <c r="N201" s="19">
        <f t="shared" si="8"/>
        <v>1.71875</v>
      </c>
    </row>
    <row r="202" spans="1:14" x14ac:dyDescent="0.25">
      <c r="A202" s="2">
        <v>38991</v>
      </c>
      <c r="B202">
        <v>2</v>
      </c>
      <c r="C202" t="s">
        <v>2517</v>
      </c>
      <c r="D202" t="str">
        <f>VLOOKUP(C202,'Team Locations'!A:B,2)</f>
        <v>DAL</v>
      </c>
      <c r="E202">
        <v>52</v>
      </c>
      <c r="F202">
        <v>32</v>
      </c>
      <c r="G202">
        <v>16</v>
      </c>
      <c r="H202">
        <v>12</v>
      </c>
      <c r="I202">
        <v>4</v>
      </c>
      <c r="J202">
        <v>48</v>
      </c>
      <c r="K202">
        <v>44</v>
      </c>
      <c r="L202" s="1">
        <f t="shared" si="7"/>
        <v>4</v>
      </c>
      <c r="N202" s="19">
        <f t="shared" si="8"/>
        <v>1.625</v>
      </c>
    </row>
    <row r="203" spans="1:14" x14ac:dyDescent="0.25">
      <c r="A203" s="2">
        <v>38991</v>
      </c>
      <c r="B203">
        <v>5</v>
      </c>
      <c r="C203" t="s">
        <v>2530</v>
      </c>
      <c r="D203" t="str">
        <f>VLOOKUP(C203,'Team Locations'!A:B,2)</f>
        <v>HOU</v>
      </c>
      <c r="E203">
        <v>46</v>
      </c>
      <c r="F203">
        <v>32</v>
      </c>
      <c r="G203">
        <v>11</v>
      </c>
      <c r="H203">
        <v>8</v>
      </c>
      <c r="I203">
        <v>13</v>
      </c>
      <c r="J203">
        <v>44</v>
      </c>
      <c r="K203">
        <v>40</v>
      </c>
      <c r="L203" s="1">
        <f t="shared" si="7"/>
        <v>4</v>
      </c>
      <c r="M203" t="s">
        <v>2537</v>
      </c>
      <c r="N203" s="19">
        <f t="shared" si="8"/>
        <v>1.4375</v>
      </c>
    </row>
    <row r="204" spans="1:14" x14ac:dyDescent="0.25">
      <c r="A204" s="2">
        <v>38991</v>
      </c>
      <c r="B204">
        <v>11</v>
      </c>
      <c r="C204" t="s">
        <v>2525</v>
      </c>
      <c r="D204" t="str">
        <f>VLOOKUP(C204,'Team Locations'!A:B,2)</f>
        <v>KC</v>
      </c>
      <c r="E204">
        <v>38</v>
      </c>
      <c r="F204">
        <v>32</v>
      </c>
      <c r="G204">
        <v>10</v>
      </c>
      <c r="H204">
        <v>14</v>
      </c>
      <c r="I204">
        <v>8</v>
      </c>
      <c r="J204">
        <v>43</v>
      </c>
      <c r="K204">
        <v>45</v>
      </c>
      <c r="L204" s="1">
        <f t="shared" ref="L204:L235" si="9">J204-K204</f>
        <v>-2</v>
      </c>
      <c r="N204" s="19">
        <f t="shared" si="8"/>
        <v>1.1875</v>
      </c>
    </row>
    <row r="205" spans="1:14" x14ac:dyDescent="0.25">
      <c r="A205" s="2">
        <v>38991</v>
      </c>
      <c r="B205">
        <v>9</v>
      </c>
      <c r="C205" t="s">
        <v>2524</v>
      </c>
      <c r="D205" t="str">
        <f>VLOOKUP(C205,'Team Locations'!A:B,2)</f>
        <v>LA</v>
      </c>
      <c r="E205">
        <v>39</v>
      </c>
      <c r="F205">
        <v>32</v>
      </c>
      <c r="G205">
        <v>11</v>
      </c>
      <c r="H205">
        <v>15</v>
      </c>
      <c r="I205">
        <v>6</v>
      </c>
      <c r="J205">
        <v>37</v>
      </c>
      <c r="K205">
        <v>37</v>
      </c>
      <c r="L205" s="1">
        <f t="shared" si="9"/>
        <v>0</v>
      </c>
      <c r="N205" s="19">
        <f t="shared" si="8"/>
        <v>1.21875</v>
      </c>
    </row>
    <row r="206" spans="1:14" x14ac:dyDescent="0.25">
      <c r="A206" s="2">
        <v>38991</v>
      </c>
      <c r="B206">
        <v>3</v>
      </c>
      <c r="C206" t="s">
        <v>2526</v>
      </c>
      <c r="D206" t="str">
        <f>VLOOKUP(C206,'Team Locations'!A:B,2)</f>
        <v>NE</v>
      </c>
      <c r="E206">
        <v>48</v>
      </c>
      <c r="F206">
        <v>32</v>
      </c>
      <c r="G206">
        <v>12</v>
      </c>
      <c r="H206">
        <v>8</v>
      </c>
      <c r="I206">
        <v>12</v>
      </c>
      <c r="J206">
        <v>39</v>
      </c>
      <c r="K206">
        <v>35</v>
      </c>
      <c r="L206" s="1">
        <f t="shared" si="9"/>
        <v>4</v>
      </c>
      <c r="N206" s="19">
        <f t="shared" si="8"/>
        <v>1.5</v>
      </c>
    </row>
    <row r="207" spans="1:14" x14ac:dyDescent="0.25">
      <c r="A207" s="2">
        <v>38991</v>
      </c>
      <c r="B207">
        <v>8</v>
      </c>
      <c r="C207" t="s">
        <v>2516</v>
      </c>
      <c r="D207" t="str">
        <f>VLOOKUP(C207,'Team Locations'!A:B,2)</f>
        <v>NYRB</v>
      </c>
      <c r="E207">
        <v>39</v>
      </c>
      <c r="F207">
        <v>32</v>
      </c>
      <c r="G207">
        <v>9</v>
      </c>
      <c r="H207">
        <v>11</v>
      </c>
      <c r="I207">
        <v>12</v>
      </c>
      <c r="J207">
        <v>41</v>
      </c>
      <c r="K207">
        <v>41</v>
      </c>
      <c r="L207" s="1">
        <f t="shared" si="9"/>
        <v>0</v>
      </c>
      <c r="N207" s="19">
        <f t="shared" si="8"/>
        <v>1.21875</v>
      </c>
    </row>
    <row r="208" spans="1:14" x14ac:dyDescent="0.25">
      <c r="A208" s="2">
        <v>38991</v>
      </c>
      <c r="B208">
        <v>10</v>
      </c>
      <c r="C208" t="s">
        <v>2531</v>
      </c>
      <c r="D208" t="str">
        <f>VLOOKUP(C208,'Team Locations'!A:B,2)</f>
        <v>RSL</v>
      </c>
      <c r="E208">
        <v>39</v>
      </c>
      <c r="F208">
        <v>32</v>
      </c>
      <c r="G208">
        <v>10</v>
      </c>
      <c r="H208">
        <v>13</v>
      </c>
      <c r="I208">
        <v>9</v>
      </c>
      <c r="J208">
        <v>45</v>
      </c>
      <c r="K208">
        <v>49</v>
      </c>
      <c r="L208" s="1">
        <f t="shared" si="9"/>
        <v>-4</v>
      </c>
      <c r="N208" s="19">
        <f t="shared" si="8"/>
        <v>1.21875</v>
      </c>
    </row>
    <row r="209" spans="1:14" x14ac:dyDescent="0.25">
      <c r="A209" s="2">
        <v>38626</v>
      </c>
      <c r="B209">
        <v>4</v>
      </c>
      <c r="C209" t="s">
        <v>2535</v>
      </c>
      <c r="D209" t="str">
        <f>VLOOKUP(C209,'Team Locations'!A:B,2)</f>
        <v>CHI</v>
      </c>
      <c r="E209">
        <v>49</v>
      </c>
      <c r="F209">
        <v>32</v>
      </c>
      <c r="G209">
        <v>15</v>
      </c>
      <c r="H209">
        <v>13</v>
      </c>
      <c r="I209">
        <v>4</v>
      </c>
      <c r="J209">
        <v>49</v>
      </c>
      <c r="K209">
        <v>50</v>
      </c>
      <c r="L209" s="1">
        <f t="shared" si="9"/>
        <v>-1</v>
      </c>
      <c r="N209" s="19">
        <f t="shared" si="8"/>
        <v>1.53125</v>
      </c>
    </row>
    <row r="210" spans="1:14" x14ac:dyDescent="0.25">
      <c r="A210" s="2">
        <v>38626</v>
      </c>
      <c r="B210">
        <v>12</v>
      </c>
      <c r="C210" t="s">
        <v>2541</v>
      </c>
      <c r="D210" t="str">
        <f>VLOOKUP(C210,'Team Locations'!A:B,2)</f>
        <v>CHV</v>
      </c>
      <c r="E210">
        <v>18</v>
      </c>
      <c r="F210">
        <v>32</v>
      </c>
      <c r="G210">
        <v>4</v>
      </c>
      <c r="H210">
        <v>22</v>
      </c>
      <c r="I210">
        <v>6</v>
      </c>
      <c r="J210">
        <v>31</v>
      </c>
      <c r="K210">
        <v>67</v>
      </c>
      <c r="L210" s="1">
        <f t="shared" si="9"/>
        <v>-36</v>
      </c>
      <c r="N210" s="19">
        <f t="shared" si="8"/>
        <v>0.5625</v>
      </c>
    </row>
    <row r="211" spans="1:14" x14ac:dyDescent="0.25">
      <c r="A211" s="2">
        <v>38626</v>
      </c>
      <c r="B211">
        <v>7</v>
      </c>
      <c r="C211" t="s">
        <v>2534</v>
      </c>
      <c r="D211" t="str">
        <f>VLOOKUP(C211,'Team Locations'!A:B,2)</f>
        <v>COL</v>
      </c>
      <c r="E211">
        <v>45</v>
      </c>
      <c r="F211">
        <v>32</v>
      </c>
      <c r="G211">
        <v>13</v>
      </c>
      <c r="H211">
        <v>13</v>
      </c>
      <c r="I211">
        <v>6</v>
      </c>
      <c r="J211">
        <v>40</v>
      </c>
      <c r="K211">
        <v>37</v>
      </c>
      <c r="L211" s="1">
        <f t="shared" si="9"/>
        <v>3</v>
      </c>
      <c r="N211" s="19">
        <f t="shared" si="8"/>
        <v>1.40625</v>
      </c>
    </row>
    <row r="212" spans="1:14" x14ac:dyDescent="0.25">
      <c r="A212" s="2">
        <v>38626</v>
      </c>
      <c r="B212">
        <v>10</v>
      </c>
      <c r="C212" t="s">
        <v>2519</v>
      </c>
      <c r="D212" t="str">
        <f>VLOOKUP(C212,'Team Locations'!A:B,2)</f>
        <v>CLB</v>
      </c>
      <c r="E212">
        <v>38</v>
      </c>
      <c r="F212">
        <v>32</v>
      </c>
      <c r="G212">
        <v>11</v>
      </c>
      <c r="H212">
        <v>16</v>
      </c>
      <c r="I212">
        <v>5</v>
      </c>
      <c r="J212">
        <v>34</v>
      </c>
      <c r="K212">
        <v>45</v>
      </c>
      <c r="L212" s="1">
        <f t="shared" si="9"/>
        <v>-11</v>
      </c>
      <c r="N212" s="19">
        <f t="shared" si="8"/>
        <v>1.1875</v>
      </c>
    </row>
    <row r="213" spans="1:14" x14ac:dyDescent="0.25">
      <c r="A213" s="2">
        <v>38626</v>
      </c>
      <c r="B213">
        <v>3</v>
      </c>
      <c r="C213" t="s">
        <v>2523</v>
      </c>
      <c r="D213" t="str">
        <f>VLOOKUP(C213,'Team Locations'!A:B,2)</f>
        <v>DC</v>
      </c>
      <c r="E213">
        <v>54</v>
      </c>
      <c r="F213">
        <v>32</v>
      </c>
      <c r="G213">
        <v>16</v>
      </c>
      <c r="H213">
        <v>10</v>
      </c>
      <c r="I213">
        <v>6</v>
      </c>
      <c r="J213">
        <v>58</v>
      </c>
      <c r="K213">
        <v>37</v>
      </c>
      <c r="L213" s="1">
        <f t="shared" si="9"/>
        <v>21</v>
      </c>
      <c r="N213" s="19">
        <f t="shared" si="8"/>
        <v>1.6875</v>
      </c>
    </row>
    <row r="214" spans="1:14" x14ac:dyDescent="0.25">
      <c r="A214" s="2">
        <v>38626</v>
      </c>
      <c r="B214">
        <v>5</v>
      </c>
      <c r="C214" t="s">
        <v>2517</v>
      </c>
      <c r="D214" t="str">
        <f>VLOOKUP(C214,'Team Locations'!A:B,2)</f>
        <v>DAL</v>
      </c>
      <c r="E214">
        <v>48</v>
      </c>
      <c r="F214">
        <v>32</v>
      </c>
      <c r="G214">
        <v>13</v>
      </c>
      <c r="H214">
        <v>10</v>
      </c>
      <c r="I214">
        <v>9</v>
      </c>
      <c r="J214">
        <v>52</v>
      </c>
      <c r="K214">
        <v>44</v>
      </c>
      <c r="L214" s="1">
        <f t="shared" si="9"/>
        <v>8</v>
      </c>
      <c r="N214" s="19">
        <f t="shared" si="8"/>
        <v>1.5</v>
      </c>
    </row>
    <row r="215" spans="1:14" x14ac:dyDescent="0.25">
      <c r="A215" s="2">
        <v>38626</v>
      </c>
      <c r="B215">
        <v>9</v>
      </c>
      <c r="C215" t="s">
        <v>2525</v>
      </c>
      <c r="D215" t="str">
        <f>VLOOKUP(C215,'Team Locations'!A:B,2)</f>
        <v>KC</v>
      </c>
      <c r="E215">
        <v>45</v>
      </c>
      <c r="F215">
        <v>32</v>
      </c>
      <c r="G215">
        <v>11</v>
      </c>
      <c r="H215">
        <v>9</v>
      </c>
      <c r="I215">
        <v>12</v>
      </c>
      <c r="J215">
        <v>52</v>
      </c>
      <c r="K215">
        <v>44</v>
      </c>
      <c r="L215" s="1">
        <f t="shared" si="9"/>
        <v>8</v>
      </c>
      <c r="N215" s="19">
        <f t="shared" si="8"/>
        <v>1.40625</v>
      </c>
    </row>
    <row r="216" spans="1:14" x14ac:dyDescent="0.25">
      <c r="A216" s="2">
        <v>38626</v>
      </c>
      <c r="B216">
        <v>8</v>
      </c>
      <c r="C216" t="s">
        <v>2524</v>
      </c>
      <c r="D216" t="str">
        <f>VLOOKUP(C216,'Team Locations'!A:B,2)</f>
        <v>LA</v>
      </c>
      <c r="E216">
        <v>45</v>
      </c>
      <c r="F216">
        <v>32</v>
      </c>
      <c r="G216">
        <v>13</v>
      </c>
      <c r="H216">
        <v>13</v>
      </c>
      <c r="I216">
        <v>6</v>
      </c>
      <c r="J216">
        <v>44</v>
      </c>
      <c r="K216">
        <v>45</v>
      </c>
      <c r="L216" s="1">
        <f t="shared" si="9"/>
        <v>-1</v>
      </c>
      <c r="M216" t="s">
        <v>2537</v>
      </c>
      <c r="N216" s="19">
        <f t="shared" si="8"/>
        <v>1.40625</v>
      </c>
    </row>
    <row r="217" spans="1:14" x14ac:dyDescent="0.25">
      <c r="A217" s="2">
        <v>38626</v>
      </c>
      <c r="B217">
        <v>2</v>
      </c>
      <c r="C217" t="s">
        <v>2526</v>
      </c>
      <c r="D217" t="str">
        <f>VLOOKUP(C217,'Team Locations'!A:B,2)</f>
        <v>NE</v>
      </c>
      <c r="E217">
        <v>59</v>
      </c>
      <c r="F217">
        <v>32</v>
      </c>
      <c r="G217">
        <v>17</v>
      </c>
      <c r="H217">
        <v>7</v>
      </c>
      <c r="I217">
        <v>8</v>
      </c>
      <c r="J217">
        <v>55</v>
      </c>
      <c r="K217">
        <v>37</v>
      </c>
      <c r="L217" s="1">
        <f t="shared" si="9"/>
        <v>18</v>
      </c>
      <c r="M217" t="s">
        <v>2538</v>
      </c>
      <c r="N217" s="19">
        <f t="shared" si="8"/>
        <v>1.84375</v>
      </c>
    </row>
    <row r="218" spans="1:14" x14ac:dyDescent="0.25">
      <c r="A218" s="2">
        <v>38626</v>
      </c>
      <c r="B218">
        <v>6</v>
      </c>
      <c r="C218" t="s">
        <v>2516</v>
      </c>
      <c r="D218" t="str">
        <f>VLOOKUP(C218,'Team Locations'!A:B,2)</f>
        <v>NYRB</v>
      </c>
      <c r="E218">
        <v>47</v>
      </c>
      <c r="F218">
        <v>32</v>
      </c>
      <c r="G218">
        <v>12</v>
      </c>
      <c r="H218">
        <v>9</v>
      </c>
      <c r="I218">
        <v>11</v>
      </c>
      <c r="J218">
        <v>53</v>
      </c>
      <c r="K218">
        <v>49</v>
      </c>
      <c r="L218" s="1">
        <f t="shared" si="9"/>
        <v>4</v>
      </c>
      <c r="N218" s="19">
        <f t="shared" si="8"/>
        <v>1.46875</v>
      </c>
    </row>
    <row r="219" spans="1:14" x14ac:dyDescent="0.25">
      <c r="A219" s="2">
        <v>38626</v>
      </c>
      <c r="B219">
        <v>11</v>
      </c>
      <c r="C219" t="s">
        <v>2531</v>
      </c>
      <c r="D219" t="str">
        <f>VLOOKUP(C219,'Team Locations'!A:B,2)</f>
        <v>RSL</v>
      </c>
      <c r="E219">
        <v>20</v>
      </c>
      <c r="F219">
        <v>32</v>
      </c>
      <c r="G219">
        <v>5</v>
      </c>
      <c r="H219">
        <v>22</v>
      </c>
      <c r="I219">
        <v>5</v>
      </c>
      <c r="J219">
        <v>30</v>
      </c>
      <c r="K219">
        <v>65</v>
      </c>
      <c r="L219" s="1">
        <f t="shared" si="9"/>
        <v>-35</v>
      </c>
      <c r="N219" s="19">
        <f t="shared" si="8"/>
        <v>0.625</v>
      </c>
    </row>
    <row r="220" spans="1:14" x14ac:dyDescent="0.25">
      <c r="A220" s="2">
        <v>38626</v>
      </c>
      <c r="B220">
        <v>1</v>
      </c>
      <c r="C220" t="s">
        <v>2528</v>
      </c>
      <c r="D220" t="str">
        <f>VLOOKUP(C220,'Team Locations'!A:B,2)</f>
        <v>SJ</v>
      </c>
      <c r="E220">
        <v>64</v>
      </c>
      <c r="F220">
        <v>32</v>
      </c>
      <c r="G220">
        <v>18</v>
      </c>
      <c r="H220">
        <v>4</v>
      </c>
      <c r="I220">
        <v>10</v>
      </c>
      <c r="J220">
        <v>53</v>
      </c>
      <c r="K220">
        <v>31</v>
      </c>
      <c r="L220" s="1">
        <f t="shared" si="9"/>
        <v>22</v>
      </c>
      <c r="N220" s="19">
        <f t="shared" si="8"/>
        <v>2</v>
      </c>
    </row>
  </sheetData>
  <autoFilter ref="A1:M220">
    <sortState ref="A2:L220">
      <sortCondition descending="1" ref="A1:A220"/>
    </sortState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11" sqref="A11"/>
    </sheetView>
  </sheetViews>
  <sheetFormatPr defaultRowHeight="15" x14ac:dyDescent="0.25"/>
  <cols>
    <col min="1" max="1" width="23.140625" bestFit="1" customWidth="1"/>
    <col min="2" max="2" width="14.42578125" customWidth="1"/>
    <col min="3" max="3" width="13.28515625" customWidth="1"/>
    <col min="4" max="4" width="9.85546875" bestFit="1" customWidth="1"/>
  </cols>
  <sheetData>
    <row r="1" spans="1:5" x14ac:dyDescent="0.25">
      <c r="A1" t="s">
        <v>2616</v>
      </c>
      <c r="B1" t="s">
        <v>2617</v>
      </c>
      <c r="C1" t="s">
        <v>2544</v>
      </c>
      <c r="D1" t="s">
        <v>2543</v>
      </c>
      <c r="E1" t="s">
        <v>1810</v>
      </c>
    </row>
    <row r="2" spans="1:5" x14ac:dyDescent="0.25">
      <c r="A2" t="s">
        <v>2542</v>
      </c>
      <c r="B2" t="s">
        <v>2403</v>
      </c>
      <c r="C2">
        <v>33.841363000000001</v>
      </c>
      <c r="D2">
        <v>-84.523837</v>
      </c>
      <c r="E2" t="s">
        <v>2513</v>
      </c>
    </row>
    <row r="3" spans="1:5" x14ac:dyDescent="0.25">
      <c r="A3" t="s">
        <v>2535</v>
      </c>
      <c r="B3" t="s">
        <v>0</v>
      </c>
      <c r="C3">
        <v>41.764814999999999</v>
      </c>
      <c r="D3">
        <v>-87.806079999999994</v>
      </c>
      <c r="E3" t="s">
        <v>2546</v>
      </c>
    </row>
    <row r="4" spans="1:5" x14ac:dyDescent="0.25">
      <c r="A4" t="s">
        <v>2541</v>
      </c>
      <c r="B4" t="s">
        <v>1</v>
      </c>
      <c r="C4">
        <v>33.864341000000003</v>
      </c>
      <c r="D4">
        <v>-118.26110799999999</v>
      </c>
      <c r="E4" t="s">
        <v>2545</v>
      </c>
    </row>
    <row r="5" spans="1:5" x14ac:dyDescent="0.25">
      <c r="A5" t="s">
        <v>2534</v>
      </c>
      <c r="B5" t="s">
        <v>2</v>
      </c>
      <c r="C5">
        <v>39.805686999999999</v>
      </c>
      <c r="D5">
        <v>-104.891812</v>
      </c>
      <c r="E5" t="s">
        <v>2547</v>
      </c>
    </row>
    <row r="6" spans="1:5" x14ac:dyDescent="0.25">
      <c r="A6" t="s">
        <v>2519</v>
      </c>
      <c r="B6" t="s">
        <v>3</v>
      </c>
      <c r="C6">
        <v>40.009524200000001</v>
      </c>
      <c r="D6">
        <v>-82.991166100000001</v>
      </c>
      <c r="E6" t="s">
        <v>2548</v>
      </c>
    </row>
    <row r="7" spans="1:5" x14ac:dyDescent="0.25">
      <c r="A7" t="s">
        <v>2523</v>
      </c>
      <c r="B7" t="s">
        <v>17</v>
      </c>
      <c r="C7">
        <v>38.889789899999997</v>
      </c>
      <c r="D7">
        <v>-76.972006399999998</v>
      </c>
      <c r="E7" t="s">
        <v>17</v>
      </c>
    </row>
    <row r="8" spans="1:5" x14ac:dyDescent="0.25">
      <c r="A8" t="s">
        <v>2517</v>
      </c>
      <c r="B8" t="s">
        <v>4</v>
      </c>
      <c r="C8">
        <v>33.154333899999997</v>
      </c>
      <c r="D8">
        <v>-96.835171900000006</v>
      </c>
      <c r="E8" t="s">
        <v>2555</v>
      </c>
    </row>
    <row r="9" spans="1:5" x14ac:dyDescent="0.25">
      <c r="A9" t="s">
        <v>2530</v>
      </c>
      <c r="B9" t="s">
        <v>5</v>
      </c>
      <c r="C9">
        <v>29.752198799999999</v>
      </c>
      <c r="D9">
        <v>-95.352414600000003</v>
      </c>
      <c r="E9" t="s">
        <v>2555</v>
      </c>
    </row>
    <row r="10" spans="1:5" x14ac:dyDescent="0.25">
      <c r="A10" t="s">
        <v>2847</v>
      </c>
      <c r="B10" t="s">
        <v>2717</v>
      </c>
      <c r="C10">
        <v>34.062473400000002</v>
      </c>
      <c r="D10">
        <v>-118.3360797</v>
      </c>
      <c r="E10" t="s">
        <v>2545</v>
      </c>
    </row>
    <row r="11" spans="1:5" x14ac:dyDescent="0.25">
      <c r="A11" t="s">
        <v>2524</v>
      </c>
      <c r="B11" t="s">
        <v>6</v>
      </c>
      <c r="C11">
        <v>33.864341000000003</v>
      </c>
      <c r="D11">
        <v>-118.26110799999999</v>
      </c>
      <c r="E11" t="s">
        <v>2545</v>
      </c>
    </row>
    <row r="12" spans="1:5" x14ac:dyDescent="0.25">
      <c r="A12" t="s">
        <v>2857</v>
      </c>
      <c r="B12" t="s">
        <v>2721</v>
      </c>
      <c r="C12">
        <v>44.984800999999997</v>
      </c>
      <c r="D12">
        <v>-93.334237299999998</v>
      </c>
      <c r="E12" t="s">
        <v>2848</v>
      </c>
    </row>
    <row r="13" spans="1:5" x14ac:dyDescent="0.25">
      <c r="A13" t="s">
        <v>2522</v>
      </c>
      <c r="B13" t="s">
        <v>18</v>
      </c>
      <c r="C13">
        <v>45.557995699999999</v>
      </c>
      <c r="D13">
        <v>-73.554070300000006</v>
      </c>
      <c r="E13" t="s">
        <v>2556</v>
      </c>
    </row>
    <row r="14" spans="1:5" x14ac:dyDescent="0.25">
      <c r="A14" t="s">
        <v>2526</v>
      </c>
      <c r="B14" t="s">
        <v>7</v>
      </c>
      <c r="C14">
        <v>42.0909458</v>
      </c>
      <c r="D14">
        <v>-71.264346500000002</v>
      </c>
      <c r="E14" t="s">
        <v>2549</v>
      </c>
    </row>
    <row r="15" spans="1:5" x14ac:dyDescent="0.25">
      <c r="A15" t="s">
        <v>2532</v>
      </c>
      <c r="B15" t="s">
        <v>2113</v>
      </c>
      <c r="C15">
        <v>40.8296426</v>
      </c>
      <c r="D15">
        <v>-73.926174500000002</v>
      </c>
      <c r="E15" t="s">
        <v>2558</v>
      </c>
    </row>
    <row r="16" spans="1:5" x14ac:dyDescent="0.25">
      <c r="A16" t="s">
        <v>2516</v>
      </c>
      <c r="B16" t="s">
        <v>2278</v>
      </c>
      <c r="C16">
        <v>40.736834299999998</v>
      </c>
      <c r="D16">
        <v>-74.150392999999994</v>
      </c>
      <c r="E16" t="s">
        <v>2558</v>
      </c>
    </row>
    <row r="17" spans="1:5" x14ac:dyDescent="0.25">
      <c r="A17" t="s">
        <v>19</v>
      </c>
      <c r="B17" t="s">
        <v>19</v>
      </c>
      <c r="E17" t="s">
        <v>2557</v>
      </c>
    </row>
    <row r="18" spans="1:5" x14ac:dyDescent="0.25">
      <c r="A18" t="s">
        <v>2855</v>
      </c>
      <c r="B18" t="s">
        <v>2115</v>
      </c>
      <c r="C18">
        <v>28.5390409</v>
      </c>
      <c r="D18">
        <v>-81.402744900000002</v>
      </c>
      <c r="E18" t="s">
        <v>2559</v>
      </c>
    </row>
    <row r="19" spans="1:5" x14ac:dyDescent="0.25">
      <c r="A19" t="s">
        <v>2533</v>
      </c>
      <c r="B19" t="s">
        <v>8</v>
      </c>
      <c r="C19">
        <v>39.832767099999998</v>
      </c>
      <c r="D19">
        <v>-75.378434600000006</v>
      </c>
      <c r="E19" t="s">
        <v>2560</v>
      </c>
    </row>
    <row r="20" spans="1:5" x14ac:dyDescent="0.25">
      <c r="A20" t="s">
        <v>2520</v>
      </c>
      <c r="B20" t="s">
        <v>9</v>
      </c>
      <c r="C20">
        <v>45.521597800000002</v>
      </c>
      <c r="D20">
        <v>-122.6916811</v>
      </c>
      <c r="E20" t="s">
        <v>2550</v>
      </c>
    </row>
    <row r="21" spans="1:5" x14ac:dyDescent="0.25">
      <c r="A21" t="s">
        <v>2531</v>
      </c>
      <c r="B21" t="s">
        <v>10</v>
      </c>
      <c r="C21">
        <v>40.5829314</v>
      </c>
      <c r="D21">
        <v>-111.8933608</v>
      </c>
      <c r="E21" t="s">
        <v>2551</v>
      </c>
    </row>
    <row r="22" spans="1:5" x14ac:dyDescent="0.25">
      <c r="A22" t="s">
        <v>2528</v>
      </c>
      <c r="B22" t="s">
        <v>11</v>
      </c>
      <c r="C22">
        <v>37.350884999999998</v>
      </c>
      <c r="D22">
        <v>-121.92526700000001</v>
      </c>
      <c r="E22" t="s">
        <v>2545</v>
      </c>
    </row>
    <row r="23" spans="1:5" x14ac:dyDescent="0.25">
      <c r="A23" t="s">
        <v>2521</v>
      </c>
      <c r="B23" t="s">
        <v>12</v>
      </c>
      <c r="C23">
        <v>47.595151799999996</v>
      </c>
      <c r="D23">
        <v>-122.33163930000001</v>
      </c>
      <c r="E23" t="s">
        <v>2552</v>
      </c>
    </row>
    <row r="24" spans="1:5" x14ac:dyDescent="0.25">
      <c r="A24" t="s">
        <v>2525</v>
      </c>
      <c r="B24" t="s">
        <v>13</v>
      </c>
      <c r="C24">
        <v>39.121547900000003</v>
      </c>
      <c r="D24">
        <v>-94.823271500000004</v>
      </c>
      <c r="E24" t="s">
        <v>2554</v>
      </c>
    </row>
    <row r="25" spans="1:5" x14ac:dyDescent="0.25">
      <c r="A25" t="s">
        <v>2527</v>
      </c>
      <c r="B25" t="s">
        <v>14</v>
      </c>
      <c r="C25">
        <v>43.633214899999999</v>
      </c>
      <c r="D25">
        <v>-79.418565299999997</v>
      </c>
      <c r="E25" t="s">
        <v>2553</v>
      </c>
    </row>
    <row r="26" spans="1:5" x14ac:dyDescent="0.25">
      <c r="A26" t="s">
        <v>2518</v>
      </c>
      <c r="B26" t="s">
        <v>15</v>
      </c>
      <c r="C26">
        <v>49.27675</v>
      </c>
      <c r="D26">
        <v>-123.111999</v>
      </c>
      <c r="E26" t="s">
        <v>2561</v>
      </c>
    </row>
  </sheetData>
  <autoFilter ref="A1:E1">
    <sortState ref="A2:E26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60"/>
  <sheetViews>
    <sheetView tabSelected="1" workbookViewId="0">
      <pane ySplit="1" topLeftCell="A227" activePane="bottomLeft" state="frozen"/>
      <selection pane="bottomLeft" activeCell="B245" sqref="B245"/>
    </sheetView>
  </sheetViews>
  <sheetFormatPr defaultRowHeight="15" x14ac:dyDescent="0.25"/>
  <cols>
    <col min="4" max="5" width="10.5703125" style="1" bestFit="1" customWidth="1"/>
  </cols>
  <sheetData>
    <row r="1" spans="1:6" x14ac:dyDescent="0.25">
      <c r="A1" t="s">
        <v>2617</v>
      </c>
      <c r="B1" t="s">
        <v>2618</v>
      </c>
      <c r="C1" t="s">
        <v>2876</v>
      </c>
      <c r="D1" s="1" t="s">
        <v>2875</v>
      </c>
      <c r="E1" s="1" t="s">
        <v>2877</v>
      </c>
      <c r="F1" t="s">
        <v>1809</v>
      </c>
    </row>
    <row r="2" spans="1:6" x14ac:dyDescent="0.25">
      <c r="A2" t="s">
        <v>2403</v>
      </c>
      <c r="B2" t="s">
        <v>2863</v>
      </c>
      <c r="C2">
        <v>32</v>
      </c>
      <c r="D2" s="1">
        <v>293609.88312500005</v>
      </c>
      <c r="E2" s="1">
        <v>437096.83586230432</v>
      </c>
      <c r="F2" t="str">
        <f t="shared" ref="F2:F65" si="0">CONCATENATE("1/1/",B2)</f>
        <v>1/1/2017</v>
      </c>
    </row>
    <row r="3" spans="1:6" x14ac:dyDescent="0.25">
      <c r="A3" t="s">
        <v>0</v>
      </c>
      <c r="B3" t="s">
        <v>2863</v>
      </c>
      <c r="C3">
        <v>30</v>
      </c>
      <c r="D3" s="1">
        <v>436319.12799999997</v>
      </c>
      <c r="E3" s="1">
        <v>1008917.1730617906</v>
      </c>
      <c r="F3" t="str">
        <f t="shared" si="0"/>
        <v>1/1/2017</v>
      </c>
    </row>
    <row r="4" spans="1:6" x14ac:dyDescent="0.25">
      <c r="A4" t="s">
        <v>3</v>
      </c>
      <c r="B4" t="s">
        <v>2863</v>
      </c>
      <c r="C4">
        <v>28</v>
      </c>
      <c r="D4" s="1">
        <v>241823.03535714286</v>
      </c>
      <c r="E4" s="1">
        <v>264815.10105818033</v>
      </c>
      <c r="F4" t="str">
        <f t="shared" si="0"/>
        <v>1/1/2017</v>
      </c>
    </row>
    <row r="5" spans="1:6" x14ac:dyDescent="0.25">
      <c r="A5" t="s">
        <v>2</v>
      </c>
      <c r="B5" t="s">
        <v>2863</v>
      </c>
      <c r="C5">
        <v>26</v>
      </c>
      <c r="D5" s="1">
        <v>317557.89269230771</v>
      </c>
      <c r="E5" s="1">
        <v>565640.02565228054</v>
      </c>
      <c r="F5" t="str">
        <f t="shared" si="0"/>
        <v>1/1/2017</v>
      </c>
    </row>
    <row r="6" spans="1:6" x14ac:dyDescent="0.25">
      <c r="A6" t="s">
        <v>4</v>
      </c>
      <c r="B6" t="s">
        <v>2863</v>
      </c>
      <c r="C6">
        <v>31</v>
      </c>
      <c r="D6" s="1">
        <v>236948.06774193549</v>
      </c>
      <c r="E6" s="1">
        <v>226012.29050179716</v>
      </c>
      <c r="F6" t="str">
        <f t="shared" si="0"/>
        <v>1/1/2017</v>
      </c>
    </row>
    <row r="7" spans="1:6" x14ac:dyDescent="0.25">
      <c r="A7" t="s">
        <v>17</v>
      </c>
      <c r="B7" t="s">
        <v>2863</v>
      </c>
      <c r="C7">
        <v>28</v>
      </c>
      <c r="D7" s="1">
        <v>193448.18107142858</v>
      </c>
      <c r="E7" s="1">
        <v>152439.77647693115</v>
      </c>
      <c r="F7" t="str">
        <f t="shared" si="0"/>
        <v>1/1/2017</v>
      </c>
    </row>
    <row r="8" spans="1:6" x14ac:dyDescent="0.25">
      <c r="A8" t="s">
        <v>5</v>
      </c>
      <c r="B8" t="s">
        <v>2863</v>
      </c>
      <c r="C8">
        <v>30</v>
      </c>
      <c r="D8" s="1">
        <v>192388.18833333335</v>
      </c>
      <c r="E8" s="1">
        <v>153964.41654609019</v>
      </c>
      <c r="F8" t="str">
        <f t="shared" si="0"/>
        <v>1/1/2017</v>
      </c>
    </row>
    <row r="9" spans="1:6" x14ac:dyDescent="0.25">
      <c r="A9" t="s">
        <v>13</v>
      </c>
      <c r="B9" t="s">
        <v>2863</v>
      </c>
      <c r="C9">
        <v>30</v>
      </c>
      <c r="D9" s="1">
        <v>210114.87033333333</v>
      </c>
      <c r="E9" s="1">
        <v>239238.8172563742</v>
      </c>
      <c r="F9" t="str">
        <f t="shared" si="0"/>
        <v>1/1/2017</v>
      </c>
    </row>
    <row r="10" spans="1:6" x14ac:dyDescent="0.25">
      <c r="A10" t="s">
        <v>6</v>
      </c>
      <c r="B10" t="s">
        <v>2863</v>
      </c>
      <c r="C10">
        <v>29</v>
      </c>
      <c r="D10" s="1">
        <v>495134.20689655165</v>
      </c>
      <c r="E10" s="1">
        <v>1084615.1894318305</v>
      </c>
      <c r="F10" t="str">
        <f t="shared" si="0"/>
        <v>1/1/2017</v>
      </c>
    </row>
    <row r="11" spans="1:6" x14ac:dyDescent="0.25">
      <c r="A11" t="s">
        <v>2717</v>
      </c>
      <c r="B11" t="s">
        <v>2863</v>
      </c>
      <c r="C11">
        <v>3</v>
      </c>
      <c r="D11" s="1">
        <v>72669.320000000007</v>
      </c>
      <c r="E11" s="1">
        <v>24417.676222507325</v>
      </c>
      <c r="F11" t="str">
        <f t="shared" si="0"/>
        <v>1/1/2017</v>
      </c>
    </row>
    <row r="12" spans="1:6" x14ac:dyDescent="0.25">
      <c r="A12" t="s">
        <v>2721</v>
      </c>
      <c r="B12" t="s">
        <v>2863</v>
      </c>
      <c r="C12">
        <v>30</v>
      </c>
      <c r="D12" s="1">
        <v>191781.16266666667</v>
      </c>
      <c r="E12" s="1">
        <v>127446.31109842996</v>
      </c>
      <c r="F12" t="str">
        <f t="shared" si="0"/>
        <v>1/1/2017</v>
      </c>
    </row>
    <row r="13" spans="1:6" x14ac:dyDescent="0.25">
      <c r="A13" t="s">
        <v>18</v>
      </c>
      <c r="B13" t="s">
        <v>2863</v>
      </c>
      <c r="C13">
        <v>29</v>
      </c>
      <c r="D13" s="1">
        <v>218090.21689655172</v>
      </c>
      <c r="E13" s="1">
        <v>204003.52586111971</v>
      </c>
      <c r="F13" t="str">
        <f t="shared" si="0"/>
        <v>1/1/2017</v>
      </c>
    </row>
    <row r="14" spans="1:6" x14ac:dyDescent="0.25">
      <c r="A14" t="s">
        <v>7</v>
      </c>
      <c r="B14" t="s">
        <v>2863</v>
      </c>
      <c r="C14">
        <v>26</v>
      </c>
      <c r="D14" s="1">
        <v>288316.03999999998</v>
      </c>
      <c r="E14" s="1">
        <v>280626.5941680767</v>
      </c>
      <c r="F14" t="str">
        <f t="shared" si="0"/>
        <v>1/1/2017</v>
      </c>
    </row>
    <row r="15" spans="1:6" x14ac:dyDescent="0.25">
      <c r="A15" t="s">
        <v>19</v>
      </c>
      <c r="B15" t="s">
        <v>2863</v>
      </c>
      <c r="C15">
        <v>1</v>
      </c>
      <c r="D15" s="1">
        <v>53004</v>
      </c>
      <c r="E15" s="1" t="e">
        <v>#DIV/0!</v>
      </c>
      <c r="F15" t="str">
        <f t="shared" si="0"/>
        <v>1/1/2017</v>
      </c>
    </row>
    <row r="16" spans="1:6" x14ac:dyDescent="0.25">
      <c r="A16" t="s">
        <v>2113</v>
      </c>
      <c r="B16" t="s">
        <v>2863</v>
      </c>
      <c r="C16">
        <v>30</v>
      </c>
      <c r="D16" s="1">
        <v>603604.41299999994</v>
      </c>
      <c r="E16" s="1">
        <v>1449690.570387925</v>
      </c>
      <c r="F16" t="str">
        <f t="shared" si="0"/>
        <v>1/1/2017</v>
      </c>
    </row>
    <row r="17" spans="1:6" x14ac:dyDescent="0.25">
      <c r="A17" t="s">
        <v>2278</v>
      </c>
      <c r="B17" t="s">
        <v>2863</v>
      </c>
      <c r="C17">
        <v>30</v>
      </c>
      <c r="D17" s="1">
        <v>242902.06933333335</v>
      </c>
      <c r="E17" s="1">
        <v>318726.29784038843</v>
      </c>
      <c r="F17" t="str">
        <f t="shared" si="0"/>
        <v>1/1/2017</v>
      </c>
    </row>
    <row r="18" spans="1:6" x14ac:dyDescent="0.25">
      <c r="A18" t="s">
        <v>2115</v>
      </c>
      <c r="B18" t="s">
        <v>2863</v>
      </c>
      <c r="C18">
        <v>31</v>
      </c>
      <c r="D18" s="1">
        <v>470475.39903225808</v>
      </c>
      <c r="E18" s="1">
        <v>1263713.9399229612</v>
      </c>
      <c r="F18" t="str">
        <f t="shared" si="0"/>
        <v>1/1/2017</v>
      </c>
    </row>
    <row r="19" spans="1:6" x14ac:dyDescent="0.25">
      <c r="A19" t="s">
        <v>8</v>
      </c>
      <c r="B19" t="s">
        <v>2863</v>
      </c>
      <c r="C19">
        <v>32</v>
      </c>
      <c r="D19" s="1">
        <v>224325.99062500001</v>
      </c>
      <c r="E19" s="1">
        <v>255067.96798829891</v>
      </c>
      <c r="F19" t="str">
        <f t="shared" si="0"/>
        <v>1/1/2017</v>
      </c>
    </row>
    <row r="20" spans="1:6" x14ac:dyDescent="0.25">
      <c r="A20" t="s">
        <v>9</v>
      </c>
      <c r="B20" t="s">
        <v>2863</v>
      </c>
      <c r="C20">
        <v>29</v>
      </c>
      <c r="D20" s="1">
        <v>392045.35103448277</v>
      </c>
      <c r="E20" s="1">
        <v>572755.26648880576</v>
      </c>
      <c r="F20" t="str">
        <f t="shared" si="0"/>
        <v>1/1/2017</v>
      </c>
    </row>
    <row r="21" spans="1:6" x14ac:dyDescent="0.25">
      <c r="A21" t="s">
        <v>10</v>
      </c>
      <c r="B21" t="s">
        <v>2863</v>
      </c>
      <c r="C21">
        <v>29</v>
      </c>
      <c r="D21" s="1">
        <v>295902.34206896549</v>
      </c>
      <c r="E21" s="1">
        <v>400507.22927062522</v>
      </c>
      <c r="F21" t="str">
        <f t="shared" si="0"/>
        <v>1/1/2017</v>
      </c>
    </row>
    <row r="22" spans="1:6" x14ac:dyDescent="0.25">
      <c r="A22" t="s">
        <v>12</v>
      </c>
      <c r="B22" t="s">
        <v>2863</v>
      </c>
      <c r="C22">
        <v>27</v>
      </c>
      <c r="D22" s="1">
        <v>437786.99296296301</v>
      </c>
      <c r="E22" s="1">
        <v>799530.09886425349</v>
      </c>
      <c r="F22" t="str">
        <f t="shared" si="0"/>
        <v>1/1/2017</v>
      </c>
    </row>
    <row r="23" spans="1:6" x14ac:dyDescent="0.25">
      <c r="A23" t="s">
        <v>11</v>
      </c>
      <c r="B23" t="s">
        <v>2863</v>
      </c>
      <c r="C23">
        <v>30</v>
      </c>
      <c r="D23" s="1">
        <v>281474.87133333337</v>
      </c>
      <c r="E23" s="1">
        <v>298370.00192680769</v>
      </c>
      <c r="F23" t="str">
        <f t="shared" si="0"/>
        <v>1/1/2017</v>
      </c>
    </row>
    <row r="24" spans="1:6" x14ac:dyDescent="0.25">
      <c r="A24" t="s">
        <v>14</v>
      </c>
      <c r="B24" t="s">
        <v>2863</v>
      </c>
      <c r="C24">
        <v>29</v>
      </c>
      <c r="D24" s="1">
        <v>777656.5593103451</v>
      </c>
      <c r="E24" s="1">
        <v>1891699.339275942</v>
      </c>
      <c r="F24" t="str">
        <f t="shared" si="0"/>
        <v>1/1/2017</v>
      </c>
    </row>
    <row r="25" spans="1:6" x14ac:dyDescent="0.25">
      <c r="A25" t="s">
        <v>15</v>
      </c>
      <c r="B25" t="s">
        <v>2863</v>
      </c>
      <c r="C25">
        <v>34</v>
      </c>
      <c r="D25" s="1">
        <v>248276.06323529413</v>
      </c>
      <c r="E25" s="1">
        <v>332193.96752556221</v>
      </c>
      <c r="F25" t="str">
        <f t="shared" si="0"/>
        <v>1/1/2017</v>
      </c>
    </row>
    <row r="26" spans="1:6" x14ac:dyDescent="0.25">
      <c r="A26" t="s">
        <v>2403</v>
      </c>
      <c r="B26" s="2" t="s">
        <v>2862</v>
      </c>
      <c r="C26">
        <v>6</v>
      </c>
      <c r="D26" s="1">
        <v>87269.888333333336</v>
      </c>
      <c r="E26" s="1">
        <v>43314.963201863815</v>
      </c>
      <c r="F26" t="str">
        <f t="shared" si="0"/>
        <v>1/1/2016</v>
      </c>
    </row>
    <row r="27" spans="1:6" x14ac:dyDescent="0.25">
      <c r="A27" t="s">
        <v>0</v>
      </c>
      <c r="B27" t="s">
        <v>2862</v>
      </c>
      <c r="C27">
        <v>26</v>
      </c>
      <c r="D27" s="1">
        <v>165534.67923076922</v>
      </c>
      <c r="E27" s="1">
        <v>172240.47956109536</v>
      </c>
      <c r="F27" t="str">
        <f t="shared" si="0"/>
        <v>1/1/2016</v>
      </c>
    </row>
    <row r="28" spans="1:6" x14ac:dyDescent="0.25">
      <c r="A28" t="s">
        <v>3</v>
      </c>
      <c r="B28" t="s">
        <v>2862</v>
      </c>
      <c r="C28">
        <v>28</v>
      </c>
      <c r="D28" s="1">
        <v>209788.19071428571</v>
      </c>
      <c r="E28" s="1">
        <v>230171.56803349653</v>
      </c>
      <c r="F28" t="str">
        <f t="shared" si="0"/>
        <v>1/1/2016</v>
      </c>
    </row>
    <row r="29" spans="1:6" x14ac:dyDescent="0.25">
      <c r="A29" t="s">
        <v>2</v>
      </c>
      <c r="B29" t="s">
        <v>2862</v>
      </c>
      <c r="C29">
        <v>27</v>
      </c>
      <c r="D29" s="1">
        <v>320843.98777777777</v>
      </c>
      <c r="E29" s="1">
        <v>579716.33138822205</v>
      </c>
      <c r="F29" t="str">
        <f t="shared" si="0"/>
        <v>1/1/2016</v>
      </c>
    </row>
    <row r="30" spans="1:6" x14ac:dyDescent="0.25">
      <c r="A30" t="s">
        <v>4</v>
      </c>
      <c r="B30" t="s">
        <v>2862</v>
      </c>
      <c r="C30">
        <v>30</v>
      </c>
      <c r="D30" s="1">
        <v>158097.53200000001</v>
      </c>
      <c r="E30" s="1">
        <v>140286.89985200975</v>
      </c>
      <c r="F30" t="str">
        <f t="shared" si="0"/>
        <v>1/1/2016</v>
      </c>
    </row>
    <row r="31" spans="1:6" x14ac:dyDescent="0.25">
      <c r="A31" t="s">
        <v>17</v>
      </c>
      <c r="B31" t="s">
        <v>2862</v>
      </c>
      <c r="C31">
        <v>31</v>
      </c>
      <c r="D31" s="1">
        <v>195521.47645161289</v>
      </c>
      <c r="E31" s="1">
        <v>182889.02458176494</v>
      </c>
      <c r="F31" t="str">
        <f t="shared" si="0"/>
        <v>1/1/2016</v>
      </c>
    </row>
    <row r="32" spans="1:6" x14ac:dyDescent="0.25">
      <c r="A32" t="s">
        <v>5</v>
      </c>
      <c r="B32" t="s">
        <v>2862</v>
      </c>
      <c r="C32">
        <v>28</v>
      </c>
      <c r="D32" s="1">
        <v>182291.7432142857</v>
      </c>
      <c r="E32" s="1">
        <v>176207.08956032738</v>
      </c>
      <c r="F32" t="str">
        <f t="shared" si="0"/>
        <v>1/1/2016</v>
      </c>
    </row>
    <row r="33" spans="1:6" x14ac:dyDescent="0.25">
      <c r="A33" t="s">
        <v>13</v>
      </c>
      <c r="B33" t="s">
        <v>2862</v>
      </c>
      <c r="C33">
        <v>30</v>
      </c>
      <c r="D33" s="1">
        <v>224690.70233333335</v>
      </c>
      <c r="E33" s="1">
        <v>223223.3565649162</v>
      </c>
      <c r="F33" t="str">
        <f t="shared" si="0"/>
        <v>1/1/2016</v>
      </c>
    </row>
    <row r="34" spans="1:6" x14ac:dyDescent="0.25">
      <c r="A34" t="s">
        <v>6</v>
      </c>
      <c r="B34" t="s">
        <v>2862</v>
      </c>
      <c r="C34">
        <v>28</v>
      </c>
      <c r="D34" s="1">
        <v>647294.14285714284</v>
      </c>
      <c r="E34" s="1">
        <v>1457226.1862079222</v>
      </c>
      <c r="F34" t="str">
        <f t="shared" si="0"/>
        <v>1/1/2016</v>
      </c>
    </row>
    <row r="35" spans="1:6" x14ac:dyDescent="0.25">
      <c r="A35" t="s">
        <v>18</v>
      </c>
      <c r="B35" t="s">
        <v>2862</v>
      </c>
      <c r="C35">
        <v>29</v>
      </c>
      <c r="D35" s="1">
        <v>240086.51172413793</v>
      </c>
      <c r="E35" s="1">
        <v>402110.24307413655</v>
      </c>
      <c r="F35" t="str">
        <f t="shared" si="0"/>
        <v>1/1/2016</v>
      </c>
    </row>
    <row r="36" spans="1:6" x14ac:dyDescent="0.25">
      <c r="A36" t="s">
        <v>7</v>
      </c>
      <c r="B36" t="s">
        <v>2862</v>
      </c>
      <c r="C36">
        <v>26</v>
      </c>
      <c r="D36" s="1">
        <v>226090.89423076922</v>
      </c>
      <c r="E36" s="1">
        <v>249667.95418324028</v>
      </c>
      <c r="F36" t="str">
        <f t="shared" si="0"/>
        <v>1/1/2016</v>
      </c>
    </row>
    <row r="37" spans="1:6" x14ac:dyDescent="0.25">
      <c r="A37" t="s">
        <v>19</v>
      </c>
      <c r="B37" t="s">
        <v>2862</v>
      </c>
      <c r="C37">
        <v>6</v>
      </c>
      <c r="D37" s="1">
        <v>102250</v>
      </c>
      <c r="E37" s="1">
        <v>38676.538314598954</v>
      </c>
      <c r="F37" t="str">
        <f t="shared" si="0"/>
        <v>1/1/2016</v>
      </c>
    </row>
    <row r="38" spans="1:6" x14ac:dyDescent="0.25">
      <c r="A38" t="s">
        <v>2113</v>
      </c>
      <c r="B38" t="s">
        <v>2862</v>
      </c>
      <c r="C38">
        <v>26</v>
      </c>
      <c r="D38" s="1">
        <v>819761.85423076921</v>
      </c>
      <c r="E38" s="1">
        <v>1856416.0664082558</v>
      </c>
      <c r="F38" t="str">
        <f t="shared" si="0"/>
        <v>1/1/2016</v>
      </c>
    </row>
    <row r="39" spans="1:6" x14ac:dyDescent="0.25">
      <c r="A39" t="s">
        <v>2278</v>
      </c>
      <c r="B39" t="s">
        <v>2862</v>
      </c>
      <c r="C39">
        <v>29</v>
      </c>
      <c r="D39" s="1">
        <v>217834.62896551724</v>
      </c>
      <c r="E39" s="1">
        <v>198415.67497605298</v>
      </c>
      <c r="F39" t="str">
        <f t="shared" si="0"/>
        <v>1/1/2016</v>
      </c>
    </row>
    <row r="40" spans="1:6" x14ac:dyDescent="0.25">
      <c r="A40" t="s">
        <v>2115</v>
      </c>
      <c r="B40" t="s">
        <v>2862</v>
      </c>
      <c r="C40">
        <v>30</v>
      </c>
      <c r="D40" s="1">
        <v>391775.56666666665</v>
      </c>
      <c r="E40" s="1">
        <v>1288603.265306219</v>
      </c>
      <c r="F40" t="str">
        <f t="shared" si="0"/>
        <v>1/1/2016</v>
      </c>
    </row>
    <row r="41" spans="1:6" x14ac:dyDescent="0.25">
      <c r="A41" t="s">
        <v>8</v>
      </c>
      <c r="B41" t="s">
        <v>2862</v>
      </c>
      <c r="C41">
        <v>29</v>
      </c>
      <c r="D41" s="1">
        <v>220782.54620689654</v>
      </c>
      <c r="E41" s="1">
        <v>263110.51884072565</v>
      </c>
      <c r="F41" t="str">
        <f t="shared" si="0"/>
        <v>1/1/2016</v>
      </c>
    </row>
    <row r="42" spans="1:6" x14ac:dyDescent="0.25">
      <c r="A42" t="s">
        <v>9</v>
      </c>
      <c r="B42" t="s">
        <v>2862</v>
      </c>
      <c r="C42">
        <v>30</v>
      </c>
      <c r="D42" s="1">
        <v>245873.88099999999</v>
      </c>
      <c r="E42" s="1">
        <v>277060.16578315455</v>
      </c>
      <c r="F42" t="str">
        <f t="shared" si="0"/>
        <v>1/1/2016</v>
      </c>
    </row>
    <row r="43" spans="1:6" x14ac:dyDescent="0.25">
      <c r="A43" t="s">
        <v>10</v>
      </c>
      <c r="B43" t="s">
        <v>2862</v>
      </c>
      <c r="C43">
        <v>29</v>
      </c>
      <c r="D43" s="1">
        <v>215396.22137931033</v>
      </c>
      <c r="E43" s="1">
        <v>288171.6823544447</v>
      </c>
      <c r="F43" t="str">
        <f t="shared" si="0"/>
        <v>1/1/2016</v>
      </c>
    </row>
    <row r="44" spans="1:6" x14ac:dyDescent="0.25">
      <c r="A44" t="s">
        <v>12</v>
      </c>
      <c r="B44" t="s">
        <v>2862</v>
      </c>
      <c r="C44">
        <v>30</v>
      </c>
      <c r="D44" s="1">
        <v>414843.83399999997</v>
      </c>
      <c r="E44" s="1">
        <v>890077.42622608913</v>
      </c>
      <c r="F44" t="str">
        <f t="shared" si="0"/>
        <v>1/1/2016</v>
      </c>
    </row>
    <row r="45" spans="1:6" x14ac:dyDescent="0.25">
      <c r="A45" t="s">
        <v>11</v>
      </c>
      <c r="B45" t="s">
        <v>2862</v>
      </c>
      <c r="C45">
        <v>30</v>
      </c>
      <c r="D45" s="1">
        <v>238727.50833333333</v>
      </c>
      <c r="E45" s="1">
        <v>281520.55849070888</v>
      </c>
      <c r="F45" t="str">
        <f t="shared" si="0"/>
        <v>1/1/2016</v>
      </c>
    </row>
    <row r="46" spans="1:6" x14ac:dyDescent="0.25">
      <c r="A46" t="s">
        <v>14</v>
      </c>
      <c r="B46" t="s">
        <v>2862</v>
      </c>
      <c r="C46">
        <v>27</v>
      </c>
      <c r="D46" s="1">
        <v>797400.00851851841</v>
      </c>
      <c r="E46" s="1">
        <v>1956732.6473683356</v>
      </c>
      <c r="F46" t="str">
        <f t="shared" si="0"/>
        <v>1/1/2016</v>
      </c>
    </row>
    <row r="47" spans="1:6" x14ac:dyDescent="0.25">
      <c r="A47" t="s">
        <v>15</v>
      </c>
      <c r="B47" t="s">
        <v>2862</v>
      </c>
      <c r="C47">
        <v>31</v>
      </c>
      <c r="D47" s="1">
        <v>222961.91806451613</v>
      </c>
      <c r="E47" s="1">
        <v>292479.42173754098</v>
      </c>
      <c r="F47" t="str">
        <f t="shared" si="0"/>
        <v>1/1/2016</v>
      </c>
    </row>
    <row r="48" spans="1:6" x14ac:dyDescent="0.25">
      <c r="A48" t="s">
        <v>0</v>
      </c>
      <c r="B48" t="s">
        <v>2874</v>
      </c>
      <c r="C48">
        <v>26</v>
      </c>
      <c r="D48" s="1">
        <v>224754.36653846156</v>
      </c>
      <c r="E48" s="1">
        <v>280666.96146220749</v>
      </c>
      <c r="F48" t="str">
        <f t="shared" si="0"/>
        <v>1/1/2015</v>
      </c>
    </row>
    <row r="49" spans="1:6" x14ac:dyDescent="0.25">
      <c r="A49" t="s">
        <v>3</v>
      </c>
      <c r="B49" t="s">
        <v>2874</v>
      </c>
      <c r="C49">
        <v>29</v>
      </c>
      <c r="D49" s="1">
        <v>198107.66793103446</v>
      </c>
      <c r="E49" s="1">
        <v>231726.35973829136</v>
      </c>
      <c r="F49" t="str">
        <f t="shared" si="0"/>
        <v>1/1/2015</v>
      </c>
    </row>
    <row r="50" spans="1:6" x14ac:dyDescent="0.25">
      <c r="A50" t="s">
        <v>2</v>
      </c>
      <c r="B50" t="s">
        <v>2874</v>
      </c>
      <c r="C50">
        <v>29</v>
      </c>
      <c r="D50" s="1">
        <v>174169.26586206898</v>
      </c>
      <c r="E50" s="1">
        <v>212578.75803770276</v>
      </c>
      <c r="F50" t="str">
        <f t="shared" si="0"/>
        <v>1/1/2015</v>
      </c>
    </row>
    <row r="51" spans="1:6" x14ac:dyDescent="0.25">
      <c r="A51" t="s">
        <v>4</v>
      </c>
      <c r="B51" t="s">
        <v>2874</v>
      </c>
      <c r="C51">
        <v>27</v>
      </c>
      <c r="D51" s="1">
        <v>151788.5774074074</v>
      </c>
      <c r="E51" s="1">
        <v>101037.24549161056</v>
      </c>
      <c r="F51" t="str">
        <f t="shared" si="0"/>
        <v>1/1/2015</v>
      </c>
    </row>
    <row r="52" spans="1:6" x14ac:dyDescent="0.25">
      <c r="A52" t="s">
        <v>17</v>
      </c>
      <c r="B52" t="s">
        <v>2874</v>
      </c>
      <c r="C52">
        <v>26</v>
      </c>
      <c r="D52" s="1">
        <v>164875.53192307692</v>
      </c>
      <c r="E52" s="1">
        <v>125113.11762857289</v>
      </c>
      <c r="F52" t="str">
        <f t="shared" si="0"/>
        <v>1/1/2015</v>
      </c>
    </row>
    <row r="53" spans="1:6" x14ac:dyDescent="0.25">
      <c r="A53" t="s">
        <v>5</v>
      </c>
      <c r="B53" t="s">
        <v>2874</v>
      </c>
      <c r="C53">
        <v>28</v>
      </c>
      <c r="D53" s="1">
        <v>182918.15464285715</v>
      </c>
      <c r="E53" s="1">
        <v>171323.29910079978</v>
      </c>
      <c r="F53" t="str">
        <f t="shared" si="0"/>
        <v>1/1/2015</v>
      </c>
    </row>
    <row r="54" spans="1:6" x14ac:dyDescent="0.25">
      <c r="A54" t="s">
        <v>13</v>
      </c>
      <c r="B54" t="s">
        <v>2874</v>
      </c>
      <c r="C54">
        <v>26</v>
      </c>
      <c r="D54" s="1">
        <v>226351.01807692309</v>
      </c>
      <c r="E54" s="1">
        <v>207137.74478432786</v>
      </c>
      <c r="F54" t="str">
        <f t="shared" si="0"/>
        <v>1/1/2015</v>
      </c>
    </row>
    <row r="55" spans="1:6" x14ac:dyDescent="0.25">
      <c r="A55" t="s">
        <v>6</v>
      </c>
      <c r="B55" t="s">
        <v>2874</v>
      </c>
      <c r="C55">
        <v>30</v>
      </c>
      <c r="D55" s="1">
        <v>708919.15833333333</v>
      </c>
      <c r="E55" s="1">
        <v>1671316.8476478376</v>
      </c>
      <c r="F55" t="str">
        <f t="shared" si="0"/>
        <v>1/1/2015</v>
      </c>
    </row>
    <row r="56" spans="1:6" x14ac:dyDescent="0.25">
      <c r="A56" t="s">
        <v>18</v>
      </c>
      <c r="B56" t="s">
        <v>2874</v>
      </c>
      <c r="C56">
        <v>29</v>
      </c>
      <c r="D56" s="1">
        <v>217302.99758620688</v>
      </c>
      <c r="E56" s="1">
        <v>388214.83790546888</v>
      </c>
      <c r="F56" t="str">
        <f t="shared" si="0"/>
        <v>1/1/2015</v>
      </c>
    </row>
    <row r="57" spans="1:6" x14ac:dyDescent="0.25">
      <c r="A57" t="s">
        <v>7</v>
      </c>
      <c r="B57" t="s">
        <v>2874</v>
      </c>
      <c r="C57">
        <v>26</v>
      </c>
      <c r="D57" s="1">
        <v>250618.82961538463</v>
      </c>
      <c r="E57" s="1">
        <v>581700.97992728057</v>
      </c>
      <c r="F57" t="str">
        <f t="shared" si="0"/>
        <v>1/1/2015</v>
      </c>
    </row>
    <row r="58" spans="1:6" x14ac:dyDescent="0.25">
      <c r="A58" t="s">
        <v>19</v>
      </c>
      <c r="B58" t="s">
        <v>2874</v>
      </c>
      <c r="C58">
        <v>5</v>
      </c>
      <c r="D58" s="1">
        <v>120352.60800000001</v>
      </c>
      <c r="E58" s="1">
        <v>71252.557685660082</v>
      </c>
      <c r="F58" t="str">
        <f t="shared" si="0"/>
        <v>1/1/2015</v>
      </c>
    </row>
    <row r="59" spans="1:6" x14ac:dyDescent="0.25">
      <c r="A59" t="s">
        <v>2113</v>
      </c>
      <c r="B59" t="s">
        <v>2874</v>
      </c>
      <c r="C59">
        <v>28</v>
      </c>
      <c r="D59" s="1">
        <v>621938.13892857148</v>
      </c>
      <c r="E59" s="1">
        <v>1527102.0431098309</v>
      </c>
      <c r="F59" t="str">
        <f t="shared" si="0"/>
        <v>1/1/2015</v>
      </c>
    </row>
    <row r="60" spans="1:6" x14ac:dyDescent="0.25">
      <c r="A60" t="s">
        <v>2278</v>
      </c>
      <c r="B60" t="s">
        <v>2874</v>
      </c>
      <c r="C60">
        <v>28</v>
      </c>
      <c r="D60" s="1">
        <v>151069.15678571429</v>
      </c>
      <c r="E60" s="1">
        <v>147261.3165993634</v>
      </c>
      <c r="F60" t="str">
        <f t="shared" si="0"/>
        <v>1/1/2015</v>
      </c>
    </row>
    <row r="61" spans="1:6" x14ac:dyDescent="0.25">
      <c r="A61" t="s">
        <v>2115</v>
      </c>
      <c r="B61" t="s">
        <v>2874</v>
      </c>
      <c r="C61">
        <v>31</v>
      </c>
      <c r="D61" s="1">
        <v>364193.68096774194</v>
      </c>
      <c r="E61" s="1">
        <v>1268702.1481916348</v>
      </c>
      <c r="F61" t="str">
        <f t="shared" si="0"/>
        <v>1/1/2015</v>
      </c>
    </row>
    <row r="62" spans="1:6" x14ac:dyDescent="0.25">
      <c r="A62" t="s">
        <v>8</v>
      </c>
      <c r="B62" t="s">
        <v>2874</v>
      </c>
      <c r="C62">
        <v>30</v>
      </c>
      <c r="D62" s="1">
        <v>180280.03766666667</v>
      </c>
      <c r="E62" s="1">
        <v>174949.43800988194</v>
      </c>
      <c r="F62" t="str">
        <f t="shared" si="0"/>
        <v>1/1/2015</v>
      </c>
    </row>
    <row r="63" spans="1:6" x14ac:dyDescent="0.25">
      <c r="A63" t="s">
        <v>9</v>
      </c>
      <c r="B63" t="s">
        <v>2874</v>
      </c>
      <c r="C63">
        <v>27</v>
      </c>
      <c r="D63" s="1">
        <v>224181.79296296297</v>
      </c>
      <c r="E63" s="1">
        <v>268120.17685871723</v>
      </c>
      <c r="F63" t="str">
        <f t="shared" si="0"/>
        <v>1/1/2015</v>
      </c>
    </row>
    <row r="64" spans="1:6" x14ac:dyDescent="0.25">
      <c r="A64" t="s">
        <v>10</v>
      </c>
      <c r="B64" t="s">
        <v>2874</v>
      </c>
      <c r="C64">
        <v>28</v>
      </c>
      <c r="D64" s="1">
        <v>194175.72071428571</v>
      </c>
      <c r="E64" s="1">
        <v>228432.12960588993</v>
      </c>
      <c r="F64" t="str">
        <f t="shared" si="0"/>
        <v>1/1/2015</v>
      </c>
    </row>
    <row r="65" spans="1:6" x14ac:dyDescent="0.25">
      <c r="A65" t="s">
        <v>12</v>
      </c>
      <c r="B65" t="s">
        <v>2874</v>
      </c>
      <c r="C65">
        <v>32</v>
      </c>
      <c r="D65" s="1">
        <v>415263.85312499997</v>
      </c>
      <c r="E65" s="1">
        <v>943014.79300337122</v>
      </c>
      <c r="F65" t="str">
        <f t="shared" si="0"/>
        <v>1/1/2015</v>
      </c>
    </row>
    <row r="66" spans="1:6" x14ac:dyDescent="0.25">
      <c r="A66" t="s">
        <v>11</v>
      </c>
      <c r="B66" t="s">
        <v>2874</v>
      </c>
      <c r="C66">
        <v>29</v>
      </c>
      <c r="D66" s="1">
        <v>183879.50896551722</v>
      </c>
      <c r="E66" s="1">
        <v>249517.64467140348</v>
      </c>
      <c r="F66" t="str">
        <f t="shared" ref="F66:F129" si="1">CONCATENATE("1/1/",B66)</f>
        <v>1/1/2015</v>
      </c>
    </row>
    <row r="67" spans="1:6" x14ac:dyDescent="0.25">
      <c r="A67" t="s">
        <v>14</v>
      </c>
      <c r="B67" t="s">
        <v>2874</v>
      </c>
      <c r="C67">
        <v>29</v>
      </c>
      <c r="D67" s="1">
        <v>763328.00103448285</v>
      </c>
      <c r="E67" s="1">
        <v>1883253.1160975934</v>
      </c>
      <c r="F67" t="str">
        <f t="shared" si="1"/>
        <v>1/1/2015</v>
      </c>
    </row>
    <row r="68" spans="1:6" x14ac:dyDescent="0.25">
      <c r="A68" t="s">
        <v>15</v>
      </c>
      <c r="B68" t="s">
        <v>2874</v>
      </c>
      <c r="C68">
        <v>31</v>
      </c>
      <c r="D68" s="1">
        <v>201970.79709677419</v>
      </c>
      <c r="E68" s="1">
        <v>274056.03723662271</v>
      </c>
      <c r="F68" t="str">
        <f t="shared" si="1"/>
        <v>1/1/2015</v>
      </c>
    </row>
    <row r="69" spans="1:6" x14ac:dyDescent="0.25">
      <c r="A69" t="s">
        <v>0</v>
      </c>
      <c r="B69" t="s">
        <v>2873</v>
      </c>
      <c r="C69">
        <v>29</v>
      </c>
      <c r="D69" s="1">
        <v>130039.03724137931</v>
      </c>
      <c r="E69" s="1">
        <v>101464.51658072797</v>
      </c>
      <c r="F69" t="str">
        <f t="shared" si="1"/>
        <v>1/1/2014</v>
      </c>
    </row>
    <row r="70" spans="1:6" x14ac:dyDescent="0.25">
      <c r="A70" t="s">
        <v>1</v>
      </c>
      <c r="B70" t="s">
        <v>2873</v>
      </c>
      <c r="C70">
        <v>29</v>
      </c>
      <c r="D70" s="1">
        <v>114003.97827586207</v>
      </c>
      <c r="E70" s="1">
        <v>94631.426828491996</v>
      </c>
      <c r="F70" t="str">
        <f t="shared" si="1"/>
        <v>1/1/2014</v>
      </c>
    </row>
    <row r="71" spans="1:6" x14ac:dyDescent="0.25">
      <c r="A71" t="s">
        <v>3</v>
      </c>
      <c r="B71" t="s">
        <v>2873</v>
      </c>
      <c r="C71">
        <v>30</v>
      </c>
      <c r="D71" s="1">
        <v>117927.55899999998</v>
      </c>
      <c r="E71" s="1">
        <v>141601.40813015221</v>
      </c>
      <c r="F71" t="str">
        <f t="shared" si="1"/>
        <v>1/1/2014</v>
      </c>
    </row>
    <row r="72" spans="1:6" x14ac:dyDescent="0.25">
      <c r="A72" t="s">
        <v>2</v>
      </c>
      <c r="B72" t="s">
        <v>2873</v>
      </c>
      <c r="C72">
        <v>29</v>
      </c>
      <c r="D72" s="1">
        <v>121182.77551724139</v>
      </c>
      <c r="E72" s="1">
        <v>89405.071967807322</v>
      </c>
      <c r="F72" t="str">
        <f t="shared" si="1"/>
        <v>1/1/2014</v>
      </c>
    </row>
    <row r="73" spans="1:6" x14ac:dyDescent="0.25">
      <c r="A73" t="s">
        <v>4</v>
      </c>
      <c r="B73" t="s">
        <v>2873</v>
      </c>
      <c r="C73">
        <v>31</v>
      </c>
      <c r="D73" s="1">
        <v>147489.09677419355</v>
      </c>
      <c r="E73" s="1">
        <v>139147.84150470354</v>
      </c>
      <c r="F73" t="str">
        <f t="shared" si="1"/>
        <v>1/1/2014</v>
      </c>
    </row>
    <row r="74" spans="1:6" x14ac:dyDescent="0.25">
      <c r="A74" t="s">
        <v>17</v>
      </c>
      <c r="B74" t="s">
        <v>2873</v>
      </c>
      <c r="C74">
        <v>30</v>
      </c>
      <c r="D74" s="1">
        <v>132013.19266666667</v>
      </c>
      <c r="E74" s="1">
        <v>121967.31235690028</v>
      </c>
      <c r="F74" t="str">
        <f t="shared" si="1"/>
        <v>1/1/2014</v>
      </c>
    </row>
    <row r="75" spans="1:6" x14ac:dyDescent="0.25">
      <c r="A75" t="s">
        <v>5</v>
      </c>
      <c r="B75" t="s">
        <v>2873</v>
      </c>
      <c r="C75">
        <v>26</v>
      </c>
      <c r="D75" s="1">
        <v>172380.05769230769</v>
      </c>
      <c r="E75" s="1">
        <v>154821.36210332462</v>
      </c>
      <c r="F75" t="str">
        <f t="shared" si="1"/>
        <v>1/1/2014</v>
      </c>
    </row>
    <row r="76" spans="1:6" x14ac:dyDescent="0.25">
      <c r="A76" t="s">
        <v>13</v>
      </c>
      <c r="B76" t="s">
        <v>2873</v>
      </c>
      <c r="C76">
        <v>29</v>
      </c>
      <c r="D76" s="1">
        <v>151658.64689655171</v>
      </c>
      <c r="E76" s="1">
        <v>153168.30040206102</v>
      </c>
      <c r="F76" t="str">
        <f t="shared" si="1"/>
        <v>1/1/2014</v>
      </c>
    </row>
    <row r="77" spans="1:6" x14ac:dyDescent="0.25">
      <c r="A77" t="s">
        <v>6</v>
      </c>
      <c r="B77" t="s">
        <v>2873</v>
      </c>
      <c r="C77">
        <v>30</v>
      </c>
      <c r="D77" s="1">
        <v>438663.68333333335</v>
      </c>
      <c r="E77" s="1">
        <v>1136901.5232294372</v>
      </c>
      <c r="F77" t="str">
        <f t="shared" si="1"/>
        <v>1/1/2014</v>
      </c>
    </row>
    <row r="78" spans="1:6" x14ac:dyDescent="0.25">
      <c r="A78" t="s">
        <v>18</v>
      </c>
      <c r="B78" t="s">
        <v>2873</v>
      </c>
      <c r="C78">
        <v>32</v>
      </c>
      <c r="D78" s="1">
        <v>205594.18875</v>
      </c>
      <c r="E78" s="1">
        <v>448593.21361186099</v>
      </c>
      <c r="F78" t="str">
        <f t="shared" si="1"/>
        <v>1/1/2014</v>
      </c>
    </row>
    <row r="79" spans="1:6" x14ac:dyDescent="0.25">
      <c r="A79" t="s">
        <v>7</v>
      </c>
      <c r="B79" t="s">
        <v>2873</v>
      </c>
      <c r="C79">
        <v>31</v>
      </c>
      <c r="D79" s="1">
        <v>234126.29967741936</v>
      </c>
      <c r="E79" s="1">
        <v>568389.46151537867</v>
      </c>
      <c r="F79" t="str">
        <f t="shared" si="1"/>
        <v>1/1/2014</v>
      </c>
    </row>
    <row r="80" spans="1:6" x14ac:dyDescent="0.25">
      <c r="A80" t="s">
        <v>19</v>
      </c>
      <c r="B80" t="s">
        <v>2873</v>
      </c>
      <c r="C80">
        <v>4</v>
      </c>
      <c r="D80" s="1">
        <v>58454.25</v>
      </c>
      <c r="E80" s="1">
        <v>17574.551798457527</v>
      </c>
      <c r="F80" t="str">
        <f t="shared" si="1"/>
        <v>1/1/2014</v>
      </c>
    </row>
    <row r="81" spans="1:6" x14ac:dyDescent="0.25">
      <c r="A81" t="s">
        <v>2113</v>
      </c>
      <c r="B81" t="s">
        <v>2873</v>
      </c>
      <c r="C81">
        <v>5</v>
      </c>
      <c r="D81" s="1">
        <v>92834.133999999991</v>
      </c>
      <c r="E81" s="1">
        <v>56200.238716661886</v>
      </c>
      <c r="F81" t="str">
        <f t="shared" si="1"/>
        <v>1/1/2014</v>
      </c>
    </row>
    <row r="82" spans="1:6" x14ac:dyDescent="0.25">
      <c r="A82" t="s">
        <v>2278</v>
      </c>
      <c r="B82" t="s">
        <v>2873</v>
      </c>
      <c r="C82">
        <v>28</v>
      </c>
      <c r="D82" s="1">
        <v>404398.03857142857</v>
      </c>
      <c r="E82" s="1">
        <v>1021353.048622404</v>
      </c>
      <c r="F82" t="str">
        <f t="shared" si="1"/>
        <v>1/1/2014</v>
      </c>
    </row>
    <row r="83" spans="1:6" x14ac:dyDescent="0.25">
      <c r="A83" t="s">
        <v>2115</v>
      </c>
      <c r="B83" t="s">
        <v>2873</v>
      </c>
      <c r="C83">
        <v>5</v>
      </c>
      <c r="D83" s="1">
        <v>1483867.5</v>
      </c>
      <c r="E83" s="1">
        <v>3177278.0258274926</v>
      </c>
      <c r="F83" t="str">
        <f t="shared" si="1"/>
        <v>1/1/2014</v>
      </c>
    </row>
    <row r="84" spans="1:6" x14ac:dyDescent="0.25">
      <c r="A84" t="s">
        <v>8</v>
      </c>
      <c r="B84" t="s">
        <v>2873</v>
      </c>
      <c r="C84">
        <v>30</v>
      </c>
      <c r="D84" s="1">
        <v>146184.54866666667</v>
      </c>
      <c r="E84" s="1">
        <v>126699.95466288255</v>
      </c>
      <c r="F84" t="str">
        <f t="shared" si="1"/>
        <v>1/1/2014</v>
      </c>
    </row>
    <row r="85" spans="1:6" x14ac:dyDescent="0.25">
      <c r="A85" t="s">
        <v>9</v>
      </c>
      <c r="B85" t="s">
        <v>2873</v>
      </c>
      <c r="C85">
        <v>29</v>
      </c>
      <c r="D85" s="1">
        <v>187228.83551724139</v>
      </c>
      <c r="E85" s="1">
        <v>236779.32661928536</v>
      </c>
      <c r="F85" t="str">
        <f t="shared" si="1"/>
        <v>1/1/2014</v>
      </c>
    </row>
    <row r="86" spans="1:6" x14ac:dyDescent="0.25">
      <c r="A86" t="s">
        <v>10</v>
      </c>
      <c r="B86" t="s">
        <v>2873</v>
      </c>
      <c r="C86">
        <v>28</v>
      </c>
      <c r="D86" s="1">
        <v>142927.2917857143</v>
      </c>
      <c r="E86" s="1">
        <v>116553.58343032617</v>
      </c>
      <c r="F86" t="str">
        <f t="shared" si="1"/>
        <v>1/1/2014</v>
      </c>
    </row>
    <row r="87" spans="1:6" x14ac:dyDescent="0.25">
      <c r="A87" t="s">
        <v>12</v>
      </c>
      <c r="B87" t="s">
        <v>2873</v>
      </c>
      <c r="C87">
        <v>30</v>
      </c>
      <c r="D87" s="1">
        <v>383492.04300000001</v>
      </c>
      <c r="E87" s="1">
        <v>1232550.6197627024</v>
      </c>
      <c r="F87" t="str">
        <f t="shared" si="1"/>
        <v>1/1/2014</v>
      </c>
    </row>
    <row r="88" spans="1:6" x14ac:dyDescent="0.25">
      <c r="A88" t="s">
        <v>11</v>
      </c>
      <c r="B88" t="s">
        <v>2873</v>
      </c>
      <c r="C88">
        <v>29</v>
      </c>
      <c r="D88" s="1">
        <v>149982.93793103448</v>
      </c>
      <c r="E88" s="1">
        <v>127609.87664404964</v>
      </c>
      <c r="F88" t="str">
        <f t="shared" si="1"/>
        <v>1/1/2014</v>
      </c>
    </row>
    <row r="89" spans="1:6" x14ac:dyDescent="0.25">
      <c r="A89" t="s">
        <v>14</v>
      </c>
      <c r="B89" t="s">
        <v>2873</v>
      </c>
      <c r="C89">
        <v>29</v>
      </c>
      <c r="D89" s="1">
        <v>576296.6613793103</v>
      </c>
      <c r="E89" s="1">
        <v>1611553.1062652692</v>
      </c>
      <c r="F89" t="str">
        <f t="shared" si="1"/>
        <v>1/1/2014</v>
      </c>
    </row>
    <row r="90" spans="1:6" x14ac:dyDescent="0.25">
      <c r="A90" t="s">
        <v>15</v>
      </c>
      <c r="B90" t="s">
        <v>2873</v>
      </c>
      <c r="C90">
        <v>29</v>
      </c>
      <c r="D90" s="1">
        <v>178227.86517241379</v>
      </c>
      <c r="E90" s="1">
        <v>256499.45680116548</v>
      </c>
      <c r="F90" t="str">
        <f t="shared" si="1"/>
        <v>1/1/2014</v>
      </c>
    </row>
    <row r="91" spans="1:6" x14ac:dyDescent="0.25">
      <c r="A91" t="s">
        <v>0</v>
      </c>
      <c r="B91" t="s">
        <v>2872</v>
      </c>
      <c r="C91">
        <v>33</v>
      </c>
      <c r="D91" s="1">
        <v>150404.76757575758</v>
      </c>
      <c r="E91" s="1">
        <v>144535.48673663478</v>
      </c>
      <c r="F91" t="str">
        <f t="shared" si="1"/>
        <v>1/1/2013</v>
      </c>
    </row>
    <row r="92" spans="1:6" x14ac:dyDescent="0.25">
      <c r="A92" t="s">
        <v>1</v>
      </c>
      <c r="B92" t="s">
        <v>2872</v>
      </c>
      <c r="C92">
        <v>29</v>
      </c>
      <c r="D92" s="1">
        <v>88876.590689655175</v>
      </c>
      <c r="E92" s="1">
        <v>54390.113701422932</v>
      </c>
      <c r="F92" t="str">
        <f t="shared" si="1"/>
        <v>1/1/2013</v>
      </c>
    </row>
    <row r="93" spans="1:6" x14ac:dyDescent="0.25">
      <c r="A93" t="s">
        <v>3</v>
      </c>
      <c r="B93" t="s">
        <v>2872</v>
      </c>
      <c r="C93">
        <v>30</v>
      </c>
      <c r="D93" s="1">
        <v>121400.04466666667</v>
      </c>
      <c r="E93" s="1">
        <v>121990.2549276808</v>
      </c>
      <c r="F93" t="str">
        <f t="shared" si="1"/>
        <v>1/1/2013</v>
      </c>
    </row>
    <row r="94" spans="1:6" x14ac:dyDescent="0.25">
      <c r="A94" t="s">
        <v>2</v>
      </c>
      <c r="B94" t="s">
        <v>2872</v>
      </c>
      <c r="C94">
        <v>30</v>
      </c>
      <c r="D94" s="1">
        <v>116683.76600000002</v>
      </c>
      <c r="E94" s="1">
        <v>81810.127057292077</v>
      </c>
      <c r="F94" t="str">
        <f t="shared" si="1"/>
        <v>1/1/2013</v>
      </c>
    </row>
    <row r="95" spans="1:6" x14ac:dyDescent="0.25">
      <c r="A95" t="s">
        <v>4</v>
      </c>
      <c r="B95" t="s">
        <v>2872</v>
      </c>
      <c r="C95">
        <v>33</v>
      </c>
      <c r="D95" s="1">
        <v>145234.39909090908</v>
      </c>
      <c r="E95" s="1">
        <v>144634.62444524252</v>
      </c>
      <c r="F95" t="str">
        <f t="shared" si="1"/>
        <v>1/1/2013</v>
      </c>
    </row>
    <row r="96" spans="1:6" x14ac:dyDescent="0.25">
      <c r="A96" t="s">
        <v>17</v>
      </c>
      <c r="B96" t="s">
        <v>2872</v>
      </c>
      <c r="C96">
        <v>29</v>
      </c>
      <c r="D96" s="1">
        <v>125276.93931034484</v>
      </c>
      <c r="E96" s="1">
        <v>125588.23188695268</v>
      </c>
      <c r="F96" t="str">
        <f t="shared" si="1"/>
        <v>1/1/2013</v>
      </c>
    </row>
    <row r="97" spans="1:6" x14ac:dyDescent="0.25">
      <c r="A97" t="s">
        <v>5</v>
      </c>
      <c r="B97" t="s">
        <v>2872</v>
      </c>
      <c r="C97">
        <v>27</v>
      </c>
      <c r="D97" s="1">
        <v>131612.29037037038</v>
      </c>
      <c r="E97" s="1">
        <v>85908.930882491739</v>
      </c>
      <c r="F97" t="str">
        <f t="shared" si="1"/>
        <v>1/1/2013</v>
      </c>
    </row>
    <row r="98" spans="1:6" x14ac:dyDescent="0.25">
      <c r="A98" t="s">
        <v>13</v>
      </c>
      <c r="B98" t="s">
        <v>2872</v>
      </c>
      <c r="C98">
        <v>30</v>
      </c>
      <c r="D98" s="1">
        <v>117745.19433333333</v>
      </c>
      <c r="E98" s="1">
        <v>94321.756360523315</v>
      </c>
      <c r="F98" t="str">
        <f t="shared" si="1"/>
        <v>1/1/2013</v>
      </c>
    </row>
    <row r="99" spans="1:6" x14ac:dyDescent="0.25">
      <c r="A99" t="s">
        <v>6</v>
      </c>
      <c r="B99" t="s">
        <v>2872</v>
      </c>
      <c r="C99">
        <v>31</v>
      </c>
      <c r="D99" s="1">
        <v>319730.94064516132</v>
      </c>
      <c r="E99" s="1">
        <v>863035.13806223439</v>
      </c>
      <c r="F99" t="str">
        <f t="shared" si="1"/>
        <v>1/1/2013</v>
      </c>
    </row>
    <row r="100" spans="1:6" x14ac:dyDescent="0.25">
      <c r="A100" t="s">
        <v>18</v>
      </c>
      <c r="B100" t="s">
        <v>2872</v>
      </c>
      <c r="C100">
        <v>31</v>
      </c>
      <c r="D100" s="1">
        <v>184482.50258064517</v>
      </c>
      <c r="E100" s="1">
        <v>336485.67013056693</v>
      </c>
      <c r="F100" t="str">
        <f t="shared" si="1"/>
        <v>1/1/2013</v>
      </c>
    </row>
    <row r="101" spans="1:6" x14ac:dyDescent="0.25">
      <c r="A101" t="s">
        <v>7</v>
      </c>
      <c r="B101" t="s">
        <v>2872</v>
      </c>
      <c r="C101">
        <v>30</v>
      </c>
      <c r="D101" s="1">
        <v>107342.27099999999</v>
      </c>
      <c r="E101" s="1">
        <v>62715.421338135544</v>
      </c>
      <c r="F101" t="str">
        <f t="shared" si="1"/>
        <v>1/1/2013</v>
      </c>
    </row>
    <row r="102" spans="1:6" x14ac:dyDescent="0.25">
      <c r="A102" t="s">
        <v>19</v>
      </c>
      <c r="B102" t="s">
        <v>2872</v>
      </c>
      <c r="C102">
        <v>5</v>
      </c>
      <c r="D102" s="1">
        <v>59750</v>
      </c>
      <c r="E102" s="1">
        <v>35247.229501054404</v>
      </c>
      <c r="F102" t="str">
        <f t="shared" si="1"/>
        <v>1/1/2013</v>
      </c>
    </row>
    <row r="103" spans="1:6" x14ac:dyDescent="0.25">
      <c r="A103" t="s">
        <v>2278</v>
      </c>
      <c r="B103" t="s">
        <v>2872</v>
      </c>
      <c r="C103">
        <v>29</v>
      </c>
      <c r="D103" s="1">
        <v>377218.31620689656</v>
      </c>
      <c r="E103" s="1">
        <v>1007777.7738205247</v>
      </c>
      <c r="F103" t="str">
        <f t="shared" si="1"/>
        <v>1/1/2013</v>
      </c>
    </row>
    <row r="104" spans="1:6" x14ac:dyDescent="0.25">
      <c r="A104" t="s">
        <v>8</v>
      </c>
      <c r="B104" t="s">
        <v>2872</v>
      </c>
      <c r="C104">
        <v>30</v>
      </c>
      <c r="D104" s="1">
        <v>121454.73333333334</v>
      </c>
      <c r="E104" s="1">
        <v>98699.898958503371</v>
      </c>
      <c r="F104" t="str">
        <f t="shared" si="1"/>
        <v>1/1/2013</v>
      </c>
    </row>
    <row r="105" spans="1:6" x14ac:dyDescent="0.25">
      <c r="A105" t="s">
        <v>9</v>
      </c>
      <c r="B105" t="s">
        <v>2872</v>
      </c>
      <c r="C105">
        <v>31</v>
      </c>
      <c r="D105" s="1">
        <v>123212.54225806452</v>
      </c>
      <c r="E105" s="1">
        <v>91884.275031386642</v>
      </c>
      <c r="F105" t="str">
        <f t="shared" si="1"/>
        <v>1/1/2013</v>
      </c>
    </row>
    <row r="106" spans="1:6" x14ac:dyDescent="0.25">
      <c r="A106" t="s">
        <v>10</v>
      </c>
      <c r="B106" t="s">
        <v>2872</v>
      </c>
      <c r="C106">
        <v>31</v>
      </c>
      <c r="D106" s="1">
        <v>126771.75806451614</v>
      </c>
      <c r="E106" s="1">
        <v>104908.67210850054</v>
      </c>
      <c r="F106" t="str">
        <f t="shared" si="1"/>
        <v>1/1/2013</v>
      </c>
    </row>
    <row r="107" spans="1:6" x14ac:dyDescent="0.25">
      <c r="A107" t="s">
        <v>12</v>
      </c>
      <c r="B107" t="s">
        <v>2872</v>
      </c>
      <c r="C107">
        <v>29</v>
      </c>
      <c r="D107" s="1">
        <v>361481.17793103447</v>
      </c>
      <c r="E107" s="1">
        <v>959201.40827779029</v>
      </c>
      <c r="F107" t="str">
        <f t="shared" si="1"/>
        <v>1/1/2013</v>
      </c>
    </row>
    <row r="108" spans="1:6" x14ac:dyDescent="0.25">
      <c r="A108" t="s">
        <v>11</v>
      </c>
      <c r="B108" t="s">
        <v>2872</v>
      </c>
      <c r="C108">
        <v>30</v>
      </c>
      <c r="D108" s="1">
        <v>125877.04933333333</v>
      </c>
      <c r="E108" s="1">
        <v>114163.84504381902</v>
      </c>
      <c r="F108" t="str">
        <f t="shared" si="1"/>
        <v>1/1/2013</v>
      </c>
    </row>
    <row r="109" spans="1:6" x14ac:dyDescent="0.25">
      <c r="A109" t="s">
        <v>14</v>
      </c>
      <c r="B109" t="s">
        <v>2872</v>
      </c>
      <c r="C109">
        <v>28</v>
      </c>
      <c r="D109" s="1">
        <v>155344.185</v>
      </c>
      <c r="E109" s="1">
        <v>303495.70850961062</v>
      </c>
      <c r="F109" t="str">
        <f t="shared" si="1"/>
        <v>1/1/2013</v>
      </c>
    </row>
    <row r="110" spans="1:6" x14ac:dyDescent="0.25">
      <c r="A110" t="s">
        <v>15</v>
      </c>
      <c r="B110" t="s">
        <v>2872</v>
      </c>
      <c r="C110">
        <v>30</v>
      </c>
      <c r="D110" s="1">
        <v>159739.04233333335</v>
      </c>
      <c r="E110" s="1">
        <v>201084.7101680286</v>
      </c>
      <c r="F110" t="str">
        <f t="shared" si="1"/>
        <v>1/1/2013</v>
      </c>
    </row>
    <row r="111" spans="1:6" x14ac:dyDescent="0.25">
      <c r="A111" t="s">
        <v>0</v>
      </c>
      <c r="B111" t="s">
        <v>2871</v>
      </c>
      <c r="C111">
        <v>31</v>
      </c>
      <c r="D111" s="1">
        <v>133737.94612903227</v>
      </c>
      <c r="E111" s="1">
        <v>102765.65243459905</v>
      </c>
      <c r="F111" t="str">
        <f t="shared" si="1"/>
        <v>1/1/2012</v>
      </c>
    </row>
    <row r="112" spans="1:6" x14ac:dyDescent="0.25">
      <c r="A112" t="s">
        <v>1</v>
      </c>
      <c r="B112" t="s">
        <v>2871</v>
      </c>
      <c r="C112">
        <v>28</v>
      </c>
      <c r="D112" s="1">
        <v>127583.62964285714</v>
      </c>
      <c r="E112" s="1">
        <v>140253.13157481604</v>
      </c>
      <c r="F112" t="str">
        <f t="shared" si="1"/>
        <v>1/1/2012</v>
      </c>
    </row>
    <row r="113" spans="1:6" x14ac:dyDescent="0.25">
      <c r="A113" t="s">
        <v>3</v>
      </c>
      <c r="B113" t="s">
        <v>2871</v>
      </c>
      <c r="C113">
        <v>30</v>
      </c>
      <c r="D113" s="1">
        <v>123916.96666666666</v>
      </c>
      <c r="E113" s="1">
        <v>86126.499106665782</v>
      </c>
      <c r="F113" t="str">
        <f t="shared" si="1"/>
        <v>1/1/2012</v>
      </c>
    </row>
    <row r="114" spans="1:6" x14ac:dyDescent="0.25">
      <c r="A114" t="s">
        <v>2</v>
      </c>
      <c r="B114" t="s">
        <v>2871</v>
      </c>
      <c r="C114">
        <v>28</v>
      </c>
      <c r="D114" s="1">
        <v>120781.63392857143</v>
      </c>
      <c r="E114" s="1">
        <v>92248.229579148945</v>
      </c>
      <c r="F114" t="str">
        <f t="shared" si="1"/>
        <v>1/1/2012</v>
      </c>
    </row>
    <row r="115" spans="1:6" x14ac:dyDescent="0.25">
      <c r="A115" t="s">
        <v>4</v>
      </c>
      <c r="B115" t="s">
        <v>2871</v>
      </c>
      <c r="C115">
        <v>30</v>
      </c>
      <c r="D115" s="1">
        <v>176222.46799999999</v>
      </c>
      <c r="E115" s="1">
        <v>354003.16326654819</v>
      </c>
      <c r="F115" t="str">
        <f t="shared" si="1"/>
        <v>1/1/2012</v>
      </c>
    </row>
    <row r="116" spans="1:6" x14ac:dyDescent="0.25">
      <c r="A116" t="s">
        <v>17</v>
      </c>
      <c r="B116" t="s">
        <v>2871</v>
      </c>
      <c r="C116">
        <v>28</v>
      </c>
      <c r="D116" s="1">
        <v>144668.82107142857</v>
      </c>
      <c r="E116" s="1">
        <v>142181.47313650037</v>
      </c>
      <c r="F116" t="str">
        <f t="shared" si="1"/>
        <v>1/1/2012</v>
      </c>
    </row>
    <row r="117" spans="1:6" x14ac:dyDescent="0.25">
      <c r="A117" t="s">
        <v>5</v>
      </c>
      <c r="B117" t="s">
        <v>2871</v>
      </c>
      <c r="C117">
        <v>27</v>
      </c>
      <c r="D117" s="1">
        <v>122003.40407407407</v>
      </c>
      <c r="E117" s="1">
        <v>75531.73782835115</v>
      </c>
      <c r="F117" t="str">
        <f t="shared" si="1"/>
        <v>1/1/2012</v>
      </c>
    </row>
    <row r="118" spans="1:6" x14ac:dyDescent="0.25">
      <c r="A118" t="s">
        <v>13</v>
      </c>
      <c r="B118" t="s">
        <v>2871</v>
      </c>
      <c r="C118">
        <v>29</v>
      </c>
      <c r="D118" s="1">
        <v>111262.04724137932</v>
      </c>
      <c r="E118" s="1">
        <v>73645.864507443635</v>
      </c>
      <c r="F118" t="str">
        <f t="shared" si="1"/>
        <v>1/1/2012</v>
      </c>
    </row>
    <row r="119" spans="1:6" x14ac:dyDescent="0.25">
      <c r="A119" t="s">
        <v>6</v>
      </c>
      <c r="B119" t="s">
        <v>2871</v>
      </c>
      <c r="C119">
        <v>31</v>
      </c>
      <c r="D119" s="1">
        <v>410275.20806451613</v>
      </c>
      <c r="E119" s="1">
        <v>977323.03054464294</v>
      </c>
      <c r="F119" t="str">
        <f t="shared" si="1"/>
        <v>1/1/2012</v>
      </c>
    </row>
    <row r="120" spans="1:6" x14ac:dyDescent="0.25">
      <c r="A120" t="s">
        <v>18</v>
      </c>
      <c r="B120" t="s">
        <v>2871</v>
      </c>
      <c r="C120">
        <v>28</v>
      </c>
      <c r="D120" s="1">
        <v>169691.77071428573</v>
      </c>
      <c r="E120" s="1">
        <v>353807.65244341438</v>
      </c>
      <c r="F120" t="str">
        <f t="shared" si="1"/>
        <v>1/1/2012</v>
      </c>
    </row>
    <row r="121" spans="1:6" x14ac:dyDescent="0.25">
      <c r="A121" t="s">
        <v>7</v>
      </c>
      <c r="B121" t="s">
        <v>2871</v>
      </c>
      <c r="C121">
        <v>26</v>
      </c>
      <c r="D121" s="1">
        <v>101537.74692307692</v>
      </c>
      <c r="E121" s="1">
        <v>84395.234524029191</v>
      </c>
      <c r="F121" t="str">
        <f t="shared" si="1"/>
        <v>1/1/2012</v>
      </c>
    </row>
    <row r="122" spans="1:6" x14ac:dyDescent="0.25">
      <c r="A122" t="s">
        <v>19</v>
      </c>
      <c r="B122" t="s">
        <v>2871</v>
      </c>
      <c r="C122">
        <v>5</v>
      </c>
      <c r="D122" s="1">
        <v>47727</v>
      </c>
      <c r="E122" s="1">
        <v>20393.075001087993</v>
      </c>
      <c r="F122" t="str">
        <f t="shared" si="1"/>
        <v>1/1/2012</v>
      </c>
    </row>
    <row r="123" spans="1:6" x14ac:dyDescent="0.25">
      <c r="A123" t="s">
        <v>2278</v>
      </c>
      <c r="B123" t="s">
        <v>2871</v>
      </c>
      <c r="C123">
        <v>28</v>
      </c>
      <c r="D123" s="1">
        <v>597432.42142857146</v>
      </c>
      <c r="E123" s="1">
        <v>1442262.2247489823</v>
      </c>
      <c r="F123" t="str">
        <f t="shared" si="1"/>
        <v>1/1/2012</v>
      </c>
    </row>
    <row r="124" spans="1:6" x14ac:dyDescent="0.25">
      <c r="A124" t="s">
        <v>8</v>
      </c>
      <c r="B124" t="s">
        <v>2871</v>
      </c>
      <c r="C124">
        <v>28</v>
      </c>
      <c r="D124" s="1">
        <v>119868.22321428571</v>
      </c>
      <c r="E124" s="1">
        <v>107085.55384731838</v>
      </c>
      <c r="F124" t="str">
        <f t="shared" si="1"/>
        <v>1/1/2012</v>
      </c>
    </row>
    <row r="125" spans="1:6" x14ac:dyDescent="0.25">
      <c r="A125" t="s">
        <v>9</v>
      </c>
      <c r="B125" t="s">
        <v>2871</v>
      </c>
      <c r="C125">
        <v>32</v>
      </c>
      <c r="D125" s="1">
        <v>140787.8334375</v>
      </c>
      <c r="E125" s="1">
        <v>262035.93736920404</v>
      </c>
      <c r="F125" t="str">
        <f t="shared" si="1"/>
        <v>1/1/2012</v>
      </c>
    </row>
    <row r="126" spans="1:6" x14ac:dyDescent="0.25">
      <c r="A126" t="s">
        <v>10</v>
      </c>
      <c r="B126" t="s">
        <v>2871</v>
      </c>
      <c r="C126">
        <v>26</v>
      </c>
      <c r="D126" s="1">
        <v>137747.89576923076</v>
      </c>
      <c r="E126" s="1">
        <v>119710.31944254923</v>
      </c>
      <c r="F126" t="str">
        <f t="shared" si="1"/>
        <v>1/1/2012</v>
      </c>
    </row>
    <row r="127" spans="1:6" x14ac:dyDescent="0.25">
      <c r="A127" t="s">
        <v>12</v>
      </c>
      <c r="B127" t="s">
        <v>2871</v>
      </c>
      <c r="C127">
        <v>32</v>
      </c>
      <c r="D127" s="1">
        <v>132009.70781250001</v>
      </c>
      <c r="E127" s="1">
        <v>162245.02622896605</v>
      </c>
      <c r="F127" t="str">
        <f t="shared" si="1"/>
        <v>1/1/2012</v>
      </c>
    </row>
    <row r="128" spans="1:6" x14ac:dyDescent="0.25">
      <c r="A128" t="s">
        <v>11</v>
      </c>
      <c r="B128" t="s">
        <v>2871</v>
      </c>
      <c r="C128">
        <v>30</v>
      </c>
      <c r="D128" s="1">
        <v>105829.85100000001</v>
      </c>
      <c r="E128" s="1">
        <v>65458.467802914347</v>
      </c>
      <c r="F128" t="str">
        <f t="shared" si="1"/>
        <v>1/1/2012</v>
      </c>
    </row>
    <row r="129" spans="1:6" x14ac:dyDescent="0.25">
      <c r="A129" t="s">
        <v>14</v>
      </c>
      <c r="B129" t="s">
        <v>2871</v>
      </c>
      <c r="C129">
        <v>29</v>
      </c>
      <c r="D129" s="1">
        <v>256780.12655172413</v>
      </c>
      <c r="E129" s="1">
        <v>517967.64149756508</v>
      </c>
      <c r="F129" t="str">
        <f t="shared" si="1"/>
        <v>1/1/2012</v>
      </c>
    </row>
    <row r="130" spans="1:6" x14ac:dyDescent="0.25">
      <c r="A130" t="s">
        <v>15</v>
      </c>
      <c r="B130" t="s">
        <v>2871</v>
      </c>
      <c r="C130">
        <v>28</v>
      </c>
      <c r="D130" s="1">
        <v>186312.67678571425</v>
      </c>
      <c r="E130" s="1">
        <v>237193.5597513488</v>
      </c>
      <c r="F130" t="str">
        <f t="shared" ref="F130:F193" si="2">CONCATENATE("1/1/",B130)</f>
        <v>1/1/2012</v>
      </c>
    </row>
    <row r="131" spans="1:6" x14ac:dyDescent="0.25">
      <c r="A131" t="s">
        <v>0</v>
      </c>
      <c r="B131" t="s">
        <v>2870</v>
      </c>
      <c r="C131">
        <v>30</v>
      </c>
      <c r="D131" s="1">
        <v>100422.768</v>
      </c>
      <c r="E131" s="1">
        <v>64556.653188726181</v>
      </c>
      <c r="F131" t="str">
        <f t="shared" si="2"/>
        <v>1/1/2011</v>
      </c>
    </row>
    <row r="132" spans="1:6" x14ac:dyDescent="0.25">
      <c r="A132" t="s">
        <v>1</v>
      </c>
      <c r="B132" t="s">
        <v>2870</v>
      </c>
      <c r="C132">
        <v>29</v>
      </c>
      <c r="D132" s="1">
        <v>135342.04482758621</v>
      </c>
      <c r="E132" s="1">
        <v>222930.34260034547</v>
      </c>
      <c r="F132" t="str">
        <f t="shared" si="2"/>
        <v>1/1/2011</v>
      </c>
    </row>
    <row r="133" spans="1:6" x14ac:dyDescent="0.25">
      <c r="A133" t="s">
        <v>3</v>
      </c>
      <c r="B133" t="s">
        <v>2870</v>
      </c>
      <c r="C133">
        <v>30</v>
      </c>
      <c r="D133" s="1">
        <v>118380.493</v>
      </c>
      <c r="E133" s="1">
        <v>117576.11684105222</v>
      </c>
      <c r="F133" t="str">
        <f t="shared" si="2"/>
        <v>1/1/2011</v>
      </c>
    </row>
    <row r="134" spans="1:6" x14ac:dyDescent="0.25">
      <c r="A134" t="s">
        <v>2</v>
      </c>
      <c r="B134" t="s">
        <v>2870</v>
      </c>
      <c r="C134">
        <v>30</v>
      </c>
      <c r="D134" s="1">
        <v>105769.29066666667</v>
      </c>
      <c r="E134" s="1">
        <v>91522.052024171091</v>
      </c>
      <c r="F134" t="str">
        <f t="shared" si="2"/>
        <v>1/1/2011</v>
      </c>
    </row>
    <row r="135" spans="1:6" x14ac:dyDescent="0.25">
      <c r="A135" t="s">
        <v>4</v>
      </c>
      <c r="B135" t="s">
        <v>2870</v>
      </c>
      <c r="C135">
        <v>30</v>
      </c>
      <c r="D135" s="1">
        <v>111024.3</v>
      </c>
      <c r="E135" s="1">
        <v>121734.04721536912</v>
      </c>
      <c r="F135" t="str">
        <f t="shared" si="2"/>
        <v>1/1/2011</v>
      </c>
    </row>
    <row r="136" spans="1:6" x14ac:dyDescent="0.25">
      <c r="A136" t="s">
        <v>17</v>
      </c>
      <c r="B136" t="s">
        <v>2870</v>
      </c>
      <c r="C136">
        <v>27</v>
      </c>
      <c r="D136" s="1">
        <v>128719.08037037037</v>
      </c>
      <c r="E136" s="1">
        <v>123300.34033887029</v>
      </c>
      <c r="F136" t="str">
        <f t="shared" si="2"/>
        <v>1/1/2011</v>
      </c>
    </row>
    <row r="137" spans="1:6" x14ac:dyDescent="0.25">
      <c r="A137" t="s">
        <v>5</v>
      </c>
      <c r="B137" t="s">
        <v>2870</v>
      </c>
      <c r="C137">
        <v>26</v>
      </c>
      <c r="D137" s="1">
        <v>134313.66307692308</v>
      </c>
      <c r="E137" s="1">
        <v>104531.85568888097</v>
      </c>
      <c r="F137" t="str">
        <f t="shared" si="2"/>
        <v>1/1/2011</v>
      </c>
    </row>
    <row r="138" spans="1:6" x14ac:dyDescent="0.25">
      <c r="A138" t="s">
        <v>13</v>
      </c>
      <c r="B138" t="s">
        <v>2870</v>
      </c>
      <c r="C138">
        <v>30</v>
      </c>
      <c r="D138" s="1">
        <v>117175.302</v>
      </c>
      <c r="E138" s="1">
        <v>99294.935610916073</v>
      </c>
      <c r="F138" t="str">
        <f t="shared" si="2"/>
        <v>1/1/2011</v>
      </c>
    </row>
    <row r="139" spans="1:6" x14ac:dyDescent="0.25">
      <c r="A139" t="s">
        <v>6</v>
      </c>
      <c r="B139" t="s">
        <v>2870</v>
      </c>
      <c r="C139">
        <v>30</v>
      </c>
      <c r="D139" s="1">
        <v>488732.62566666666</v>
      </c>
      <c r="E139" s="1">
        <v>1343522.6140928811</v>
      </c>
      <c r="F139" t="str">
        <f t="shared" si="2"/>
        <v>1/1/2011</v>
      </c>
    </row>
    <row r="140" spans="1:6" x14ac:dyDescent="0.25">
      <c r="A140" t="s">
        <v>7</v>
      </c>
      <c r="B140" t="s">
        <v>2870</v>
      </c>
      <c r="C140">
        <v>27</v>
      </c>
      <c r="D140" s="1">
        <v>109162.45703703703</v>
      </c>
      <c r="E140" s="1">
        <v>110670.70592510329</v>
      </c>
      <c r="F140" t="str">
        <f t="shared" si="2"/>
        <v>1/1/2011</v>
      </c>
    </row>
    <row r="141" spans="1:6" x14ac:dyDescent="0.25">
      <c r="A141" t="s">
        <v>19</v>
      </c>
      <c r="B141" t="s">
        <v>2870</v>
      </c>
      <c r="C141">
        <v>3</v>
      </c>
      <c r="D141" s="1">
        <v>42000</v>
      </c>
      <c r="E141" s="1">
        <v>0</v>
      </c>
      <c r="F141" t="str">
        <f t="shared" si="2"/>
        <v>1/1/2011</v>
      </c>
    </row>
    <row r="142" spans="1:6" x14ac:dyDescent="0.25">
      <c r="A142" t="s">
        <v>2278</v>
      </c>
      <c r="B142" t="s">
        <v>2870</v>
      </c>
      <c r="C142">
        <v>31</v>
      </c>
      <c r="D142" s="1">
        <v>431217.6570967742</v>
      </c>
      <c r="E142" s="1">
        <v>1256566.2013624527</v>
      </c>
      <c r="F142" t="str">
        <f t="shared" si="2"/>
        <v>1/1/2011</v>
      </c>
    </row>
    <row r="143" spans="1:6" x14ac:dyDescent="0.25">
      <c r="A143" t="s">
        <v>8</v>
      </c>
      <c r="B143" t="s">
        <v>2870</v>
      </c>
      <c r="C143">
        <v>24</v>
      </c>
      <c r="D143" s="1">
        <v>148749.21541666667</v>
      </c>
      <c r="E143" s="1">
        <v>128971.96851593677</v>
      </c>
      <c r="F143" t="str">
        <f t="shared" si="2"/>
        <v>1/1/2011</v>
      </c>
    </row>
    <row r="144" spans="1:6" x14ac:dyDescent="0.25">
      <c r="A144" t="s">
        <v>9</v>
      </c>
      <c r="B144" t="s">
        <v>2870</v>
      </c>
      <c r="C144">
        <v>29</v>
      </c>
      <c r="D144" s="1">
        <v>92782.445517241373</v>
      </c>
      <c r="E144" s="1">
        <v>65072.701117720397</v>
      </c>
      <c r="F144" t="str">
        <f t="shared" si="2"/>
        <v>1/1/2011</v>
      </c>
    </row>
    <row r="145" spans="1:6" x14ac:dyDescent="0.25">
      <c r="A145" t="s">
        <v>10</v>
      </c>
      <c r="B145" t="s">
        <v>2870</v>
      </c>
      <c r="C145">
        <v>26</v>
      </c>
      <c r="D145" s="1">
        <v>127757.49076923076</v>
      </c>
      <c r="E145" s="1">
        <v>99481.000696923351</v>
      </c>
      <c r="F145" t="str">
        <f t="shared" si="2"/>
        <v>1/1/2011</v>
      </c>
    </row>
    <row r="146" spans="1:6" x14ac:dyDescent="0.25">
      <c r="A146" t="s">
        <v>12</v>
      </c>
      <c r="B146" t="s">
        <v>2870</v>
      </c>
      <c r="C146">
        <v>31</v>
      </c>
      <c r="D146" s="1">
        <v>109681.7170967742</v>
      </c>
      <c r="E146" s="1">
        <v>125224.40671057985</v>
      </c>
      <c r="F146" t="str">
        <f t="shared" si="2"/>
        <v>1/1/2011</v>
      </c>
    </row>
    <row r="147" spans="1:6" x14ac:dyDescent="0.25">
      <c r="A147" t="s">
        <v>11</v>
      </c>
      <c r="B147" t="s">
        <v>2870</v>
      </c>
      <c r="C147">
        <v>29</v>
      </c>
      <c r="D147" s="1">
        <v>98400.127931034483</v>
      </c>
      <c r="E147" s="1">
        <v>70008.467311097309</v>
      </c>
      <c r="F147" t="str">
        <f t="shared" si="2"/>
        <v>1/1/2011</v>
      </c>
    </row>
    <row r="148" spans="1:6" x14ac:dyDescent="0.25">
      <c r="A148" t="s">
        <v>14</v>
      </c>
      <c r="B148" t="s">
        <v>2870</v>
      </c>
      <c r="C148">
        <v>33</v>
      </c>
      <c r="D148" s="1">
        <v>201806.6315151515</v>
      </c>
      <c r="E148" s="1">
        <v>423817.22534586251</v>
      </c>
      <c r="F148" t="str">
        <f t="shared" si="2"/>
        <v>1/1/2011</v>
      </c>
    </row>
    <row r="149" spans="1:6" x14ac:dyDescent="0.25">
      <c r="A149" t="s">
        <v>15</v>
      </c>
      <c r="B149" t="s">
        <v>2870</v>
      </c>
      <c r="C149">
        <v>30</v>
      </c>
      <c r="D149" s="1">
        <v>133499.546</v>
      </c>
      <c r="E149" s="1">
        <v>175006.23426956829</v>
      </c>
      <c r="F149" t="str">
        <f t="shared" si="2"/>
        <v>1/1/2011</v>
      </c>
    </row>
    <row r="150" spans="1:6" x14ac:dyDescent="0.25">
      <c r="A150" t="s">
        <v>0</v>
      </c>
      <c r="B150" t="s">
        <v>2869</v>
      </c>
      <c r="C150">
        <v>24</v>
      </c>
      <c r="D150" s="1">
        <v>231629.32625000001</v>
      </c>
      <c r="E150" s="1">
        <v>420191.06106639904</v>
      </c>
      <c r="F150" t="str">
        <f t="shared" si="2"/>
        <v>1/1/2010</v>
      </c>
    </row>
    <row r="151" spans="1:6" x14ac:dyDescent="0.25">
      <c r="A151" t="s">
        <v>1</v>
      </c>
      <c r="B151" t="s">
        <v>2869</v>
      </c>
      <c r="C151">
        <v>28</v>
      </c>
      <c r="D151" s="1">
        <v>88483.864642857137</v>
      </c>
      <c r="E151" s="1">
        <v>53265.042950033654</v>
      </c>
      <c r="F151" t="str">
        <f t="shared" si="2"/>
        <v>1/1/2010</v>
      </c>
    </row>
    <row r="152" spans="1:6" x14ac:dyDescent="0.25">
      <c r="A152" t="s">
        <v>3</v>
      </c>
      <c r="B152" t="s">
        <v>2869</v>
      </c>
      <c r="C152">
        <v>23</v>
      </c>
      <c r="D152" s="1">
        <v>122095.81173913043</v>
      </c>
      <c r="E152" s="1">
        <v>81359.286661078324</v>
      </c>
      <c r="F152" t="str">
        <f t="shared" si="2"/>
        <v>1/1/2010</v>
      </c>
    </row>
    <row r="153" spans="1:6" x14ac:dyDescent="0.25">
      <c r="A153" t="s">
        <v>2</v>
      </c>
      <c r="B153" t="s">
        <v>2869</v>
      </c>
      <c r="C153">
        <v>25</v>
      </c>
      <c r="D153" s="1">
        <v>108404.55560000001</v>
      </c>
      <c r="E153" s="1">
        <v>81981.960757025401</v>
      </c>
      <c r="F153" t="str">
        <f t="shared" si="2"/>
        <v>1/1/2010</v>
      </c>
    </row>
    <row r="154" spans="1:6" x14ac:dyDescent="0.25">
      <c r="A154" t="s">
        <v>4</v>
      </c>
      <c r="B154" t="s">
        <v>2869</v>
      </c>
      <c r="C154">
        <v>29</v>
      </c>
      <c r="D154" s="1">
        <v>100838.56310344828</v>
      </c>
      <c r="E154" s="1">
        <v>65017.18398118559</v>
      </c>
      <c r="F154" t="str">
        <f t="shared" si="2"/>
        <v>1/1/2010</v>
      </c>
    </row>
    <row r="155" spans="1:6" x14ac:dyDescent="0.25">
      <c r="A155" t="s">
        <v>17</v>
      </c>
      <c r="B155" t="s">
        <v>2869</v>
      </c>
      <c r="C155">
        <v>26</v>
      </c>
      <c r="D155" s="1">
        <v>110828.09384615386</v>
      </c>
      <c r="E155" s="1">
        <v>105076.29831223503</v>
      </c>
      <c r="F155" t="str">
        <f t="shared" si="2"/>
        <v>1/1/2010</v>
      </c>
    </row>
    <row r="156" spans="1:6" x14ac:dyDescent="0.25">
      <c r="A156" t="s">
        <v>5</v>
      </c>
      <c r="B156" t="s">
        <v>2869</v>
      </c>
      <c r="C156">
        <v>23</v>
      </c>
      <c r="D156" s="1">
        <v>111559.78434782609</v>
      </c>
      <c r="E156" s="1">
        <v>78995.952137208151</v>
      </c>
      <c r="F156" t="str">
        <f t="shared" si="2"/>
        <v>1/1/2010</v>
      </c>
    </row>
    <row r="157" spans="1:6" x14ac:dyDescent="0.25">
      <c r="A157" t="s">
        <v>13</v>
      </c>
      <c r="B157" t="s">
        <v>2869</v>
      </c>
      <c r="C157">
        <v>25</v>
      </c>
      <c r="D157" s="1">
        <v>117804.2868</v>
      </c>
      <c r="E157" s="1">
        <v>63424.764130333519</v>
      </c>
      <c r="F157" t="str">
        <f t="shared" si="2"/>
        <v>1/1/2010</v>
      </c>
    </row>
    <row r="158" spans="1:6" x14ac:dyDescent="0.25">
      <c r="A158" t="s">
        <v>6</v>
      </c>
      <c r="B158" t="s">
        <v>2869</v>
      </c>
      <c r="C158">
        <v>25</v>
      </c>
      <c r="D158" s="1">
        <v>439143.74439999997</v>
      </c>
      <c r="E158" s="1">
        <v>1326688.9951767158</v>
      </c>
      <c r="F158" t="str">
        <f t="shared" si="2"/>
        <v>1/1/2010</v>
      </c>
    </row>
    <row r="159" spans="1:6" x14ac:dyDescent="0.25">
      <c r="A159" t="s">
        <v>7</v>
      </c>
      <c r="B159" t="s">
        <v>2869</v>
      </c>
      <c r="C159">
        <v>25</v>
      </c>
      <c r="D159" s="1">
        <v>119321.31760000001</v>
      </c>
      <c r="E159" s="1">
        <v>121318.44681216459</v>
      </c>
      <c r="F159" t="str">
        <f t="shared" si="2"/>
        <v>1/1/2010</v>
      </c>
    </row>
    <row r="160" spans="1:6" x14ac:dyDescent="0.25">
      <c r="A160" t="s">
        <v>19</v>
      </c>
      <c r="B160" t="s">
        <v>2869</v>
      </c>
      <c r="C160">
        <v>6</v>
      </c>
      <c r="D160" s="1">
        <v>70285</v>
      </c>
      <c r="E160" s="1">
        <v>36663.051564211069</v>
      </c>
      <c r="F160" t="str">
        <f t="shared" si="2"/>
        <v>1/1/2010</v>
      </c>
    </row>
    <row r="161" spans="1:6" x14ac:dyDescent="0.25">
      <c r="A161" t="s">
        <v>2278</v>
      </c>
      <c r="B161" t="s">
        <v>2869</v>
      </c>
      <c r="C161">
        <v>28</v>
      </c>
      <c r="D161" s="1">
        <v>559522.83607142861</v>
      </c>
      <c r="E161" s="1">
        <v>1458053.4722470415</v>
      </c>
      <c r="F161" t="str">
        <f t="shared" si="2"/>
        <v>1/1/2010</v>
      </c>
    </row>
    <row r="162" spans="1:6" x14ac:dyDescent="0.25">
      <c r="A162" t="s">
        <v>8</v>
      </c>
      <c r="B162" t="s">
        <v>2869</v>
      </c>
      <c r="C162">
        <v>23</v>
      </c>
      <c r="D162" s="1">
        <v>125495.63391304348</v>
      </c>
      <c r="E162" s="1">
        <v>72994.436796584268</v>
      </c>
      <c r="F162" t="str">
        <f t="shared" si="2"/>
        <v>1/1/2010</v>
      </c>
    </row>
    <row r="163" spans="1:6" x14ac:dyDescent="0.25">
      <c r="A163" t="s">
        <v>10</v>
      </c>
      <c r="B163" t="s">
        <v>2869</v>
      </c>
      <c r="C163">
        <v>25</v>
      </c>
      <c r="D163" s="1">
        <v>105828.87640000001</v>
      </c>
      <c r="E163" s="1">
        <v>66421.206417195033</v>
      </c>
      <c r="F163" t="str">
        <f t="shared" si="2"/>
        <v>1/1/2010</v>
      </c>
    </row>
    <row r="164" spans="1:6" x14ac:dyDescent="0.25">
      <c r="A164" t="s">
        <v>12</v>
      </c>
      <c r="B164" t="s">
        <v>2869</v>
      </c>
      <c r="C164">
        <v>27</v>
      </c>
      <c r="D164" s="1">
        <v>115485.3162962963</v>
      </c>
      <c r="E164" s="1">
        <v>103021.70040686292</v>
      </c>
      <c r="F164" t="str">
        <f t="shared" si="2"/>
        <v>1/1/2010</v>
      </c>
    </row>
    <row r="165" spans="1:6" x14ac:dyDescent="0.25">
      <c r="A165" t="s">
        <v>11</v>
      </c>
      <c r="B165" t="s">
        <v>2869</v>
      </c>
      <c r="C165">
        <v>24</v>
      </c>
      <c r="D165" s="1">
        <v>104941.25333333334</v>
      </c>
      <c r="E165" s="1">
        <v>68378.138045819083</v>
      </c>
      <c r="F165" t="str">
        <f t="shared" si="2"/>
        <v>1/1/2010</v>
      </c>
    </row>
    <row r="166" spans="1:6" x14ac:dyDescent="0.25">
      <c r="A166" t="s">
        <v>14</v>
      </c>
      <c r="B166" t="s">
        <v>2869</v>
      </c>
      <c r="C166">
        <v>25</v>
      </c>
      <c r="D166" s="1">
        <v>208575.242</v>
      </c>
      <c r="E166" s="1">
        <v>370313.06989581272</v>
      </c>
      <c r="F166" t="str">
        <f t="shared" si="2"/>
        <v>1/1/2010</v>
      </c>
    </row>
    <row r="167" spans="1:6" x14ac:dyDescent="0.25">
      <c r="A167" t="s">
        <v>0</v>
      </c>
      <c r="B167" t="s">
        <v>2868</v>
      </c>
      <c r="C167">
        <v>24</v>
      </c>
      <c r="D167" s="1">
        <v>213926.21166666667</v>
      </c>
      <c r="E167" s="1">
        <v>587693.48843623092</v>
      </c>
      <c r="F167" t="str">
        <f t="shared" si="2"/>
        <v>1/1/2009</v>
      </c>
    </row>
    <row r="168" spans="1:6" x14ac:dyDescent="0.25">
      <c r="A168" t="s">
        <v>1</v>
      </c>
      <c r="B168" t="s">
        <v>2868</v>
      </c>
      <c r="C168">
        <v>30</v>
      </c>
      <c r="D168" s="1">
        <v>81656.468000000008</v>
      </c>
      <c r="E168" s="1">
        <v>48628.349736331533</v>
      </c>
      <c r="F168" t="str">
        <f t="shared" si="2"/>
        <v>1/1/2009</v>
      </c>
    </row>
    <row r="169" spans="1:6" x14ac:dyDescent="0.25">
      <c r="A169" t="s">
        <v>3</v>
      </c>
      <c r="B169" t="s">
        <v>2868</v>
      </c>
      <c r="C169">
        <v>25</v>
      </c>
      <c r="D169" s="1">
        <v>116142.0336</v>
      </c>
      <c r="E169" s="1">
        <v>154344.6605222137</v>
      </c>
      <c r="F169" t="str">
        <f t="shared" si="2"/>
        <v>1/1/2009</v>
      </c>
    </row>
    <row r="170" spans="1:6" x14ac:dyDescent="0.25">
      <c r="A170" t="s">
        <v>2</v>
      </c>
      <c r="B170" t="s">
        <v>2868</v>
      </c>
      <c r="C170">
        <v>25</v>
      </c>
      <c r="D170" s="1">
        <v>97204.788</v>
      </c>
      <c r="E170" s="1">
        <v>68453.008897177584</v>
      </c>
      <c r="F170" t="str">
        <f t="shared" si="2"/>
        <v>1/1/2009</v>
      </c>
    </row>
    <row r="171" spans="1:6" x14ac:dyDescent="0.25">
      <c r="A171" t="s">
        <v>4</v>
      </c>
      <c r="B171" t="s">
        <v>2868</v>
      </c>
      <c r="C171">
        <v>26</v>
      </c>
      <c r="D171" s="1">
        <v>103685.66615384616</v>
      </c>
      <c r="E171" s="1">
        <v>65871.751334326778</v>
      </c>
      <c r="F171" t="str">
        <f t="shared" si="2"/>
        <v>1/1/2009</v>
      </c>
    </row>
    <row r="172" spans="1:6" x14ac:dyDescent="0.25">
      <c r="A172" t="s">
        <v>17</v>
      </c>
      <c r="B172" t="s">
        <v>2868</v>
      </c>
      <c r="C172">
        <v>29</v>
      </c>
      <c r="D172" s="1">
        <v>113064.32068965519</v>
      </c>
      <c r="E172" s="1">
        <v>153284.7182808611</v>
      </c>
      <c r="F172" t="str">
        <f t="shared" si="2"/>
        <v>1/1/2009</v>
      </c>
    </row>
    <row r="173" spans="1:6" x14ac:dyDescent="0.25">
      <c r="A173" t="s">
        <v>5</v>
      </c>
      <c r="B173" t="s">
        <v>2868</v>
      </c>
      <c r="C173">
        <v>26</v>
      </c>
      <c r="D173" s="1">
        <v>100543.94423076922</v>
      </c>
      <c r="E173" s="1">
        <v>68578.632038856435</v>
      </c>
      <c r="F173" t="str">
        <f t="shared" si="2"/>
        <v>1/1/2009</v>
      </c>
    </row>
    <row r="174" spans="1:6" x14ac:dyDescent="0.25">
      <c r="A174" t="s">
        <v>13</v>
      </c>
      <c r="B174" t="s">
        <v>2868</v>
      </c>
      <c r="C174">
        <v>26</v>
      </c>
      <c r="D174" s="1">
        <v>86405.706923076912</v>
      </c>
      <c r="E174" s="1">
        <v>68726.083548367897</v>
      </c>
      <c r="F174" t="str">
        <f t="shared" si="2"/>
        <v>1/1/2009</v>
      </c>
    </row>
    <row r="175" spans="1:6" x14ac:dyDescent="0.25">
      <c r="A175" t="s">
        <v>6</v>
      </c>
      <c r="B175" t="s">
        <v>2868</v>
      </c>
      <c r="C175">
        <v>27</v>
      </c>
      <c r="D175" s="1">
        <v>361703.95481481485</v>
      </c>
      <c r="E175" s="1">
        <v>1237453.3273403323</v>
      </c>
      <c r="F175" t="str">
        <f t="shared" si="2"/>
        <v>1/1/2009</v>
      </c>
    </row>
    <row r="176" spans="1:6" x14ac:dyDescent="0.25">
      <c r="A176" t="s">
        <v>7</v>
      </c>
      <c r="B176" t="s">
        <v>2868</v>
      </c>
      <c r="C176">
        <v>25</v>
      </c>
      <c r="D176" s="1">
        <v>111120.15</v>
      </c>
      <c r="E176" s="1">
        <v>114208.60486070726</v>
      </c>
      <c r="F176" t="str">
        <f t="shared" si="2"/>
        <v>1/1/2009</v>
      </c>
    </row>
    <row r="177" spans="1:6" x14ac:dyDescent="0.25">
      <c r="A177" t="s">
        <v>19</v>
      </c>
      <c r="B177" t="s">
        <v>2868</v>
      </c>
      <c r="C177">
        <v>5</v>
      </c>
      <c r="D177" s="1">
        <v>31220</v>
      </c>
      <c r="E177" s="1">
        <v>6216.2689774494156</v>
      </c>
      <c r="F177" t="str">
        <f t="shared" si="2"/>
        <v>1/1/2009</v>
      </c>
    </row>
    <row r="178" spans="1:6" x14ac:dyDescent="0.25">
      <c r="A178" t="s">
        <v>2278</v>
      </c>
      <c r="B178" t="s">
        <v>2868</v>
      </c>
      <c r="C178">
        <v>24</v>
      </c>
      <c r="D178" s="1">
        <v>147889.09875</v>
      </c>
      <c r="E178" s="1">
        <v>354120.73127967346</v>
      </c>
      <c r="F178" t="str">
        <f t="shared" si="2"/>
        <v>1/1/2009</v>
      </c>
    </row>
    <row r="179" spans="1:6" x14ac:dyDescent="0.25">
      <c r="A179" t="s">
        <v>10</v>
      </c>
      <c r="B179" t="s">
        <v>2868</v>
      </c>
      <c r="C179">
        <v>25</v>
      </c>
      <c r="D179" s="1">
        <v>88001.66320000001</v>
      </c>
      <c r="E179" s="1">
        <v>48008.94598501164</v>
      </c>
      <c r="F179" t="str">
        <f t="shared" si="2"/>
        <v>1/1/2009</v>
      </c>
    </row>
    <row r="180" spans="1:6" x14ac:dyDescent="0.25">
      <c r="A180" t="s">
        <v>12</v>
      </c>
      <c r="B180" t="s">
        <v>2868</v>
      </c>
      <c r="C180">
        <v>26</v>
      </c>
      <c r="D180" s="1">
        <v>131046.61538461539</v>
      </c>
      <c r="E180" s="1">
        <v>251336.30763549893</v>
      </c>
      <c r="F180" t="str">
        <f t="shared" si="2"/>
        <v>1/1/2009</v>
      </c>
    </row>
    <row r="181" spans="1:6" x14ac:dyDescent="0.25">
      <c r="A181" t="s">
        <v>11</v>
      </c>
      <c r="B181" t="s">
        <v>2868</v>
      </c>
      <c r="C181">
        <v>23</v>
      </c>
      <c r="D181" s="1">
        <v>92008.858695652176</v>
      </c>
      <c r="E181" s="1">
        <v>91329.814537341255</v>
      </c>
      <c r="F181" t="str">
        <f t="shared" si="2"/>
        <v>1/1/2009</v>
      </c>
    </row>
    <row r="182" spans="1:6" x14ac:dyDescent="0.25">
      <c r="A182" t="s">
        <v>14</v>
      </c>
      <c r="B182" t="s">
        <v>2868</v>
      </c>
      <c r="C182">
        <v>22</v>
      </c>
      <c r="D182" s="1">
        <v>188734.86590909091</v>
      </c>
      <c r="E182" s="1">
        <v>203420.57265873448</v>
      </c>
      <c r="F182" t="str">
        <f t="shared" si="2"/>
        <v>1/1/2009</v>
      </c>
    </row>
    <row r="183" spans="1:6" x14ac:dyDescent="0.25">
      <c r="A183" t="s">
        <v>0</v>
      </c>
      <c r="B183" t="s">
        <v>2867</v>
      </c>
      <c r="C183">
        <v>28</v>
      </c>
      <c r="D183" s="1">
        <v>171720.25892857142</v>
      </c>
      <c r="E183" s="1">
        <v>492635.84566025616</v>
      </c>
      <c r="F183" t="str">
        <f t="shared" si="2"/>
        <v>1/1/2008</v>
      </c>
    </row>
    <row r="184" spans="1:6" x14ac:dyDescent="0.25">
      <c r="A184" t="s">
        <v>1</v>
      </c>
      <c r="B184" t="s">
        <v>2867</v>
      </c>
      <c r="C184">
        <v>32</v>
      </c>
      <c r="D184" s="1">
        <v>77745.193437499998</v>
      </c>
      <c r="E184" s="1">
        <v>63600.842745967653</v>
      </c>
      <c r="F184" t="str">
        <f t="shared" si="2"/>
        <v>1/1/2008</v>
      </c>
    </row>
    <row r="185" spans="1:6" x14ac:dyDescent="0.25">
      <c r="A185" t="s">
        <v>3</v>
      </c>
      <c r="B185" t="s">
        <v>2867</v>
      </c>
      <c r="C185">
        <v>31</v>
      </c>
      <c r="D185" s="1">
        <v>76538.090645161297</v>
      </c>
      <c r="E185" s="1">
        <v>78044.296483681057</v>
      </c>
      <c r="F185" t="str">
        <f t="shared" si="2"/>
        <v>1/1/2008</v>
      </c>
    </row>
    <row r="186" spans="1:6" x14ac:dyDescent="0.25">
      <c r="A186" t="s">
        <v>2</v>
      </c>
      <c r="B186" t="s">
        <v>2867</v>
      </c>
      <c r="C186">
        <v>29</v>
      </c>
      <c r="D186" s="1">
        <v>86756.880689655169</v>
      </c>
      <c r="E186" s="1">
        <v>95476.755244040032</v>
      </c>
      <c r="F186" t="str">
        <f t="shared" si="2"/>
        <v>1/1/2008</v>
      </c>
    </row>
    <row r="187" spans="1:6" x14ac:dyDescent="0.25">
      <c r="A187" t="s">
        <v>4</v>
      </c>
      <c r="B187" t="s">
        <v>2867</v>
      </c>
      <c r="C187">
        <v>29</v>
      </c>
      <c r="D187" s="1">
        <v>88036.562413793101</v>
      </c>
      <c r="E187" s="1">
        <v>82141.239994498712</v>
      </c>
      <c r="F187" t="str">
        <f t="shared" si="2"/>
        <v>1/1/2008</v>
      </c>
    </row>
    <row r="188" spans="1:6" x14ac:dyDescent="0.25">
      <c r="A188" t="s">
        <v>17</v>
      </c>
      <c r="B188" t="s">
        <v>2867</v>
      </c>
      <c r="C188">
        <v>31</v>
      </c>
      <c r="D188" s="1">
        <v>157473.1887096774</v>
      </c>
      <c r="E188" s="1">
        <v>351042.69513408194</v>
      </c>
      <c r="F188" t="str">
        <f t="shared" si="2"/>
        <v>1/1/2008</v>
      </c>
    </row>
    <row r="189" spans="1:6" x14ac:dyDescent="0.25">
      <c r="A189" t="s">
        <v>5</v>
      </c>
      <c r="B189" t="s">
        <v>2867</v>
      </c>
      <c r="C189">
        <v>28</v>
      </c>
      <c r="D189" s="1">
        <v>87753.373571428572</v>
      </c>
      <c r="E189" s="1">
        <v>84498.012683530469</v>
      </c>
      <c r="F189" t="str">
        <f t="shared" si="2"/>
        <v>1/1/2008</v>
      </c>
    </row>
    <row r="190" spans="1:6" x14ac:dyDescent="0.25">
      <c r="A190" t="s">
        <v>13</v>
      </c>
      <c r="B190" t="s">
        <v>2867</v>
      </c>
      <c r="C190">
        <v>26</v>
      </c>
      <c r="D190" s="1">
        <v>98117.461538461532</v>
      </c>
      <c r="E190" s="1">
        <v>159661.22237737774</v>
      </c>
      <c r="F190" t="str">
        <f t="shared" si="2"/>
        <v>1/1/2008</v>
      </c>
    </row>
    <row r="191" spans="1:6" x14ac:dyDescent="0.25">
      <c r="A191" t="s">
        <v>6</v>
      </c>
      <c r="B191" t="s">
        <v>2867</v>
      </c>
      <c r="C191">
        <v>31</v>
      </c>
      <c r="D191" s="1">
        <v>296053.72903225804</v>
      </c>
      <c r="E191" s="1">
        <v>1162347.7371073368</v>
      </c>
      <c r="F191" t="str">
        <f t="shared" si="2"/>
        <v>1/1/2008</v>
      </c>
    </row>
    <row r="192" spans="1:6" x14ac:dyDescent="0.25">
      <c r="A192" t="s">
        <v>7</v>
      </c>
      <c r="B192" t="s">
        <v>2867</v>
      </c>
      <c r="C192">
        <v>27</v>
      </c>
      <c r="D192" s="1">
        <v>82047.981481481474</v>
      </c>
      <c r="E192" s="1">
        <v>90038.988934119479</v>
      </c>
      <c r="F192" t="str">
        <f t="shared" si="2"/>
        <v>1/1/2008</v>
      </c>
    </row>
    <row r="193" spans="1:6" x14ac:dyDescent="0.25">
      <c r="A193" t="s">
        <v>19</v>
      </c>
      <c r="B193" t="s">
        <v>2867</v>
      </c>
      <c r="C193">
        <v>6</v>
      </c>
      <c r="D193" s="1">
        <v>21200</v>
      </c>
      <c r="E193" s="1">
        <v>9388.9296514565485</v>
      </c>
      <c r="F193" t="str">
        <f t="shared" si="2"/>
        <v>1/1/2008</v>
      </c>
    </row>
    <row r="194" spans="1:6" x14ac:dyDescent="0.25">
      <c r="A194" t="s">
        <v>2278</v>
      </c>
      <c r="B194" t="s">
        <v>2867</v>
      </c>
      <c r="C194">
        <v>30</v>
      </c>
      <c r="D194" s="1">
        <v>112252.97333333334</v>
      </c>
      <c r="E194" s="1">
        <v>286265.14318450843</v>
      </c>
      <c r="F194" t="str">
        <f t="shared" ref="F194:F236" si="3">CONCATENATE("1/1/",B194)</f>
        <v>1/1/2008</v>
      </c>
    </row>
    <row r="195" spans="1:6" x14ac:dyDescent="0.25">
      <c r="A195" t="s">
        <v>10</v>
      </c>
      <c r="B195" t="s">
        <v>2867</v>
      </c>
      <c r="C195">
        <v>28</v>
      </c>
      <c r="D195" s="1">
        <v>86370.582857142857</v>
      </c>
      <c r="E195" s="1">
        <v>56325.706342783567</v>
      </c>
      <c r="F195" t="str">
        <f t="shared" si="3"/>
        <v>1/1/2008</v>
      </c>
    </row>
    <row r="196" spans="1:6" x14ac:dyDescent="0.25">
      <c r="A196" t="s">
        <v>12</v>
      </c>
      <c r="B196" t="s">
        <v>2867</v>
      </c>
      <c r="C196">
        <v>3</v>
      </c>
      <c r="D196" s="1">
        <v>143000</v>
      </c>
      <c r="E196" s="1">
        <v>139567.18812099067</v>
      </c>
      <c r="F196" t="str">
        <f t="shared" si="3"/>
        <v>1/1/2008</v>
      </c>
    </row>
    <row r="197" spans="1:6" x14ac:dyDescent="0.25">
      <c r="A197" t="s">
        <v>11</v>
      </c>
      <c r="B197" t="s">
        <v>2867</v>
      </c>
      <c r="C197">
        <v>27</v>
      </c>
      <c r="D197" s="1">
        <v>92717.865925925915</v>
      </c>
      <c r="E197" s="1">
        <v>95061.785196463767</v>
      </c>
      <c r="F197" t="str">
        <f t="shared" si="3"/>
        <v>1/1/2008</v>
      </c>
    </row>
    <row r="198" spans="1:6" x14ac:dyDescent="0.25">
      <c r="A198" t="s">
        <v>14</v>
      </c>
      <c r="B198" t="s">
        <v>2867</v>
      </c>
      <c r="C198">
        <v>25</v>
      </c>
      <c r="D198" s="1">
        <v>109059.15199999999</v>
      </c>
      <c r="E198" s="1">
        <v>108541.59457484647</v>
      </c>
      <c r="F198" t="str">
        <f t="shared" si="3"/>
        <v>1/1/2008</v>
      </c>
    </row>
    <row r="199" spans="1:6" x14ac:dyDescent="0.25">
      <c r="A199" t="s">
        <v>0</v>
      </c>
      <c r="B199" t="s">
        <v>2866</v>
      </c>
      <c r="C199">
        <v>29</v>
      </c>
      <c r="D199" s="1">
        <v>162631.18965517241</v>
      </c>
      <c r="E199" s="1">
        <v>486289.63184062025</v>
      </c>
      <c r="F199" t="str">
        <f t="shared" si="3"/>
        <v>1/1/2007</v>
      </c>
    </row>
    <row r="200" spans="1:6" x14ac:dyDescent="0.25">
      <c r="A200" t="s">
        <v>1</v>
      </c>
      <c r="B200" t="s">
        <v>2866</v>
      </c>
      <c r="C200">
        <v>28</v>
      </c>
      <c r="D200" s="1">
        <v>63915.917857142864</v>
      </c>
      <c r="E200" s="1">
        <v>51707.468393797753</v>
      </c>
      <c r="F200" t="str">
        <f t="shared" si="3"/>
        <v>1/1/2007</v>
      </c>
    </row>
    <row r="201" spans="1:6" x14ac:dyDescent="0.25">
      <c r="A201" t="s">
        <v>3</v>
      </c>
      <c r="B201" t="s">
        <v>2866</v>
      </c>
      <c r="C201">
        <v>29</v>
      </c>
      <c r="D201" s="1">
        <v>72697.450344827594</v>
      </c>
      <c r="E201" s="1">
        <v>52838.72181610149</v>
      </c>
      <c r="F201" t="str">
        <f t="shared" si="3"/>
        <v>1/1/2007</v>
      </c>
    </row>
    <row r="202" spans="1:6" x14ac:dyDescent="0.25">
      <c r="A202" t="s">
        <v>2</v>
      </c>
      <c r="B202" t="s">
        <v>2866</v>
      </c>
      <c r="C202">
        <v>29</v>
      </c>
      <c r="D202" s="1">
        <v>78665.620689655174</v>
      </c>
      <c r="E202" s="1">
        <v>70993.276073167552</v>
      </c>
      <c r="F202" t="str">
        <f t="shared" si="3"/>
        <v>1/1/2007</v>
      </c>
    </row>
    <row r="203" spans="1:6" x14ac:dyDescent="0.25">
      <c r="A203" t="s">
        <v>4</v>
      </c>
      <c r="B203" t="s">
        <v>2866</v>
      </c>
      <c r="C203">
        <v>31</v>
      </c>
      <c r="D203" s="1">
        <v>99121.443548387091</v>
      </c>
      <c r="E203" s="1">
        <v>166154.71369649869</v>
      </c>
      <c r="F203" t="str">
        <f t="shared" si="3"/>
        <v>1/1/2007</v>
      </c>
    </row>
    <row r="204" spans="1:6" x14ac:dyDescent="0.25">
      <c r="A204" t="s">
        <v>17</v>
      </c>
      <c r="B204" t="s">
        <v>2866</v>
      </c>
      <c r="C204">
        <v>27</v>
      </c>
      <c r="D204" s="1">
        <v>84310.740740740745</v>
      </c>
      <c r="E204" s="1">
        <v>89374.295212537996</v>
      </c>
      <c r="F204" t="str">
        <f t="shared" si="3"/>
        <v>1/1/2007</v>
      </c>
    </row>
    <row r="205" spans="1:6" x14ac:dyDescent="0.25">
      <c r="A205" t="s">
        <v>5</v>
      </c>
      <c r="B205" t="s">
        <v>2866</v>
      </c>
      <c r="C205">
        <v>27</v>
      </c>
      <c r="D205" s="1">
        <v>90153.595925925925</v>
      </c>
      <c r="E205" s="1">
        <v>82058.908906690573</v>
      </c>
      <c r="F205" t="str">
        <f t="shared" si="3"/>
        <v>1/1/2007</v>
      </c>
    </row>
    <row r="206" spans="1:6" x14ac:dyDescent="0.25">
      <c r="A206" t="s">
        <v>13</v>
      </c>
      <c r="B206" t="s">
        <v>2866</v>
      </c>
      <c r="C206">
        <v>29</v>
      </c>
      <c r="D206" s="1">
        <v>90950</v>
      </c>
      <c r="E206" s="1">
        <v>160681.24168231784</v>
      </c>
      <c r="F206" t="str">
        <f t="shared" si="3"/>
        <v>1/1/2007</v>
      </c>
    </row>
    <row r="207" spans="1:6" x14ac:dyDescent="0.25">
      <c r="A207" t="s">
        <v>6</v>
      </c>
      <c r="B207" t="s">
        <v>2866</v>
      </c>
      <c r="C207">
        <v>26</v>
      </c>
      <c r="D207" s="1">
        <v>358540.55346153851</v>
      </c>
      <c r="E207" s="1">
        <v>1264154.6300844012</v>
      </c>
      <c r="F207" t="str">
        <f t="shared" si="3"/>
        <v>1/1/2007</v>
      </c>
    </row>
    <row r="208" spans="1:6" x14ac:dyDescent="0.25">
      <c r="A208" t="s">
        <v>7</v>
      </c>
      <c r="B208" t="s">
        <v>2866</v>
      </c>
      <c r="C208">
        <v>27</v>
      </c>
      <c r="D208" s="1">
        <v>72068.444444444438</v>
      </c>
      <c r="E208" s="1">
        <v>79972.133759364209</v>
      </c>
      <c r="F208" t="str">
        <f t="shared" si="3"/>
        <v>1/1/2007</v>
      </c>
    </row>
    <row r="209" spans="1:6" x14ac:dyDescent="0.25">
      <c r="A209" t="s">
        <v>19</v>
      </c>
      <c r="B209" t="s">
        <v>2866</v>
      </c>
      <c r="C209">
        <v>4</v>
      </c>
      <c r="D209" s="1">
        <v>20775</v>
      </c>
      <c r="E209" s="1">
        <v>6150</v>
      </c>
      <c r="F209" t="str">
        <f t="shared" si="3"/>
        <v>1/1/2007</v>
      </c>
    </row>
    <row r="210" spans="1:6" x14ac:dyDescent="0.25">
      <c r="A210" t="s">
        <v>2278</v>
      </c>
      <c r="B210" t="s">
        <v>2866</v>
      </c>
      <c r="C210">
        <v>29</v>
      </c>
      <c r="D210" s="1">
        <v>169934.11482758622</v>
      </c>
      <c r="E210" s="1">
        <v>360675.16631344339</v>
      </c>
      <c r="F210" t="str">
        <f t="shared" si="3"/>
        <v>1/1/2007</v>
      </c>
    </row>
    <row r="211" spans="1:6" x14ac:dyDescent="0.25">
      <c r="A211" t="s">
        <v>10</v>
      </c>
      <c r="B211" t="s">
        <v>2866</v>
      </c>
      <c r="C211">
        <v>29</v>
      </c>
      <c r="D211" s="1">
        <v>68077.577586206899</v>
      </c>
      <c r="E211" s="1">
        <v>55521.672620123536</v>
      </c>
      <c r="F211" t="str">
        <f t="shared" si="3"/>
        <v>1/1/2007</v>
      </c>
    </row>
    <row r="212" spans="1:6" x14ac:dyDescent="0.25">
      <c r="A212" t="s">
        <v>14</v>
      </c>
      <c r="B212" t="s">
        <v>2866</v>
      </c>
      <c r="C212">
        <v>27</v>
      </c>
      <c r="D212" s="1">
        <v>98295.833333333328</v>
      </c>
      <c r="E212" s="1">
        <v>85034.671449695699</v>
      </c>
      <c r="F212" t="str">
        <f t="shared" si="3"/>
        <v>1/1/2007</v>
      </c>
    </row>
    <row r="213" spans="1:6" x14ac:dyDescent="0.25">
      <c r="A213" t="s">
        <v>0</v>
      </c>
      <c r="B213" t="s">
        <v>2865</v>
      </c>
      <c r="C213">
        <v>28</v>
      </c>
      <c r="D213" s="1">
        <v>77599.71428571429</v>
      </c>
      <c r="E213" s="1">
        <v>85957.669219756775</v>
      </c>
      <c r="F213" t="str">
        <f t="shared" si="3"/>
        <v>1/1/2006</v>
      </c>
    </row>
    <row r="214" spans="1:6" x14ac:dyDescent="0.25">
      <c r="A214" t="s">
        <v>1</v>
      </c>
      <c r="B214" t="s">
        <v>2865</v>
      </c>
      <c r="C214">
        <v>26</v>
      </c>
      <c r="D214" s="1">
        <v>138630.88461538462</v>
      </c>
      <c r="E214" s="1">
        <v>279344.45833720441</v>
      </c>
      <c r="F214" t="str">
        <f t="shared" si="3"/>
        <v>1/1/2006</v>
      </c>
    </row>
    <row r="215" spans="1:6" x14ac:dyDescent="0.25">
      <c r="A215" t="s">
        <v>3</v>
      </c>
      <c r="B215" t="s">
        <v>2865</v>
      </c>
      <c r="C215">
        <v>27</v>
      </c>
      <c r="D215" s="1">
        <v>66643.037037037036</v>
      </c>
      <c r="E215" s="1">
        <v>52212.585873288241</v>
      </c>
      <c r="F215" t="str">
        <f t="shared" si="3"/>
        <v>1/1/2006</v>
      </c>
    </row>
    <row r="216" spans="1:6" x14ac:dyDescent="0.25">
      <c r="A216" t="s">
        <v>2</v>
      </c>
      <c r="B216" t="s">
        <v>2865</v>
      </c>
      <c r="C216">
        <v>26</v>
      </c>
      <c r="D216" s="1">
        <v>81136.538461538468</v>
      </c>
      <c r="E216" s="1">
        <v>91089.978381479828</v>
      </c>
      <c r="F216" t="str">
        <f t="shared" si="3"/>
        <v>1/1/2006</v>
      </c>
    </row>
    <row r="217" spans="1:6" x14ac:dyDescent="0.25">
      <c r="A217" t="s">
        <v>4</v>
      </c>
      <c r="B217" t="s">
        <v>2865</v>
      </c>
      <c r="C217">
        <v>28</v>
      </c>
      <c r="D217" s="1">
        <v>78574.928571428565</v>
      </c>
      <c r="E217" s="1">
        <v>82572.455780958902</v>
      </c>
      <c r="F217" t="str">
        <f t="shared" si="3"/>
        <v>1/1/2006</v>
      </c>
    </row>
    <row r="218" spans="1:6" x14ac:dyDescent="0.25">
      <c r="A218" t="s">
        <v>17</v>
      </c>
      <c r="B218" t="s">
        <v>2865</v>
      </c>
      <c r="C218">
        <v>28</v>
      </c>
      <c r="D218" s="1">
        <v>85456.25</v>
      </c>
      <c r="E218" s="1">
        <v>110888.64395707475</v>
      </c>
      <c r="F218" t="str">
        <f t="shared" si="3"/>
        <v>1/1/2006</v>
      </c>
    </row>
    <row r="219" spans="1:6" x14ac:dyDescent="0.25">
      <c r="A219" t="s">
        <v>5</v>
      </c>
      <c r="B219" t="s">
        <v>2865</v>
      </c>
      <c r="C219">
        <v>25</v>
      </c>
      <c r="D219" s="1">
        <v>75926.52</v>
      </c>
      <c r="E219" s="1">
        <v>52248.693319482474</v>
      </c>
      <c r="F219" t="str">
        <f t="shared" si="3"/>
        <v>1/1/2006</v>
      </c>
    </row>
    <row r="220" spans="1:6" x14ac:dyDescent="0.25">
      <c r="A220" t="s">
        <v>13</v>
      </c>
      <c r="B220" t="s">
        <v>2865</v>
      </c>
      <c r="C220">
        <v>27</v>
      </c>
      <c r="D220" s="1">
        <v>95682.333333333328</v>
      </c>
      <c r="E220" s="1">
        <v>175400.53598045468</v>
      </c>
      <c r="F220" t="str">
        <f t="shared" si="3"/>
        <v>1/1/2006</v>
      </c>
    </row>
    <row r="221" spans="1:6" x14ac:dyDescent="0.25">
      <c r="A221" t="s">
        <v>6</v>
      </c>
      <c r="B221" t="s">
        <v>2865</v>
      </c>
      <c r="C221">
        <v>27</v>
      </c>
      <c r="D221" s="1">
        <v>102655</v>
      </c>
      <c r="E221" s="1">
        <v>166332.13890586508</v>
      </c>
      <c r="F221" t="str">
        <f t="shared" si="3"/>
        <v>1/1/2006</v>
      </c>
    </row>
    <row r="222" spans="1:6" x14ac:dyDescent="0.25">
      <c r="A222" t="s">
        <v>7</v>
      </c>
      <c r="B222" t="s">
        <v>2865</v>
      </c>
      <c r="C222">
        <v>26</v>
      </c>
      <c r="D222" s="1">
        <v>66894.076923076922</v>
      </c>
      <c r="E222" s="1">
        <v>54653.599863813601</v>
      </c>
      <c r="F222" t="str">
        <f t="shared" si="3"/>
        <v>1/1/2006</v>
      </c>
    </row>
    <row r="223" spans="1:6" x14ac:dyDescent="0.25">
      <c r="A223" t="s">
        <v>2278</v>
      </c>
      <c r="B223" t="s">
        <v>2865</v>
      </c>
      <c r="C223">
        <v>25</v>
      </c>
      <c r="D223" s="1">
        <v>74271.16</v>
      </c>
      <c r="E223" s="1">
        <v>67202.794681272979</v>
      </c>
      <c r="F223" t="str">
        <f t="shared" si="3"/>
        <v>1/1/2006</v>
      </c>
    </row>
    <row r="224" spans="1:6" x14ac:dyDescent="0.25">
      <c r="A224" t="s">
        <v>10</v>
      </c>
      <c r="B224" t="s">
        <v>2865</v>
      </c>
      <c r="C224">
        <v>28</v>
      </c>
      <c r="D224" s="1">
        <v>80802.428571428565</v>
      </c>
      <c r="E224" s="1">
        <v>84824.609279613855</v>
      </c>
      <c r="F224" t="str">
        <f t="shared" si="3"/>
        <v>1/1/2006</v>
      </c>
    </row>
    <row r="225" spans="1:6" x14ac:dyDescent="0.25">
      <c r="A225" t="s">
        <v>0</v>
      </c>
      <c r="B225" t="s">
        <v>2864</v>
      </c>
      <c r="C225">
        <v>25</v>
      </c>
      <c r="D225" s="1">
        <v>82887.533200000005</v>
      </c>
      <c r="E225" s="1">
        <v>92949.056597458562</v>
      </c>
      <c r="F225" t="str">
        <f t="shared" si="3"/>
        <v>1/1/2005</v>
      </c>
    </row>
    <row r="226" spans="1:6" x14ac:dyDescent="0.25">
      <c r="A226" t="s">
        <v>1</v>
      </c>
      <c r="B226" t="s">
        <v>2864</v>
      </c>
      <c r="C226">
        <v>26</v>
      </c>
      <c r="D226" s="1">
        <v>67117.788461538468</v>
      </c>
      <c r="E226" s="1">
        <v>95506.147326564591</v>
      </c>
      <c r="F226" t="str">
        <f t="shared" si="3"/>
        <v>1/1/2005</v>
      </c>
    </row>
    <row r="227" spans="1:6" x14ac:dyDescent="0.25">
      <c r="A227" t="s">
        <v>3</v>
      </c>
      <c r="B227" t="s">
        <v>2864</v>
      </c>
      <c r="C227">
        <v>25</v>
      </c>
      <c r="D227" s="1">
        <v>54948.72</v>
      </c>
      <c r="E227" s="1">
        <v>36745.459386750539</v>
      </c>
      <c r="F227" t="str">
        <f t="shared" si="3"/>
        <v>1/1/2005</v>
      </c>
    </row>
    <row r="228" spans="1:6" x14ac:dyDescent="0.25">
      <c r="A228" t="s">
        <v>2</v>
      </c>
      <c r="B228" t="s">
        <v>2864</v>
      </c>
      <c r="C228">
        <v>26</v>
      </c>
      <c r="D228" s="1">
        <v>55105.807692307695</v>
      </c>
      <c r="E228" s="1">
        <v>59989.871719828996</v>
      </c>
      <c r="F228" t="str">
        <f t="shared" si="3"/>
        <v>1/1/2005</v>
      </c>
    </row>
    <row r="229" spans="1:6" x14ac:dyDescent="0.25">
      <c r="A229" t="s">
        <v>4</v>
      </c>
      <c r="B229" t="s">
        <v>2864</v>
      </c>
      <c r="C229">
        <v>26</v>
      </c>
      <c r="D229" s="1">
        <v>99727.192307692312</v>
      </c>
      <c r="E229" s="1">
        <v>168133.92136056762</v>
      </c>
      <c r="F229" t="str">
        <f t="shared" si="3"/>
        <v>1/1/2005</v>
      </c>
    </row>
    <row r="230" spans="1:6" x14ac:dyDescent="0.25">
      <c r="A230" t="s">
        <v>17</v>
      </c>
      <c r="B230" t="s">
        <v>2864</v>
      </c>
      <c r="C230">
        <v>26</v>
      </c>
      <c r="D230" s="1">
        <v>77334.961538461532</v>
      </c>
      <c r="E230" s="1">
        <v>108979.17342776307</v>
      </c>
      <c r="F230" t="str">
        <f t="shared" si="3"/>
        <v>1/1/2005</v>
      </c>
    </row>
    <row r="231" spans="1:6" x14ac:dyDescent="0.25">
      <c r="A231" t="s">
        <v>13</v>
      </c>
      <c r="B231" t="s">
        <v>2864</v>
      </c>
      <c r="C231">
        <v>28</v>
      </c>
      <c r="D231" s="1">
        <v>63287.285714285717</v>
      </c>
      <c r="E231" s="1">
        <v>80652.832381141649</v>
      </c>
      <c r="F231" t="str">
        <f t="shared" si="3"/>
        <v>1/1/2005</v>
      </c>
    </row>
    <row r="232" spans="1:6" x14ac:dyDescent="0.25">
      <c r="A232" t="s">
        <v>6</v>
      </c>
      <c r="B232" t="s">
        <v>2864</v>
      </c>
      <c r="C232">
        <v>25</v>
      </c>
      <c r="D232" s="1">
        <v>99204.52</v>
      </c>
      <c r="E232" s="1">
        <v>177530.14367099278</v>
      </c>
      <c r="F232" t="str">
        <f t="shared" si="3"/>
        <v>1/1/2005</v>
      </c>
    </row>
    <row r="233" spans="1:6" x14ac:dyDescent="0.25">
      <c r="A233" t="s">
        <v>7</v>
      </c>
      <c r="B233" t="s">
        <v>2864</v>
      </c>
      <c r="C233">
        <v>28</v>
      </c>
      <c r="D233" s="1">
        <v>53171.25</v>
      </c>
      <c r="E233" s="1">
        <v>43960.633683149681</v>
      </c>
      <c r="F233" t="str">
        <f t="shared" si="3"/>
        <v>1/1/2005</v>
      </c>
    </row>
    <row r="234" spans="1:6" x14ac:dyDescent="0.25">
      <c r="A234" t="s">
        <v>2278</v>
      </c>
      <c r="B234" t="s">
        <v>2864</v>
      </c>
      <c r="C234">
        <v>22</v>
      </c>
      <c r="D234" s="1">
        <v>77834.545454545456</v>
      </c>
      <c r="E234" s="1">
        <v>80509.981145627302</v>
      </c>
      <c r="F234" t="str">
        <f t="shared" si="3"/>
        <v>1/1/2005</v>
      </c>
    </row>
    <row r="235" spans="1:6" x14ac:dyDescent="0.25">
      <c r="A235" t="s">
        <v>10</v>
      </c>
      <c r="B235" t="s">
        <v>2864</v>
      </c>
      <c r="C235">
        <v>28</v>
      </c>
      <c r="D235" s="1">
        <v>73203.523571428566</v>
      </c>
      <c r="E235" s="1">
        <v>99176.94232367014</v>
      </c>
      <c r="F235" t="str">
        <f t="shared" si="3"/>
        <v>1/1/2005</v>
      </c>
    </row>
    <row r="236" spans="1:6" x14ac:dyDescent="0.25">
      <c r="A236" t="s">
        <v>11</v>
      </c>
      <c r="B236" t="s">
        <v>2864</v>
      </c>
      <c r="C236">
        <v>28</v>
      </c>
      <c r="D236" s="1">
        <v>57137.392857142855</v>
      </c>
      <c r="E236" s="1">
        <v>40983.333902073362</v>
      </c>
      <c r="F236" t="str">
        <f t="shared" si="3"/>
        <v>1/1/2005</v>
      </c>
    </row>
    <row r="237" spans="1:6" x14ac:dyDescent="0.25">
      <c r="A237" t="s">
        <v>2403</v>
      </c>
      <c r="B237" s="25">
        <v>2018</v>
      </c>
      <c r="C237">
        <v>31</v>
      </c>
      <c r="D237" s="1">
        <v>364720.33838709677</v>
      </c>
      <c r="E237" s="1">
        <v>511824.89288067899</v>
      </c>
      <c r="F237" s="2">
        <v>43221</v>
      </c>
    </row>
    <row r="238" spans="1:6" x14ac:dyDescent="0.25">
      <c r="A238" t="s">
        <v>0</v>
      </c>
      <c r="B238" s="25">
        <v>2018</v>
      </c>
      <c r="C238">
        <v>28</v>
      </c>
      <c r="D238" s="1">
        <v>493721.58642857149</v>
      </c>
      <c r="E238" s="1">
        <v>1175619.753570636</v>
      </c>
      <c r="F238" s="2">
        <v>43221</v>
      </c>
    </row>
    <row r="239" spans="1:6" x14ac:dyDescent="0.25">
      <c r="A239" t="s">
        <v>3</v>
      </c>
      <c r="B239" s="25">
        <v>2018</v>
      </c>
      <c r="C239">
        <v>27</v>
      </c>
      <c r="D239" s="1">
        <v>258188.27666666664</v>
      </c>
      <c r="E239" s="1">
        <v>280788.40167546185</v>
      </c>
      <c r="F239" s="2">
        <v>43221</v>
      </c>
    </row>
    <row r="240" spans="1:6" x14ac:dyDescent="0.25">
      <c r="A240" t="s">
        <v>2</v>
      </c>
      <c r="B240" s="25">
        <v>2018</v>
      </c>
      <c r="C240">
        <v>30</v>
      </c>
      <c r="D240" s="1">
        <v>366711.04866666667</v>
      </c>
      <c r="E240" s="1">
        <v>533744.11280055682</v>
      </c>
      <c r="F240" s="2">
        <v>43221</v>
      </c>
    </row>
    <row r="241" spans="1:6" x14ac:dyDescent="0.25">
      <c r="A241" t="s">
        <v>4</v>
      </c>
      <c r="B241" s="25">
        <v>2018</v>
      </c>
      <c r="C241">
        <v>31</v>
      </c>
      <c r="D241" s="1">
        <v>301090.94451612909</v>
      </c>
      <c r="E241" s="1">
        <v>273243.59909202968</v>
      </c>
      <c r="F241" s="2">
        <v>43221</v>
      </c>
    </row>
    <row r="242" spans="1:6" x14ac:dyDescent="0.25">
      <c r="A242" t="s">
        <v>17</v>
      </c>
      <c r="B242" s="25">
        <v>2018</v>
      </c>
      <c r="C242">
        <v>26</v>
      </c>
      <c r="D242" s="1">
        <v>259400.75499999995</v>
      </c>
      <c r="E242" s="1">
        <v>237006.56773290315</v>
      </c>
      <c r="F242" s="2">
        <v>43221</v>
      </c>
    </row>
    <row r="243" spans="1:6" x14ac:dyDescent="0.25">
      <c r="A243" t="s">
        <v>5</v>
      </c>
      <c r="B243" s="25">
        <v>2018</v>
      </c>
      <c r="C243">
        <v>29</v>
      </c>
      <c r="D243" s="1">
        <v>195636.9527586207</v>
      </c>
      <c r="E243" s="1">
        <v>141949.14205105993</v>
      </c>
      <c r="F243" s="2">
        <v>43221</v>
      </c>
    </row>
    <row r="244" spans="1:6" x14ac:dyDescent="0.25">
      <c r="A244" t="s">
        <v>6</v>
      </c>
      <c r="B244" s="25">
        <v>2018</v>
      </c>
      <c r="C244">
        <v>27</v>
      </c>
      <c r="D244" s="1">
        <v>648222.52962962969</v>
      </c>
      <c r="E244" s="1">
        <v>1205938.0648817995</v>
      </c>
      <c r="F244" s="2">
        <v>43221</v>
      </c>
    </row>
    <row r="245" spans="1:6" x14ac:dyDescent="0.25">
      <c r="A245" t="s">
        <v>2717</v>
      </c>
      <c r="B245" s="25">
        <v>2018</v>
      </c>
      <c r="C245">
        <v>28</v>
      </c>
      <c r="D245" s="1">
        <v>479716.16785714281</v>
      </c>
      <c r="E245" s="1">
        <v>1171870.9434640924</v>
      </c>
      <c r="F245" s="2">
        <v>43221</v>
      </c>
    </row>
    <row r="246" spans="1:6" x14ac:dyDescent="0.25">
      <c r="A246" t="s">
        <v>2883</v>
      </c>
      <c r="B246" s="25">
        <v>2018</v>
      </c>
      <c r="C246">
        <v>30</v>
      </c>
      <c r="D246" s="1">
        <v>271756.08333333331</v>
      </c>
      <c r="E246" s="1">
        <v>299921.3828411671</v>
      </c>
      <c r="F246" s="2">
        <v>43221</v>
      </c>
    </row>
    <row r="247" spans="1:6" x14ac:dyDescent="0.25">
      <c r="A247" t="s">
        <v>18</v>
      </c>
      <c r="B247" s="25">
        <v>2018</v>
      </c>
      <c r="C247">
        <v>31</v>
      </c>
      <c r="D247" s="1">
        <v>383501.30935483868</v>
      </c>
      <c r="E247" s="1">
        <v>839278.17219055456</v>
      </c>
      <c r="F247" s="2">
        <v>43221</v>
      </c>
    </row>
    <row r="248" spans="1:6" x14ac:dyDescent="0.25">
      <c r="A248" t="s">
        <v>7</v>
      </c>
      <c r="B248" s="25">
        <v>2018</v>
      </c>
      <c r="C248">
        <v>25</v>
      </c>
      <c r="D248" s="1">
        <v>272742.24400000001</v>
      </c>
      <c r="E248" s="1">
        <v>268078.79710251861</v>
      </c>
      <c r="F248" s="2">
        <v>43221</v>
      </c>
    </row>
    <row r="249" spans="1:6" x14ac:dyDescent="0.25">
      <c r="A249" t="s">
        <v>19</v>
      </c>
      <c r="B249" s="25">
        <v>2018</v>
      </c>
      <c r="C249">
        <v>8</v>
      </c>
      <c r="D249" s="1">
        <v>392420.95374999999</v>
      </c>
      <c r="E249" s="1">
        <v>686366.55172272958</v>
      </c>
      <c r="F249" s="2">
        <v>43221</v>
      </c>
    </row>
    <row r="250" spans="1:6" x14ac:dyDescent="0.25">
      <c r="A250" t="s">
        <v>2113</v>
      </c>
      <c r="B250" s="25">
        <v>2018</v>
      </c>
      <c r="C250">
        <v>26</v>
      </c>
      <c r="D250" s="1">
        <v>544139.72115384613</v>
      </c>
      <c r="E250" s="1">
        <v>1107618.262973571</v>
      </c>
      <c r="F250" s="2">
        <v>43221</v>
      </c>
    </row>
    <row r="251" spans="1:6" x14ac:dyDescent="0.25">
      <c r="A251" t="s">
        <v>2278</v>
      </c>
      <c r="B251" s="25">
        <v>2018</v>
      </c>
      <c r="C251">
        <v>29</v>
      </c>
      <c r="D251" s="1">
        <v>265148.75655172416</v>
      </c>
      <c r="E251" s="1">
        <v>352150.34457258356</v>
      </c>
      <c r="F251" s="2">
        <v>43221</v>
      </c>
    </row>
    <row r="252" spans="1:6" x14ac:dyDescent="0.25">
      <c r="A252" t="s">
        <v>2115</v>
      </c>
      <c r="B252" s="25">
        <v>2018</v>
      </c>
      <c r="C252">
        <v>29</v>
      </c>
      <c r="D252" s="1">
        <v>309712.32827586203</v>
      </c>
      <c r="E252" s="1">
        <v>339931.81523024902</v>
      </c>
      <c r="F252" s="2">
        <v>43221</v>
      </c>
    </row>
    <row r="253" spans="1:6" x14ac:dyDescent="0.25">
      <c r="A253" t="s">
        <v>8</v>
      </c>
      <c r="B253" s="25">
        <v>2018</v>
      </c>
      <c r="C253">
        <v>29</v>
      </c>
      <c r="D253" s="1">
        <v>307447.85655172414</v>
      </c>
      <c r="E253" s="1">
        <v>420535.88320271095</v>
      </c>
      <c r="F253" s="2">
        <v>43221</v>
      </c>
    </row>
    <row r="254" spans="1:6" x14ac:dyDescent="0.25">
      <c r="A254" t="s">
        <v>9</v>
      </c>
      <c r="B254" s="25">
        <v>2018</v>
      </c>
      <c r="C254">
        <v>30</v>
      </c>
      <c r="D254" s="1">
        <v>417211.15666666662</v>
      </c>
      <c r="E254" s="1">
        <v>573679.28707710083</v>
      </c>
      <c r="F254" s="2">
        <v>43221</v>
      </c>
    </row>
    <row r="255" spans="1:6" x14ac:dyDescent="0.25">
      <c r="A255" t="s">
        <v>10</v>
      </c>
      <c r="B255" s="25">
        <v>2018</v>
      </c>
      <c r="C255">
        <v>30</v>
      </c>
      <c r="D255" s="1">
        <v>299188.85200000001</v>
      </c>
      <c r="E255" s="1">
        <v>304610.75024707359</v>
      </c>
      <c r="F255" s="2">
        <v>43221</v>
      </c>
    </row>
    <row r="256" spans="1:6" x14ac:dyDescent="0.25">
      <c r="A256" t="s">
        <v>12</v>
      </c>
      <c r="B256" s="25">
        <v>2018</v>
      </c>
      <c r="C256">
        <v>27</v>
      </c>
      <c r="D256" s="1">
        <v>421337.97666666668</v>
      </c>
      <c r="E256" s="1">
        <v>547768.63372091914</v>
      </c>
      <c r="F256" s="2">
        <v>43221</v>
      </c>
    </row>
    <row r="257" spans="1:6" x14ac:dyDescent="0.25">
      <c r="A257" t="s">
        <v>11</v>
      </c>
      <c r="B257" s="25">
        <v>2018</v>
      </c>
      <c r="C257">
        <v>29</v>
      </c>
      <c r="D257" s="1">
        <v>268525.9510344828</v>
      </c>
      <c r="E257" s="1">
        <v>299452.01628691755</v>
      </c>
      <c r="F257" s="2">
        <v>43221</v>
      </c>
    </row>
    <row r="258" spans="1:6" x14ac:dyDescent="0.25">
      <c r="A258" t="s">
        <v>2884</v>
      </c>
      <c r="B258" s="25">
        <v>2018</v>
      </c>
      <c r="C258">
        <v>28</v>
      </c>
      <c r="D258" s="1">
        <v>327720.23071428575</v>
      </c>
      <c r="E258" s="1">
        <v>371580.68567747768</v>
      </c>
      <c r="F258" s="2">
        <v>43221</v>
      </c>
    </row>
    <row r="259" spans="1:6" x14ac:dyDescent="0.25">
      <c r="A259" t="s">
        <v>14</v>
      </c>
      <c r="B259" s="25">
        <v>2018</v>
      </c>
      <c r="C259">
        <v>29</v>
      </c>
      <c r="D259" s="1">
        <v>902327.54137931042</v>
      </c>
      <c r="E259" s="1">
        <v>1888800.0097733182</v>
      </c>
      <c r="F259" s="2">
        <v>43221</v>
      </c>
    </row>
    <row r="260" spans="1:6" x14ac:dyDescent="0.25">
      <c r="A260" t="s">
        <v>15</v>
      </c>
      <c r="B260" s="25">
        <v>2018</v>
      </c>
      <c r="C260">
        <v>32</v>
      </c>
      <c r="D260" s="1">
        <v>257281.6159375</v>
      </c>
      <c r="E260" s="1">
        <v>246979.30758311402</v>
      </c>
      <c r="F260" s="2">
        <v>43221</v>
      </c>
    </row>
  </sheetData>
  <sortState ref="A2:F236">
    <sortCondition descending="1" ref="F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workbookViewId="0">
      <selection activeCell="C4" sqref="C4:E27"/>
    </sheetView>
  </sheetViews>
  <sheetFormatPr defaultRowHeight="15" x14ac:dyDescent="0.25"/>
  <cols>
    <col min="1" max="1" width="29.42578125" bestFit="1" customWidth="1"/>
    <col min="2" max="2" width="9.5703125" customWidth="1"/>
    <col min="3" max="3" width="20.5703125" customWidth="1"/>
    <col min="4" max="5" width="12" customWidth="1"/>
  </cols>
  <sheetData>
    <row r="3" spans="1:5" x14ac:dyDescent="0.25">
      <c r="A3" s="22" t="s">
        <v>1994</v>
      </c>
      <c r="B3" s="22" t="s">
        <v>2618</v>
      </c>
      <c r="C3" t="s">
        <v>3104</v>
      </c>
      <c r="D3" t="s">
        <v>2875</v>
      </c>
      <c r="E3" t="s">
        <v>2877</v>
      </c>
    </row>
    <row r="4" spans="1:5" x14ac:dyDescent="0.25">
      <c r="A4" t="s">
        <v>2403</v>
      </c>
      <c r="B4">
        <v>2018</v>
      </c>
      <c r="C4" s="23">
        <v>31</v>
      </c>
      <c r="D4" s="23">
        <v>364720.33838709677</v>
      </c>
      <c r="E4" s="23">
        <v>511824.89288067899</v>
      </c>
    </row>
    <row r="5" spans="1:5" x14ac:dyDescent="0.25">
      <c r="A5" t="s">
        <v>0</v>
      </c>
      <c r="B5">
        <v>2018</v>
      </c>
      <c r="C5" s="23">
        <v>28</v>
      </c>
      <c r="D5" s="23">
        <v>493721.58642857149</v>
      </c>
      <c r="E5" s="23">
        <v>1175619.753570636</v>
      </c>
    </row>
    <row r="6" spans="1:5" x14ac:dyDescent="0.25">
      <c r="A6" t="s">
        <v>3</v>
      </c>
      <c r="B6">
        <v>2018</v>
      </c>
      <c r="C6" s="23">
        <v>27</v>
      </c>
      <c r="D6" s="23">
        <v>258188.27666666664</v>
      </c>
      <c r="E6" s="23">
        <v>280788.40167546185</v>
      </c>
    </row>
    <row r="7" spans="1:5" x14ac:dyDescent="0.25">
      <c r="A7" t="s">
        <v>2</v>
      </c>
      <c r="B7">
        <v>2018</v>
      </c>
      <c r="C7" s="23">
        <v>30</v>
      </c>
      <c r="D7" s="23">
        <v>366711.04866666667</v>
      </c>
      <c r="E7" s="23">
        <v>533744.11280055682</v>
      </c>
    </row>
    <row r="8" spans="1:5" x14ac:dyDescent="0.25">
      <c r="A8" t="s">
        <v>4</v>
      </c>
      <c r="B8">
        <v>2018</v>
      </c>
      <c r="C8" s="23">
        <v>31</v>
      </c>
      <c r="D8" s="23">
        <v>301090.94451612909</v>
      </c>
      <c r="E8" s="23">
        <v>273243.59909202968</v>
      </c>
    </row>
    <row r="9" spans="1:5" x14ac:dyDescent="0.25">
      <c r="A9" t="s">
        <v>17</v>
      </c>
      <c r="B9">
        <v>2018</v>
      </c>
      <c r="C9" s="23">
        <v>26</v>
      </c>
      <c r="D9" s="23">
        <v>259400.75499999995</v>
      </c>
      <c r="E9" s="23">
        <v>237006.56773290315</v>
      </c>
    </row>
    <row r="10" spans="1:5" x14ac:dyDescent="0.25">
      <c r="A10" t="s">
        <v>5</v>
      </c>
      <c r="B10">
        <v>2018</v>
      </c>
      <c r="C10" s="23">
        <v>29</v>
      </c>
      <c r="D10" s="23">
        <v>195636.9527586207</v>
      </c>
      <c r="E10" s="23">
        <v>141949.14205105993</v>
      </c>
    </row>
    <row r="11" spans="1:5" x14ac:dyDescent="0.25">
      <c r="A11" t="s">
        <v>6</v>
      </c>
      <c r="B11">
        <v>2018</v>
      </c>
      <c r="C11" s="23">
        <v>27</v>
      </c>
      <c r="D11" s="23">
        <v>648222.52962962969</v>
      </c>
      <c r="E11" s="23">
        <v>1205938.0648817995</v>
      </c>
    </row>
    <row r="12" spans="1:5" x14ac:dyDescent="0.25">
      <c r="A12" t="s">
        <v>2717</v>
      </c>
      <c r="B12">
        <v>2018</v>
      </c>
      <c r="C12" s="23">
        <v>28</v>
      </c>
      <c r="D12" s="23">
        <v>479716.16785714281</v>
      </c>
      <c r="E12" s="23">
        <v>1171870.9434640924</v>
      </c>
    </row>
    <row r="13" spans="1:5" x14ac:dyDescent="0.25">
      <c r="A13" t="s">
        <v>2883</v>
      </c>
      <c r="B13">
        <v>2018</v>
      </c>
      <c r="C13" s="23">
        <v>30</v>
      </c>
      <c r="D13" s="23">
        <v>271756.08333333331</v>
      </c>
      <c r="E13" s="23">
        <v>299921.3828411671</v>
      </c>
    </row>
    <row r="14" spans="1:5" x14ac:dyDescent="0.25">
      <c r="A14" t="s">
        <v>18</v>
      </c>
      <c r="B14">
        <v>2018</v>
      </c>
      <c r="C14" s="23">
        <v>31</v>
      </c>
      <c r="D14" s="23">
        <v>383501.30935483868</v>
      </c>
      <c r="E14" s="23">
        <v>839278.17219055456</v>
      </c>
    </row>
    <row r="15" spans="1:5" x14ac:dyDescent="0.25">
      <c r="A15" t="s">
        <v>7</v>
      </c>
      <c r="B15">
        <v>2018</v>
      </c>
      <c r="C15" s="23">
        <v>25</v>
      </c>
      <c r="D15" s="23">
        <v>272742.24400000001</v>
      </c>
      <c r="E15" s="23">
        <v>268078.79710251861</v>
      </c>
    </row>
    <row r="16" spans="1:5" x14ac:dyDescent="0.25">
      <c r="A16" t="s">
        <v>19</v>
      </c>
      <c r="B16">
        <v>2018</v>
      </c>
      <c r="C16" s="23">
        <v>8</v>
      </c>
      <c r="D16" s="23">
        <v>392420.95374999999</v>
      </c>
      <c r="E16" s="23">
        <v>686366.55172272958</v>
      </c>
    </row>
    <row r="17" spans="1:5" x14ac:dyDescent="0.25">
      <c r="A17" t="s">
        <v>2113</v>
      </c>
      <c r="B17">
        <v>2018</v>
      </c>
      <c r="C17" s="23">
        <v>26</v>
      </c>
      <c r="D17" s="23">
        <v>544139.72115384613</v>
      </c>
      <c r="E17" s="23">
        <v>1107618.262973571</v>
      </c>
    </row>
    <row r="18" spans="1:5" x14ac:dyDescent="0.25">
      <c r="A18" t="s">
        <v>2278</v>
      </c>
      <c r="B18">
        <v>2018</v>
      </c>
      <c r="C18" s="23">
        <v>29</v>
      </c>
      <c r="D18" s="23">
        <v>265148.75655172416</v>
      </c>
      <c r="E18" s="23">
        <v>352150.34457258356</v>
      </c>
    </row>
    <row r="19" spans="1:5" x14ac:dyDescent="0.25">
      <c r="A19" t="s">
        <v>2115</v>
      </c>
      <c r="B19">
        <v>2018</v>
      </c>
      <c r="C19" s="23">
        <v>29</v>
      </c>
      <c r="D19" s="23">
        <v>309712.32827586203</v>
      </c>
      <c r="E19" s="23">
        <v>339931.81523024902</v>
      </c>
    </row>
    <row r="20" spans="1:5" x14ac:dyDescent="0.25">
      <c r="A20" t="s">
        <v>8</v>
      </c>
      <c r="B20">
        <v>2018</v>
      </c>
      <c r="C20" s="23">
        <v>29</v>
      </c>
      <c r="D20" s="23">
        <v>307447.85655172414</v>
      </c>
      <c r="E20" s="23">
        <v>420535.88320271095</v>
      </c>
    </row>
    <row r="21" spans="1:5" x14ac:dyDescent="0.25">
      <c r="A21" t="s">
        <v>9</v>
      </c>
      <c r="B21">
        <v>2018</v>
      </c>
      <c r="C21" s="23">
        <v>30</v>
      </c>
      <c r="D21" s="23">
        <v>417211.15666666662</v>
      </c>
      <c r="E21" s="23">
        <v>573679.28707710083</v>
      </c>
    </row>
    <row r="22" spans="1:5" x14ac:dyDescent="0.25">
      <c r="A22" t="s">
        <v>10</v>
      </c>
      <c r="B22">
        <v>2018</v>
      </c>
      <c r="C22" s="23">
        <v>30</v>
      </c>
      <c r="D22" s="23">
        <v>299188.85200000001</v>
      </c>
      <c r="E22" s="23">
        <v>304610.75024707359</v>
      </c>
    </row>
    <row r="23" spans="1:5" x14ac:dyDescent="0.25">
      <c r="A23" t="s">
        <v>12</v>
      </c>
      <c r="B23">
        <v>2018</v>
      </c>
      <c r="C23" s="23">
        <v>27</v>
      </c>
      <c r="D23" s="23">
        <v>421337.97666666668</v>
      </c>
      <c r="E23" s="23">
        <v>547768.63372091914</v>
      </c>
    </row>
    <row r="24" spans="1:5" x14ac:dyDescent="0.25">
      <c r="A24" t="s">
        <v>11</v>
      </c>
      <c r="B24">
        <v>2018</v>
      </c>
      <c r="C24" s="23">
        <v>29</v>
      </c>
      <c r="D24" s="23">
        <v>268525.9510344828</v>
      </c>
      <c r="E24" s="23">
        <v>299452.01628691755</v>
      </c>
    </row>
    <row r="25" spans="1:5" x14ac:dyDescent="0.25">
      <c r="A25" t="s">
        <v>2884</v>
      </c>
      <c r="B25">
        <v>2018</v>
      </c>
      <c r="C25" s="23">
        <v>28</v>
      </c>
      <c r="D25" s="23">
        <v>327720.23071428575</v>
      </c>
      <c r="E25" s="23">
        <v>371580.68567747768</v>
      </c>
    </row>
    <row r="26" spans="1:5" x14ac:dyDescent="0.25">
      <c r="A26" t="s">
        <v>14</v>
      </c>
      <c r="B26">
        <v>2018</v>
      </c>
      <c r="C26" s="23">
        <v>29</v>
      </c>
      <c r="D26" s="23">
        <v>902327.54137931042</v>
      </c>
      <c r="E26" s="23">
        <v>1888800.0097733182</v>
      </c>
    </row>
    <row r="27" spans="1:5" x14ac:dyDescent="0.25">
      <c r="A27" t="s">
        <v>15</v>
      </c>
      <c r="B27">
        <v>2018</v>
      </c>
      <c r="C27" s="23">
        <v>32</v>
      </c>
      <c r="D27" s="23">
        <v>257281.6159375</v>
      </c>
      <c r="E27" s="23">
        <v>246979.30758311402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926"/>
  <sheetViews>
    <sheetView workbookViewId="0">
      <pane ySplit="1" topLeftCell="A6893" activePane="bottomLeft" state="frozen"/>
      <selection pane="bottomLeft" activeCell="A6925" sqref="A6925"/>
    </sheetView>
  </sheetViews>
  <sheetFormatPr defaultRowHeight="15" x14ac:dyDescent="0.25"/>
  <cols>
    <col min="1" max="1" width="9.7109375" bestFit="1" customWidth="1"/>
    <col min="3" max="3" width="12.5703125" customWidth="1"/>
    <col min="4" max="4" width="16" bestFit="1" customWidth="1"/>
    <col min="5" max="5" width="23.85546875" bestFit="1" customWidth="1"/>
    <col min="7" max="7" width="14.140625" style="1" bestFit="1" customWidth="1"/>
  </cols>
  <sheetData>
    <row r="1" spans="1:8" x14ac:dyDescent="0.25">
      <c r="A1" t="s">
        <v>1809</v>
      </c>
      <c r="B1" s="3" t="s">
        <v>1994</v>
      </c>
      <c r="C1" s="3" t="s">
        <v>1995</v>
      </c>
      <c r="D1" s="3" t="s">
        <v>1996</v>
      </c>
      <c r="E1" s="3" t="s">
        <v>2562</v>
      </c>
      <c r="F1" s="3" t="s">
        <v>1997</v>
      </c>
      <c r="G1" s="7" t="s">
        <v>1998</v>
      </c>
      <c r="H1" s="24" t="s">
        <v>2618</v>
      </c>
    </row>
    <row r="2" spans="1:8" x14ac:dyDescent="0.25">
      <c r="A2" s="2">
        <v>38353</v>
      </c>
      <c r="B2" t="s">
        <v>1</v>
      </c>
      <c r="C2" t="s">
        <v>229</v>
      </c>
      <c r="D2" t="s">
        <v>230</v>
      </c>
      <c r="E2" s="11" t="str">
        <f>TRIM(CONCATENATE(D2," ", C2))</f>
        <v>Aaron Lopez</v>
      </c>
      <c r="F2" t="s">
        <v>1226</v>
      </c>
      <c r="G2" s="1">
        <v>28000</v>
      </c>
      <c r="H2">
        <f>YEAR(A2)</f>
        <v>2005</v>
      </c>
    </row>
    <row r="3" spans="1:8" x14ac:dyDescent="0.25">
      <c r="A3" s="2">
        <v>38353</v>
      </c>
      <c r="B3" t="s">
        <v>4</v>
      </c>
      <c r="C3" t="s">
        <v>726</v>
      </c>
      <c r="D3" t="s">
        <v>230</v>
      </c>
      <c r="E3" s="11" t="str">
        <f>TRIM(CONCATENATE(D3," ", C3))</f>
        <v>Aaron Pitchkoian</v>
      </c>
      <c r="F3" t="s">
        <v>37</v>
      </c>
      <c r="G3" s="1">
        <v>16500</v>
      </c>
      <c r="H3">
        <f t="shared" ref="H3:H66" si="0">YEAR(A3)</f>
        <v>2005</v>
      </c>
    </row>
    <row r="4" spans="1:8" x14ac:dyDescent="0.25">
      <c r="A4" s="2">
        <v>38353</v>
      </c>
      <c r="B4" s="4" t="s">
        <v>2278</v>
      </c>
      <c r="C4" t="s">
        <v>770</v>
      </c>
      <c r="D4" t="s">
        <v>1364</v>
      </c>
      <c r="E4" s="11" t="str">
        <f>TRIM(CONCATENATE(D4," ", C4))</f>
        <v>Abbe Ibrahim</v>
      </c>
      <c r="F4" t="s">
        <v>22</v>
      </c>
      <c r="G4" s="1">
        <v>47500</v>
      </c>
      <c r="H4">
        <f t="shared" si="0"/>
        <v>2005</v>
      </c>
    </row>
    <row r="5" spans="1:8" x14ac:dyDescent="0.25">
      <c r="A5" s="2">
        <v>38353</v>
      </c>
      <c r="B5" t="s">
        <v>4</v>
      </c>
      <c r="C5" t="s">
        <v>203</v>
      </c>
      <c r="D5" t="s">
        <v>727</v>
      </c>
      <c r="E5" s="11" t="str">
        <f>TRIM(CONCATENATE(D5," ", C5))</f>
        <v>Abe Thompson</v>
      </c>
      <c r="F5" t="s">
        <v>22</v>
      </c>
      <c r="G5" s="1">
        <v>16500</v>
      </c>
      <c r="H5">
        <f t="shared" si="0"/>
        <v>2005</v>
      </c>
    </row>
    <row r="6" spans="1:8" x14ac:dyDescent="0.25">
      <c r="A6" s="2">
        <v>38353</v>
      </c>
      <c r="B6" t="s">
        <v>17</v>
      </c>
      <c r="C6" t="s">
        <v>337</v>
      </c>
      <c r="D6" t="s">
        <v>338</v>
      </c>
      <c r="E6" s="11" t="str">
        <f>TRIM(CONCATENATE(D6," ", C6))</f>
        <v>Alecko Eskandarian</v>
      </c>
      <c r="F6" t="s">
        <v>22</v>
      </c>
      <c r="G6" s="1">
        <v>115000</v>
      </c>
      <c r="H6">
        <f t="shared" si="0"/>
        <v>2005</v>
      </c>
    </row>
    <row r="7" spans="1:8" x14ac:dyDescent="0.25">
      <c r="A7" s="2">
        <v>39083</v>
      </c>
      <c r="B7" t="s">
        <v>19</v>
      </c>
      <c r="C7" t="s">
        <v>189</v>
      </c>
      <c r="D7" t="s">
        <v>1080</v>
      </c>
      <c r="E7" s="11" t="str">
        <f>TRIM(CONCATENATE(D7," ", C7))</f>
        <v>Boris Pardo</v>
      </c>
      <c r="F7" t="s">
        <v>32</v>
      </c>
      <c r="G7" s="1">
        <v>17700</v>
      </c>
      <c r="H7">
        <f t="shared" si="0"/>
        <v>2007</v>
      </c>
    </row>
    <row r="8" spans="1:8" x14ac:dyDescent="0.25">
      <c r="A8" s="2">
        <v>38353</v>
      </c>
      <c r="B8" t="s">
        <v>4</v>
      </c>
      <c r="C8" t="s">
        <v>725</v>
      </c>
      <c r="D8" t="s">
        <v>207</v>
      </c>
      <c r="E8" s="11" t="str">
        <f>TRIM(CONCATENATE(D8," ", C8))</f>
        <v>Alex Woods</v>
      </c>
      <c r="F8" t="s">
        <v>584</v>
      </c>
      <c r="G8" s="1">
        <v>11700</v>
      </c>
      <c r="H8">
        <f t="shared" si="0"/>
        <v>2005</v>
      </c>
    </row>
    <row r="9" spans="1:8" x14ac:dyDescent="0.25">
      <c r="A9" s="2">
        <v>38353</v>
      </c>
      <c r="B9" t="s">
        <v>4</v>
      </c>
      <c r="C9" t="s">
        <v>732</v>
      </c>
      <c r="D9" t="s">
        <v>207</v>
      </c>
      <c r="E9" s="11" t="str">
        <f>TRIM(CONCATENATE(D9," ", C9))</f>
        <v>Alex Yi</v>
      </c>
      <c r="F9" t="s">
        <v>25</v>
      </c>
      <c r="G9" s="1">
        <v>28000</v>
      </c>
      <c r="H9">
        <f t="shared" si="0"/>
        <v>2005</v>
      </c>
    </row>
    <row r="10" spans="1:8" x14ac:dyDescent="0.25">
      <c r="A10" s="2">
        <v>38353</v>
      </c>
      <c r="B10" t="s">
        <v>13</v>
      </c>
      <c r="C10" t="s">
        <v>311</v>
      </c>
      <c r="D10" t="s">
        <v>207</v>
      </c>
      <c r="E10" s="11" t="str">
        <f>TRIM(CONCATENATE(D10," ", C10))</f>
        <v>Alex Zotinca</v>
      </c>
      <c r="F10" t="s">
        <v>25</v>
      </c>
      <c r="G10" s="1">
        <v>48000</v>
      </c>
      <c r="H10">
        <f t="shared" si="0"/>
        <v>2005</v>
      </c>
    </row>
    <row r="11" spans="1:8" x14ac:dyDescent="0.25">
      <c r="A11" s="2">
        <v>38353</v>
      </c>
      <c r="B11" t="s">
        <v>1</v>
      </c>
      <c r="C11" t="s">
        <v>254</v>
      </c>
      <c r="D11" t="s">
        <v>255</v>
      </c>
      <c r="E11" s="11" t="str">
        <f>TRIM(CONCATENATE(D11," ", C11))</f>
        <v>Alfonso Loera</v>
      </c>
      <c r="F11" t="s">
        <v>25</v>
      </c>
      <c r="G11" s="1">
        <v>94500</v>
      </c>
      <c r="H11">
        <f t="shared" si="0"/>
        <v>2005</v>
      </c>
    </row>
    <row r="12" spans="1:8" x14ac:dyDescent="0.25">
      <c r="A12" s="2">
        <v>38353</v>
      </c>
      <c r="B12" s="4" t="s">
        <v>2278</v>
      </c>
      <c r="C12" t="s">
        <v>1370</v>
      </c>
      <c r="D12" t="s">
        <v>1371</v>
      </c>
      <c r="E12" s="11" t="str">
        <f>TRIM(CONCATENATE(D12," ", C12))</f>
        <v>Amado Guevera</v>
      </c>
      <c r="F12" t="s">
        <v>37</v>
      </c>
      <c r="G12" s="1">
        <v>281250</v>
      </c>
      <c r="H12">
        <f t="shared" si="0"/>
        <v>2005</v>
      </c>
    </row>
    <row r="13" spans="1:8" x14ac:dyDescent="0.25">
      <c r="A13" s="2">
        <v>38353</v>
      </c>
      <c r="B13" t="s">
        <v>2</v>
      </c>
      <c r="C13" t="s">
        <v>596</v>
      </c>
      <c r="D13" t="s">
        <v>597</v>
      </c>
      <c r="E13" s="11" t="str">
        <f>TRIM(CONCATENATE(D13," ", C13))</f>
        <v>Amir Lowery</v>
      </c>
      <c r="F13" t="s">
        <v>37</v>
      </c>
      <c r="G13" s="1">
        <v>16500</v>
      </c>
      <c r="H13">
        <f t="shared" si="0"/>
        <v>2005</v>
      </c>
    </row>
    <row r="14" spans="1:8" x14ac:dyDescent="0.25">
      <c r="A14" s="2">
        <v>38353</v>
      </c>
      <c r="B14" t="s">
        <v>17</v>
      </c>
      <c r="C14" t="s">
        <v>842</v>
      </c>
      <c r="D14" t="s">
        <v>134</v>
      </c>
      <c r="E14" s="11" t="str">
        <f>TRIM(CONCATENATE(D14," ", C14))</f>
        <v>Andrew Weber</v>
      </c>
      <c r="F14" t="s">
        <v>32</v>
      </c>
      <c r="G14" s="1">
        <v>11700</v>
      </c>
      <c r="H14">
        <f t="shared" si="0"/>
        <v>2005</v>
      </c>
    </row>
    <row r="15" spans="1:8" x14ac:dyDescent="0.25">
      <c r="A15" s="2">
        <v>38353</v>
      </c>
      <c r="B15" t="s">
        <v>7</v>
      </c>
      <c r="C15" t="s">
        <v>1249</v>
      </c>
      <c r="D15" t="s">
        <v>62</v>
      </c>
      <c r="E15" s="11" t="str">
        <f>TRIM(CONCATENATE(D15," ", C15))</f>
        <v>Andy Dorman</v>
      </c>
      <c r="F15" t="s">
        <v>37</v>
      </c>
      <c r="G15" s="1">
        <v>28000</v>
      </c>
      <c r="H15">
        <f t="shared" si="0"/>
        <v>2005</v>
      </c>
    </row>
    <row r="16" spans="1:8" x14ac:dyDescent="0.25">
      <c r="A16" s="2">
        <v>38353</v>
      </c>
      <c r="B16" t="s">
        <v>0</v>
      </c>
      <c r="C16" t="s">
        <v>61</v>
      </c>
      <c r="D16" t="s">
        <v>62</v>
      </c>
      <c r="E16" s="11" t="str">
        <f>TRIM(CONCATENATE(D16," ", C16))</f>
        <v>Andy Herron</v>
      </c>
      <c r="F16" t="s">
        <v>22</v>
      </c>
      <c r="G16" s="1">
        <v>110750</v>
      </c>
      <c r="H16">
        <f t="shared" si="0"/>
        <v>2005</v>
      </c>
    </row>
    <row r="17" spans="1:8" x14ac:dyDescent="0.25">
      <c r="A17" s="2">
        <v>38353</v>
      </c>
      <c r="B17" t="s">
        <v>10</v>
      </c>
      <c r="C17" t="s">
        <v>555</v>
      </c>
      <c r="D17" t="s">
        <v>62</v>
      </c>
      <c r="E17" s="11" t="str">
        <f>TRIM(CONCATENATE(D17," ", C17))</f>
        <v>Andy Williams</v>
      </c>
      <c r="F17" t="s">
        <v>37</v>
      </c>
      <c r="G17" s="1">
        <v>95000</v>
      </c>
      <c r="H17">
        <f t="shared" si="0"/>
        <v>2005</v>
      </c>
    </row>
    <row r="18" spans="1:8" x14ac:dyDescent="0.25">
      <c r="A18" s="2">
        <v>38353</v>
      </c>
      <c r="B18" s="4" t="s">
        <v>2278</v>
      </c>
      <c r="C18" t="s">
        <v>287</v>
      </c>
      <c r="D18" t="s">
        <v>288</v>
      </c>
      <c r="E18" s="11" t="str">
        <f>TRIM(CONCATENATE(D18," ", C18))</f>
        <v>Ante Razov</v>
      </c>
      <c r="F18" t="s">
        <v>22</v>
      </c>
      <c r="G18" s="1">
        <v>213750</v>
      </c>
      <c r="H18">
        <f t="shared" si="0"/>
        <v>2005</v>
      </c>
    </row>
    <row r="19" spans="1:8" x14ac:dyDescent="0.25">
      <c r="A19" s="2">
        <v>38353</v>
      </c>
      <c r="B19" t="s">
        <v>1</v>
      </c>
      <c r="C19" t="s">
        <v>252</v>
      </c>
      <c r="D19" t="s">
        <v>253</v>
      </c>
      <c r="E19" s="11" t="str">
        <f>TRIM(CONCATENATE(D19," ", C19))</f>
        <v>Antonio Martinez</v>
      </c>
      <c r="F19" t="s">
        <v>37</v>
      </c>
      <c r="G19" s="1">
        <v>70000</v>
      </c>
      <c r="H19">
        <f t="shared" si="0"/>
        <v>2005</v>
      </c>
    </row>
    <row r="20" spans="1:8" x14ac:dyDescent="0.25">
      <c r="A20" s="2">
        <v>38353</v>
      </c>
      <c r="B20" t="s">
        <v>1</v>
      </c>
      <c r="C20" t="s">
        <v>248</v>
      </c>
      <c r="D20" t="s">
        <v>249</v>
      </c>
      <c r="E20" s="11" t="str">
        <f>TRIM(CONCATENATE(D20," ", C20))</f>
        <v>Armando Begines</v>
      </c>
      <c r="F20" t="s">
        <v>25</v>
      </c>
      <c r="G20" s="1">
        <v>63500</v>
      </c>
      <c r="H20">
        <f t="shared" si="0"/>
        <v>2005</v>
      </c>
    </row>
    <row r="21" spans="1:8" x14ac:dyDescent="0.25">
      <c r="A21" s="2">
        <v>38353</v>
      </c>
      <c r="B21" t="s">
        <v>4</v>
      </c>
      <c r="C21" t="s">
        <v>735</v>
      </c>
      <c r="D21" t="s">
        <v>232</v>
      </c>
      <c r="E21" s="11" t="str">
        <f>TRIM(CONCATENATE(D21," ", C21))</f>
        <v>Arturo Alvarez</v>
      </c>
      <c r="F21" t="s">
        <v>22</v>
      </c>
      <c r="G21" s="1">
        <v>42968</v>
      </c>
      <c r="H21">
        <f t="shared" si="0"/>
        <v>2005</v>
      </c>
    </row>
    <row r="22" spans="1:8" x14ac:dyDescent="0.25">
      <c r="A22" s="2">
        <v>38353</v>
      </c>
      <c r="B22" t="s">
        <v>1</v>
      </c>
      <c r="C22" t="s">
        <v>231</v>
      </c>
      <c r="D22" t="s">
        <v>232</v>
      </c>
      <c r="E22" s="11" t="str">
        <f>TRIM(CONCATENATE(D22," ", C22))</f>
        <v>Arturo Torres</v>
      </c>
      <c r="F22" t="s">
        <v>22</v>
      </c>
      <c r="G22" s="1">
        <v>28000</v>
      </c>
      <c r="H22">
        <f t="shared" si="0"/>
        <v>2005</v>
      </c>
    </row>
    <row r="23" spans="1:8" x14ac:dyDescent="0.25">
      <c r="A23" s="2">
        <v>38353</v>
      </c>
      <c r="B23" t="s">
        <v>7</v>
      </c>
      <c r="C23" t="s">
        <v>44</v>
      </c>
      <c r="D23" t="s">
        <v>913</v>
      </c>
      <c r="E23" s="11" t="str">
        <f>TRIM(CONCATENATE(D23," ", C23))</f>
        <v>Avery John</v>
      </c>
      <c r="F23" t="s">
        <v>25</v>
      </c>
      <c r="G23" s="1">
        <v>58350</v>
      </c>
      <c r="H23">
        <f t="shared" si="0"/>
        <v>2005</v>
      </c>
    </row>
    <row r="24" spans="1:8" x14ac:dyDescent="0.25">
      <c r="A24" s="2">
        <v>38353</v>
      </c>
      <c r="B24" t="s">
        <v>17</v>
      </c>
      <c r="C24" t="s">
        <v>860</v>
      </c>
      <c r="D24" t="s">
        <v>367</v>
      </c>
      <c r="E24" s="11" t="str">
        <f>TRIM(CONCATENATE(D24," ", C24))</f>
        <v>Ben Olsen</v>
      </c>
      <c r="F24" t="s">
        <v>37</v>
      </c>
      <c r="G24" s="1">
        <v>165000</v>
      </c>
      <c r="H24">
        <f t="shared" si="0"/>
        <v>2005</v>
      </c>
    </row>
    <row r="25" spans="1:8" x14ac:dyDescent="0.25">
      <c r="A25" s="2">
        <v>38353</v>
      </c>
      <c r="B25" t="s">
        <v>6</v>
      </c>
      <c r="C25" t="s">
        <v>1141</v>
      </c>
      <c r="D25" t="s">
        <v>1142</v>
      </c>
      <c r="E25" s="11" t="str">
        <f>TRIM(CONCATENATE(D25," ", C25))</f>
        <v>Benjamin Benditson</v>
      </c>
      <c r="F25" t="s">
        <v>25</v>
      </c>
      <c r="G25" s="1">
        <v>11700</v>
      </c>
      <c r="H25">
        <f t="shared" si="0"/>
        <v>2005</v>
      </c>
    </row>
    <row r="26" spans="1:8" x14ac:dyDescent="0.25">
      <c r="A26" s="2">
        <v>38353</v>
      </c>
      <c r="B26" t="s">
        <v>3</v>
      </c>
      <c r="C26" t="s">
        <v>436</v>
      </c>
      <c r="D26" t="s">
        <v>437</v>
      </c>
      <c r="E26" s="11" t="str">
        <f>TRIM(CONCATENATE(D26," ", C26))</f>
        <v>Bill Gaudette</v>
      </c>
      <c r="F26" t="s">
        <v>32</v>
      </c>
      <c r="G26" s="1">
        <v>11700</v>
      </c>
      <c r="H26">
        <f t="shared" si="0"/>
        <v>2005</v>
      </c>
    </row>
    <row r="27" spans="1:8" x14ac:dyDescent="0.25">
      <c r="A27" s="2">
        <v>38353</v>
      </c>
      <c r="B27" t="s">
        <v>13</v>
      </c>
      <c r="C27" t="s">
        <v>1046</v>
      </c>
      <c r="D27" t="s">
        <v>1047</v>
      </c>
      <c r="E27" s="11" t="str">
        <f>TRIM(CONCATENATE(D27," ", C27))</f>
        <v>Bo Oshoniyi</v>
      </c>
      <c r="F27" t="s">
        <v>32</v>
      </c>
      <c r="G27" s="1">
        <v>45000</v>
      </c>
      <c r="H27">
        <f t="shared" si="0"/>
        <v>2005</v>
      </c>
    </row>
    <row r="28" spans="1:8" x14ac:dyDescent="0.25">
      <c r="A28" s="2">
        <v>38353</v>
      </c>
      <c r="B28" t="s">
        <v>4</v>
      </c>
      <c r="C28" t="s">
        <v>739</v>
      </c>
      <c r="D28" t="s">
        <v>297</v>
      </c>
      <c r="E28" s="11" t="str">
        <f>TRIM(CONCATENATE(D28," ", C28))</f>
        <v>Bobby Rhine</v>
      </c>
      <c r="F28" t="s">
        <v>22</v>
      </c>
      <c r="G28" s="1">
        <v>63750</v>
      </c>
      <c r="H28">
        <f t="shared" si="0"/>
        <v>2005</v>
      </c>
    </row>
    <row r="29" spans="1:8" x14ac:dyDescent="0.25">
      <c r="A29" s="2">
        <v>38353</v>
      </c>
      <c r="B29" t="s">
        <v>2</v>
      </c>
      <c r="C29" t="s">
        <v>589</v>
      </c>
      <c r="D29" t="s">
        <v>590</v>
      </c>
      <c r="E29" s="11" t="str">
        <f>TRIM(CONCATENATE(D29," ", C29))</f>
        <v>Bouna Coundoul</v>
      </c>
      <c r="F29" t="s">
        <v>32</v>
      </c>
      <c r="G29" s="1">
        <v>11700</v>
      </c>
      <c r="H29">
        <f t="shared" si="0"/>
        <v>2005</v>
      </c>
    </row>
    <row r="30" spans="1:8" x14ac:dyDescent="0.25">
      <c r="A30" s="2">
        <v>39083</v>
      </c>
      <c r="B30" t="s">
        <v>19</v>
      </c>
      <c r="C30" t="s">
        <v>1343</v>
      </c>
      <c r="D30" t="s">
        <v>82</v>
      </c>
      <c r="E30" s="11" t="str">
        <f>TRIM(CONCATENATE(D30," ", C30))</f>
        <v>David Monsalve</v>
      </c>
      <c r="F30" t="s">
        <v>32</v>
      </c>
      <c r="G30" s="1">
        <v>30000</v>
      </c>
      <c r="H30">
        <f t="shared" si="0"/>
        <v>2007</v>
      </c>
    </row>
    <row r="31" spans="1:8" x14ac:dyDescent="0.25">
      <c r="A31" s="2">
        <v>38353</v>
      </c>
      <c r="B31" t="s">
        <v>1</v>
      </c>
      <c r="C31" t="s">
        <v>241</v>
      </c>
      <c r="D31" t="s">
        <v>242</v>
      </c>
      <c r="E31" s="11" t="str">
        <f>TRIM(CONCATENATE(D31," ", C31))</f>
        <v>Brad Guzan</v>
      </c>
      <c r="F31" t="s">
        <v>32</v>
      </c>
      <c r="G31" s="1">
        <v>45000</v>
      </c>
      <c r="H31">
        <f t="shared" si="0"/>
        <v>2005</v>
      </c>
    </row>
    <row r="32" spans="1:8" x14ac:dyDescent="0.25">
      <c r="A32" s="2">
        <v>38353</v>
      </c>
      <c r="B32" t="s">
        <v>17</v>
      </c>
      <c r="C32" t="s">
        <v>124</v>
      </c>
      <c r="D32" t="s">
        <v>125</v>
      </c>
      <c r="E32" s="11" t="str">
        <f>TRIM(CONCATENATE(D32," ", C32))</f>
        <v>Brandon Prideaux</v>
      </c>
      <c r="F32" t="s">
        <v>25</v>
      </c>
      <c r="G32" s="1">
        <v>69300</v>
      </c>
      <c r="H32">
        <f t="shared" si="0"/>
        <v>2005</v>
      </c>
    </row>
    <row r="33" spans="1:8" x14ac:dyDescent="0.25">
      <c r="A33" s="2">
        <v>39083</v>
      </c>
      <c r="B33" t="s">
        <v>19</v>
      </c>
      <c r="C33" t="s">
        <v>521</v>
      </c>
      <c r="D33" t="s">
        <v>522</v>
      </c>
      <c r="E33" s="11" t="str">
        <f>TRIM(CONCATENATE(D33," ", C33))</f>
        <v>Kenny Schoeni</v>
      </c>
      <c r="F33" t="s">
        <v>32</v>
      </c>
      <c r="G33" s="1">
        <v>17700</v>
      </c>
      <c r="H33">
        <f t="shared" si="0"/>
        <v>2007</v>
      </c>
    </row>
    <row r="34" spans="1:8" x14ac:dyDescent="0.25">
      <c r="A34" s="2">
        <v>38353</v>
      </c>
      <c r="B34" t="s">
        <v>17</v>
      </c>
      <c r="C34" t="s">
        <v>526</v>
      </c>
      <c r="D34" t="s">
        <v>76</v>
      </c>
      <c r="E34" s="11" t="str">
        <f>TRIM(CONCATENATE(D34," ", C34))</f>
        <v>Brian Carroll</v>
      </c>
      <c r="F34" t="s">
        <v>37</v>
      </c>
      <c r="G34" s="1">
        <v>46075</v>
      </c>
      <c r="H34">
        <f t="shared" si="0"/>
        <v>2005</v>
      </c>
    </row>
    <row r="35" spans="1:8" x14ac:dyDescent="0.25">
      <c r="A35" s="2">
        <v>39083</v>
      </c>
      <c r="B35" t="s">
        <v>19</v>
      </c>
      <c r="C35" t="s">
        <v>1342</v>
      </c>
      <c r="D35" t="s">
        <v>66</v>
      </c>
      <c r="E35" s="11" t="str">
        <f>TRIM(CONCATENATE(D35," ", C35))</f>
        <v>Samuel Reynolds</v>
      </c>
      <c r="F35" t="s">
        <v>32</v>
      </c>
      <c r="G35" s="1">
        <v>17700</v>
      </c>
      <c r="H35">
        <f t="shared" si="0"/>
        <v>2007</v>
      </c>
    </row>
    <row r="36" spans="1:8" x14ac:dyDescent="0.25">
      <c r="A36" s="2">
        <v>38353</v>
      </c>
      <c r="B36" t="s">
        <v>10</v>
      </c>
      <c r="C36" t="s">
        <v>1158</v>
      </c>
      <c r="D36" t="s">
        <v>76</v>
      </c>
      <c r="E36" s="11" t="str">
        <f>TRIM(CONCATENATE(D36," ", C36))</f>
        <v>Brian Dunseth</v>
      </c>
      <c r="F36" t="s">
        <v>25</v>
      </c>
      <c r="G36" s="1">
        <v>70625</v>
      </c>
      <c r="H36">
        <f t="shared" si="0"/>
        <v>2005</v>
      </c>
    </row>
    <row r="37" spans="1:8" x14ac:dyDescent="0.25">
      <c r="A37" s="2">
        <v>38353</v>
      </c>
      <c r="B37" t="s">
        <v>10</v>
      </c>
      <c r="C37" t="s">
        <v>1544</v>
      </c>
      <c r="D37" t="s">
        <v>76</v>
      </c>
      <c r="E37" s="11" t="str">
        <f>TRIM(CONCATENATE(D37," ", C37))</f>
        <v>Brian Kamler</v>
      </c>
      <c r="F37" t="s">
        <v>1226</v>
      </c>
      <c r="G37" s="1">
        <v>85500</v>
      </c>
      <c r="H37">
        <f t="shared" si="0"/>
        <v>2005</v>
      </c>
    </row>
    <row r="38" spans="1:8" x14ac:dyDescent="0.25">
      <c r="A38" s="2">
        <v>39448</v>
      </c>
      <c r="B38" t="s">
        <v>19</v>
      </c>
      <c r="C38" t="s">
        <v>1345</v>
      </c>
      <c r="D38" t="s">
        <v>134</v>
      </c>
      <c r="E38" s="11" t="str">
        <f>TRIM(CONCATENATE(D38," ", C38))</f>
        <v>Andrew Kartunen</v>
      </c>
      <c r="F38" t="s">
        <v>32</v>
      </c>
      <c r="G38" s="1">
        <v>12900</v>
      </c>
      <c r="H38">
        <f t="shared" si="0"/>
        <v>2008</v>
      </c>
    </row>
    <row r="39" spans="1:8" x14ac:dyDescent="0.25">
      <c r="A39" s="2">
        <v>38353</v>
      </c>
      <c r="B39" t="s">
        <v>13</v>
      </c>
      <c r="C39" t="s">
        <v>1038</v>
      </c>
      <c r="D39" t="s">
        <v>76</v>
      </c>
      <c r="E39" s="11" t="str">
        <f>TRIM(CONCATENATE(D39," ", C39))</f>
        <v>Brian Roberts</v>
      </c>
      <c r="F39" t="s">
        <v>25</v>
      </c>
      <c r="G39" s="1">
        <v>11700</v>
      </c>
      <c r="H39">
        <f t="shared" si="0"/>
        <v>2005</v>
      </c>
    </row>
    <row r="40" spans="1:8" x14ac:dyDescent="0.25">
      <c r="A40" s="2">
        <v>38353</v>
      </c>
      <c r="B40" t="s">
        <v>17</v>
      </c>
      <c r="C40" t="s">
        <v>855</v>
      </c>
      <c r="D40" t="s">
        <v>392</v>
      </c>
      <c r="E40" s="11" t="str">
        <f>TRIM(CONCATENATE(D40," ", C40))</f>
        <v>Bryan Namoff</v>
      </c>
      <c r="F40" t="s">
        <v>25</v>
      </c>
      <c r="G40" s="1">
        <v>78750</v>
      </c>
      <c r="H40">
        <f t="shared" si="0"/>
        <v>2005</v>
      </c>
    </row>
    <row r="41" spans="1:8" x14ac:dyDescent="0.25">
      <c r="A41" s="2">
        <v>38353</v>
      </c>
      <c r="B41" t="s">
        <v>2</v>
      </c>
      <c r="C41" t="s">
        <v>601</v>
      </c>
      <c r="D41" t="s">
        <v>602</v>
      </c>
      <c r="E41" s="11" t="str">
        <f>TRIM(CONCATENATE(D41," ", C41))</f>
        <v>Byron Foss</v>
      </c>
      <c r="F41" t="s">
        <v>32</v>
      </c>
      <c r="G41" s="1">
        <v>33000</v>
      </c>
      <c r="H41">
        <f t="shared" si="0"/>
        <v>2005</v>
      </c>
    </row>
    <row r="42" spans="1:8" x14ac:dyDescent="0.25">
      <c r="A42" s="2">
        <v>38353</v>
      </c>
      <c r="B42" t="s">
        <v>0</v>
      </c>
      <c r="C42" t="s">
        <v>55</v>
      </c>
      <c r="D42" t="s">
        <v>56</v>
      </c>
      <c r="E42" s="11" t="str">
        <f>TRIM(CONCATENATE(D42," ", C42))</f>
        <v>C.J. Brown</v>
      </c>
      <c r="F42" t="s">
        <v>25</v>
      </c>
      <c r="G42" s="1">
        <v>96500</v>
      </c>
      <c r="H42">
        <f t="shared" si="0"/>
        <v>2005</v>
      </c>
    </row>
    <row r="43" spans="1:8" x14ac:dyDescent="0.25">
      <c r="A43" s="2">
        <v>38353</v>
      </c>
      <c r="B43" t="s">
        <v>10</v>
      </c>
      <c r="C43" t="s">
        <v>1529</v>
      </c>
      <c r="D43" t="s">
        <v>434</v>
      </c>
      <c r="E43" s="11" t="str">
        <f>TRIM(CONCATENATE(D43," ", C43))</f>
        <v>Cameron Knowles</v>
      </c>
      <c r="F43" t="s">
        <v>25</v>
      </c>
      <c r="G43" s="1">
        <v>11700</v>
      </c>
      <c r="H43">
        <f t="shared" si="0"/>
        <v>2005</v>
      </c>
    </row>
    <row r="44" spans="1:8" x14ac:dyDescent="0.25">
      <c r="A44" s="2">
        <v>38353</v>
      </c>
      <c r="B44" t="s">
        <v>4</v>
      </c>
      <c r="C44" t="s">
        <v>335</v>
      </c>
      <c r="D44" t="s">
        <v>336</v>
      </c>
      <c r="E44" s="11" t="str">
        <f>TRIM(CONCATENATE(D44," ", C44))</f>
        <v>Carey Talley</v>
      </c>
      <c r="F44" t="s">
        <v>25</v>
      </c>
      <c r="G44" s="1">
        <v>70000</v>
      </c>
      <c r="H44">
        <f t="shared" si="0"/>
        <v>2005</v>
      </c>
    </row>
    <row r="45" spans="1:8" x14ac:dyDescent="0.25">
      <c r="A45" s="2">
        <v>38353</v>
      </c>
      <c r="B45" s="4" t="s">
        <v>2278</v>
      </c>
      <c r="C45" t="s">
        <v>576</v>
      </c>
      <c r="D45" t="s">
        <v>284</v>
      </c>
      <c r="E45" s="11" t="str">
        <f>TRIM(CONCATENATE(D45," ", C45))</f>
        <v>Carlos Mendes</v>
      </c>
      <c r="F45" t="s">
        <v>25</v>
      </c>
      <c r="G45" s="1">
        <v>35000</v>
      </c>
      <c r="H45">
        <f t="shared" si="0"/>
        <v>2005</v>
      </c>
    </row>
    <row r="46" spans="1:8" x14ac:dyDescent="0.25">
      <c r="A46" s="2">
        <v>38353</v>
      </c>
      <c r="B46" t="s">
        <v>4</v>
      </c>
      <c r="C46" t="s">
        <v>742</v>
      </c>
      <c r="D46" t="s">
        <v>284</v>
      </c>
      <c r="E46" s="11" t="str">
        <f>TRIM(CONCATENATE(D46," ", C46))</f>
        <v>Carlos Ruiz</v>
      </c>
      <c r="F46" t="s">
        <v>22</v>
      </c>
      <c r="G46" s="1">
        <v>70000</v>
      </c>
      <c r="H46">
        <f t="shared" si="0"/>
        <v>2005</v>
      </c>
    </row>
    <row r="47" spans="1:8" x14ac:dyDescent="0.25">
      <c r="A47" s="2">
        <v>38353</v>
      </c>
      <c r="B47" t="s">
        <v>7</v>
      </c>
      <c r="C47" t="s">
        <v>1256</v>
      </c>
      <c r="D47" t="s">
        <v>1257</v>
      </c>
      <c r="E47" s="11" t="str">
        <f>TRIM(CONCATENATE(D47," ", C47))</f>
        <v>Cassio Oliveira</v>
      </c>
      <c r="F47" t="s">
        <v>37</v>
      </c>
      <c r="G47" s="1">
        <v>60000</v>
      </c>
      <c r="H47">
        <f t="shared" si="0"/>
        <v>2005</v>
      </c>
    </row>
    <row r="48" spans="1:8" x14ac:dyDescent="0.25">
      <c r="A48" s="2">
        <v>38353</v>
      </c>
      <c r="B48" t="s">
        <v>0</v>
      </c>
      <c r="C48" t="s">
        <v>42</v>
      </c>
      <c r="D48" t="s">
        <v>43</v>
      </c>
      <c r="E48" s="11" t="str">
        <f>TRIM(CONCATENATE(D48," ", C48))</f>
        <v>Chad Barrett</v>
      </c>
      <c r="F48" t="s">
        <v>22</v>
      </c>
      <c r="G48" s="1">
        <v>37500</v>
      </c>
      <c r="H48">
        <f t="shared" si="0"/>
        <v>2005</v>
      </c>
    </row>
    <row r="49" spans="1:8" x14ac:dyDescent="0.25">
      <c r="A49" s="2">
        <v>38353</v>
      </c>
      <c r="B49" t="s">
        <v>3</v>
      </c>
      <c r="C49" t="s">
        <v>464</v>
      </c>
      <c r="D49" t="s">
        <v>43</v>
      </c>
      <c r="E49" s="11" t="str">
        <f>TRIM(CONCATENATE(D49," ", C49))</f>
        <v>Chad Marshall</v>
      </c>
      <c r="F49" t="s">
        <v>25</v>
      </c>
      <c r="G49" s="1">
        <v>90500</v>
      </c>
      <c r="H49">
        <f t="shared" si="0"/>
        <v>2005</v>
      </c>
    </row>
    <row r="50" spans="1:8" x14ac:dyDescent="0.25">
      <c r="A50" s="2">
        <v>38353</v>
      </c>
      <c r="B50" t="s">
        <v>6</v>
      </c>
      <c r="C50" t="s">
        <v>1153</v>
      </c>
      <c r="D50" t="s">
        <v>34</v>
      </c>
      <c r="E50" s="11" t="str">
        <f>TRIM(CONCATENATE(D50," ", C50))</f>
        <v>Chris Albright</v>
      </c>
      <c r="F50" t="s">
        <v>25</v>
      </c>
      <c r="G50" s="1">
        <v>97500</v>
      </c>
      <c r="H50">
        <f t="shared" si="0"/>
        <v>2005</v>
      </c>
    </row>
    <row r="51" spans="1:8" x14ac:dyDescent="0.25">
      <c r="A51" s="2">
        <v>39448</v>
      </c>
      <c r="B51" t="s">
        <v>19</v>
      </c>
      <c r="C51" t="s">
        <v>1347</v>
      </c>
      <c r="D51" t="s">
        <v>1348</v>
      </c>
      <c r="E51" s="11" t="str">
        <f>TRIM(CONCATENATE(D51," ", C51))</f>
        <v>Bryant Rueckner</v>
      </c>
      <c r="F51" t="s">
        <v>32</v>
      </c>
      <c r="G51" s="1">
        <v>17700</v>
      </c>
      <c r="H51">
        <f t="shared" si="0"/>
        <v>2008</v>
      </c>
    </row>
    <row r="52" spans="1:8" x14ac:dyDescent="0.25">
      <c r="A52" s="2">
        <v>38353</v>
      </c>
      <c r="B52" t="s">
        <v>0</v>
      </c>
      <c r="C52" t="s">
        <v>69</v>
      </c>
      <c r="D52" t="s">
        <v>34</v>
      </c>
      <c r="E52" s="11" t="str">
        <f>TRIM(CONCATENATE(D52," ", C52))</f>
        <v>Chris Armas</v>
      </c>
      <c r="F52" t="s">
        <v>37</v>
      </c>
      <c r="G52" s="1">
        <v>325000</v>
      </c>
      <c r="H52">
        <f t="shared" si="0"/>
        <v>2005</v>
      </c>
    </row>
    <row r="53" spans="1:8" x14ac:dyDescent="0.25">
      <c r="A53" s="2">
        <v>38353</v>
      </c>
      <c r="B53" t="s">
        <v>10</v>
      </c>
      <c r="C53" t="s">
        <v>55</v>
      </c>
      <c r="D53" t="s">
        <v>34</v>
      </c>
      <c r="E53" s="11" t="str">
        <f>TRIM(CONCATENATE(D53," ", C53))</f>
        <v>Chris Brown</v>
      </c>
      <c r="F53" t="s">
        <v>584</v>
      </c>
      <c r="G53" s="1">
        <v>72500</v>
      </c>
      <c r="H53">
        <f t="shared" si="0"/>
        <v>2005</v>
      </c>
    </row>
    <row r="54" spans="1:8" x14ac:dyDescent="0.25">
      <c r="A54" s="2">
        <v>38353</v>
      </c>
      <c r="B54" s="4" t="s">
        <v>2278</v>
      </c>
      <c r="C54" t="s">
        <v>1357</v>
      </c>
      <c r="D54" t="s">
        <v>34</v>
      </c>
      <c r="E54" s="11" t="str">
        <f>TRIM(CONCATENATE(D54," ", C54))</f>
        <v>Chris Corcoran</v>
      </c>
      <c r="F54" t="s">
        <v>1226</v>
      </c>
      <c r="G54" s="1">
        <v>11700</v>
      </c>
      <c r="H54">
        <f t="shared" si="0"/>
        <v>2005</v>
      </c>
    </row>
    <row r="55" spans="1:8" x14ac:dyDescent="0.25">
      <c r="A55" s="2">
        <v>38353</v>
      </c>
      <c r="B55" t="s">
        <v>4</v>
      </c>
      <c r="C55" t="s">
        <v>737</v>
      </c>
      <c r="D55" t="s">
        <v>34</v>
      </c>
      <c r="E55" s="11" t="str">
        <f>TRIM(CONCATENATE(D55," ", C55))</f>
        <v>Chris Gbandi</v>
      </c>
      <c r="F55" t="s">
        <v>25</v>
      </c>
      <c r="G55" s="1">
        <v>58750</v>
      </c>
      <c r="H55">
        <f t="shared" si="0"/>
        <v>2005</v>
      </c>
    </row>
    <row r="56" spans="1:8" x14ac:dyDescent="0.25">
      <c r="A56" s="2">
        <v>38353</v>
      </c>
      <c r="B56" t="s">
        <v>13</v>
      </c>
      <c r="C56" t="s">
        <v>1056</v>
      </c>
      <c r="D56" t="s">
        <v>34</v>
      </c>
      <c r="E56" s="11" t="str">
        <f>TRIM(CONCATENATE(D56," ", C56))</f>
        <v>Chris Klein</v>
      </c>
      <c r="F56" t="s">
        <v>37</v>
      </c>
      <c r="G56" s="1">
        <v>145250</v>
      </c>
      <c r="H56">
        <f t="shared" si="0"/>
        <v>2005</v>
      </c>
    </row>
    <row r="57" spans="1:8" x14ac:dyDescent="0.25">
      <c r="A57" s="2">
        <v>38353</v>
      </c>
      <c r="B57" s="4" t="s">
        <v>2278</v>
      </c>
      <c r="C57" t="s">
        <v>1365</v>
      </c>
      <c r="D57" t="s">
        <v>34</v>
      </c>
      <c r="E57" s="11" t="str">
        <f>TRIM(CONCATENATE(D57," ", C57))</f>
        <v>Chris Leitch</v>
      </c>
      <c r="F57" t="s">
        <v>25</v>
      </c>
      <c r="G57" s="1">
        <v>52500</v>
      </c>
      <c r="H57">
        <f t="shared" si="0"/>
        <v>2005</v>
      </c>
    </row>
    <row r="58" spans="1:8" x14ac:dyDescent="0.25">
      <c r="A58" s="2">
        <v>38353</v>
      </c>
      <c r="B58" t="s">
        <v>0</v>
      </c>
      <c r="C58" t="s">
        <v>33</v>
      </c>
      <c r="D58" t="s">
        <v>34</v>
      </c>
      <c r="E58" s="11" t="str">
        <f>TRIM(CONCATENATE(D58," ", C58))</f>
        <v>Chris Rolfe</v>
      </c>
      <c r="F58" t="s">
        <v>22</v>
      </c>
      <c r="G58" s="1">
        <v>16500</v>
      </c>
      <c r="H58">
        <f t="shared" si="0"/>
        <v>2005</v>
      </c>
    </row>
    <row r="59" spans="1:8" x14ac:dyDescent="0.25">
      <c r="A59" s="2">
        <v>38353</v>
      </c>
      <c r="B59" t="s">
        <v>3</v>
      </c>
      <c r="C59" t="s">
        <v>454</v>
      </c>
      <c r="D59" t="s">
        <v>34</v>
      </c>
      <c r="E59" s="11" t="str">
        <f>TRIM(CONCATENATE(D59," ", C59))</f>
        <v>Chris Wingert</v>
      </c>
      <c r="F59" t="s">
        <v>25</v>
      </c>
      <c r="G59" s="1">
        <v>47500</v>
      </c>
      <c r="H59">
        <f t="shared" si="0"/>
        <v>2005</v>
      </c>
    </row>
    <row r="60" spans="1:8" x14ac:dyDescent="0.25">
      <c r="A60" s="2">
        <v>39448</v>
      </c>
      <c r="B60" t="s">
        <v>19</v>
      </c>
      <c r="C60" t="s">
        <v>1349</v>
      </c>
      <c r="D60" t="s">
        <v>1350</v>
      </c>
      <c r="E60" s="11" t="str">
        <f>TRIM(CONCATENATE(D60," ", C60))</f>
        <v>Christopher Sharpe</v>
      </c>
      <c r="F60" t="s">
        <v>32</v>
      </c>
      <c r="G60" s="1">
        <v>33000</v>
      </c>
      <c r="H60">
        <f t="shared" si="0"/>
        <v>2008</v>
      </c>
    </row>
    <row r="61" spans="1:8" x14ac:dyDescent="0.25">
      <c r="A61" s="2">
        <v>38353</v>
      </c>
      <c r="B61" t="s">
        <v>1</v>
      </c>
      <c r="C61" t="s">
        <v>237</v>
      </c>
      <c r="D61" t="s">
        <v>238</v>
      </c>
      <c r="E61" s="11" t="str">
        <f>TRIM(CONCATENATE(D61," ", C61))</f>
        <v>Christian Jiminez</v>
      </c>
      <c r="F61" t="s">
        <v>37</v>
      </c>
      <c r="G61" s="1">
        <v>40000</v>
      </c>
      <c r="H61">
        <f t="shared" si="0"/>
        <v>2005</v>
      </c>
    </row>
    <row r="62" spans="1:8" x14ac:dyDescent="0.25">
      <c r="A62" s="2">
        <v>38353</v>
      </c>
      <c r="B62" t="s">
        <v>4</v>
      </c>
      <c r="C62" t="s">
        <v>733</v>
      </c>
      <c r="D62" t="s">
        <v>734</v>
      </c>
      <c r="E62" s="11" t="str">
        <f>TRIM(CONCATENATE(D62," ", C62))</f>
        <v>Clarence Goodson</v>
      </c>
      <c r="F62" t="s">
        <v>25</v>
      </c>
      <c r="G62" s="1">
        <v>36500</v>
      </c>
      <c r="H62">
        <f t="shared" si="0"/>
        <v>2005</v>
      </c>
    </row>
    <row r="63" spans="1:8" x14ac:dyDescent="0.25">
      <c r="A63" s="2">
        <v>38353</v>
      </c>
      <c r="B63" t="s">
        <v>7</v>
      </c>
      <c r="C63" t="s">
        <v>1255</v>
      </c>
      <c r="D63" t="s">
        <v>639</v>
      </c>
      <c r="E63" s="11" t="str">
        <f>TRIM(CONCATENATE(D63," ", C63))</f>
        <v>Clint Dempsey</v>
      </c>
      <c r="F63" t="s">
        <v>37</v>
      </c>
      <c r="G63" s="1">
        <v>57875</v>
      </c>
      <c r="H63">
        <f t="shared" si="0"/>
        <v>2005</v>
      </c>
    </row>
    <row r="64" spans="1:8" x14ac:dyDescent="0.25">
      <c r="A64" s="2">
        <v>38353</v>
      </c>
      <c r="B64" t="s">
        <v>10</v>
      </c>
      <c r="C64" t="s">
        <v>638</v>
      </c>
      <c r="D64" t="s">
        <v>639</v>
      </c>
      <c r="E64" s="11" t="str">
        <f>TRIM(CONCATENATE(D64," ", C64))</f>
        <v>Clint Mathis</v>
      </c>
      <c r="F64" t="s">
        <v>584</v>
      </c>
      <c r="G64" s="1">
        <v>410000</v>
      </c>
      <c r="H64">
        <f t="shared" si="0"/>
        <v>2005</v>
      </c>
    </row>
    <row r="65" spans="1:8" x14ac:dyDescent="0.25">
      <c r="A65" s="2">
        <v>38353</v>
      </c>
      <c r="B65" t="s">
        <v>17</v>
      </c>
      <c r="C65" t="s">
        <v>852</v>
      </c>
      <c r="D65" t="s">
        <v>853</v>
      </c>
      <c r="E65" s="11" t="str">
        <f>TRIM(CONCATENATE(D65," ", C65))</f>
        <v>Clyde Simms</v>
      </c>
      <c r="F65" t="s">
        <v>37</v>
      </c>
      <c r="G65" s="1">
        <v>31250</v>
      </c>
      <c r="H65">
        <f t="shared" si="0"/>
        <v>2005</v>
      </c>
    </row>
    <row r="66" spans="1:8" x14ac:dyDescent="0.25">
      <c r="A66" s="2">
        <v>38353</v>
      </c>
      <c r="B66" t="s">
        <v>6</v>
      </c>
      <c r="C66" t="s">
        <v>768</v>
      </c>
      <c r="D66" t="s">
        <v>1154</v>
      </c>
      <c r="E66" s="11" t="str">
        <f>TRIM(CONCATENATE(D66," ", C66))</f>
        <v>Cobi Jones</v>
      </c>
      <c r="F66" t="s">
        <v>37</v>
      </c>
      <c r="G66" s="1">
        <v>190000</v>
      </c>
      <c r="H66">
        <f t="shared" si="0"/>
        <v>2005</v>
      </c>
    </row>
    <row r="67" spans="1:8" x14ac:dyDescent="0.25">
      <c r="A67" s="2">
        <v>38353</v>
      </c>
      <c r="B67" t="s">
        <v>3</v>
      </c>
      <c r="C67" t="s">
        <v>455</v>
      </c>
      <c r="D67" t="s">
        <v>456</v>
      </c>
      <c r="E67" s="11" t="str">
        <f>TRIM(CONCATENATE(D67," ", C67))</f>
        <v>Cornell Glen</v>
      </c>
      <c r="F67" t="s">
        <v>22</v>
      </c>
      <c r="G67" s="1">
        <v>62000</v>
      </c>
      <c r="H67">
        <f t="shared" ref="H67:H130" si="1">YEAR(A67)</f>
        <v>2005</v>
      </c>
    </row>
    <row r="68" spans="1:8" x14ac:dyDescent="0.25">
      <c r="A68" s="2">
        <v>38353</v>
      </c>
      <c r="B68" t="s">
        <v>0</v>
      </c>
      <c r="C68" t="s">
        <v>40</v>
      </c>
      <c r="D68" t="s">
        <v>41</v>
      </c>
      <c r="E68" s="11" t="str">
        <f>TRIM(CONCATENATE(D68," ", C68))</f>
        <v>Craig Capano</v>
      </c>
      <c r="F68" t="s">
        <v>37</v>
      </c>
      <c r="G68" s="1">
        <v>33756</v>
      </c>
      <c r="H68">
        <f t="shared" si="1"/>
        <v>2005</v>
      </c>
    </row>
    <row r="69" spans="1:8" x14ac:dyDescent="0.25">
      <c r="A69" s="2">
        <v>39448</v>
      </c>
      <c r="B69" t="s">
        <v>19</v>
      </c>
      <c r="C69" t="s">
        <v>1343</v>
      </c>
      <c r="D69" t="s">
        <v>82</v>
      </c>
      <c r="E69" s="11" t="str">
        <f>TRIM(CONCATENATE(D69," ", C69))</f>
        <v>David Monsalve</v>
      </c>
      <c r="F69" t="s">
        <v>32</v>
      </c>
      <c r="G69" s="1">
        <v>33000</v>
      </c>
      <c r="H69">
        <f t="shared" si="1"/>
        <v>2008</v>
      </c>
    </row>
    <row r="70" spans="1:8" x14ac:dyDescent="0.25">
      <c r="A70" s="2">
        <v>38353</v>
      </c>
      <c r="B70" t="s">
        <v>17</v>
      </c>
      <c r="C70" t="s">
        <v>245</v>
      </c>
      <c r="D70" t="s">
        <v>194</v>
      </c>
      <c r="E70" s="11" t="str">
        <f>TRIM(CONCATENATE(D70," ", C70))</f>
        <v>Cristian Gomez</v>
      </c>
      <c r="F70" t="s">
        <v>37</v>
      </c>
      <c r="G70" s="1">
        <v>158500</v>
      </c>
      <c r="H70">
        <f t="shared" si="1"/>
        <v>2005</v>
      </c>
    </row>
    <row r="71" spans="1:8" x14ac:dyDescent="0.25">
      <c r="A71" s="2">
        <v>38353</v>
      </c>
      <c r="B71" t="s">
        <v>10</v>
      </c>
      <c r="C71" t="s">
        <v>1547</v>
      </c>
      <c r="D71" t="s">
        <v>1548</v>
      </c>
      <c r="E71" s="11" t="str">
        <f>TRIM(CONCATENATE(D71," ", C71))</f>
        <v>D.J. Countess</v>
      </c>
      <c r="F71" t="s">
        <v>32</v>
      </c>
      <c r="G71" s="1">
        <v>92500</v>
      </c>
      <c r="H71">
        <f t="shared" si="1"/>
        <v>2005</v>
      </c>
    </row>
    <row r="72" spans="1:8" x14ac:dyDescent="0.25">
      <c r="A72" s="2">
        <v>38353</v>
      </c>
      <c r="B72" t="s">
        <v>13</v>
      </c>
      <c r="C72" t="s">
        <v>1031</v>
      </c>
      <c r="D72" t="s">
        <v>98</v>
      </c>
      <c r="E72" s="11" t="str">
        <f>TRIM(CONCATENATE(D72," ", C72))</f>
        <v>Daniel Dobson</v>
      </c>
      <c r="F72" t="s">
        <v>25</v>
      </c>
      <c r="G72" s="1">
        <v>11700</v>
      </c>
      <c r="H72">
        <f t="shared" si="1"/>
        <v>2005</v>
      </c>
    </row>
    <row r="73" spans="1:8" x14ac:dyDescent="0.25">
      <c r="A73" s="2">
        <v>38353</v>
      </c>
      <c r="B73" t="s">
        <v>2</v>
      </c>
      <c r="C73" t="s">
        <v>174</v>
      </c>
      <c r="D73" t="s">
        <v>98</v>
      </c>
      <c r="E73" s="11" t="str">
        <f>TRIM(CONCATENATE(D73," ", C73))</f>
        <v>Daniel Gargan</v>
      </c>
      <c r="F73" t="s">
        <v>37</v>
      </c>
      <c r="G73" s="1">
        <v>16700</v>
      </c>
      <c r="H73">
        <f t="shared" si="1"/>
        <v>2005</v>
      </c>
    </row>
    <row r="74" spans="1:8" x14ac:dyDescent="0.25">
      <c r="A74" s="2">
        <v>39448</v>
      </c>
      <c r="B74" t="s">
        <v>19</v>
      </c>
      <c r="C74" t="s">
        <v>1344</v>
      </c>
      <c r="D74" t="s">
        <v>483</v>
      </c>
      <c r="E74" s="11" t="str">
        <f>TRIM(CONCATENATE(D74," ", C74))</f>
        <v>Jose Angulo</v>
      </c>
      <c r="F74" t="s">
        <v>22</v>
      </c>
      <c r="G74" s="1">
        <v>12900</v>
      </c>
      <c r="H74">
        <f t="shared" si="1"/>
        <v>2008</v>
      </c>
    </row>
    <row r="75" spans="1:8" x14ac:dyDescent="0.25">
      <c r="A75" s="2">
        <v>39448</v>
      </c>
      <c r="B75" t="s">
        <v>19</v>
      </c>
      <c r="C75" t="s">
        <v>1346</v>
      </c>
      <c r="D75" t="s">
        <v>224</v>
      </c>
      <c r="E75" s="11" t="str">
        <f>TRIM(CONCATENATE(D75," ", C75))</f>
        <v>Mike Graczyk</v>
      </c>
      <c r="F75" t="s">
        <v>32</v>
      </c>
      <c r="G75" s="1">
        <v>17700</v>
      </c>
      <c r="H75">
        <f t="shared" si="1"/>
        <v>2008</v>
      </c>
    </row>
    <row r="76" spans="1:8" x14ac:dyDescent="0.25">
      <c r="A76" s="2">
        <v>38353</v>
      </c>
      <c r="B76" t="s">
        <v>3</v>
      </c>
      <c r="C76" t="s">
        <v>453</v>
      </c>
      <c r="D76" t="s">
        <v>431</v>
      </c>
      <c r="E76" s="11" t="str">
        <f>TRIM(CONCATENATE(D76," ", C76))</f>
        <v>Danny Szetela</v>
      </c>
      <c r="F76" t="s">
        <v>37</v>
      </c>
      <c r="G76" s="1">
        <v>39750</v>
      </c>
      <c r="H76">
        <f t="shared" si="1"/>
        <v>2005</v>
      </c>
    </row>
    <row r="77" spans="1:8" x14ac:dyDescent="0.25">
      <c r="A77" s="2">
        <v>38353</v>
      </c>
      <c r="B77" t="s">
        <v>10</v>
      </c>
      <c r="C77" t="s">
        <v>16</v>
      </c>
      <c r="D77" t="s">
        <v>1543</v>
      </c>
      <c r="E77" s="11" t="str">
        <f>TRIM(CONCATENATE(D77," ", C77))</f>
        <v>Dante Washington</v>
      </c>
      <c r="F77" t="s">
        <v>37</v>
      </c>
      <c r="G77" s="1">
        <v>60000</v>
      </c>
      <c r="H77">
        <f t="shared" si="1"/>
        <v>2005</v>
      </c>
    </row>
    <row r="78" spans="1:8" x14ac:dyDescent="0.25">
      <c r="A78" s="2">
        <v>38353</v>
      </c>
      <c r="B78" t="s">
        <v>17</v>
      </c>
      <c r="C78" t="s">
        <v>854</v>
      </c>
      <c r="D78" t="s">
        <v>82</v>
      </c>
      <c r="E78" s="11" t="str">
        <f>TRIM(CONCATENATE(D78," ", C78))</f>
        <v>David Stokes</v>
      </c>
      <c r="F78" t="s">
        <v>25</v>
      </c>
      <c r="G78" s="1">
        <v>32268</v>
      </c>
      <c r="H78">
        <f t="shared" si="1"/>
        <v>2005</v>
      </c>
    </row>
    <row r="79" spans="1:8" x14ac:dyDescent="0.25">
      <c r="A79" s="2">
        <v>38353</v>
      </c>
      <c r="B79" t="s">
        <v>4</v>
      </c>
      <c r="C79" t="s">
        <v>731</v>
      </c>
      <c r="D79" t="s">
        <v>82</v>
      </c>
      <c r="E79" s="11" t="str">
        <f>TRIM(CONCATENATE(D79," ", C79))</f>
        <v>David Wagenfuhr</v>
      </c>
      <c r="F79" t="s">
        <v>25</v>
      </c>
      <c r="G79" s="1">
        <v>28000</v>
      </c>
      <c r="H79">
        <f t="shared" si="1"/>
        <v>2005</v>
      </c>
    </row>
    <row r="80" spans="1:8" x14ac:dyDescent="0.25">
      <c r="A80" s="2">
        <v>38353</v>
      </c>
      <c r="B80" t="s">
        <v>13</v>
      </c>
      <c r="C80" t="s">
        <v>1050</v>
      </c>
      <c r="D80" t="s">
        <v>1051</v>
      </c>
      <c r="E80" s="11" t="str">
        <f>TRIM(CONCATENATE(D80," ", C80))</f>
        <v>Davy Arnaud</v>
      </c>
      <c r="F80" t="s">
        <v>37</v>
      </c>
      <c r="G80" s="1">
        <v>63375</v>
      </c>
      <c r="H80">
        <f t="shared" si="1"/>
        <v>2005</v>
      </c>
    </row>
    <row r="81" spans="1:8" x14ac:dyDescent="0.25">
      <c r="A81" s="2">
        <v>38353</v>
      </c>
      <c r="B81" t="s">
        <v>3</v>
      </c>
      <c r="C81" t="s">
        <v>450</v>
      </c>
      <c r="D81" t="s">
        <v>451</v>
      </c>
      <c r="E81" s="11" t="str">
        <f>TRIM(CONCATENATE(D81," ", C81))</f>
        <v>Devin Barclay</v>
      </c>
      <c r="F81" t="s">
        <v>22</v>
      </c>
      <c r="G81" s="1">
        <v>31250</v>
      </c>
      <c r="H81">
        <f t="shared" si="1"/>
        <v>2005</v>
      </c>
    </row>
    <row r="82" spans="1:8" x14ac:dyDescent="0.25">
      <c r="A82" s="2">
        <v>38353</v>
      </c>
      <c r="B82" t="s">
        <v>13</v>
      </c>
      <c r="C82" t="s">
        <v>87</v>
      </c>
      <c r="D82" t="s">
        <v>88</v>
      </c>
      <c r="E82" s="11" t="str">
        <f>TRIM(CONCATENATE(D82," ", C82))</f>
        <v>Diego Gutierrez</v>
      </c>
      <c r="F82" t="s">
        <v>37</v>
      </c>
      <c r="G82" s="1">
        <v>126500</v>
      </c>
      <c r="H82">
        <f t="shared" si="1"/>
        <v>2005</v>
      </c>
    </row>
    <row r="83" spans="1:8" x14ac:dyDescent="0.25">
      <c r="A83" s="2">
        <v>38353</v>
      </c>
      <c r="B83" t="s">
        <v>13</v>
      </c>
      <c r="C83" t="s">
        <v>1048</v>
      </c>
      <c r="D83" t="s">
        <v>88</v>
      </c>
      <c r="E83" s="11" t="str">
        <f>TRIM(CONCATENATE(D83," ", C83))</f>
        <v>Diego Walsh</v>
      </c>
      <c r="F83" t="s">
        <v>37</v>
      </c>
      <c r="G83" s="1">
        <v>51706</v>
      </c>
      <c r="H83">
        <f t="shared" si="1"/>
        <v>2005</v>
      </c>
    </row>
    <row r="84" spans="1:8" x14ac:dyDescent="0.25">
      <c r="A84" s="2">
        <v>38353</v>
      </c>
      <c r="B84" t="s">
        <v>10</v>
      </c>
      <c r="C84" t="s">
        <v>1540</v>
      </c>
      <c r="D84" t="s">
        <v>1541</v>
      </c>
      <c r="E84" s="11" t="str">
        <f>TRIM(CONCATENATE(D84," ", C84))</f>
        <v>Dipsy Selolwane</v>
      </c>
      <c r="F84" t="s">
        <v>22</v>
      </c>
      <c r="G84" s="1">
        <v>45625</v>
      </c>
      <c r="H84">
        <f t="shared" si="1"/>
        <v>2005</v>
      </c>
    </row>
    <row r="85" spans="1:8" x14ac:dyDescent="0.25">
      <c r="A85" s="2">
        <v>38353</v>
      </c>
      <c r="B85" t="s">
        <v>3</v>
      </c>
      <c r="C85" t="s">
        <v>439</v>
      </c>
      <c r="D85" t="s">
        <v>440</v>
      </c>
      <c r="E85" s="11" t="str">
        <f>TRIM(CONCATENATE(D85," ", C85))</f>
        <v>Domenic Mediate</v>
      </c>
      <c r="F85" t="s">
        <v>584</v>
      </c>
      <c r="G85" s="1">
        <v>11700</v>
      </c>
      <c r="H85">
        <f t="shared" si="1"/>
        <v>2005</v>
      </c>
    </row>
    <row r="86" spans="1:8" x14ac:dyDescent="0.25">
      <c r="A86" s="2">
        <v>38353</v>
      </c>
      <c r="B86" t="s">
        <v>13</v>
      </c>
      <c r="C86" t="s">
        <v>1033</v>
      </c>
      <c r="D86" t="s">
        <v>1034</v>
      </c>
      <c r="E86" s="11" t="str">
        <f>TRIM(CONCATENATE(D86," ", C86))</f>
        <v>Doug Lascody</v>
      </c>
      <c r="F86" t="s">
        <v>37</v>
      </c>
      <c r="G86" s="1">
        <v>11700</v>
      </c>
      <c r="H86">
        <f t="shared" si="1"/>
        <v>2005</v>
      </c>
    </row>
    <row r="87" spans="1:8" x14ac:dyDescent="0.25">
      <c r="A87" s="2">
        <v>38353</v>
      </c>
      <c r="B87" t="s">
        <v>7</v>
      </c>
      <c r="C87" t="s">
        <v>1025</v>
      </c>
      <c r="D87" t="s">
        <v>1034</v>
      </c>
      <c r="E87" s="11" t="str">
        <f>TRIM(CONCATENATE(D87," ", C87))</f>
        <v>Doug Warren</v>
      </c>
      <c r="F87" t="s">
        <v>32</v>
      </c>
      <c r="G87" s="1">
        <v>28000</v>
      </c>
      <c r="H87">
        <f t="shared" si="1"/>
        <v>2005</v>
      </c>
    </row>
    <row r="88" spans="1:8" x14ac:dyDescent="0.25">
      <c r="A88" s="2">
        <v>38353</v>
      </c>
      <c r="B88" t="s">
        <v>1</v>
      </c>
      <c r="C88" t="s">
        <v>260</v>
      </c>
      <c r="D88" t="s">
        <v>261</v>
      </c>
      <c r="E88" s="11" t="str">
        <f>TRIM(CONCATENATE(D88," ", C88))</f>
        <v>Douglas Sequeira</v>
      </c>
      <c r="F88" t="s">
        <v>25</v>
      </c>
      <c r="G88" s="1">
        <v>165000</v>
      </c>
      <c r="H88">
        <f t="shared" si="1"/>
        <v>2005</v>
      </c>
    </row>
    <row r="89" spans="1:8" x14ac:dyDescent="0.25">
      <c r="A89" s="2">
        <v>38353</v>
      </c>
      <c r="B89" t="s">
        <v>4</v>
      </c>
      <c r="C89" t="s">
        <v>679</v>
      </c>
      <c r="D89" t="s">
        <v>265</v>
      </c>
      <c r="E89" s="11" t="str">
        <f>TRIM(CONCATENATE(D89," ", C89))</f>
        <v>Drew Moor</v>
      </c>
      <c r="F89" t="s">
        <v>25</v>
      </c>
      <c r="G89" s="1">
        <v>42500</v>
      </c>
      <c r="H89">
        <f t="shared" si="1"/>
        <v>2005</v>
      </c>
    </row>
    <row r="90" spans="1:8" x14ac:dyDescent="0.25">
      <c r="A90" s="2">
        <v>38353</v>
      </c>
      <c r="B90" t="s">
        <v>3</v>
      </c>
      <c r="C90" t="s">
        <v>457</v>
      </c>
      <c r="D90" t="s">
        <v>458</v>
      </c>
      <c r="E90" s="11" t="str">
        <f>TRIM(CONCATENATE(D90," ", C90))</f>
        <v>Duncan Oughton</v>
      </c>
      <c r="F90" t="s">
        <v>25</v>
      </c>
      <c r="G90" s="1">
        <v>75000</v>
      </c>
      <c r="H90">
        <f t="shared" si="1"/>
        <v>2005</v>
      </c>
    </row>
    <row r="91" spans="1:8" x14ac:dyDescent="0.25">
      <c r="A91" s="2">
        <v>38353</v>
      </c>
      <c r="B91" t="s">
        <v>13</v>
      </c>
      <c r="C91" t="s">
        <v>1039</v>
      </c>
      <c r="D91" t="s">
        <v>1040</v>
      </c>
      <c r="E91" s="11" t="str">
        <f>TRIM(CONCATENATE(D91," ", C91))</f>
        <v>Dustin Branan</v>
      </c>
      <c r="F91" t="s">
        <v>25</v>
      </c>
      <c r="G91" s="1">
        <v>16500</v>
      </c>
      <c r="H91">
        <f t="shared" si="1"/>
        <v>2005</v>
      </c>
    </row>
    <row r="92" spans="1:8" x14ac:dyDescent="0.25">
      <c r="A92" s="2">
        <v>39814</v>
      </c>
      <c r="B92" t="s">
        <v>19</v>
      </c>
      <c r="C92" t="s">
        <v>1351</v>
      </c>
      <c r="D92" t="s">
        <v>367</v>
      </c>
      <c r="E92" s="11" t="str">
        <f>TRIM(CONCATENATE(D92," ", C92))</f>
        <v>Ben Dragavon</v>
      </c>
      <c r="F92" t="s">
        <v>32</v>
      </c>
      <c r="G92" s="1">
        <v>34000</v>
      </c>
      <c r="H92">
        <f t="shared" si="1"/>
        <v>2009</v>
      </c>
    </row>
    <row r="93" spans="1:8" x14ac:dyDescent="0.25">
      <c r="A93" s="2">
        <v>38353</v>
      </c>
      <c r="B93" t="s">
        <v>7</v>
      </c>
      <c r="C93" t="s">
        <v>762</v>
      </c>
      <c r="D93" t="s">
        <v>1245</v>
      </c>
      <c r="E93" s="11" t="str">
        <f>TRIM(CONCATENATE(D93," ", C93))</f>
        <v>Easton Wilson</v>
      </c>
      <c r="F93" t="s">
        <v>37</v>
      </c>
      <c r="G93" s="1">
        <v>11700</v>
      </c>
      <c r="H93">
        <f t="shared" si="1"/>
        <v>2005</v>
      </c>
    </row>
    <row r="94" spans="1:8" x14ac:dyDescent="0.25">
      <c r="A94" s="2">
        <v>38353</v>
      </c>
      <c r="B94" s="4" t="s">
        <v>2278</v>
      </c>
      <c r="C94" t="s">
        <v>491</v>
      </c>
      <c r="D94" t="s">
        <v>492</v>
      </c>
      <c r="E94" s="11" t="str">
        <f>TRIM(CONCATENATE(D94," ", C94))</f>
        <v>Eddie Gaven</v>
      </c>
      <c r="F94" t="s">
        <v>37</v>
      </c>
      <c r="G94" s="1">
        <v>118000</v>
      </c>
      <c r="H94">
        <f t="shared" si="1"/>
        <v>2005</v>
      </c>
    </row>
    <row r="95" spans="1:8" x14ac:dyDescent="0.25">
      <c r="A95" s="2">
        <v>38353</v>
      </c>
      <c r="B95" t="s">
        <v>4</v>
      </c>
      <c r="C95" t="s">
        <v>149</v>
      </c>
      <c r="D95" t="s">
        <v>492</v>
      </c>
      <c r="E95" s="11" t="str">
        <f>TRIM(CONCATENATE(D95," ", C95))</f>
        <v>Eddie Johnson</v>
      </c>
      <c r="F95" t="s">
        <v>22</v>
      </c>
      <c r="G95" s="1">
        <v>875000</v>
      </c>
      <c r="H95">
        <f t="shared" si="1"/>
        <v>2005</v>
      </c>
    </row>
    <row r="96" spans="1:8" x14ac:dyDescent="0.25">
      <c r="A96" s="2">
        <v>38353</v>
      </c>
      <c r="B96" t="s">
        <v>10</v>
      </c>
      <c r="C96" t="s">
        <v>1550</v>
      </c>
      <c r="D96" t="s">
        <v>492</v>
      </c>
      <c r="E96" s="11" t="str">
        <f>TRIM(CONCATENATE(D96," ", C96))</f>
        <v>Eddie Pope</v>
      </c>
      <c r="F96" t="s">
        <v>25</v>
      </c>
      <c r="G96" s="1">
        <v>378948.66</v>
      </c>
      <c r="H96">
        <f t="shared" si="1"/>
        <v>2005</v>
      </c>
    </row>
    <row r="97" spans="1:8" x14ac:dyDescent="0.25">
      <c r="A97" s="2">
        <v>39814</v>
      </c>
      <c r="B97" t="s">
        <v>19</v>
      </c>
      <c r="C97" t="s">
        <v>1347</v>
      </c>
      <c r="D97" t="s">
        <v>1348</v>
      </c>
      <c r="E97" s="11" t="str">
        <f>TRIM(CONCATENATE(D97," ", C97))</f>
        <v>Bryant Rueckner</v>
      </c>
      <c r="F97" t="s">
        <v>32</v>
      </c>
      <c r="G97" s="1">
        <v>34000</v>
      </c>
      <c r="H97">
        <f t="shared" si="1"/>
        <v>2009</v>
      </c>
    </row>
    <row r="98" spans="1:8" x14ac:dyDescent="0.25">
      <c r="A98" s="2">
        <v>38353</v>
      </c>
      <c r="B98" t="s">
        <v>6</v>
      </c>
      <c r="C98" t="s">
        <v>1151</v>
      </c>
      <c r="D98" t="s">
        <v>1152</v>
      </c>
      <c r="E98" s="11" t="str">
        <f>TRIM(CONCATENATE(D98," ", C98))</f>
        <v>Ednaldo Da</v>
      </c>
      <c r="F98" t="s">
        <v>22</v>
      </c>
      <c r="G98" s="1">
        <v>87187</v>
      </c>
      <c r="H98">
        <f t="shared" si="1"/>
        <v>2005</v>
      </c>
    </row>
    <row r="99" spans="1:8" x14ac:dyDescent="0.25">
      <c r="A99" s="2">
        <v>38353</v>
      </c>
      <c r="B99" t="s">
        <v>7</v>
      </c>
      <c r="C99" t="s">
        <v>1251</v>
      </c>
      <c r="D99" t="s">
        <v>1252</v>
      </c>
      <c r="E99" s="11" t="str">
        <f>TRIM(CONCATENATE(D99," ", C99))</f>
        <v>Edozien Connally</v>
      </c>
      <c r="F99" t="s">
        <v>584</v>
      </c>
      <c r="G99" s="1">
        <v>36000</v>
      </c>
      <c r="H99">
        <f t="shared" si="1"/>
        <v>2005</v>
      </c>
    </row>
    <row r="100" spans="1:8" x14ac:dyDescent="0.25">
      <c r="A100" s="2">
        <v>38353</v>
      </c>
      <c r="B100" t="s">
        <v>3</v>
      </c>
      <c r="C100" t="s">
        <v>465</v>
      </c>
      <c r="D100" t="s">
        <v>466</v>
      </c>
      <c r="E100" s="11" t="str">
        <f>TRIM(CONCATENATE(D100," ", C100))</f>
        <v>Edson Buddle</v>
      </c>
      <c r="F100" t="s">
        <v>22</v>
      </c>
      <c r="G100" s="1">
        <v>95625</v>
      </c>
      <c r="H100">
        <f t="shared" si="1"/>
        <v>2005</v>
      </c>
    </row>
    <row r="101" spans="1:8" x14ac:dyDescent="0.25">
      <c r="A101" s="2">
        <v>38353</v>
      </c>
      <c r="B101" t="s">
        <v>2</v>
      </c>
      <c r="C101" t="s">
        <v>611</v>
      </c>
      <c r="D101" t="s">
        <v>612</v>
      </c>
      <c r="E101" s="11" t="str">
        <f>TRIM(CONCATENATE(D101," ", C101))</f>
        <v>Elain Nkong</v>
      </c>
      <c r="F101" t="s">
        <v>37</v>
      </c>
      <c r="G101" s="1">
        <v>48000</v>
      </c>
      <c r="H101">
        <f t="shared" si="1"/>
        <v>2005</v>
      </c>
    </row>
    <row r="102" spans="1:8" x14ac:dyDescent="0.25">
      <c r="A102" s="2">
        <v>38353</v>
      </c>
      <c r="B102" t="s">
        <v>2</v>
      </c>
      <c r="C102" t="s">
        <v>608</v>
      </c>
      <c r="D102" t="s">
        <v>322</v>
      </c>
      <c r="E102" s="11" t="str">
        <f>TRIM(CONCATENATE(D102," ", C102))</f>
        <v>Eric Denton</v>
      </c>
      <c r="F102" t="s">
        <v>37</v>
      </c>
      <c r="G102" s="1">
        <v>45000</v>
      </c>
      <c r="H102">
        <f t="shared" si="1"/>
        <v>2005</v>
      </c>
    </row>
    <row r="103" spans="1:8" x14ac:dyDescent="0.25">
      <c r="A103" s="2">
        <v>38353</v>
      </c>
      <c r="B103" t="s">
        <v>3</v>
      </c>
      <c r="C103" t="s">
        <v>441</v>
      </c>
      <c r="D103" t="s">
        <v>322</v>
      </c>
      <c r="E103" s="11" t="str">
        <f>TRIM(CONCATENATE(D103," ", C103))</f>
        <v>Eric Vasquez</v>
      </c>
      <c r="F103" t="s">
        <v>37</v>
      </c>
      <c r="G103" s="1">
        <v>11700</v>
      </c>
      <c r="H103">
        <f t="shared" si="1"/>
        <v>2005</v>
      </c>
    </row>
    <row r="104" spans="1:8" x14ac:dyDescent="0.25">
      <c r="A104" s="2">
        <v>38353</v>
      </c>
      <c r="B104" t="s">
        <v>1</v>
      </c>
      <c r="C104" t="s">
        <v>226</v>
      </c>
      <c r="D104" t="s">
        <v>227</v>
      </c>
      <c r="E104" s="11" t="str">
        <f>TRIM(CONCATENATE(D104," ", C104))</f>
        <v>Esteban Arias</v>
      </c>
      <c r="F104" t="s">
        <v>25</v>
      </c>
      <c r="G104" s="1">
        <v>16500</v>
      </c>
      <c r="H104">
        <f t="shared" si="1"/>
        <v>2005</v>
      </c>
    </row>
    <row r="105" spans="1:8" x14ac:dyDescent="0.25">
      <c r="A105" s="2">
        <v>38353</v>
      </c>
      <c r="B105" t="s">
        <v>2</v>
      </c>
      <c r="C105" t="s">
        <v>594</v>
      </c>
      <c r="D105" t="s">
        <v>595</v>
      </c>
      <c r="E105" s="11" t="str">
        <f>TRIM(CONCATENATE(D105," ", C105))</f>
        <v>Eugene Sepuya</v>
      </c>
      <c r="F105" t="s">
        <v>22</v>
      </c>
      <c r="G105" s="1">
        <v>11700</v>
      </c>
      <c r="H105">
        <f t="shared" si="1"/>
        <v>2005</v>
      </c>
    </row>
    <row r="106" spans="1:8" x14ac:dyDescent="0.25">
      <c r="A106" s="2">
        <v>38353</v>
      </c>
      <c r="B106" t="s">
        <v>1</v>
      </c>
      <c r="C106" t="s">
        <v>246</v>
      </c>
      <c r="D106" t="s">
        <v>247</v>
      </c>
      <c r="E106" s="11" t="str">
        <f>TRIM(CONCATENATE(D106," ", C106))</f>
        <v>Ezra Hendrickson</v>
      </c>
      <c r="F106" t="s">
        <v>25</v>
      </c>
      <c r="G106" s="1">
        <v>61250</v>
      </c>
      <c r="H106">
        <f t="shared" si="1"/>
        <v>2005</v>
      </c>
    </row>
    <row r="107" spans="1:8" x14ac:dyDescent="0.25">
      <c r="A107" s="2">
        <v>38353</v>
      </c>
      <c r="B107" t="s">
        <v>7</v>
      </c>
      <c r="C107" t="s">
        <v>1248</v>
      </c>
      <c r="D107" t="s">
        <v>1001</v>
      </c>
      <c r="E107" s="11" t="str">
        <f>TRIM(CONCATENATE(D107," ", C107))</f>
        <v>Felix Brillant</v>
      </c>
      <c r="F107" t="s">
        <v>584</v>
      </c>
      <c r="G107" s="1">
        <v>28000</v>
      </c>
      <c r="H107">
        <f t="shared" si="1"/>
        <v>2005</v>
      </c>
    </row>
    <row r="108" spans="1:8" x14ac:dyDescent="0.25">
      <c r="A108" s="2">
        <v>38353</v>
      </c>
      <c r="B108" t="s">
        <v>1</v>
      </c>
      <c r="C108" t="s">
        <v>245</v>
      </c>
      <c r="D108" t="s">
        <v>236</v>
      </c>
      <c r="E108" s="11" t="str">
        <f>TRIM(CONCATENATE(D108," ", C108))</f>
        <v>Francisco Gomez</v>
      </c>
      <c r="F108" t="s">
        <v>37</v>
      </c>
      <c r="G108" s="1">
        <v>60912.5</v>
      </c>
      <c r="H108">
        <f t="shared" si="1"/>
        <v>2005</v>
      </c>
    </row>
    <row r="109" spans="1:8" x14ac:dyDescent="0.25">
      <c r="A109" s="2">
        <v>38353</v>
      </c>
      <c r="B109" t="s">
        <v>1</v>
      </c>
      <c r="C109" t="s">
        <v>235</v>
      </c>
      <c r="D109" t="s">
        <v>236</v>
      </c>
      <c r="E109" s="11" t="str">
        <f>TRIM(CONCATENATE(D109," ", C109))</f>
        <v>Francisco Mendoza</v>
      </c>
      <c r="F109" t="s">
        <v>37</v>
      </c>
      <c r="G109" s="1">
        <v>38500</v>
      </c>
      <c r="H109">
        <f t="shared" si="1"/>
        <v>2005</v>
      </c>
    </row>
    <row r="110" spans="1:8" x14ac:dyDescent="0.25">
      <c r="A110" s="2">
        <v>38353</v>
      </c>
      <c r="B110" t="s">
        <v>17</v>
      </c>
      <c r="C110" t="s">
        <v>861</v>
      </c>
      <c r="D110" t="s">
        <v>862</v>
      </c>
      <c r="E110" s="11" t="str">
        <f>TRIM(CONCATENATE(D110," ", C110))</f>
        <v>Freddy Adu</v>
      </c>
      <c r="F110" t="s">
        <v>22</v>
      </c>
      <c r="G110" s="1">
        <v>550000</v>
      </c>
      <c r="H110">
        <f t="shared" si="1"/>
        <v>2005</v>
      </c>
    </row>
    <row r="111" spans="1:8" x14ac:dyDescent="0.25">
      <c r="A111" s="2">
        <v>38353</v>
      </c>
      <c r="B111" t="s">
        <v>7</v>
      </c>
      <c r="C111" t="s">
        <v>1250</v>
      </c>
      <c r="E111" s="11" t="str">
        <f>TRIM(CONCATENATE(D111," ", C111))</f>
        <v>Gilberto</v>
      </c>
      <c r="F111" t="s">
        <v>37</v>
      </c>
      <c r="G111" s="1">
        <v>28000</v>
      </c>
      <c r="H111">
        <f t="shared" si="1"/>
        <v>2005</v>
      </c>
    </row>
    <row r="112" spans="1:8" x14ac:dyDescent="0.25">
      <c r="A112" s="2">
        <v>38353</v>
      </c>
      <c r="B112" t="s">
        <v>0</v>
      </c>
      <c r="C112" t="s">
        <v>26</v>
      </c>
      <c r="D112" t="s">
        <v>27</v>
      </c>
      <c r="E112" s="11" t="str">
        <f>TRIM(CONCATENATE(D112," ", C112))</f>
        <v>Gonzalo Segares</v>
      </c>
      <c r="F112" t="s">
        <v>25</v>
      </c>
      <c r="G112" s="1">
        <v>11700</v>
      </c>
      <c r="H112">
        <f t="shared" si="1"/>
        <v>2005</v>
      </c>
    </row>
    <row r="113" spans="1:8" x14ac:dyDescent="0.25">
      <c r="A113" s="2">
        <v>38353</v>
      </c>
      <c r="B113" t="s">
        <v>4</v>
      </c>
      <c r="C113" t="s">
        <v>750</v>
      </c>
      <c r="D113" t="s">
        <v>664</v>
      </c>
      <c r="E113" s="11" t="str">
        <f>TRIM(CONCATENATE(D113," ", C113))</f>
        <v>Greg Vanney</v>
      </c>
      <c r="F113" t="s">
        <v>25</v>
      </c>
      <c r="G113" s="1">
        <v>241667</v>
      </c>
      <c r="H113">
        <f t="shared" si="1"/>
        <v>2005</v>
      </c>
    </row>
    <row r="114" spans="1:8" x14ac:dyDescent="0.25">
      <c r="A114" s="2">
        <v>38353</v>
      </c>
      <c r="B114" t="s">
        <v>6</v>
      </c>
      <c r="C114" t="s">
        <v>262</v>
      </c>
      <c r="D114" t="s">
        <v>211</v>
      </c>
      <c r="E114" s="11" t="str">
        <f>TRIM(CONCATENATE(D114," ", C114))</f>
        <v>Guillermo Ramirez</v>
      </c>
      <c r="F114" t="s">
        <v>37</v>
      </c>
      <c r="G114" s="1">
        <v>31000</v>
      </c>
      <c r="H114">
        <f t="shared" si="1"/>
        <v>2005</v>
      </c>
    </row>
    <row r="115" spans="1:8" x14ac:dyDescent="0.25">
      <c r="A115" s="2">
        <v>38353</v>
      </c>
      <c r="B115" t="s">
        <v>2</v>
      </c>
      <c r="C115" t="s">
        <v>599</v>
      </c>
      <c r="D115" t="s">
        <v>600</v>
      </c>
      <c r="E115" s="11" t="str">
        <f>TRIM(CONCATENATE(D115," ", C115))</f>
        <v>Guy Melamed</v>
      </c>
      <c r="F115" t="s">
        <v>25</v>
      </c>
      <c r="G115" s="1">
        <v>28000</v>
      </c>
      <c r="H115">
        <f t="shared" si="1"/>
        <v>2005</v>
      </c>
    </row>
    <row r="116" spans="1:8" x14ac:dyDescent="0.25">
      <c r="A116" s="2">
        <v>38353</v>
      </c>
      <c r="B116" t="s">
        <v>1</v>
      </c>
      <c r="C116" t="s">
        <v>243</v>
      </c>
      <c r="D116" t="s">
        <v>244</v>
      </c>
      <c r="E116" s="11" t="str">
        <f>TRIM(CONCATENATE(D116," ", C116))</f>
        <v>Hector Cuadros</v>
      </c>
      <c r="F116" t="s">
        <v>37</v>
      </c>
      <c r="G116" s="1">
        <v>60100</v>
      </c>
      <c r="H116">
        <f t="shared" si="1"/>
        <v>2005</v>
      </c>
    </row>
    <row r="117" spans="1:8" x14ac:dyDescent="0.25">
      <c r="A117" s="2">
        <v>38353</v>
      </c>
      <c r="B117" t="s">
        <v>6</v>
      </c>
      <c r="C117" t="s">
        <v>245</v>
      </c>
      <c r="D117" t="s">
        <v>1090</v>
      </c>
      <c r="E117" s="11" t="str">
        <f>TRIM(CONCATENATE(D117," ", C117))</f>
        <v>Herculez Gomez</v>
      </c>
      <c r="F117" t="s">
        <v>22</v>
      </c>
      <c r="G117" s="1">
        <v>16500</v>
      </c>
      <c r="H117">
        <f t="shared" si="1"/>
        <v>2005</v>
      </c>
    </row>
    <row r="118" spans="1:8" x14ac:dyDescent="0.25">
      <c r="A118" s="2">
        <v>38353</v>
      </c>
      <c r="B118" t="s">
        <v>2</v>
      </c>
      <c r="C118" t="s">
        <v>605</v>
      </c>
      <c r="D118" t="s">
        <v>196</v>
      </c>
      <c r="E118" s="11" t="str">
        <f>TRIM(CONCATENATE(D118," ", C118))</f>
        <v>Hunter Freeman</v>
      </c>
      <c r="F118" t="s">
        <v>1226</v>
      </c>
      <c r="G118" s="1">
        <v>40000</v>
      </c>
      <c r="H118">
        <f t="shared" si="1"/>
        <v>2005</v>
      </c>
    </row>
    <row r="119" spans="1:8" x14ac:dyDescent="0.25">
      <c r="A119" s="2">
        <v>39814</v>
      </c>
      <c r="B119" t="s">
        <v>19</v>
      </c>
      <c r="C119" t="s">
        <v>1349</v>
      </c>
      <c r="D119" t="s">
        <v>1350</v>
      </c>
      <c r="E119" s="11" t="str">
        <f>TRIM(CONCATENATE(D119," ", C119))</f>
        <v>Christopher Sharpe</v>
      </c>
      <c r="F119" t="s">
        <v>32</v>
      </c>
      <c r="G119" s="1">
        <v>34000</v>
      </c>
      <c r="H119">
        <f t="shared" si="1"/>
        <v>2009</v>
      </c>
    </row>
    <row r="120" spans="1:8" x14ac:dyDescent="0.25">
      <c r="A120" s="2">
        <v>38353</v>
      </c>
      <c r="B120" t="s">
        <v>1</v>
      </c>
      <c r="C120" t="s">
        <v>256</v>
      </c>
      <c r="D120" t="s">
        <v>257</v>
      </c>
      <c r="E120" s="11" t="str">
        <f>TRIM(CONCATENATE(D120," ", C120))</f>
        <v>Isaac Romo</v>
      </c>
      <c r="F120" t="s">
        <v>22</v>
      </c>
      <c r="G120" s="1">
        <v>105000</v>
      </c>
      <c r="H120">
        <f t="shared" si="1"/>
        <v>2005</v>
      </c>
    </row>
    <row r="121" spans="1:8" x14ac:dyDescent="0.25">
      <c r="A121" s="2">
        <v>38353</v>
      </c>
      <c r="B121" t="s">
        <v>0</v>
      </c>
      <c r="C121" t="s">
        <v>63</v>
      </c>
      <c r="D121" t="s">
        <v>64</v>
      </c>
      <c r="E121" s="11" t="str">
        <f>TRIM(CONCATENATE(D121," ", C121))</f>
        <v>Ivan Guerrero</v>
      </c>
      <c r="F121" t="s">
        <v>1226</v>
      </c>
      <c r="G121" s="1">
        <v>127500</v>
      </c>
      <c r="H121">
        <f t="shared" si="1"/>
        <v>2005</v>
      </c>
    </row>
    <row r="122" spans="1:8" x14ac:dyDescent="0.25">
      <c r="A122" s="2">
        <v>38353</v>
      </c>
      <c r="B122" t="s">
        <v>13</v>
      </c>
      <c r="C122" t="s">
        <v>1042</v>
      </c>
      <c r="D122" t="s">
        <v>47</v>
      </c>
      <c r="E122" s="11" t="str">
        <f>TRIM(CONCATENATE(D122," ", C122))</f>
        <v>Jack Jewsbury</v>
      </c>
      <c r="F122" t="s">
        <v>584</v>
      </c>
      <c r="G122" s="1">
        <v>28000</v>
      </c>
      <c r="H122">
        <f t="shared" si="1"/>
        <v>2005</v>
      </c>
    </row>
    <row r="123" spans="1:8" x14ac:dyDescent="0.25">
      <c r="A123" s="2">
        <v>38353</v>
      </c>
      <c r="B123" t="s">
        <v>0</v>
      </c>
      <c r="C123" t="s">
        <v>46</v>
      </c>
      <c r="D123" t="s">
        <v>47</v>
      </c>
      <c r="E123" s="11" t="str">
        <f>TRIM(CONCATENATE(D123," ", C123))</f>
        <v>Jack Stewart</v>
      </c>
      <c r="F123" t="s">
        <v>25</v>
      </c>
      <c r="G123" s="1">
        <v>37500</v>
      </c>
      <c r="H123">
        <f t="shared" si="1"/>
        <v>2005</v>
      </c>
    </row>
    <row r="124" spans="1:8" x14ac:dyDescent="0.25">
      <c r="A124" s="2">
        <v>38353</v>
      </c>
      <c r="B124" t="s">
        <v>17</v>
      </c>
      <c r="C124" t="s">
        <v>401</v>
      </c>
      <c r="D124" t="s">
        <v>717</v>
      </c>
      <c r="E124" s="11" t="str">
        <f>TRIM(CONCATENATE(D124," ", C124))</f>
        <v>Jaime Moreno</v>
      </c>
      <c r="F124" t="s">
        <v>22</v>
      </c>
      <c r="G124" s="1">
        <v>157750</v>
      </c>
      <c r="H124">
        <f t="shared" si="1"/>
        <v>2005</v>
      </c>
    </row>
    <row r="125" spans="1:8" x14ac:dyDescent="0.25">
      <c r="A125" s="2">
        <v>38353</v>
      </c>
      <c r="B125" t="s">
        <v>7</v>
      </c>
      <c r="C125" t="s">
        <v>426</v>
      </c>
      <c r="D125" t="s">
        <v>427</v>
      </c>
      <c r="E125" s="11" t="str">
        <f>TRIM(CONCATENATE(D125," ", C125))</f>
        <v>James Riley</v>
      </c>
      <c r="F125" t="s">
        <v>1226</v>
      </c>
      <c r="G125" s="1">
        <v>28000</v>
      </c>
      <c r="H125">
        <f t="shared" si="1"/>
        <v>2005</v>
      </c>
    </row>
    <row r="126" spans="1:8" x14ac:dyDescent="0.25">
      <c r="A126" s="2">
        <v>39814</v>
      </c>
      <c r="B126" t="s">
        <v>19</v>
      </c>
      <c r="C126" t="s">
        <v>857</v>
      </c>
      <c r="D126" t="s">
        <v>353</v>
      </c>
      <c r="E126" s="11" t="str">
        <f>TRIM(CONCATENATE(D126," ", C126))</f>
        <v>Kevin Guppy</v>
      </c>
      <c r="F126" t="s">
        <v>32</v>
      </c>
      <c r="G126" s="1">
        <v>20100</v>
      </c>
      <c r="H126">
        <f t="shared" si="1"/>
        <v>2009</v>
      </c>
    </row>
    <row r="127" spans="1:8" x14ac:dyDescent="0.25">
      <c r="A127" s="2">
        <v>38353</v>
      </c>
      <c r="B127" t="s">
        <v>7</v>
      </c>
      <c r="C127" t="s">
        <v>1241</v>
      </c>
      <c r="D127" t="s">
        <v>680</v>
      </c>
      <c r="E127" s="11" t="str">
        <f>TRIM(CONCATENATE(D127," ", C127))</f>
        <v>Jamie Holmes</v>
      </c>
      <c r="F127" t="s">
        <v>22</v>
      </c>
      <c r="G127" s="1">
        <v>11700</v>
      </c>
      <c r="H127">
        <f t="shared" si="1"/>
        <v>2005</v>
      </c>
    </row>
    <row r="128" spans="1:8" x14ac:dyDescent="0.25">
      <c r="A128" s="2">
        <v>38353</v>
      </c>
      <c r="B128" t="s">
        <v>10</v>
      </c>
      <c r="C128" t="s">
        <v>784</v>
      </c>
      <c r="D128" t="s">
        <v>680</v>
      </c>
      <c r="E128" s="11" t="str">
        <f>TRIM(CONCATENATE(D128," ", C128))</f>
        <v>Jamie Watson</v>
      </c>
      <c r="F128" t="s">
        <v>22</v>
      </c>
      <c r="G128" s="1">
        <v>35000</v>
      </c>
      <c r="H128">
        <f t="shared" si="1"/>
        <v>2005</v>
      </c>
    </row>
    <row r="129" spans="1:8" x14ac:dyDescent="0.25">
      <c r="A129" s="2">
        <v>38353</v>
      </c>
      <c r="B129" t="s">
        <v>17</v>
      </c>
      <c r="C129" t="s">
        <v>469</v>
      </c>
      <c r="D129" t="s">
        <v>845</v>
      </c>
      <c r="E129" s="11" t="str">
        <f>TRIM(CONCATENATE(D129," ", C129))</f>
        <v>Jamil Walker</v>
      </c>
      <c r="F129" t="s">
        <v>584</v>
      </c>
      <c r="G129" s="1">
        <v>16500</v>
      </c>
      <c r="H129">
        <f t="shared" si="1"/>
        <v>2005</v>
      </c>
    </row>
    <row r="130" spans="1:8" x14ac:dyDescent="0.25">
      <c r="A130" s="2">
        <v>38353</v>
      </c>
      <c r="B130" t="s">
        <v>0</v>
      </c>
      <c r="C130" t="s">
        <v>23</v>
      </c>
      <c r="D130" t="s">
        <v>24</v>
      </c>
      <c r="E130" s="11" t="str">
        <f>TRIM(CONCATENATE(D130," ", C130))</f>
        <v>Jared Montz</v>
      </c>
      <c r="F130" t="s">
        <v>25</v>
      </c>
      <c r="G130" s="1">
        <v>11700</v>
      </c>
      <c r="H130">
        <f t="shared" si="1"/>
        <v>2005</v>
      </c>
    </row>
    <row r="131" spans="1:8" x14ac:dyDescent="0.25">
      <c r="A131" s="2">
        <v>38353</v>
      </c>
      <c r="B131" s="4" t="s">
        <v>2278</v>
      </c>
      <c r="C131" t="s">
        <v>273</v>
      </c>
      <c r="D131" t="s">
        <v>274</v>
      </c>
      <c r="E131" s="11" t="str">
        <f>TRIM(CONCATENATE(D131," ", C131))</f>
        <v>Jason Hernandez</v>
      </c>
      <c r="F131" t="s">
        <v>25</v>
      </c>
      <c r="G131" s="1">
        <v>11700</v>
      </c>
      <c r="H131">
        <f t="shared" ref="H131:H194" si="2">YEAR(A131)</f>
        <v>2005</v>
      </c>
    </row>
    <row r="132" spans="1:8" x14ac:dyDescent="0.25">
      <c r="A132" s="2">
        <v>38353</v>
      </c>
      <c r="B132" t="s">
        <v>10</v>
      </c>
      <c r="C132" t="s">
        <v>1549</v>
      </c>
      <c r="D132" t="s">
        <v>274</v>
      </c>
      <c r="E132" s="11" t="str">
        <f>TRIM(CONCATENATE(D132," ", C132))</f>
        <v>Jason Kreis</v>
      </c>
      <c r="F132" t="s">
        <v>22</v>
      </c>
      <c r="G132" s="1">
        <v>197500</v>
      </c>
      <c r="H132">
        <f t="shared" si="2"/>
        <v>2005</v>
      </c>
    </row>
    <row r="133" spans="1:8" x14ac:dyDescent="0.25">
      <c r="A133" s="2">
        <v>38353</v>
      </c>
      <c r="B133" t="s">
        <v>17</v>
      </c>
      <c r="C133" t="s">
        <v>203</v>
      </c>
      <c r="D133" t="s">
        <v>274</v>
      </c>
      <c r="E133" s="11" t="str">
        <f>TRIM(CONCATENATE(D133," ", C133))</f>
        <v>Jason Thompson</v>
      </c>
      <c r="F133" t="s">
        <v>22</v>
      </c>
      <c r="G133" s="1">
        <v>31016</v>
      </c>
      <c r="H133">
        <f t="shared" si="2"/>
        <v>2005</v>
      </c>
    </row>
    <row r="134" spans="1:8" x14ac:dyDescent="0.25">
      <c r="A134" s="2">
        <v>38353</v>
      </c>
      <c r="B134" t="s">
        <v>1</v>
      </c>
      <c r="C134" t="s">
        <v>218</v>
      </c>
      <c r="D134" t="s">
        <v>219</v>
      </c>
      <c r="E134" s="11" t="str">
        <f>TRIM(CONCATENATE(D134," ", C134))</f>
        <v>Javier Barragan</v>
      </c>
      <c r="F134" t="s">
        <v>32</v>
      </c>
      <c r="G134" s="1">
        <v>11700</v>
      </c>
      <c r="H134">
        <f t="shared" si="2"/>
        <v>2005</v>
      </c>
    </row>
    <row r="135" spans="1:8" x14ac:dyDescent="0.25">
      <c r="A135" s="2">
        <v>38353</v>
      </c>
      <c r="B135" t="s">
        <v>7</v>
      </c>
      <c r="C135" t="s">
        <v>1259</v>
      </c>
      <c r="D135" t="s">
        <v>202</v>
      </c>
      <c r="E135" s="11" t="str">
        <f>TRIM(CONCATENATE(D135," ", C135))</f>
        <v>Jay Heaps</v>
      </c>
      <c r="F135" t="s">
        <v>25</v>
      </c>
      <c r="G135" s="1">
        <v>93750</v>
      </c>
      <c r="H135">
        <f t="shared" si="2"/>
        <v>2005</v>
      </c>
    </row>
    <row r="136" spans="1:8" x14ac:dyDescent="0.25">
      <c r="A136" s="2">
        <v>38353</v>
      </c>
      <c r="B136" t="s">
        <v>10</v>
      </c>
      <c r="C136" t="s">
        <v>201</v>
      </c>
      <c r="D136" t="s">
        <v>202</v>
      </c>
      <c r="E136" s="11" t="str">
        <f>TRIM(CONCATENATE(D136," ", C136))</f>
        <v>Jay Nolly</v>
      </c>
      <c r="F136" t="s">
        <v>32</v>
      </c>
      <c r="G136" s="1">
        <v>16500</v>
      </c>
      <c r="H136">
        <f t="shared" si="2"/>
        <v>2005</v>
      </c>
    </row>
    <row r="137" spans="1:8" x14ac:dyDescent="0.25">
      <c r="A137" s="2">
        <v>38353</v>
      </c>
      <c r="B137" t="s">
        <v>2</v>
      </c>
      <c r="C137" t="s">
        <v>614</v>
      </c>
      <c r="D137" t="s">
        <v>615</v>
      </c>
      <c r="E137" s="11" t="str">
        <f>TRIM(CONCATENATE(D137," ", C137))</f>
        <v>Jean Phillippe</v>
      </c>
      <c r="F137" t="s">
        <v>22</v>
      </c>
      <c r="G137" s="1">
        <v>60000</v>
      </c>
      <c r="H137">
        <f t="shared" si="2"/>
        <v>2005</v>
      </c>
    </row>
    <row r="138" spans="1:8" x14ac:dyDescent="0.25">
      <c r="A138" s="2">
        <v>38353</v>
      </c>
      <c r="B138" s="4" t="s">
        <v>2278</v>
      </c>
      <c r="C138" t="s">
        <v>1366</v>
      </c>
      <c r="D138" t="s">
        <v>72</v>
      </c>
      <c r="E138" s="11" t="str">
        <f>TRIM(CONCATENATE(D138," ", C138))</f>
        <v>Jeff Agoos</v>
      </c>
      <c r="F138" t="s">
        <v>25</v>
      </c>
      <c r="G138" s="1">
        <v>173750</v>
      </c>
      <c r="H138">
        <f t="shared" si="2"/>
        <v>2005</v>
      </c>
    </row>
    <row r="139" spans="1:8" x14ac:dyDescent="0.25">
      <c r="A139" s="2">
        <v>38353</v>
      </c>
      <c r="B139" t="s">
        <v>4</v>
      </c>
      <c r="C139" t="s">
        <v>736</v>
      </c>
      <c r="D139" t="s">
        <v>72</v>
      </c>
      <c r="E139" s="11" t="str">
        <f>TRIM(CONCATENATE(D139," ", C139))</f>
        <v>Jeff Cassar</v>
      </c>
      <c r="F139" t="s">
        <v>32</v>
      </c>
      <c r="G139" s="1">
        <v>46605</v>
      </c>
      <c r="H139">
        <f t="shared" si="2"/>
        <v>2005</v>
      </c>
    </row>
    <row r="140" spans="1:8" x14ac:dyDescent="0.25">
      <c r="A140" s="2">
        <v>38353</v>
      </c>
      <c r="B140" t="s">
        <v>7</v>
      </c>
      <c r="C140" t="s">
        <v>692</v>
      </c>
      <c r="D140" t="s">
        <v>72</v>
      </c>
      <c r="E140" s="11" t="str">
        <f>TRIM(CONCATENATE(D140," ", C140))</f>
        <v>Jeff Larentowicz</v>
      </c>
      <c r="F140" t="s">
        <v>25</v>
      </c>
      <c r="G140" s="1">
        <v>11700</v>
      </c>
      <c r="H140">
        <f t="shared" si="2"/>
        <v>2005</v>
      </c>
    </row>
    <row r="141" spans="1:8" x14ac:dyDescent="0.25">
      <c r="A141" s="2">
        <v>38353</v>
      </c>
      <c r="B141" s="4" t="s">
        <v>2278</v>
      </c>
      <c r="C141" t="s">
        <v>1361</v>
      </c>
      <c r="D141" t="s">
        <v>72</v>
      </c>
      <c r="E141" s="11" t="str">
        <f>TRIM(CONCATENATE(D141," ", C141))</f>
        <v>Jeff Parke</v>
      </c>
      <c r="F141" t="s">
        <v>25</v>
      </c>
      <c r="G141" s="1">
        <v>36250</v>
      </c>
      <c r="H141">
        <f t="shared" si="2"/>
        <v>2005</v>
      </c>
    </row>
    <row r="142" spans="1:8" x14ac:dyDescent="0.25">
      <c r="A142" s="2">
        <v>38353</v>
      </c>
      <c r="B142" t="s">
        <v>10</v>
      </c>
      <c r="C142" t="s">
        <v>46</v>
      </c>
      <c r="D142" t="s">
        <v>72</v>
      </c>
      <c r="E142" s="11" t="str">
        <f>TRIM(CONCATENATE(D142," ", C142))</f>
        <v>Jeff Stewart</v>
      </c>
      <c r="F142" t="s">
        <v>25</v>
      </c>
      <c r="G142" s="1">
        <v>28000</v>
      </c>
      <c r="H142">
        <f t="shared" si="2"/>
        <v>2005</v>
      </c>
    </row>
    <row r="143" spans="1:8" x14ac:dyDescent="0.25">
      <c r="A143" s="2">
        <v>38353</v>
      </c>
      <c r="B143" t="s">
        <v>2</v>
      </c>
      <c r="C143" t="s">
        <v>565</v>
      </c>
      <c r="D143" t="s">
        <v>566</v>
      </c>
      <c r="E143" s="11" t="str">
        <f>TRIM(CONCATENATE(D143," ", C143))</f>
        <v>Jeffrey Cunningham</v>
      </c>
      <c r="F143" t="s">
        <v>22</v>
      </c>
      <c r="G143" s="1">
        <v>225651</v>
      </c>
      <c r="H143">
        <f t="shared" si="2"/>
        <v>2005</v>
      </c>
    </row>
    <row r="144" spans="1:8" x14ac:dyDescent="0.25">
      <c r="A144" s="2">
        <v>38353</v>
      </c>
      <c r="B144" t="s">
        <v>0</v>
      </c>
      <c r="C144" t="s">
        <v>59</v>
      </c>
      <c r="D144" t="s">
        <v>60</v>
      </c>
      <c r="E144" s="11" t="str">
        <f>TRIM(CONCATENATE(D144," ", C144))</f>
        <v>Jesse Marsch</v>
      </c>
      <c r="F144" t="s">
        <v>37</v>
      </c>
      <c r="G144" s="1">
        <v>105605</v>
      </c>
      <c r="H144">
        <f t="shared" si="2"/>
        <v>2005</v>
      </c>
    </row>
    <row r="145" spans="1:8" x14ac:dyDescent="0.25">
      <c r="A145" s="2">
        <v>38353</v>
      </c>
      <c r="B145" t="s">
        <v>1</v>
      </c>
      <c r="C145" t="s">
        <v>233</v>
      </c>
      <c r="D145" t="s">
        <v>234</v>
      </c>
      <c r="E145" s="11" t="str">
        <f>TRIM(CONCATENATE(D145," ", C145))</f>
        <v>Jesus Ochoa</v>
      </c>
      <c r="F145" t="s">
        <v>1226</v>
      </c>
      <c r="G145" s="1">
        <v>36000</v>
      </c>
      <c r="H145">
        <f t="shared" si="2"/>
        <v>2005</v>
      </c>
    </row>
    <row r="146" spans="1:8" x14ac:dyDescent="0.25">
      <c r="A146" s="2">
        <v>38353</v>
      </c>
      <c r="B146" t="s">
        <v>0</v>
      </c>
      <c r="C146" t="s">
        <v>57</v>
      </c>
      <c r="D146" t="s">
        <v>58</v>
      </c>
      <c r="E146" s="11" t="str">
        <f>TRIM(CONCATENATE(D146," ", C146))</f>
        <v>Jim Curtin</v>
      </c>
      <c r="F146" t="s">
        <v>25</v>
      </c>
      <c r="G146" s="1">
        <v>105000</v>
      </c>
      <c r="H146">
        <f t="shared" si="2"/>
        <v>2005</v>
      </c>
    </row>
    <row r="147" spans="1:8" x14ac:dyDescent="0.25">
      <c r="A147" s="2">
        <v>38353</v>
      </c>
      <c r="B147" t="s">
        <v>13</v>
      </c>
      <c r="C147" t="s">
        <v>1052</v>
      </c>
      <c r="D147" t="s">
        <v>1053</v>
      </c>
      <c r="E147" s="11" t="str">
        <f>TRIM(CONCATENATE(D147," ", C147))</f>
        <v>Jimmy Conrad</v>
      </c>
      <c r="F147" t="s">
        <v>25</v>
      </c>
      <c r="G147" s="1">
        <v>93750</v>
      </c>
      <c r="H147">
        <f t="shared" si="2"/>
        <v>2005</v>
      </c>
    </row>
    <row r="148" spans="1:8" x14ac:dyDescent="0.25">
      <c r="A148" s="2">
        <v>38353</v>
      </c>
      <c r="B148" t="s">
        <v>2</v>
      </c>
      <c r="C148" t="s">
        <v>618</v>
      </c>
      <c r="D148" t="s">
        <v>619</v>
      </c>
      <c r="E148" s="11" t="str">
        <f>TRIM(CONCATENATE(D148," ", C148))</f>
        <v>Joe Cannon</v>
      </c>
      <c r="F148" t="s">
        <v>32</v>
      </c>
      <c r="G148" s="1">
        <v>131250</v>
      </c>
      <c r="H148">
        <f t="shared" si="2"/>
        <v>2005</v>
      </c>
    </row>
    <row r="149" spans="1:8" x14ac:dyDescent="0.25">
      <c r="A149" s="2">
        <v>38353</v>
      </c>
      <c r="B149" t="s">
        <v>7</v>
      </c>
      <c r="C149" t="s">
        <v>1176</v>
      </c>
      <c r="D149" t="s">
        <v>1177</v>
      </c>
      <c r="E149" s="11" t="str">
        <f>TRIM(CONCATENATE(D149," ", C149))</f>
        <v>Joey Franchino</v>
      </c>
      <c r="F149" t="s">
        <v>25</v>
      </c>
      <c r="G149" s="1">
        <v>83610</v>
      </c>
      <c r="H149">
        <f t="shared" si="2"/>
        <v>2005</v>
      </c>
    </row>
    <row r="150" spans="1:8" x14ac:dyDescent="0.25">
      <c r="A150" s="2">
        <v>38353</v>
      </c>
      <c r="B150" t="s">
        <v>13</v>
      </c>
      <c r="C150" t="s">
        <v>1036</v>
      </c>
      <c r="D150" t="s">
        <v>44</v>
      </c>
      <c r="E150" s="11" t="str">
        <f>TRIM(CONCATENATE(D150," ", C150))</f>
        <v>John Mingawa-Webster</v>
      </c>
      <c r="F150" t="s">
        <v>37</v>
      </c>
      <c r="G150" s="1">
        <v>11700</v>
      </c>
      <c r="H150">
        <f t="shared" si="2"/>
        <v>2005</v>
      </c>
    </row>
    <row r="151" spans="1:8" x14ac:dyDescent="0.25">
      <c r="A151" s="2">
        <v>38353</v>
      </c>
      <c r="B151" t="s">
        <v>0</v>
      </c>
      <c r="C151" t="s">
        <v>54</v>
      </c>
      <c r="D151" t="s">
        <v>44</v>
      </c>
      <c r="E151" s="11" t="str">
        <f>TRIM(CONCATENATE(D151," ", C151))</f>
        <v>John Thorrington</v>
      </c>
      <c r="F151" t="s">
        <v>37</v>
      </c>
      <c r="G151" s="1">
        <v>66250</v>
      </c>
      <c r="H151">
        <f t="shared" si="2"/>
        <v>2005</v>
      </c>
    </row>
    <row r="152" spans="1:8" x14ac:dyDescent="0.25">
      <c r="A152" s="2">
        <v>38353</v>
      </c>
      <c r="B152" t="s">
        <v>17</v>
      </c>
      <c r="C152" t="s">
        <v>762</v>
      </c>
      <c r="D152" t="s">
        <v>44</v>
      </c>
      <c r="E152" s="11" t="str">
        <f>TRIM(CONCATENATE(D152," ", C152))</f>
        <v>John Wilson</v>
      </c>
      <c r="F152" t="s">
        <v>25</v>
      </c>
      <c r="G152" s="1">
        <v>33000</v>
      </c>
      <c r="H152">
        <f t="shared" si="2"/>
        <v>2005</v>
      </c>
    </row>
    <row r="153" spans="1:8" x14ac:dyDescent="0.25">
      <c r="A153" s="2">
        <v>38353</v>
      </c>
      <c r="B153" t="s">
        <v>3</v>
      </c>
      <c r="C153" t="s">
        <v>463</v>
      </c>
      <c r="D153" t="s">
        <v>44</v>
      </c>
      <c r="E153" s="11" t="str">
        <f>TRIM(CONCATENATE(D153," ", C153))</f>
        <v>John Wolyniec</v>
      </c>
      <c r="F153" t="s">
        <v>22</v>
      </c>
      <c r="G153" s="1">
        <v>78000</v>
      </c>
      <c r="H153">
        <f t="shared" si="2"/>
        <v>2005</v>
      </c>
    </row>
    <row r="154" spans="1:8" x14ac:dyDescent="0.25">
      <c r="A154" s="2">
        <v>39814</v>
      </c>
      <c r="B154" t="s">
        <v>19</v>
      </c>
      <c r="C154" t="s">
        <v>796</v>
      </c>
      <c r="D154" t="s">
        <v>699</v>
      </c>
      <c r="E154" s="11" t="str">
        <f>TRIM(CONCATENATE(D154," ", C154))</f>
        <v>Miguel Benitez</v>
      </c>
      <c r="F154" t="s">
        <v>32</v>
      </c>
      <c r="G154" s="1">
        <v>34000</v>
      </c>
      <c r="H154">
        <f t="shared" si="2"/>
        <v>2009</v>
      </c>
    </row>
    <row r="155" spans="1:8" x14ac:dyDescent="0.25">
      <c r="A155" s="2">
        <v>38353</v>
      </c>
      <c r="B155" t="s">
        <v>3</v>
      </c>
      <c r="C155" t="s">
        <v>103</v>
      </c>
      <c r="D155" t="s">
        <v>272</v>
      </c>
      <c r="E155" s="11" t="str">
        <f>TRIM(CONCATENATE(D155," ", C155))</f>
        <v>Jonathan Busch</v>
      </c>
      <c r="F155" t="s">
        <v>32</v>
      </c>
      <c r="G155" s="1">
        <v>86625</v>
      </c>
      <c r="H155">
        <f t="shared" si="2"/>
        <v>2005</v>
      </c>
    </row>
    <row r="156" spans="1:8" x14ac:dyDescent="0.25">
      <c r="A156" s="2">
        <v>38353</v>
      </c>
      <c r="B156" t="s">
        <v>3</v>
      </c>
      <c r="C156" t="s">
        <v>469</v>
      </c>
      <c r="D156" t="s">
        <v>470</v>
      </c>
      <c r="E156" s="11" t="str">
        <f>TRIM(CONCATENATE(D156," ", C156))</f>
        <v>Jonny Walker</v>
      </c>
      <c r="F156" t="s">
        <v>32</v>
      </c>
      <c r="G156" s="1">
        <v>105000</v>
      </c>
      <c r="H156">
        <f t="shared" si="2"/>
        <v>2005</v>
      </c>
    </row>
    <row r="157" spans="1:8" x14ac:dyDescent="0.25">
      <c r="A157" s="2">
        <v>38353</v>
      </c>
      <c r="B157" t="s">
        <v>10</v>
      </c>
      <c r="C157" t="s">
        <v>1375</v>
      </c>
      <c r="D157" t="s">
        <v>80</v>
      </c>
      <c r="E157" s="11" t="str">
        <f>TRIM(CONCATENATE(D157," ", C157))</f>
        <v>Jordan Cila</v>
      </c>
      <c r="F157" t="s">
        <v>584</v>
      </c>
      <c r="G157" s="1">
        <v>16500</v>
      </c>
      <c r="H157">
        <f t="shared" si="2"/>
        <v>2005</v>
      </c>
    </row>
    <row r="158" spans="1:8" x14ac:dyDescent="0.25">
      <c r="A158" s="2">
        <v>38353</v>
      </c>
      <c r="B158" t="s">
        <v>13</v>
      </c>
      <c r="C158" t="s">
        <v>666</v>
      </c>
      <c r="D158" t="s">
        <v>483</v>
      </c>
      <c r="E158" s="11" t="str">
        <f>TRIM(CONCATENATE(D158," ", C158))</f>
        <v>Jose Burciaga</v>
      </c>
      <c r="F158" t="s">
        <v>25</v>
      </c>
      <c r="G158" s="1">
        <v>57500</v>
      </c>
      <c r="H158">
        <f t="shared" si="2"/>
        <v>2005</v>
      </c>
    </row>
    <row r="159" spans="1:8" x14ac:dyDescent="0.25">
      <c r="A159" s="2">
        <v>38353</v>
      </c>
      <c r="B159" t="s">
        <v>7</v>
      </c>
      <c r="C159" t="s">
        <v>658</v>
      </c>
      <c r="D159" t="s">
        <v>483</v>
      </c>
      <c r="E159" s="11" t="str">
        <f>TRIM(CONCATENATE(D159," ", C159))</f>
        <v>Jose Cancela</v>
      </c>
      <c r="F159" t="s">
        <v>37</v>
      </c>
      <c r="G159" s="1">
        <v>151250</v>
      </c>
      <c r="H159">
        <f t="shared" si="2"/>
        <v>2005</v>
      </c>
    </row>
    <row r="160" spans="1:8" x14ac:dyDescent="0.25">
      <c r="A160" s="2">
        <v>38353</v>
      </c>
      <c r="B160" t="s">
        <v>6</v>
      </c>
      <c r="C160" t="s">
        <v>942</v>
      </c>
      <c r="D160" t="s">
        <v>432</v>
      </c>
      <c r="E160" s="11" t="str">
        <f>TRIM(CONCATENATE(D160," ", C160))</f>
        <v>Joseph Ngwenya</v>
      </c>
      <c r="F160" t="s">
        <v>22</v>
      </c>
      <c r="G160" s="1">
        <v>47625</v>
      </c>
      <c r="H160">
        <f t="shared" si="2"/>
        <v>2005</v>
      </c>
    </row>
    <row r="161" spans="1:8" x14ac:dyDescent="0.25">
      <c r="A161" s="2">
        <v>38353</v>
      </c>
      <c r="B161" t="s">
        <v>2</v>
      </c>
      <c r="C161" t="s">
        <v>591</v>
      </c>
      <c r="D161" t="s">
        <v>556</v>
      </c>
      <c r="E161" s="11" t="str">
        <f>TRIM(CONCATENATE(D161," ", C161))</f>
        <v>Josh Elbaum</v>
      </c>
      <c r="F161" t="s">
        <v>37</v>
      </c>
      <c r="G161" s="1">
        <v>11700</v>
      </c>
      <c r="H161">
        <f t="shared" si="2"/>
        <v>2005</v>
      </c>
    </row>
    <row r="162" spans="1:8" x14ac:dyDescent="0.25">
      <c r="A162" s="2">
        <v>38353</v>
      </c>
      <c r="B162" t="s">
        <v>6</v>
      </c>
      <c r="C162" t="s">
        <v>557</v>
      </c>
      <c r="D162" t="s">
        <v>556</v>
      </c>
      <c r="E162" s="11" t="str">
        <f>TRIM(CONCATENATE(D162," ", C162))</f>
        <v>Josh Gardner</v>
      </c>
      <c r="F162" t="s">
        <v>37</v>
      </c>
      <c r="G162" s="1">
        <v>35850</v>
      </c>
      <c r="H162">
        <f t="shared" si="2"/>
        <v>2005</v>
      </c>
    </row>
    <row r="163" spans="1:8" x14ac:dyDescent="0.25">
      <c r="A163" s="2">
        <v>38353</v>
      </c>
      <c r="B163" t="s">
        <v>6</v>
      </c>
      <c r="C163" t="s">
        <v>1143</v>
      </c>
      <c r="D163" t="s">
        <v>556</v>
      </c>
      <c r="E163" s="11" t="str">
        <f>TRIM(CONCATENATE(D163," ", C163))</f>
        <v>Josh Saunders</v>
      </c>
      <c r="F163" t="s">
        <v>32</v>
      </c>
      <c r="G163" s="1">
        <v>11700</v>
      </c>
      <c r="H163">
        <f t="shared" si="2"/>
        <v>2005</v>
      </c>
    </row>
    <row r="164" spans="1:8" x14ac:dyDescent="0.25">
      <c r="A164" s="2">
        <v>38353</v>
      </c>
      <c r="B164" t="s">
        <v>13</v>
      </c>
      <c r="C164" t="s">
        <v>943</v>
      </c>
      <c r="D164" t="s">
        <v>556</v>
      </c>
      <c r="E164" s="11" t="str">
        <f>TRIM(CONCATENATE(D164," ", C164))</f>
        <v>Josh Wolff</v>
      </c>
      <c r="F164" t="s">
        <v>22</v>
      </c>
      <c r="G164" s="1">
        <v>420357</v>
      </c>
      <c r="H164">
        <f t="shared" si="2"/>
        <v>2005</v>
      </c>
    </row>
    <row r="165" spans="1:8" x14ac:dyDescent="0.25">
      <c r="A165" s="2">
        <v>38353</v>
      </c>
      <c r="B165" t="s">
        <v>17</v>
      </c>
      <c r="C165" t="s">
        <v>848</v>
      </c>
      <c r="D165" t="s">
        <v>558</v>
      </c>
      <c r="E165" s="11" t="str">
        <f>TRIM(CONCATENATE(D165," ", C165))</f>
        <v>Joshua Gros</v>
      </c>
      <c r="F165" t="s">
        <v>37</v>
      </c>
      <c r="G165" s="1">
        <v>28000</v>
      </c>
      <c r="H165">
        <f t="shared" si="2"/>
        <v>2005</v>
      </c>
    </row>
    <row r="166" spans="1:8" x14ac:dyDescent="0.25">
      <c r="A166" s="2">
        <v>38353</v>
      </c>
      <c r="B166" t="s">
        <v>6</v>
      </c>
      <c r="C166" t="s">
        <v>636</v>
      </c>
      <c r="D166" t="s">
        <v>637</v>
      </c>
      <c r="E166" s="11" t="str">
        <f>TRIM(CONCATENATE(D166," ", C166))</f>
        <v>Jovan Kirovski</v>
      </c>
      <c r="F166" t="s">
        <v>37</v>
      </c>
      <c r="G166" s="1">
        <v>290000</v>
      </c>
      <c r="H166">
        <f t="shared" si="2"/>
        <v>2005</v>
      </c>
    </row>
    <row r="167" spans="1:8" x14ac:dyDescent="0.25">
      <c r="A167" s="2">
        <v>40179</v>
      </c>
      <c r="B167" t="s">
        <v>19</v>
      </c>
      <c r="C167" t="s">
        <v>1352</v>
      </c>
      <c r="D167" t="s">
        <v>207</v>
      </c>
      <c r="E167" s="11" t="str">
        <f>TRIM(CONCATENATE(D167," ", C167))</f>
        <v>Alex Horwath</v>
      </c>
      <c r="F167" t="s">
        <v>32</v>
      </c>
      <c r="G167" s="1">
        <v>40000</v>
      </c>
      <c r="H167">
        <f t="shared" si="2"/>
        <v>2010</v>
      </c>
    </row>
    <row r="168" spans="1:8" x14ac:dyDescent="0.25">
      <c r="A168" s="2">
        <v>38353</v>
      </c>
      <c r="B168" t="s">
        <v>13</v>
      </c>
      <c r="C168" t="s">
        <v>1041</v>
      </c>
      <c r="D168" t="s">
        <v>86</v>
      </c>
      <c r="E168" s="11" t="str">
        <f>TRIM(CONCATENATE(D168," ", C168))</f>
        <v>Justin Detter</v>
      </c>
      <c r="F168" t="s">
        <v>22</v>
      </c>
      <c r="G168" s="1">
        <v>16500</v>
      </c>
      <c r="H168">
        <f t="shared" si="2"/>
        <v>2005</v>
      </c>
    </row>
    <row r="169" spans="1:8" x14ac:dyDescent="0.25">
      <c r="A169" s="2">
        <v>38353</v>
      </c>
      <c r="B169" t="s">
        <v>0</v>
      </c>
      <c r="C169" t="s">
        <v>52</v>
      </c>
      <c r="D169" t="s">
        <v>53</v>
      </c>
      <c r="E169" s="11" t="str">
        <f>TRIM(CONCATENATE(D169," ", C169))</f>
        <v>Kell Gray</v>
      </c>
      <c r="F169" t="s">
        <v>584</v>
      </c>
      <c r="G169" s="1">
        <v>47789</v>
      </c>
      <c r="H169">
        <f t="shared" si="2"/>
        <v>2005</v>
      </c>
    </row>
    <row r="170" spans="1:8" x14ac:dyDescent="0.25">
      <c r="A170" s="2">
        <v>38353</v>
      </c>
      <c r="B170" t="s">
        <v>17</v>
      </c>
      <c r="C170" t="s">
        <v>843</v>
      </c>
      <c r="D170" t="s">
        <v>522</v>
      </c>
      <c r="E170" s="11" t="str">
        <f>TRIM(CONCATENATE(D170," ", C170))</f>
        <v>Kenny Arena</v>
      </c>
      <c r="F170" t="s">
        <v>25</v>
      </c>
      <c r="G170" s="1">
        <v>16500</v>
      </c>
      <c r="H170">
        <f t="shared" si="2"/>
        <v>2005</v>
      </c>
    </row>
    <row r="171" spans="1:8" x14ac:dyDescent="0.25">
      <c r="A171" s="2">
        <v>38353</v>
      </c>
      <c r="B171" t="s">
        <v>10</v>
      </c>
      <c r="C171" t="s">
        <v>1533</v>
      </c>
      <c r="D171" t="s">
        <v>522</v>
      </c>
      <c r="E171" s="11" t="str">
        <f>TRIM(CONCATENATE(D171," ", C171))</f>
        <v>Kenny Cutler</v>
      </c>
      <c r="F171" t="s">
        <v>37</v>
      </c>
      <c r="G171" s="1">
        <v>16500</v>
      </c>
      <c r="H171">
        <f t="shared" si="2"/>
        <v>2005</v>
      </c>
    </row>
    <row r="172" spans="1:8" x14ac:dyDescent="0.25">
      <c r="A172" s="2">
        <v>38353</v>
      </c>
      <c r="B172" t="s">
        <v>13</v>
      </c>
      <c r="C172" t="s">
        <v>1054</v>
      </c>
      <c r="D172" t="s">
        <v>1055</v>
      </c>
      <c r="E172" s="11" t="str">
        <f>TRIM(CONCATENATE(D172," ", C172))</f>
        <v>Kerry Zavagnin</v>
      </c>
      <c r="F172" t="s">
        <v>37</v>
      </c>
      <c r="G172" s="1">
        <v>120000</v>
      </c>
      <c r="H172">
        <f t="shared" si="2"/>
        <v>2005</v>
      </c>
    </row>
    <row r="173" spans="1:8" x14ac:dyDescent="0.25">
      <c r="A173" s="2">
        <v>40179</v>
      </c>
      <c r="B173" t="s">
        <v>19</v>
      </c>
      <c r="C173" t="s">
        <v>1349</v>
      </c>
      <c r="D173" t="s">
        <v>1350</v>
      </c>
      <c r="E173" s="11" t="str">
        <f>TRIM(CONCATENATE(D173," ", C173))</f>
        <v>Christopher Sharpe</v>
      </c>
      <c r="F173" t="s">
        <v>32</v>
      </c>
      <c r="G173" s="1">
        <v>40000</v>
      </c>
      <c r="H173">
        <f t="shared" si="2"/>
        <v>2010</v>
      </c>
    </row>
    <row r="174" spans="1:8" x14ac:dyDescent="0.25">
      <c r="A174" s="2">
        <v>38353</v>
      </c>
      <c r="B174" t="s">
        <v>10</v>
      </c>
      <c r="C174" t="s">
        <v>1531</v>
      </c>
      <c r="D174" t="s">
        <v>353</v>
      </c>
      <c r="E174" s="11" t="str">
        <f>TRIM(CONCATENATE(D174," ", C174))</f>
        <v>Kevin Novak</v>
      </c>
      <c r="F174" t="s">
        <v>37</v>
      </c>
      <c r="G174" s="1">
        <v>11700</v>
      </c>
      <c r="H174">
        <f t="shared" si="2"/>
        <v>2005</v>
      </c>
    </row>
    <row r="175" spans="1:8" x14ac:dyDescent="0.25">
      <c r="A175" s="2">
        <v>38353</v>
      </c>
      <c r="B175" t="s">
        <v>7</v>
      </c>
      <c r="C175" t="s">
        <v>428</v>
      </c>
      <c r="D175" t="s">
        <v>1253</v>
      </c>
      <c r="E175" s="11" t="str">
        <f>TRIM(CONCATENATE(D175," ", C175))</f>
        <v>Khano Smith</v>
      </c>
      <c r="F175" t="s">
        <v>22</v>
      </c>
      <c r="G175" s="1">
        <v>40000</v>
      </c>
      <c r="H175">
        <f t="shared" si="2"/>
        <v>2005</v>
      </c>
    </row>
    <row r="176" spans="1:8" x14ac:dyDescent="0.25">
      <c r="A176" s="2">
        <v>38353</v>
      </c>
      <c r="B176" t="s">
        <v>13</v>
      </c>
      <c r="C176" t="s">
        <v>1043</v>
      </c>
      <c r="D176" t="s">
        <v>1044</v>
      </c>
      <c r="E176" s="11" t="str">
        <f>TRIM(CONCATENATE(D176," ", C176))</f>
        <v>Khari Stephenson</v>
      </c>
      <c r="F176" t="s">
        <v>37</v>
      </c>
      <c r="G176" s="1">
        <v>28000</v>
      </c>
      <c r="H176">
        <f t="shared" si="2"/>
        <v>2005</v>
      </c>
    </row>
    <row r="177" spans="1:8" x14ac:dyDescent="0.25">
      <c r="A177" s="2">
        <v>38353</v>
      </c>
      <c r="B177" t="s">
        <v>3</v>
      </c>
      <c r="C177" t="s">
        <v>434</v>
      </c>
      <c r="D177" t="s">
        <v>435</v>
      </c>
      <c r="E177" s="11" t="str">
        <f>TRIM(CONCATENATE(D177," ", C177))</f>
        <v>Knox Cameron</v>
      </c>
      <c r="F177" t="s">
        <v>22</v>
      </c>
      <c r="G177" s="1">
        <v>11700</v>
      </c>
      <c r="H177">
        <f t="shared" si="2"/>
        <v>2005</v>
      </c>
    </row>
    <row r="178" spans="1:8" x14ac:dyDescent="0.25">
      <c r="A178" s="2">
        <v>38353</v>
      </c>
      <c r="B178" t="s">
        <v>2</v>
      </c>
      <c r="C178" t="s">
        <v>616</v>
      </c>
      <c r="D178" t="s">
        <v>462</v>
      </c>
      <c r="E178" s="11" t="str">
        <f>TRIM(CONCATENATE(D178," ", C178))</f>
        <v>Kyle Beckerman</v>
      </c>
      <c r="F178" t="s">
        <v>37</v>
      </c>
      <c r="G178" s="1">
        <v>63750</v>
      </c>
      <c r="H178">
        <f t="shared" si="2"/>
        <v>2005</v>
      </c>
    </row>
    <row r="179" spans="1:8" x14ac:dyDescent="0.25">
      <c r="A179" s="2">
        <v>38353</v>
      </c>
      <c r="B179" t="s">
        <v>3</v>
      </c>
      <c r="C179" t="s">
        <v>461</v>
      </c>
      <c r="D179" t="s">
        <v>462</v>
      </c>
      <c r="E179" s="11" t="str">
        <f>TRIM(CONCATENATE(D179," ", C179))</f>
        <v>Kyle Martino</v>
      </c>
      <c r="F179" t="s">
        <v>37</v>
      </c>
      <c r="G179" s="1">
        <v>76750</v>
      </c>
      <c r="H179">
        <f t="shared" si="2"/>
        <v>2005</v>
      </c>
    </row>
    <row r="180" spans="1:8" x14ac:dyDescent="0.25">
      <c r="A180" s="2">
        <v>38353</v>
      </c>
      <c r="B180" t="s">
        <v>7</v>
      </c>
      <c r="C180" t="s">
        <v>1246</v>
      </c>
      <c r="D180" t="s">
        <v>462</v>
      </c>
      <c r="E180" s="11" t="str">
        <f>TRIM(CONCATENATE(D180," ", C180))</f>
        <v>Kyle Singer</v>
      </c>
      <c r="F180" t="s">
        <v>32</v>
      </c>
      <c r="G180" s="1">
        <v>16500</v>
      </c>
      <c r="H180">
        <f t="shared" si="2"/>
        <v>2005</v>
      </c>
    </row>
    <row r="181" spans="1:8" x14ac:dyDescent="0.25">
      <c r="A181" s="2">
        <v>38353</v>
      </c>
      <c r="B181" t="s">
        <v>6</v>
      </c>
      <c r="C181" t="s">
        <v>1155</v>
      </c>
      <c r="D181" t="s">
        <v>1156</v>
      </c>
      <c r="E181" s="11" t="str">
        <f>TRIM(CONCATENATE(D181," ", C181))</f>
        <v>Landon Donovan</v>
      </c>
      <c r="F181" t="s">
        <v>37</v>
      </c>
      <c r="G181" s="1">
        <v>900000</v>
      </c>
      <c r="H181">
        <f t="shared" si="2"/>
        <v>2005</v>
      </c>
    </row>
    <row r="182" spans="1:8" x14ac:dyDescent="0.25">
      <c r="A182" s="2">
        <v>38353</v>
      </c>
      <c r="B182" t="s">
        <v>10</v>
      </c>
      <c r="C182" t="s">
        <v>289</v>
      </c>
      <c r="D182" t="s">
        <v>1542</v>
      </c>
      <c r="E182" s="11" t="str">
        <f>TRIM(CONCATENATE(D182," ", C182))</f>
        <v>Leighton O'Brien</v>
      </c>
      <c r="F182" t="s">
        <v>37</v>
      </c>
      <c r="G182" s="1">
        <v>50250</v>
      </c>
      <c r="H182">
        <f t="shared" si="2"/>
        <v>2005</v>
      </c>
    </row>
    <row r="183" spans="1:8" x14ac:dyDescent="0.25">
      <c r="A183" s="2">
        <v>38353</v>
      </c>
      <c r="B183" t="s">
        <v>2</v>
      </c>
      <c r="C183" t="s">
        <v>609</v>
      </c>
      <c r="D183" t="s">
        <v>610</v>
      </c>
      <c r="E183" s="11" t="str">
        <f>TRIM(CONCATENATE(D183," ", C183))</f>
        <v>Leo Cullen</v>
      </c>
      <c r="F183" t="s">
        <v>25</v>
      </c>
      <c r="G183" s="1">
        <v>48000</v>
      </c>
      <c r="H183">
        <f t="shared" si="2"/>
        <v>2005</v>
      </c>
    </row>
    <row r="184" spans="1:8" x14ac:dyDescent="0.25">
      <c r="A184" s="2">
        <v>38353</v>
      </c>
      <c r="B184" t="s">
        <v>0</v>
      </c>
      <c r="C184" t="s">
        <v>28</v>
      </c>
      <c r="D184" t="s">
        <v>29</v>
      </c>
      <c r="E184" s="11" t="str">
        <f>TRIM(CONCATENATE(D184," ", C184))</f>
        <v>Leonard Griffin</v>
      </c>
      <c r="F184" t="s">
        <v>25</v>
      </c>
      <c r="G184" s="1">
        <v>16500</v>
      </c>
      <c r="H184">
        <f t="shared" si="2"/>
        <v>2005</v>
      </c>
    </row>
    <row r="185" spans="1:8" x14ac:dyDescent="0.25">
      <c r="A185" s="2">
        <v>38353</v>
      </c>
      <c r="B185" t="s">
        <v>7</v>
      </c>
      <c r="C185" t="s">
        <v>464</v>
      </c>
      <c r="D185" t="s">
        <v>29</v>
      </c>
      <c r="E185" s="11" t="str">
        <f>TRIM(CONCATENATE(D185," ", C185))</f>
        <v>Leonard Marshall</v>
      </c>
      <c r="F185" t="s">
        <v>1226</v>
      </c>
      <c r="G185" s="1">
        <v>48750</v>
      </c>
      <c r="H185">
        <f t="shared" si="2"/>
        <v>2005</v>
      </c>
    </row>
    <row r="186" spans="1:8" x14ac:dyDescent="0.25">
      <c r="A186" s="2">
        <v>38353</v>
      </c>
      <c r="B186" t="s">
        <v>10</v>
      </c>
      <c r="C186" t="s">
        <v>1537</v>
      </c>
      <c r="D186" t="s">
        <v>1538</v>
      </c>
      <c r="E186" s="11" t="str">
        <f>TRIM(CONCATENATE(D186," ", C186))</f>
        <v>Leslie Fitzpatrick</v>
      </c>
      <c r="F186" t="s">
        <v>37</v>
      </c>
      <c r="G186" s="1">
        <v>36000</v>
      </c>
      <c r="H186">
        <f t="shared" si="2"/>
        <v>2005</v>
      </c>
    </row>
    <row r="187" spans="1:8" x14ac:dyDescent="0.25">
      <c r="A187" s="2">
        <v>38353</v>
      </c>
      <c r="B187" t="s">
        <v>0</v>
      </c>
      <c r="C187" t="s">
        <v>48</v>
      </c>
      <c r="D187" t="s">
        <v>49</v>
      </c>
      <c r="E187" s="11" t="str">
        <f>TRIM(CONCATENATE(D187," ", C187))</f>
        <v>Logan Pause</v>
      </c>
      <c r="F187" t="s">
        <v>37</v>
      </c>
      <c r="G187" s="1">
        <v>39723</v>
      </c>
      <c r="H187">
        <f t="shared" si="2"/>
        <v>2005</v>
      </c>
    </row>
    <row r="188" spans="1:8" x14ac:dyDescent="0.25">
      <c r="A188" s="2">
        <v>38353</v>
      </c>
      <c r="B188" t="s">
        <v>0</v>
      </c>
      <c r="C188" t="s">
        <v>67</v>
      </c>
      <c r="D188" t="s">
        <v>68</v>
      </c>
      <c r="E188" s="11" t="str">
        <f>TRIM(CONCATENATE(D188," ", C188))</f>
        <v>Lubos Reiter</v>
      </c>
      <c r="F188" t="s">
        <v>22</v>
      </c>
      <c r="G188" s="1">
        <v>188015</v>
      </c>
      <c r="H188">
        <f t="shared" si="2"/>
        <v>2005</v>
      </c>
    </row>
    <row r="189" spans="1:8" x14ac:dyDescent="0.25">
      <c r="A189" s="2">
        <v>38353</v>
      </c>
      <c r="B189" t="s">
        <v>2</v>
      </c>
      <c r="C189" t="s">
        <v>490</v>
      </c>
      <c r="D189" t="s">
        <v>604</v>
      </c>
      <c r="E189" s="11" t="str">
        <f>TRIM(CONCATENATE(D189," ", C189))</f>
        <v>Luchi Gonzalez</v>
      </c>
      <c r="F189" t="s">
        <v>22</v>
      </c>
      <c r="G189" s="1">
        <v>37500</v>
      </c>
      <c r="H189">
        <f t="shared" si="2"/>
        <v>2005</v>
      </c>
    </row>
    <row r="190" spans="1:8" x14ac:dyDescent="0.25">
      <c r="A190" s="2">
        <v>38353</v>
      </c>
      <c r="B190" t="s">
        <v>3</v>
      </c>
      <c r="C190" t="s">
        <v>442</v>
      </c>
      <c r="D190" t="s">
        <v>443</v>
      </c>
      <c r="E190" s="11" t="str">
        <f>TRIM(CONCATENATE(D190," ", C190))</f>
        <v>Luis Gallardo</v>
      </c>
      <c r="F190" t="s">
        <v>37</v>
      </c>
      <c r="G190" s="1">
        <v>16500</v>
      </c>
      <c r="H190">
        <f t="shared" si="2"/>
        <v>2005</v>
      </c>
    </row>
    <row r="191" spans="1:8" x14ac:dyDescent="0.25">
      <c r="A191" s="2">
        <v>38353</v>
      </c>
      <c r="B191" t="s">
        <v>10</v>
      </c>
      <c r="C191" t="s">
        <v>1535</v>
      </c>
      <c r="D191" t="s">
        <v>1122</v>
      </c>
      <c r="E191" s="11" t="str">
        <f>TRIM(CONCATENATE(D191," ", C191))</f>
        <v>Luke Kreamalmeyer</v>
      </c>
      <c r="F191" t="s">
        <v>37</v>
      </c>
      <c r="G191" s="1">
        <v>28000</v>
      </c>
      <c r="H191">
        <f t="shared" si="2"/>
        <v>2005</v>
      </c>
    </row>
    <row r="192" spans="1:8" x14ac:dyDescent="0.25">
      <c r="A192" s="2">
        <v>38353</v>
      </c>
      <c r="B192" t="s">
        <v>7</v>
      </c>
      <c r="C192" t="s">
        <v>1247</v>
      </c>
      <c r="D192" t="s">
        <v>1122</v>
      </c>
      <c r="E192" s="11" t="str">
        <f>TRIM(CONCATENATE(D192," ", C192))</f>
        <v>Luke Vercollone</v>
      </c>
      <c r="F192" t="s">
        <v>37</v>
      </c>
      <c r="G192" s="1">
        <v>16500</v>
      </c>
      <c r="H192">
        <f t="shared" si="2"/>
        <v>2005</v>
      </c>
    </row>
    <row r="193" spans="1:8" x14ac:dyDescent="0.25">
      <c r="A193" s="2">
        <v>38353</v>
      </c>
      <c r="B193" s="4" t="s">
        <v>2278</v>
      </c>
      <c r="C193" t="s">
        <v>1362</v>
      </c>
      <c r="D193" t="s">
        <v>1363</v>
      </c>
      <c r="E193" s="11" t="str">
        <f>TRIM(CONCATENATE(D193," ", C193))</f>
        <v>Mamadou Diallo</v>
      </c>
      <c r="F193" t="s">
        <v>25</v>
      </c>
      <c r="G193" s="1">
        <v>37500</v>
      </c>
      <c r="H193">
        <f t="shared" si="2"/>
        <v>2005</v>
      </c>
    </row>
    <row r="194" spans="1:8" x14ac:dyDescent="0.25">
      <c r="A194" s="2">
        <v>38353</v>
      </c>
      <c r="B194" t="s">
        <v>7</v>
      </c>
      <c r="C194" t="s">
        <v>1243</v>
      </c>
      <c r="D194" t="s">
        <v>389</v>
      </c>
      <c r="E194" s="11" t="str">
        <f>TRIM(CONCATENATE(D194," ", C194))</f>
        <v>Marcos Romaneiro</v>
      </c>
      <c r="F194" t="s">
        <v>37</v>
      </c>
      <c r="G194" s="1">
        <v>11700</v>
      </c>
      <c r="H194">
        <f t="shared" si="2"/>
        <v>2005</v>
      </c>
    </row>
    <row r="195" spans="1:8" x14ac:dyDescent="0.25">
      <c r="A195" s="2">
        <v>38353</v>
      </c>
      <c r="B195" t="s">
        <v>2</v>
      </c>
      <c r="C195" t="s">
        <v>593</v>
      </c>
      <c r="D195" t="s">
        <v>445</v>
      </c>
      <c r="E195" s="11" t="str">
        <f>TRIM(CONCATENATE(D195," ", C195))</f>
        <v>Marcus Sagastume</v>
      </c>
      <c r="F195" t="s">
        <v>37</v>
      </c>
      <c r="G195" s="1">
        <v>11700</v>
      </c>
      <c r="H195">
        <f t="shared" ref="H195:H258" si="3">YEAR(A195)</f>
        <v>2005</v>
      </c>
    </row>
    <row r="196" spans="1:8" x14ac:dyDescent="0.25">
      <c r="A196" s="2">
        <v>38353</v>
      </c>
      <c r="B196" t="s">
        <v>3</v>
      </c>
      <c r="C196" t="s">
        <v>444</v>
      </c>
      <c r="D196" t="s">
        <v>445</v>
      </c>
      <c r="E196" s="11" t="str">
        <f>TRIM(CONCATENATE(D196," ", C196))</f>
        <v>Marcus Storey</v>
      </c>
      <c r="F196" t="s">
        <v>584</v>
      </c>
      <c r="G196" s="1">
        <v>16500</v>
      </c>
      <c r="H196">
        <f t="shared" si="3"/>
        <v>2005</v>
      </c>
    </row>
    <row r="197" spans="1:8" x14ac:dyDescent="0.25">
      <c r="A197" s="2">
        <v>38353</v>
      </c>
      <c r="B197" t="s">
        <v>3</v>
      </c>
      <c r="C197" t="s">
        <v>448</v>
      </c>
      <c r="D197" t="s">
        <v>449</v>
      </c>
      <c r="E197" s="11" t="str">
        <f>TRIM(CONCATENATE(D197," ", C197))</f>
        <v>Mario Rodriguez</v>
      </c>
      <c r="F197" t="s">
        <v>37</v>
      </c>
      <c r="G197" s="1">
        <v>30000</v>
      </c>
      <c r="H197">
        <f t="shared" si="3"/>
        <v>2005</v>
      </c>
    </row>
    <row r="198" spans="1:8" x14ac:dyDescent="0.25">
      <c r="A198" s="2">
        <v>38353</v>
      </c>
      <c r="B198" t="s">
        <v>4</v>
      </c>
      <c r="C198" t="s">
        <v>231</v>
      </c>
      <c r="D198" t="s">
        <v>449</v>
      </c>
      <c r="E198" s="11" t="str">
        <f>TRIM(CONCATENATE(D198," ", C198))</f>
        <v>Mario Torres</v>
      </c>
      <c r="F198" t="s">
        <v>37</v>
      </c>
      <c r="G198" s="1">
        <v>11700</v>
      </c>
      <c r="H198">
        <f t="shared" si="3"/>
        <v>2005</v>
      </c>
    </row>
    <row r="199" spans="1:8" x14ac:dyDescent="0.25">
      <c r="A199" s="2">
        <v>40179</v>
      </c>
      <c r="B199" t="s">
        <v>19</v>
      </c>
      <c r="C199" t="s">
        <v>971</v>
      </c>
      <c r="D199" t="s">
        <v>41</v>
      </c>
      <c r="E199" s="11" t="str">
        <f>TRIM(CONCATENATE(D199," ", C199))</f>
        <v>Craig Waibel</v>
      </c>
      <c r="F199" t="s">
        <v>25</v>
      </c>
      <c r="G199" s="1">
        <v>84710</v>
      </c>
      <c r="H199">
        <f t="shared" si="3"/>
        <v>2010</v>
      </c>
    </row>
    <row r="200" spans="1:8" x14ac:dyDescent="0.25">
      <c r="A200" s="2">
        <v>38353</v>
      </c>
      <c r="B200" t="s">
        <v>3</v>
      </c>
      <c r="C200" t="s">
        <v>446</v>
      </c>
      <c r="D200" t="s">
        <v>447</v>
      </c>
      <c r="E200" s="11" t="str">
        <f>TRIM(CONCATENATE(D200," ", C200))</f>
        <v>Mark Schulte</v>
      </c>
      <c r="F200" t="s">
        <v>25</v>
      </c>
      <c r="G200" s="1">
        <v>28000</v>
      </c>
      <c r="H200">
        <f t="shared" si="3"/>
        <v>2005</v>
      </c>
    </row>
    <row r="201" spans="1:8" x14ac:dyDescent="0.25">
      <c r="A201" s="2">
        <v>38353</v>
      </c>
      <c r="B201" t="s">
        <v>13</v>
      </c>
      <c r="C201" t="s">
        <v>1032</v>
      </c>
      <c r="D201" t="s">
        <v>259</v>
      </c>
      <c r="E201" s="11" t="str">
        <f>TRIM(CONCATENATE(D201," ", C201))</f>
        <v>Martin Hutton</v>
      </c>
      <c r="F201" t="s">
        <v>32</v>
      </c>
      <c r="G201" s="1">
        <v>11700</v>
      </c>
      <c r="H201">
        <f t="shared" si="3"/>
        <v>2005</v>
      </c>
    </row>
    <row r="202" spans="1:8" x14ac:dyDescent="0.25">
      <c r="A202" s="2">
        <v>38353</v>
      </c>
      <c r="B202" t="s">
        <v>1</v>
      </c>
      <c r="C202" t="s">
        <v>258</v>
      </c>
      <c r="D202" t="s">
        <v>259</v>
      </c>
      <c r="E202" s="11" t="str">
        <f>TRIM(CONCATENATE(D202," ", C202))</f>
        <v>Martin Zuniga</v>
      </c>
      <c r="F202" t="s">
        <v>32</v>
      </c>
      <c r="G202" s="1">
        <v>105000</v>
      </c>
      <c r="H202">
        <f t="shared" si="3"/>
        <v>2005</v>
      </c>
    </row>
    <row r="203" spans="1:8" x14ac:dyDescent="0.25">
      <c r="A203" s="2">
        <v>38353</v>
      </c>
      <c r="B203" t="s">
        <v>10</v>
      </c>
      <c r="C203" t="s">
        <v>1534</v>
      </c>
      <c r="D203" t="s">
        <v>31</v>
      </c>
      <c r="E203" s="11" t="str">
        <f>TRIM(CONCATENATE(D203," ", C203))</f>
        <v>Matt Behncke</v>
      </c>
      <c r="F203" t="s">
        <v>1226</v>
      </c>
      <c r="G203" s="1">
        <v>28000</v>
      </c>
      <c r="H203">
        <f t="shared" si="3"/>
        <v>2005</v>
      </c>
    </row>
    <row r="204" spans="1:8" x14ac:dyDescent="0.25">
      <c r="A204" s="2">
        <v>38353</v>
      </c>
      <c r="B204" t="s">
        <v>2</v>
      </c>
      <c r="C204" t="s">
        <v>598</v>
      </c>
      <c r="D204" t="s">
        <v>31</v>
      </c>
      <c r="E204" s="11" t="str">
        <f>TRIM(CONCATENATE(D204," ", C204))</f>
        <v>Matt Crawford</v>
      </c>
      <c r="F204" t="s">
        <v>37</v>
      </c>
      <c r="G204" s="1">
        <v>28000</v>
      </c>
      <c r="H204">
        <f t="shared" si="3"/>
        <v>2005</v>
      </c>
    </row>
    <row r="205" spans="1:8" x14ac:dyDescent="0.25">
      <c r="A205" s="2">
        <v>38353</v>
      </c>
      <c r="B205" t="s">
        <v>3</v>
      </c>
      <c r="C205" t="s">
        <v>80</v>
      </c>
      <c r="D205" t="s">
        <v>31</v>
      </c>
      <c r="E205" s="11" t="str">
        <f>TRIM(CONCATENATE(D205," ", C205))</f>
        <v>Matt Jordan</v>
      </c>
      <c r="F205" t="s">
        <v>32</v>
      </c>
      <c r="G205" s="1">
        <v>99780</v>
      </c>
      <c r="H205">
        <f t="shared" si="3"/>
        <v>2005</v>
      </c>
    </row>
    <row r="206" spans="1:8" x14ac:dyDescent="0.25">
      <c r="A206" s="2">
        <v>38353</v>
      </c>
      <c r="B206" t="s">
        <v>17</v>
      </c>
      <c r="C206" t="s">
        <v>841</v>
      </c>
      <c r="D206" t="s">
        <v>31</v>
      </c>
      <c r="E206" s="11" t="str">
        <f>TRIM(CONCATENATE(D206," ", C206))</f>
        <v>Matt Nickell</v>
      </c>
      <c r="F206" t="s">
        <v>22</v>
      </c>
      <c r="G206" s="1">
        <v>11700</v>
      </c>
      <c r="H206">
        <f t="shared" si="3"/>
        <v>2005</v>
      </c>
    </row>
    <row r="207" spans="1:8" x14ac:dyDescent="0.25">
      <c r="A207" s="2">
        <v>38353</v>
      </c>
      <c r="B207" t="s">
        <v>0</v>
      </c>
      <c r="C207" t="s">
        <v>30</v>
      </c>
      <c r="D207" t="s">
        <v>31</v>
      </c>
      <c r="E207" s="11" t="str">
        <f>TRIM(CONCATENATE(D207," ", C207))</f>
        <v>Matt Pickens</v>
      </c>
      <c r="F207" t="s">
        <v>32</v>
      </c>
      <c r="G207" s="1">
        <v>16500</v>
      </c>
      <c r="H207">
        <f t="shared" si="3"/>
        <v>2005</v>
      </c>
    </row>
    <row r="208" spans="1:8" x14ac:dyDescent="0.25">
      <c r="A208" s="2">
        <v>38353</v>
      </c>
      <c r="B208" t="s">
        <v>7</v>
      </c>
      <c r="C208" t="s">
        <v>1258</v>
      </c>
      <c r="D208" t="s">
        <v>31</v>
      </c>
      <c r="E208" s="11" t="str">
        <f>TRIM(CONCATENATE(D208," ", C208))</f>
        <v>Matt Reis</v>
      </c>
      <c r="F208" t="s">
        <v>32</v>
      </c>
      <c r="G208" s="1">
        <v>90000</v>
      </c>
      <c r="H208">
        <f t="shared" si="3"/>
        <v>2005</v>
      </c>
    </row>
    <row r="209" spans="1:8" x14ac:dyDescent="0.25">
      <c r="A209" s="2">
        <v>38353</v>
      </c>
      <c r="B209" t="s">
        <v>1</v>
      </c>
      <c r="C209" t="s">
        <v>239</v>
      </c>
      <c r="D209" t="s">
        <v>31</v>
      </c>
      <c r="E209" s="11" t="str">
        <f>TRIM(CONCATENATE(D209," ", C209))</f>
        <v>Matt Taylor</v>
      </c>
      <c r="F209" t="s">
        <v>22</v>
      </c>
      <c r="G209" s="1">
        <v>41750</v>
      </c>
      <c r="H209">
        <f t="shared" si="3"/>
        <v>2005</v>
      </c>
    </row>
    <row r="210" spans="1:8" x14ac:dyDescent="0.25">
      <c r="A210" s="2">
        <v>38353</v>
      </c>
      <c r="B210" s="4" t="s">
        <v>2278</v>
      </c>
      <c r="C210" t="s">
        <v>1360</v>
      </c>
      <c r="D210" t="s">
        <v>92</v>
      </c>
      <c r="E210" s="11" t="str">
        <f>TRIM(CONCATENATE(D210," ", C210))</f>
        <v>Michael Bradley</v>
      </c>
      <c r="F210" t="s">
        <v>37</v>
      </c>
      <c r="G210" s="1">
        <v>35850</v>
      </c>
      <c r="H210">
        <f t="shared" si="3"/>
        <v>2005</v>
      </c>
    </row>
    <row r="211" spans="1:8" ht="25.5" x14ac:dyDescent="0.25">
      <c r="A211" s="2">
        <v>38353</v>
      </c>
      <c r="B211" t="s">
        <v>2</v>
      </c>
      <c r="C211" t="s">
        <v>588</v>
      </c>
      <c r="D211" t="s">
        <v>92</v>
      </c>
      <c r="E211" s="11" t="str">
        <f>TRIM(CONCATENATE(D211," ", C211))</f>
        <v>Michael Cardenas</v>
      </c>
      <c r="F211" t="s">
        <v>32</v>
      </c>
      <c r="G211" s="1">
        <v>11700</v>
      </c>
      <c r="H211">
        <f t="shared" si="3"/>
        <v>2005</v>
      </c>
    </row>
    <row r="212" spans="1:8" x14ac:dyDescent="0.25">
      <c r="A212" s="2">
        <v>38353</v>
      </c>
      <c r="B212" t="s">
        <v>6</v>
      </c>
      <c r="C212" t="s">
        <v>1146</v>
      </c>
      <c r="D212" t="s">
        <v>92</v>
      </c>
      <c r="E212" s="11" t="str">
        <f>TRIM(CONCATENATE(D212," ", C212))</f>
        <v>Michael Enfield</v>
      </c>
      <c r="F212" t="s">
        <v>22</v>
      </c>
      <c r="G212" s="1">
        <v>40000</v>
      </c>
      <c r="H212">
        <f t="shared" si="3"/>
        <v>2005</v>
      </c>
    </row>
    <row r="213" spans="1:8" x14ac:dyDescent="0.25">
      <c r="A213" s="2">
        <v>38353</v>
      </c>
      <c r="B213" t="s">
        <v>1</v>
      </c>
      <c r="C213" t="s">
        <v>228</v>
      </c>
      <c r="D213" t="s">
        <v>92</v>
      </c>
      <c r="E213" s="11" t="str">
        <f>TRIM(CONCATENATE(D213," ", C213))</f>
        <v>Michael Erush</v>
      </c>
      <c r="F213" t="s">
        <v>37</v>
      </c>
      <c r="G213" s="1">
        <v>16500</v>
      </c>
      <c r="H213">
        <f t="shared" si="3"/>
        <v>2005</v>
      </c>
    </row>
    <row r="214" spans="1:8" x14ac:dyDescent="0.25">
      <c r="A214" s="2">
        <v>38353</v>
      </c>
      <c r="B214" t="s">
        <v>10</v>
      </c>
      <c r="C214" t="s">
        <v>1530</v>
      </c>
      <c r="D214" t="s">
        <v>92</v>
      </c>
      <c r="E214" s="11" t="str">
        <f>TRIM(CONCATENATE(D214," ", C214))</f>
        <v>Michael Lookingland</v>
      </c>
      <c r="F214" t="s">
        <v>25</v>
      </c>
      <c r="G214" s="1">
        <v>11700</v>
      </c>
      <c r="H214">
        <f t="shared" si="3"/>
        <v>2005</v>
      </c>
    </row>
    <row r="215" spans="1:8" x14ac:dyDescent="0.25">
      <c r="A215" s="2">
        <v>38353</v>
      </c>
      <c r="B215" t="s">
        <v>6</v>
      </c>
      <c r="C215" t="s">
        <v>379</v>
      </c>
      <c r="D215" t="s">
        <v>92</v>
      </c>
      <c r="E215" s="11" t="str">
        <f>TRIM(CONCATENATE(D215," ", C215))</f>
        <v>Michael Umana</v>
      </c>
      <c r="F215" t="s">
        <v>25</v>
      </c>
      <c r="G215" s="1">
        <v>46626</v>
      </c>
      <c r="H215">
        <f t="shared" si="3"/>
        <v>2005</v>
      </c>
    </row>
    <row r="216" spans="1:8" x14ac:dyDescent="0.25">
      <c r="A216" s="2">
        <v>38353</v>
      </c>
      <c r="B216" s="4" t="s">
        <v>2278</v>
      </c>
      <c r="C216" t="s">
        <v>1184</v>
      </c>
      <c r="D216" t="s">
        <v>224</v>
      </c>
      <c r="E216" s="11" t="str">
        <f>TRIM(CONCATENATE(D216," ", C216))</f>
        <v>Mike Magee</v>
      </c>
      <c r="F216" t="s">
        <v>584</v>
      </c>
      <c r="G216" s="1">
        <v>43750</v>
      </c>
      <c r="H216">
        <f t="shared" si="3"/>
        <v>2005</v>
      </c>
    </row>
    <row r="217" spans="1:8" x14ac:dyDescent="0.25">
      <c r="A217" s="2">
        <v>38353</v>
      </c>
      <c r="B217" t="s">
        <v>1</v>
      </c>
      <c r="C217" t="s">
        <v>223</v>
      </c>
      <c r="D217" t="s">
        <v>224</v>
      </c>
      <c r="E217" s="11" t="str">
        <f>TRIM(CONCATENATE(D217," ", C217))</f>
        <v>Mike Munoz</v>
      </c>
      <c r="F217" t="s">
        <v>37</v>
      </c>
      <c r="G217" s="1">
        <v>11700</v>
      </c>
      <c r="H217">
        <f t="shared" si="3"/>
        <v>2005</v>
      </c>
    </row>
    <row r="218" spans="1:8" x14ac:dyDescent="0.25">
      <c r="A218" s="2">
        <v>38353</v>
      </c>
      <c r="B218" t="s">
        <v>7</v>
      </c>
      <c r="C218" t="s">
        <v>1254</v>
      </c>
      <c r="D218" t="s">
        <v>224</v>
      </c>
      <c r="E218" s="11" t="str">
        <f>TRIM(CONCATENATE(D218," ", C218))</f>
        <v>Mike Parkhurst</v>
      </c>
      <c r="F218" t="s">
        <v>25</v>
      </c>
      <c r="G218" s="1">
        <v>42500</v>
      </c>
      <c r="H218">
        <f t="shared" si="3"/>
        <v>2005</v>
      </c>
    </row>
    <row r="219" spans="1:8" x14ac:dyDescent="0.25">
      <c r="A219" s="2">
        <v>38353</v>
      </c>
      <c r="B219" t="s">
        <v>2</v>
      </c>
      <c r="C219" t="s">
        <v>617</v>
      </c>
      <c r="D219" t="s">
        <v>224</v>
      </c>
      <c r="E219" s="11" t="str">
        <f>TRIM(CONCATENATE(D219," ", C219))</f>
        <v>Mike Petke</v>
      </c>
      <c r="F219" t="s">
        <v>25</v>
      </c>
      <c r="G219" s="1">
        <v>100000</v>
      </c>
      <c r="H219">
        <f t="shared" si="3"/>
        <v>2005</v>
      </c>
    </row>
    <row r="220" spans="1:8" x14ac:dyDescent="0.25">
      <c r="A220" s="2">
        <v>38353</v>
      </c>
      <c r="B220" s="4" t="s">
        <v>2278</v>
      </c>
      <c r="C220" t="s">
        <v>1358</v>
      </c>
      <c r="D220" t="s">
        <v>224</v>
      </c>
      <c r="E220" s="11" t="str">
        <f>TRIM(CONCATENATE(D220," ", C220))</f>
        <v>Mike Ueltschey</v>
      </c>
      <c r="F220" t="s">
        <v>32</v>
      </c>
      <c r="G220" s="1">
        <v>16500</v>
      </c>
      <c r="H220">
        <f t="shared" si="3"/>
        <v>2005</v>
      </c>
    </row>
    <row r="221" spans="1:8" x14ac:dyDescent="0.25">
      <c r="A221" s="2">
        <v>38353</v>
      </c>
      <c r="B221" t="s">
        <v>1</v>
      </c>
      <c r="C221" t="s">
        <v>111</v>
      </c>
      <c r="D221" t="s">
        <v>220</v>
      </c>
      <c r="E221" s="11" t="str">
        <f>TRIM(CONCATENATE(D221," ", C221))</f>
        <v>Milton Blanco</v>
      </c>
      <c r="F221" t="s">
        <v>584</v>
      </c>
      <c r="G221" s="1">
        <v>11700</v>
      </c>
      <c r="H221">
        <f t="shared" si="3"/>
        <v>2005</v>
      </c>
    </row>
    <row r="222" spans="1:8" x14ac:dyDescent="0.25">
      <c r="A222" s="2">
        <v>38353</v>
      </c>
      <c r="B222" t="s">
        <v>6</v>
      </c>
      <c r="C222" t="s">
        <v>1144</v>
      </c>
      <c r="D222" t="s">
        <v>1145</v>
      </c>
      <c r="E222" s="11" t="str">
        <f>TRIM(CONCATENATE(D222," ", C222))</f>
        <v>Mubarike Chisoni</v>
      </c>
      <c r="F222" t="s">
        <v>37</v>
      </c>
      <c r="G222" s="1">
        <v>16500</v>
      </c>
      <c r="H222">
        <f t="shared" si="3"/>
        <v>2005</v>
      </c>
    </row>
    <row r="223" spans="1:8" x14ac:dyDescent="0.25">
      <c r="A223" s="2">
        <v>38353</v>
      </c>
      <c r="B223" t="s">
        <v>17</v>
      </c>
      <c r="C223" t="s">
        <v>837</v>
      </c>
      <c r="D223" t="s">
        <v>838</v>
      </c>
      <c r="E223" s="11" t="str">
        <f>TRIM(CONCATENATE(D223," ", C223))</f>
        <v>Nana Kuffour</v>
      </c>
      <c r="F223" t="s">
        <v>37</v>
      </c>
      <c r="G223" s="1">
        <v>11700</v>
      </c>
      <c r="H223">
        <f t="shared" si="3"/>
        <v>2005</v>
      </c>
    </row>
    <row r="224" spans="1:8" x14ac:dyDescent="0.25">
      <c r="A224" s="2">
        <v>38353</v>
      </c>
      <c r="B224" t="s">
        <v>2</v>
      </c>
      <c r="C224" t="s">
        <v>613</v>
      </c>
      <c r="D224" t="s">
        <v>51</v>
      </c>
      <c r="E224" s="11" t="str">
        <f>TRIM(CONCATENATE(D224," ", C224))</f>
        <v>Nate Borchers</v>
      </c>
      <c r="F224" t="s">
        <v>37</v>
      </c>
      <c r="G224" s="1">
        <v>53250</v>
      </c>
      <c r="H224">
        <f t="shared" si="3"/>
        <v>2005</v>
      </c>
    </row>
    <row r="225" spans="1:8" x14ac:dyDescent="0.25">
      <c r="A225" s="2">
        <v>38353</v>
      </c>
      <c r="B225" t="s">
        <v>0</v>
      </c>
      <c r="C225" t="s">
        <v>50</v>
      </c>
      <c r="D225" t="s">
        <v>51</v>
      </c>
      <c r="E225" s="11" t="str">
        <f>TRIM(CONCATENATE(D225," ", C225))</f>
        <v>Nate Jaqua</v>
      </c>
      <c r="F225" t="s">
        <v>22</v>
      </c>
      <c r="G225" s="1">
        <v>43450</v>
      </c>
      <c r="H225">
        <f t="shared" si="3"/>
        <v>2005</v>
      </c>
    </row>
    <row r="226" spans="1:8" x14ac:dyDescent="0.25">
      <c r="A226" s="2">
        <v>38353</v>
      </c>
      <c r="B226" t="s">
        <v>6</v>
      </c>
      <c r="C226" t="s">
        <v>502</v>
      </c>
      <c r="D226" t="s">
        <v>503</v>
      </c>
      <c r="E226" s="11" t="str">
        <f>TRIM(CONCATENATE(D226," ", C226))</f>
        <v>Ned Grabavoy</v>
      </c>
      <c r="F226" t="s">
        <v>37</v>
      </c>
      <c r="G226" s="1">
        <v>41100</v>
      </c>
      <c r="H226">
        <f t="shared" si="3"/>
        <v>2005</v>
      </c>
    </row>
    <row r="227" spans="1:8" x14ac:dyDescent="0.25">
      <c r="A227" s="2">
        <v>38353</v>
      </c>
      <c r="B227" t="s">
        <v>10</v>
      </c>
      <c r="C227" t="s">
        <v>1536</v>
      </c>
      <c r="D227" t="s">
        <v>1082</v>
      </c>
      <c r="E227" s="11" t="str">
        <f>TRIM(CONCATENATE(D227," ", C227))</f>
        <v>Nelson Akwari</v>
      </c>
      <c r="F227" t="s">
        <v>25</v>
      </c>
      <c r="G227" s="1">
        <v>29250</v>
      </c>
      <c r="H227">
        <f t="shared" si="3"/>
        <v>2005</v>
      </c>
    </row>
    <row r="228" spans="1:8" x14ac:dyDescent="0.25">
      <c r="A228" s="2">
        <v>38353</v>
      </c>
      <c r="B228" t="s">
        <v>13</v>
      </c>
      <c r="C228" t="s">
        <v>290</v>
      </c>
      <c r="D228" t="s">
        <v>96</v>
      </c>
      <c r="E228" s="11" t="str">
        <f>TRIM(CONCATENATE(D228," ", C228))</f>
        <v>Nick Garcia</v>
      </c>
      <c r="F228" t="s">
        <v>25</v>
      </c>
      <c r="G228" s="1">
        <v>110000</v>
      </c>
      <c r="H228">
        <f t="shared" si="3"/>
        <v>2005</v>
      </c>
    </row>
    <row r="229" spans="1:8" x14ac:dyDescent="0.25">
      <c r="A229" s="2">
        <v>38353</v>
      </c>
      <c r="B229" t="s">
        <v>17</v>
      </c>
      <c r="C229" t="s">
        <v>856</v>
      </c>
      <c r="D229" t="s">
        <v>96</v>
      </c>
      <c r="E229" s="11" t="str">
        <f>TRIM(CONCATENATE(D229," ", C229))</f>
        <v>Nick Rimando</v>
      </c>
      <c r="F229" t="s">
        <v>32</v>
      </c>
      <c r="G229" s="1">
        <v>94000</v>
      </c>
      <c r="H229">
        <f t="shared" si="3"/>
        <v>2005</v>
      </c>
    </row>
    <row r="230" spans="1:8" x14ac:dyDescent="0.25">
      <c r="A230" s="2">
        <v>38353</v>
      </c>
      <c r="B230" t="s">
        <v>17</v>
      </c>
      <c r="C230" t="s">
        <v>851</v>
      </c>
      <c r="D230" t="s">
        <v>96</v>
      </c>
      <c r="E230" s="11" t="str">
        <f>TRIM(CONCATENATE(D230," ", C230))</f>
        <v>Nick Van</v>
      </c>
      <c r="F230" t="s">
        <v>37</v>
      </c>
      <c r="G230" s="1">
        <v>28000</v>
      </c>
      <c r="H230">
        <f t="shared" si="3"/>
        <v>2005</v>
      </c>
    </row>
    <row r="231" spans="1:8" x14ac:dyDescent="0.25">
      <c r="A231" s="2">
        <v>38353</v>
      </c>
      <c r="B231" t="s">
        <v>10</v>
      </c>
      <c r="C231" t="s">
        <v>1545</v>
      </c>
      <c r="D231" t="s">
        <v>1546</v>
      </c>
      <c r="E231" s="11" t="str">
        <f>TRIM(CONCATENATE(D231," ", C231))</f>
        <v>Nikolas Besagno</v>
      </c>
      <c r="F231" t="s">
        <v>37</v>
      </c>
      <c r="G231" s="1">
        <v>86500</v>
      </c>
      <c r="H231">
        <f t="shared" si="3"/>
        <v>2005</v>
      </c>
    </row>
    <row r="232" spans="1:8" x14ac:dyDescent="0.25">
      <c r="A232" s="2">
        <v>38353</v>
      </c>
      <c r="B232" t="s">
        <v>10</v>
      </c>
      <c r="C232" t="s">
        <v>1006</v>
      </c>
      <c r="D232" t="s">
        <v>1532</v>
      </c>
      <c r="E232" s="11" t="str">
        <f>TRIM(CONCATENATE(D232," ", C232))</f>
        <v>Noah Palmer</v>
      </c>
      <c r="F232" t="s">
        <v>32</v>
      </c>
      <c r="G232" s="1">
        <v>11700</v>
      </c>
      <c r="H232">
        <f t="shared" si="3"/>
        <v>2005</v>
      </c>
    </row>
    <row r="233" spans="1:8" x14ac:dyDescent="0.25">
      <c r="A233" s="2">
        <v>38353</v>
      </c>
      <c r="B233" t="s">
        <v>1</v>
      </c>
      <c r="C233" t="s">
        <v>250</v>
      </c>
      <c r="D233" t="s">
        <v>251</v>
      </c>
      <c r="E233" s="11" t="str">
        <f>TRIM(CONCATENATE(D233," ", C233))</f>
        <v>Orlando Perez</v>
      </c>
      <c r="F233" t="s">
        <v>25</v>
      </c>
      <c r="G233" s="1">
        <v>63750</v>
      </c>
      <c r="H233">
        <f t="shared" si="3"/>
        <v>2005</v>
      </c>
    </row>
    <row r="234" spans="1:8" x14ac:dyDescent="0.25">
      <c r="A234" s="2">
        <v>40179</v>
      </c>
      <c r="B234" t="s">
        <v>19</v>
      </c>
      <c r="C234" t="s">
        <v>463</v>
      </c>
      <c r="D234" t="s">
        <v>44</v>
      </c>
      <c r="E234" s="11" t="str">
        <f>TRIM(CONCATENATE(D234," ", C234))</f>
        <v>John Wolyniec</v>
      </c>
      <c r="F234" t="s">
        <v>22</v>
      </c>
      <c r="G234" s="1">
        <v>88000</v>
      </c>
      <c r="H234">
        <f t="shared" si="3"/>
        <v>2010</v>
      </c>
    </row>
    <row r="235" spans="1:8" x14ac:dyDescent="0.25">
      <c r="A235" s="2">
        <v>38353</v>
      </c>
      <c r="B235" t="s">
        <v>4</v>
      </c>
      <c r="C235" t="s">
        <v>740</v>
      </c>
      <c r="D235" t="s">
        <v>741</v>
      </c>
      <c r="E235" s="11" t="str">
        <f>TRIM(CONCATENATE(D235," ", C235))</f>
        <v>Oscar Pareja</v>
      </c>
      <c r="F235" t="s">
        <v>37</v>
      </c>
      <c r="G235" s="1">
        <v>67400</v>
      </c>
      <c r="H235">
        <f t="shared" si="3"/>
        <v>2005</v>
      </c>
    </row>
    <row r="236" spans="1:8" x14ac:dyDescent="0.25">
      <c r="A236" s="2">
        <v>38353</v>
      </c>
      <c r="B236" t="s">
        <v>6</v>
      </c>
      <c r="C236" t="s">
        <v>1150</v>
      </c>
      <c r="D236" t="s">
        <v>621</v>
      </c>
      <c r="E236" s="11" t="str">
        <f>TRIM(CONCATENATE(D236," ", C236))</f>
        <v>Pablo Chinchilla</v>
      </c>
      <c r="F236" t="s">
        <v>25</v>
      </c>
      <c r="G236" s="1">
        <v>86800</v>
      </c>
      <c r="H236">
        <f t="shared" si="3"/>
        <v>2005</v>
      </c>
    </row>
    <row r="237" spans="1:8" x14ac:dyDescent="0.25">
      <c r="A237" s="2">
        <v>38353</v>
      </c>
      <c r="B237" t="s">
        <v>2</v>
      </c>
      <c r="C237" t="s">
        <v>620</v>
      </c>
      <c r="D237" t="s">
        <v>621</v>
      </c>
      <c r="E237" s="11" t="str">
        <f>TRIM(CONCATENATE(D237," ", C237))</f>
        <v>Pablo Mastroeni</v>
      </c>
      <c r="F237" t="s">
        <v>1226</v>
      </c>
      <c r="G237" s="1">
        <v>243000</v>
      </c>
      <c r="H237">
        <f t="shared" si="3"/>
        <v>2005</v>
      </c>
    </row>
    <row r="238" spans="1:8" x14ac:dyDescent="0.25">
      <c r="A238" s="2">
        <v>38353</v>
      </c>
      <c r="B238" t="s">
        <v>13</v>
      </c>
      <c r="C238" t="s">
        <v>1035</v>
      </c>
      <c r="D238" t="s">
        <v>530</v>
      </c>
      <c r="E238" s="11" t="str">
        <f>TRIM(CONCATENATE(D238," ", C238))</f>
        <v>Pat McGinnis</v>
      </c>
      <c r="F238" t="s">
        <v>22</v>
      </c>
      <c r="G238" s="1">
        <v>11700</v>
      </c>
      <c r="H238">
        <f t="shared" si="3"/>
        <v>2005</v>
      </c>
    </row>
    <row r="239" spans="1:8" x14ac:dyDescent="0.25">
      <c r="A239" s="2">
        <v>38353</v>
      </c>
      <c r="B239" t="s">
        <v>7</v>
      </c>
      <c r="C239" t="s">
        <v>529</v>
      </c>
      <c r="D239" t="s">
        <v>530</v>
      </c>
      <c r="E239" s="11" t="str">
        <f>TRIM(CONCATENATE(D239," ", C239))</f>
        <v>Pat Noonan</v>
      </c>
      <c r="F239" t="s">
        <v>22</v>
      </c>
      <c r="G239" s="1">
        <v>75594</v>
      </c>
      <c r="H239">
        <f t="shared" si="3"/>
        <v>2005</v>
      </c>
    </row>
    <row r="240" spans="1:8" x14ac:dyDescent="0.25">
      <c r="A240" s="2">
        <v>40179</v>
      </c>
      <c r="B240" t="s">
        <v>19</v>
      </c>
      <c r="C240" t="s">
        <v>966</v>
      </c>
      <c r="D240" t="s">
        <v>353</v>
      </c>
      <c r="E240" s="11" t="str">
        <f>TRIM(CONCATENATE(D240," ", C240))</f>
        <v>Kevin Goldthwaite</v>
      </c>
      <c r="F240" t="s">
        <v>25</v>
      </c>
      <c r="G240" s="1">
        <v>129000</v>
      </c>
      <c r="H240">
        <f t="shared" si="3"/>
        <v>2010</v>
      </c>
    </row>
    <row r="241" spans="1:8" x14ac:dyDescent="0.25">
      <c r="A241" s="2">
        <v>38353</v>
      </c>
      <c r="B241" t="s">
        <v>6</v>
      </c>
      <c r="C241" t="s">
        <v>1147</v>
      </c>
      <c r="D241" t="s">
        <v>989</v>
      </c>
      <c r="E241" s="11" t="str">
        <f>TRIM(CONCATENATE(D241," ", C241))</f>
        <v>Paul Broome</v>
      </c>
      <c r="F241" t="s">
        <v>37</v>
      </c>
      <c r="G241" s="1">
        <v>56800</v>
      </c>
      <c r="H241">
        <f t="shared" si="3"/>
        <v>2005</v>
      </c>
    </row>
    <row r="242" spans="1:8" x14ac:dyDescent="0.25">
      <c r="A242" s="2">
        <v>38353</v>
      </c>
      <c r="B242" t="s">
        <v>6</v>
      </c>
      <c r="C242" t="s">
        <v>316</v>
      </c>
      <c r="D242" t="s">
        <v>110</v>
      </c>
      <c r="E242" s="11" t="str">
        <f>TRIM(CONCATENATE(D242," ", C242))</f>
        <v>Paulo Nagamura</v>
      </c>
      <c r="F242" t="s">
        <v>37</v>
      </c>
      <c r="G242" s="1">
        <v>65000</v>
      </c>
      <c r="H242">
        <f t="shared" si="3"/>
        <v>2005</v>
      </c>
    </row>
    <row r="243" spans="1:8" x14ac:dyDescent="0.25">
      <c r="A243" s="2">
        <v>38353</v>
      </c>
      <c r="B243" t="s">
        <v>6</v>
      </c>
      <c r="C243" t="s">
        <v>423</v>
      </c>
      <c r="D243" t="s">
        <v>118</v>
      </c>
      <c r="E243" s="11" t="str">
        <f>TRIM(CONCATENATE(D243," ", C243))</f>
        <v>Peter Vagenas</v>
      </c>
      <c r="F243" t="s">
        <v>37</v>
      </c>
      <c r="G243" s="1">
        <v>85625</v>
      </c>
      <c r="H243">
        <f t="shared" si="3"/>
        <v>2005</v>
      </c>
    </row>
    <row r="244" spans="1:8" x14ac:dyDescent="0.25">
      <c r="A244" s="2">
        <v>38353</v>
      </c>
      <c r="B244" t="s">
        <v>4</v>
      </c>
      <c r="C244" t="s">
        <v>729</v>
      </c>
      <c r="D244" t="s">
        <v>730</v>
      </c>
      <c r="E244" s="11" t="str">
        <f>TRIM(CONCATENATE(D244," ", C244))</f>
        <v>Phil Salyer</v>
      </c>
      <c r="F244" t="s">
        <v>25</v>
      </c>
      <c r="G244" s="1">
        <v>28000</v>
      </c>
      <c r="H244">
        <f t="shared" si="3"/>
        <v>2005</v>
      </c>
    </row>
    <row r="245" spans="1:8" x14ac:dyDescent="0.25">
      <c r="A245" s="2">
        <v>38353</v>
      </c>
      <c r="B245" t="s">
        <v>13</v>
      </c>
      <c r="C245" t="s">
        <v>1049</v>
      </c>
      <c r="E245" s="11" t="str">
        <f>TRIM(CONCATENATE(D245," ", C245))</f>
        <v>Preki</v>
      </c>
      <c r="F245" t="s">
        <v>37</v>
      </c>
      <c r="G245" s="1">
        <v>58000</v>
      </c>
      <c r="H245">
        <f t="shared" si="3"/>
        <v>2005</v>
      </c>
    </row>
    <row r="246" spans="1:8" x14ac:dyDescent="0.25">
      <c r="A246" s="2">
        <v>38353</v>
      </c>
      <c r="B246" t="s">
        <v>6</v>
      </c>
      <c r="C246" t="s">
        <v>898</v>
      </c>
      <c r="D246" t="s">
        <v>899</v>
      </c>
      <c r="E246" s="11" t="str">
        <f>TRIM(CONCATENATE(D246," ", C246))</f>
        <v>Quavas Kirk</v>
      </c>
      <c r="F246" t="s">
        <v>22</v>
      </c>
      <c r="G246" s="1">
        <v>86500</v>
      </c>
      <c r="H246">
        <f t="shared" si="3"/>
        <v>2005</v>
      </c>
    </row>
    <row r="247" spans="1:8" x14ac:dyDescent="0.25">
      <c r="A247" s="2">
        <v>38353</v>
      </c>
      <c r="B247" s="4" t="s">
        <v>2278</v>
      </c>
      <c r="C247" t="s">
        <v>1356</v>
      </c>
      <c r="D247" t="s">
        <v>263</v>
      </c>
      <c r="E247" s="11" t="str">
        <f>TRIM(CONCATENATE(D247," ", C247))</f>
        <v>Ramon Bailey</v>
      </c>
      <c r="F247" t="s">
        <v>22</v>
      </c>
      <c r="G247" s="1">
        <v>11700</v>
      </c>
      <c r="H247">
        <f t="shared" si="3"/>
        <v>2005</v>
      </c>
    </row>
    <row r="248" spans="1:8" x14ac:dyDescent="0.25">
      <c r="A248" s="2">
        <v>38353</v>
      </c>
      <c r="B248" t="s">
        <v>4</v>
      </c>
      <c r="C248" t="s">
        <v>317</v>
      </c>
      <c r="D248" t="s">
        <v>263</v>
      </c>
      <c r="E248" s="11" t="str">
        <f>TRIM(CONCATENATE(D248," ", C248))</f>
        <v>Ramon Nunez</v>
      </c>
      <c r="F248" t="s">
        <v>37</v>
      </c>
      <c r="G248" s="1">
        <v>78000</v>
      </c>
      <c r="H248">
        <f t="shared" si="3"/>
        <v>2005</v>
      </c>
    </row>
    <row r="249" spans="1:8" x14ac:dyDescent="0.25">
      <c r="A249" s="2">
        <v>38353</v>
      </c>
      <c r="B249" t="s">
        <v>1</v>
      </c>
      <c r="C249" t="s">
        <v>262</v>
      </c>
      <c r="D249" t="s">
        <v>263</v>
      </c>
      <c r="E249" s="11" t="str">
        <f>TRIM(CONCATENATE(D249," ", C249))</f>
        <v>Ramon Ramirez</v>
      </c>
      <c r="F249" t="s">
        <v>37</v>
      </c>
      <c r="G249" s="1">
        <v>500000</v>
      </c>
      <c r="H249">
        <f t="shared" si="3"/>
        <v>2005</v>
      </c>
    </row>
    <row r="250" spans="1:8" x14ac:dyDescent="0.25">
      <c r="A250" s="2">
        <v>40179</v>
      </c>
      <c r="B250" t="s">
        <v>19</v>
      </c>
      <c r="C250" t="s">
        <v>857</v>
      </c>
      <c r="D250" t="s">
        <v>353</v>
      </c>
      <c r="E250" s="11" t="str">
        <f>TRIM(CONCATENATE(D250," ", C250))</f>
        <v>Kevin Guppy</v>
      </c>
      <c r="F250" t="s">
        <v>32</v>
      </c>
      <c r="G250" s="1">
        <v>40000</v>
      </c>
      <c r="H250">
        <f t="shared" si="3"/>
        <v>2010</v>
      </c>
    </row>
    <row r="251" spans="1:8" x14ac:dyDescent="0.25">
      <c r="A251" s="2">
        <v>38353</v>
      </c>
      <c r="B251" t="s">
        <v>2</v>
      </c>
      <c r="C251" t="s">
        <v>488</v>
      </c>
      <c r="D251" t="s">
        <v>489</v>
      </c>
      <c r="E251" s="11" t="str">
        <f>TRIM(CONCATENATE(D251," ", C251))</f>
        <v>Richard Kotschau</v>
      </c>
      <c r="F251" t="s">
        <v>37</v>
      </c>
      <c r="G251" s="1">
        <v>66750</v>
      </c>
      <c r="H251">
        <f t="shared" si="3"/>
        <v>2005</v>
      </c>
    </row>
    <row r="252" spans="1:8" x14ac:dyDescent="0.25">
      <c r="A252" s="2">
        <v>38353</v>
      </c>
      <c r="B252" t="s">
        <v>4</v>
      </c>
      <c r="C252" t="s">
        <v>747</v>
      </c>
      <c r="D252" t="s">
        <v>489</v>
      </c>
      <c r="E252" s="11" t="str">
        <f>TRIM(CONCATENATE(D252," ", C252))</f>
        <v>Richard Mulrooney</v>
      </c>
      <c r="F252" t="s">
        <v>37</v>
      </c>
      <c r="G252" s="1">
        <v>169200</v>
      </c>
      <c r="H252">
        <f t="shared" si="3"/>
        <v>2005</v>
      </c>
    </row>
    <row r="253" spans="1:8" x14ac:dyDescent="0.25">
      <c r="A253" s="2">
        <v>38353</v>
      </c>
      <c r="B253" t="s">
        <v>2</v>
      </c>
      <c r="C253" t="s">
        <v>606</v>
      </c>
      <c r="D253" t="s">
        <v>607</v>
      </c>
      <c r="E253" s="11" t="str">
        <f>TRIM(CONCATENATE(D253," ", C253))</f>
        <v>Ricky Lewis</v>
      </c>
      <c r="F253" t="s">
        <v>25</v>
      </c>
      <c r="G253" s="1">
        <v>43950</v>
      </c>
      <c r="H253">
        <f t="shared" si="3"/>
        <v>2005</v>
      </c>
    </row>
    <row r="254" spans="1:8" x14ac:dyDescent="0.25">
      <c r="A254" s="2">
        <v>40544</v>
      </c>
      <c r="B254" t="s">
        <v>19</v>
      </c>
      <c r="C254" t="s">
        <v>1069</v>
      </c>
      <c r="D254" t="s">
        <v>34</v>
      </c>
      <c r="E254" s="11" t="str">
        <f>TRIM(CONCATENATE(D254," ", C254))</f>
        <v>Chris Konopka</v>
      </c>
      <c r="F254" t="s">
        <v>32</v>
      </c>
      <c r="G254" s="1">
        <v>42000</v>
      </c>
      <c r="H254">
        <f t="shared" si="3"/>
        <v>2011</v>
      </c>
    </row>
    <row r="255" spans="1:8" x14ac:dyDescent="0.25">
      <c r="A255" s="2">
        <v>38353</v>
      </c>
      <c r="B255" t="s">
        <v>17</v>
      </c>
      <c r="C255" t="s">
        <v>846</v>
      </c>
      <c r="D255" t="s">
        <v>847</v>
      </c>
      <c r="E255" s="11" t="str">
        <f>TRIM(CONCATENATE(D255," ", C255))</f>
        <v>Robert Boswell</v>
      </c>
      <c r="F255" t="s">
        <v>25</v>
      </c>
      <c r="G255" s="1">
        <v>28000</v>
      </c>
      <c r="H255">
        <f t="shared" si="3"/>
        <v>2005</v>
      </c>
    </row>
    <row r="256" spans="1:8" x14ac:dyDescent="0.25">
      <c r="A256" s="2">
        <v>38353</v>
      </c>
      <c r="B256" t="s">
        <v>4</v>
      </c>
      <c r="C256" t="s">
        <v>738</v>
      </c>
      <c r="D256" t="s">
        <v>326</v>
      </c>
      <c r="E256" s="11" t="str">
        <f>TRIM(CONCATENATE(D256," ", C256))</f>
        <v>Roberto Mina</v>
      </c>
      <c r="F256" t="s">
        <v>22</v>
      </c>
      <c r="G256" s="1">
        <v>60000</v>
      </c>
      <c r="H256">
        <f t="shared" si="3"/>
        <v>2005</v>
      </c>
    </row>
    <row r="257" spans="1:8" x14ac:dyDescent="0.25">
      <c r="A257" s="2">
        <v>38353</v>
      </c>
      <c r="B257" t="s">
        <v>3</v>
      </c>
      <c r="C257" t="s">
        <v>467</v>
      </c>
      <c r="D257" t="s">
        <v>468</v>
      </c>
      <c r="E257" s="11" t="str">
        <f>TRIM(CONCATENATE(D257," ", C257))</f>
        <v>Robin Fraser</v>
      </c>
      <c r="F257" t="s">
        <v>25</v>
      </c>
      <c r="G257" s="1">
        <v>100000</v>
      </c>
      <c r="H257">
        <f t="shared" si="3"/>
        <v>2005</v>
      </c>
    </row>
    <row r="258" spans="1:8" x14ac:dyDescent="0.25">
      <c r="A258" s="2">
        <v>40544</v>
      </c>
      <c r="B258" t="s">
        <v>19</v>
      </c>
      <c r="C258" t="s">
        <v>1349</v>
      </c>
      <c r="D258" t="s">
        <v>34</v>
      </c>
      <c r="E258" s="11" t="str">
        <f>TRIM(CONCATENATE(D258," ", C258))</f>
        <v>Chris Sharpe</v>
      </c>
      <c r="F258" t="s">
        <v>32</v>
      </c>
      <c r="G258" s="1">
        <v>42000</v>
      </c>
      <c r="H258">
        <f t="shared" si="3"/>
        <v>2011</v>
      </c>
    </row>
    <row r="259" spans="1:8" x14ac:dyDescent="0.25">
      <c r="A259" s="2">
        <v>40544</v>
      </c>
      <c r="B259" t="s">
        <v>19</v>
      </c>
      <c r="C259" t="s">
        <v>857</v>
      </c>
      <c r="D259" t="s">
        <v>353</v>
      </c>
      <c r="E259" s="11" t="str">
        <f>TRIM(CONCATENATE(D259," ", C259))</f>
        <v>Kevin Guppy</v>
      </c>
      <c r="F259" t="s">
        <v>32</v>
      </c>
      <c r="G259" s="1">
        <v>42000</v>
      </c>
      <c r="H259">
        <f t="shared" ref="H259:H322" si="4">YEAR(A259)</f>
        <v>2011</v>
      </c>
    </row>
    <row r="260" spans="1:8" x14ac:dyDescent="0.25">
      <c r="A260" s="2">
        <v>38353</v>
      </c>
      <c r="B260" t="s">
        <v>4</v>
      </c>
      <c r="C260" t="s">
        <v>289</v>
      </c>
      <c r="D260" t="s">
        <v>746</v>
      </c>
      <c r="E260" s="11" t="str">
        <f>TRIM(CONCATENATE(D260," ", C260))</f>
        <v>Ronnie O'Brien</v>
      </c>
      <c r="F260" t="s">
        <v>37</v>
      </c>
      <c r="G260" s="1">
        <v>158750</v>
      </c>
      <c r="H260">
        <f t="shared" si="4"/>
        <v>2005</v>
      </c>
    </row>
    <row r="261" spans="1:8" x14ac:dyDescent="0.25">
      <c r="A261" s="2">
        <v>38353</v>
      </c>
      <c r="B261" t="s">
        <v>3</v>
      </c>
      <c r="C261" t="s">
        <v>459</v>
      </c>
      <c r="D261" t="s">
        <v>460</v>
      </c>
      <c r="E261" s="11" t="str">
        <f>TRIM(CONCATENATE(D261," ", C261))</f>
        <v>Ross Paule</v>
      </c>
      <c r="F261" t="s">
        <v>37</v>
      </c>
      <c r="G261" s="1">
        <v>75000</v>
      </c>
      <c r="H261">
        <f t="shared" si="4"/>
        <v>2005</v>
      </c>
    </row>
    <row r="262" spans="1:8" x14ac:dyDescent="0.25">
      <c r="A262" s="2">
        <v>38353</v>
      </c>
      <c r="B262" t="s">
        <v>10</v>
      </c>
      <c r="C262" t="s">
        <v>485</v>
      </c>
      <c r="D262" t="s">
        <v>486</v>
      </c>
      <c r="E262" s="11" t="str">
        <f>TRIM(CONCATENATE(D262," ", C262))</f>
        <v>Rusty Pierce</v>
      </c>
      <c r="F262" t="s">
        <v>25</v>
      </c>
      <c r="G262" s="1">
        <v>72500</v>
      </c>
      <c r="H262">
        <f t="shared" si="4"/>
        <v>2005</v>
      </c>
    </row>
    <row r="263" spans="1:8" x14ac:dyDescent="0.25">
      <c r="A263" s="2">
        <v>38353</v>
      </c>
      <c r="B263" t="s">
        <v>3</v>
      </c>
      <c r="C263" t="s">
        <v>438</v>
      </c>
      <c r="D263" t="s">
        <v>429</v>
      </c>
      <c r="E263" s="11" t="str">
        <f>TRIM(CONCATENATE(D263," ", C263))</f>
        <v>Ryan Kelly</v>
      </c>
      <c r="F263" t="s">
        <v>25</v>
      </c>
      <c r="G263" s="1">
        <v>11700</v>
      </c>
      <c r="H263">
        <f t="shared" si="4"/>
        <v>2005</v>
      </c>
    </row>
    <row r="264" spans="1:8" x14ac:dyDescent="0.25">
      <c r="A264" s="2">
        <v>38353</v>
      </c>
      <c r="B264" t="s">
        <v>7</v>
      </c>
      <c r="C264" t="s">
        <v>1242</v>
      </c>
      <c r="D264" t="s">
        <v>429</v>
      </c>
      <c r="E264" s="11" t="str">
        <f>TRIM(CONCATENATE(D264," ", C264))</f>
        <v>Ryan Latham</v>
      </c>
      <c r="F264" t="s">
        <v>22</v>
      </c>
      <c r="G264" s="1">
        <v>11700</v>
      </c>
      <c r="H264">
        <f t="shared" si="4"/>
        <v>2005</v>
      </c>
    </row>
    <row r="265" spans="1:8" x14ac:dyDescent="0.25">
      <c r="A265" s="2">
        <v>38353</v>
      </c>
      <c r="B265" t="s">
        <v>13</v>
      </c>
      <c r="C265" t="s">
        <v>1045</v>
      </c>
      <c r="D265" t="s">
        <v>429</v>
      </c>
      <c r="E265" s="11" t="str">
        <f>TRIM(CONCATENATE(D265," ", C265))</f>
        <v>Ryan Pore</v>
      </c>
      <c r="F265" t="s">
        <v>22</v>
      </c>
      <c r="G265" s="1">
        <v>42500</v>
      </c>
      <c r="H265">
        <f t="shared" si="4"/>
        <v>2005</v>
      </c>
    </row>
    <row r="266" spans="1:8" x14ac:dyDescent="0.25">
      <c r="A266" s="2">
        <v>38353</v>
      </c>
      <c r="B266" t="s">
        <v>13</v>
      </c>
      <c r="C266" t="s">
        <v>1037</v>
      </c>
      <c r="D266" t="s">
        <v>429</v>
      </c>
      <c r="E266" s="11" t="str">
        <f>TRIM(CONCATENATE(D266," ", C266))</f>
        <v>Ryan Raybould</v>
      </c>
      <c r="F266" t="s">
        <v>22</v>
      </c>
      <c r="G266" s="1">
        <v>11700</v>
      </c>
      <c r="H266">
        <f t="shared" si="4"/>
        <v>2005</v>
      </c>
    </row>
    <row r="267" spans="1:8" x14ac:dyDescent="0.25">
      <c r="A267" s="2">
        <v>38353</v>
      </c>
      <c r="B267" s="4" t="s">
        <v>2278</v>
      </c>
      <c r="C267" t="s">
        <v>285</v>
      </c>
      <c r="D267" t="s">
        <v>429</v>
      </c>
      <c r="E267" s="11" t="str">
        <f>TRIM(CONCATENATE(D267," ", C267))</f>
        <v>Ryan Suarez</v>
      </c>
      <c r="F267" t="s">
        <v>25</v>
      </c>
      <c r="G267" s="1">
        <v>67500</v>
      </c>
      <c r="H267">
        <f t="shared" si="4"/>
        <v>2005</v>
      </c>
    </row>
    <row r="268" spans="1:8" x14ac:dyDescent="0.25">
      <c r="A268" s="2">
        <v>38353</v>
      </c>
      <c r="B268" t="s">
        <v>0</v>
      </c>
      <c r="C268" t="s">
        <v>65</v>
      </c>
      <c r="D268" t="s">
        <v>66</v>
      </c>
      <c r="E268" s="11" t="str">
        <f>TRIM(CONCATENATE(D268," ", C268))</f>
        <v>Samuel Caballero</v>
      </c>
      <c r="F268" t="s">
        <v>25</v>
      </c>
      <c r="G268" s="1">
        <v>162750</v>
      </c>
      <c r="H268">
        <f t="shared" si="4"/>
        <v>2005</v>
      </c>
    </row>
    <row r="269" spans="1:8" x14ac:dyDescent="0.25">
      <c r="A269" s="2">
        <v>38353</v>
      </c>
      <c r="B269" t="s">
        <v>17</v>
      </c>
      <c r="C269" t="s">
        <v>858</v>
      </c>
      <c r="D269" t="s">
        <v>859</v>
      </c>
      <c r="E269" s="11" t="str">
        <f>TRIM(CONCATENATE(D269," ", C269))</f>
        <v>Santino Quaranta</v>
      </c>
      <c r="F269" t="s">
        <v>22</v>
      </c>
      <c r="G269" s="1">
        <v>120500</v>
      </c>
      <c r="H269">
        <f t="shared" si="4"/>
        <v>2005</v>
      </c>
    </row>
    <row r="270" spans="1:8" x14ac:dyDescent="0.25">
      <c r="A270" s="2">
        <v>38353</v>
      </c>
      <c r="B270" t="s">
        <v>2</v>
      </c>
      <c r="C270" t="s">
        <v>592</v>
      </c>
      <c r="D270" t="s">
        <v>340</v>
      </c>
      <c r="E270" s="11" t="str">
        <f>TRIM(CONCATENATE(D270," ", C270))</f>
        <v>Sasha Gotsmanov</v>
      </c>
      <c r="F270" t="s">
        <v>22</v>
      </c>
      <c r="G270" s="1">
        <v>11700</v>
      </c>
      <c r="H270">
        <f t="shared" si="4"/>
        <v>2005</v>
      </c>
    </row>
    <row r="271" spans="1:8" x14ac:dyDescent="0.25">
      <c r="A271" s="2">
        <v>38353</v>
      </c>
      <c r="B271" t="s">
        <v>13</v>
      </c>
      <c r="C271" t="s">
        <v>339</v>
      </c>
      <c r="D271" t="s">
        <v>340</v>
      </c>
      <c r="E271" s="11" t="str">
        <f>TRIM(CONCATENATE(D271," ", C271))</f>
        <v>Sasha Victorine</v>
      </c>
      <c r="F271" t="s">
        <v>37</v>
      </c>
      <c r="G271" s="1">
        <v>107500</v>
      </c>
      <c r="H271">
        <f t="shared" si="4"/>
        <v>2005</v>
      </c>
    </row>
    <row r="272" spans="1:8" x14ac:dyDescent="0.25">
      <c r="A272" s="2">
        <v>38353</v>
      </c>
      <c r="B272" t="s">
        <v>0</v>
      </c>
      <c r="C272" t="s">
        <v>35</v>
      </c>
      <c r="D272" t="s">
        <v>36</v>
      </c>
      <c r="E272" s="11" t="str">
        <f>TRIM(CONCATENATE(D272," ", C272))</f>
        <v>Scott Buete</v>
      </c>
      <c r="F272" t="s">
        <v>37</v>
      </c>
      <c r="G272" s="1">
        <v>28000</v>
      </c>
      <c r="H272">
        <f t="shared" si="4"/>
        <v>2005</v>
      </c>
    </row>
    <row r="273" spans="1:8" x14ac:dyDescent="0.25">
      <c r="A273" s="2">
        <v>38353</v>
      </c>
      <c r="B273" t="s">
        <v>4</v>
      </c>
      <c r="C273" t="s">
        <v>743</v>
      </c>
      <c r="D273" t="s">
        <v>36</v>
      </c>
      <c r="E273" s="11" t="str">
        <f>TRIM(CONCATENATE(D273," ", C273))</f>
        <v>Scott Garlick</v>
      </c>
      <c r="F273" t="s">
        <v>32</v>
      </c>
      <c r="G273" s="1">
        <v>76667</v>
      </c>
      <c r="H273">
        <f t="shared" si="4"/>
        <v>2005</v>
      </c>
    </row>
    <row r="274" spans="1:8" x14ac:dyDescent="0.25">
      <c r="A274" s="2">
        <v>38353</v>
      </c>
      <c r="B274" t="s">
        <v>13</v>
      </c>
      <c r="C274" t="s">
        <v>828</v>
      </c>
      <c r="D274" t="s">
        <v>36</v>
      </c>
      <c r="E274" s="11" t="str">
        <f>TRIM(CONCATENATE(D274," ", C274))</f>
        <v>Scott Sealy</v>
      </c>
      <c r="F274" t="s">
        <v>22</v>
      </c>
      <c r="G274" s="1">
        <v>30000</v>
      </c>
      <c r="H274">
        <f t="shared" si="4"/>
        <v>2005</v>
      </c>
    </row>
    <row r="275" spans="1:8" x14ac:dyDescent="0.25">
      <c r="A275" s="2">
        <v>38353</v>
      </c>
      <c r="B275" t="s">
        <v>10</v>
      </c>
      <c r="C275" t="s">
        <v>303</v>
      </c>
      <c r="D275" t="s">
        <v>385</v>
      </c>
      <c r="E275" s="11" t="str">
        <f>TRIM(CONCATENATE(D275," ", C275))</f>
        <v>Sergio Flores</v>
      </c>
      <c r="F275" t="s">
        <v>25</v>
      </c>
      <c r="G275" s="1">
        <v>11700</v>
      </c>
      <c r="H275">
        <f t="shared" si="4"/>
        <v>2005</v>
      </c>
    </row>
    <row r="276" spans="1:8" x14ac:dyDescent="0.25">
      <c r="A276" s="2">
        <v>38353</v>
      </c>
      <c r="B276" s="4" t="s">
        <v>2278</v>
      </c>
      <c r="C276" t="s">
        <v>1369</v>
      </c>
      <c r="D276" t="s">
        <v>385</v>
      </c>
      <c r="E276" s="11" t="str">
        <f>TRIM(CONCATENATE(D276," ", C276))</f>
        <v>Sergio Galvan</v>
      </c>
      <c r="F276" t="s">
        <v>22</v>
      </c>
      <c r="G276" s="1">
        <v>216660</v>
      </c>
      <c r="H276">
        <f t="shared" si="4"/>
        <v>2005</v>
      </c>
    </row>
    <row r="277" spans="1:8" x14ac:dyDescent="0.25">
      <c r="A277" s="2">
        <v>38353</v>
      </c>
      <c r="B277" s="4" t="s">
        <v>2278</v>
      </c>
      <c r="C277" t="s">
        <v>1359</v>
      </c>
      <c r="D277" t="s">
        <v>1112</v>
      </c>
      <c r="E277" s="11" t="str">
        <f>TRIM(CONCATENATE(D277," ", C277))</f>
        <v>Seth Stammler</v>
      </c>
      <c r="F277" t="s">
        <v>25</v>
      </c>
      <c r="G277" s="1">
        <v>28000</v>
      </c>
      <c r="H277">
        <f t="shared" si="4"/>
        <v>2005</v>
      </c>
    </row>
    <row r="278" spans="1:8" x14ac:dyDescent="0.25">
      <c r="A278" s="2">
        <v>38353</v>
      </c>
      <c r="B278" t="s">
        <v>10</v>
      </c>
      <c r="C278" t="s">
        <v>1539</v>
      </c>
      <c r="D278" t="s">
        <v>1112</v>
      </c>
      <c r="E278" s="11" t="str">
        <f>TRIM(CONCATENATE(D278," ", C278))</f>
        <v>Seth Trembly</v>
      </c>
      <c r="F278" t="s">
        <v>1226</v>
      </c>
      <c r="G278" s="1">
        <v>40000</v>
      </c>
      <c r="H278">
        <f t="shared" si="4"/>
        <v>2005</v>
      </c>
    </row>
    <row r="279" spans="1:8" x14ac:dyDescent="0.25">
      <c r="A279" s="2">
        <v>38353</v>
      </c>
      <c r="B279" t="s">
        <v>7</v>
      </c>
      <c r="C279" t="s">
        <v>432</v>
      </c>
      <c r="D279" t="s">
        <v>433</v>
      </c>
      <c r="E279" s="11" t="str">
        <f>TRIM(CONCATENATE(D279," ", C279))</f>
        <v>Shalrie Joseph</v>
      </c>
      <c r="F279" t="s">
        <v>37</v>
      </c>
      <c r="G279" s="1">
        <v>120000</v>
      </c>
      <c r="H279">
        <f t="shared" si="4"/>
        <v>2005</v>
      </c>
    </row>
    <row r="280" spans="1:8" x14ac:dyDescent="0.25">
      <c r="A280" s="2">
        <v>38353</v>
      </c>
      <c r="B280" t="s">
        <v>1</v>
      </c>
      <c r="C280" t="s">
        <v>221</v>
      </c>
      <c r="D280" t="s">
        <v>222</v>
      </c>
      <c r="E280" s="11" t="str">
        <f>TRIM(CONCATENATE(D280," ", C280))</f>
        <v>Shaun Kalnasy</v>
      </c>
      <c r="F280" t="s">
        <v>32</v>
      </c>
      <c r="G280" s="1">
        <v>11700</v>
      </c>
      <c r="H280">
        <f t="shared" si="4"/>
        <v>2005</v>
      </c>
    </row>
    <row r="281" spans="1:8" x14ac:dyDescent="0.25">
      <c r="A281" s="2">
        <v>38353</v>
      </c>
      <c r="B281" t="s">
        <v>13</v>
      </c>
      <c r="C281" t="s">
        <v>314</v>
      </c>
      <c r="D281" t="s">
        <v>315</v>
      </c>
      <c r="E281" s="11" t="str">
        <f>TRIM(CONCATENATE(D281," ", C281))</f>
        <v>Shavar Thomas</v>
      </c>
      <c r="F281" t="s">
        <v>25</v>
      </c>
      <c r="G281" s="1">
        <v>53706</v>
      </c>
      <c r="H281">
        <f t="shared" si="4"/>
        <v>2005</v>
      </c>
    </row>
    <row r="282" spans="1:8" x14ac:dyDescent="0.25">
      <c r="A282" s="2">
        <v>38353</v>
      </c>
      <c r="B282" t="s">
        <v>17</v>
      </c>
      <c r="C282" t="s">
        <v>839</v>
      </c>
      <c r="D282" t="s">
        <v>840</v>
      </c>
      <c r="E282" s="11" t="str">
        <f>TRIM(CONCATENATE(D282," ", C282))</f>
        <v>Shawn Kuykendall</v>
      </c>
      <c r="F282" t="s">
        <v>37</v>
      </c>
      <c r="G282" s="1">
        <v>11700</v>
      </c>
      <c r="H282">
        <f t="shared" si="4"/>
        <v>2005</v>
      </c>
    </row>
    <row r="283" spans="1:8" x14ac:dyDescent="0.25">
      <c r="A283" s="2">
        <v>38353</v>
      </c>
      <c r="B283" t="s">
        <v>4</v>
      </c>
      <c r="C283" t="s">
        <v>748</v>
      </c>
      <c r="D283" t="s">
        <v>749</v>
      </c>
      <c r="E283" s="11" t="str">
        <f>TRIM(CONCATENATE(D283," ", C283))</f>
        <v>Simo Valakari</v>
      </c>
      <c r="F283" t="s">
        <v>37</v>
      </c>
      <c r="G283" s="1">
        <v>174250</v>
      </c>
      <c r="H283">
        <f t="shared" si="4"/>
        <v>2005</v>
      </c>
    </row>
    <row r="284" spans="1:8" x14ac:dyDescent="0.25">
      <c r="A284" s="2">
        <v>38353</v>
      </c>
      <c r="B284" t="s">
        <v>3</v>
      </c>
      <c r="C284" t="s">
        <v>471</v>
      </c>
      <c r="D284" t="s">
        <v>395</v>
      </c>
      <c r="E284" s="11" t="str">
        <f>TRIM(CONCATENATE(D284," ", C284))</f>
        <v>Simon Elliott</v>
      </c>
      <c r="F284" t="s">
        <v>37</v>
      </c>
      <c r="G284" s="1">
        <v>126788</v>
      </c>
      <c r="H284">
        <f t="shared" si="4"/>
        <v>2005</v>
      </c>
    </row>
    <row r="285" spans="1:8" x14ac:dyDescent="0.25">
      <c r="A285" s="2">
        <v>38353</v>
      </c>
      <c r="B285" t="s">
        <v>3</v>
      </c>
      <c r="C285" t="s">
        <v>452</v>
      </c>
      <c r="D285" t="s">
        <v>121</v>
      </c>
      <c r="E285" s="11" t="str">
        <f>TRIM(CONCATENATE(D285," ", C285))</f>
        <v>Stephen Herdsman</v>
      </c>
      <c r="F285" t="s">
        <v>25</v>
      </c>
      <c r="G285" s="1">
        <v>34650</v>
      </c>
      <c r="H285">
        <f t="shared" si="4"/>
        <v>2005</v>
      </c>
    </row>
    <row r="286" spans="1:8" x14ac:dyDescent="0.25">
      <c r="A286" s="2">
        <v>38353</v>
      </c>
      <c r="B286" t="s">
        <v>6</v>
      </c>
      <c r="C286" t="s">
        <v>938</v>
      </c>
      <c r="D286" t="s">
        <v>745</v>
      </c>
      <c r="E286" s="11" t="str">
        <f>TRIM(CONCATENATE(D286," ", C286))</f>
        <v>Steve Cronin</v>
      </c>
      <c r="F286" t="s">
        <v>32</v>
      </c>
      <c r="G286" s="1">
        <v>39000</v>
      </c>
      <c r="H286">
        <f t="shared" si="4"/>
        <v>2005</v>
      </c>
    </row>
    <row r="287" spans="1:8" x14ac:dyDescent="0.25">
      <c r="A287" s="2">
        <v>38353</v>
      </c>
      <c r="B287" t="s">
        <v>17</v>
      </c>
      <c r="C287" t="s">
        <v>857</v>
      </c>
      <c r="D287" t="s">
        <v>745</v>
      </c>
      <c r="E287" s="11" t="str">
        <f>TRIM(CONCATENATE(D287," ", C287))</f>
        <v>Steve Guppy</v>
      </c>
      <c r="F287" t="s">
        <v>37</v>
      </c>
      <c r="G287" s="1">
        <v>120000</v>
      </c>
      <c r="H287">
        <f t="shared" si="4"/>
        <v>2005</v>
      </c>
    </row>
    <row r="288" spans="1:8" x14ac:dyDescent="0.25">
      <c r="A288" s="2">
        <v>38353</v>
      </c>
      <c r="B288" t="s">
        <v>4</v>
      </c>
      <c r="C288" t="s">
        <v>744</v>
      </c>
      <c r="D288" t="s">
        <v>745</v>
      </c>
      <c r="E288" s="11" t="str">
        <f>TRIM(CONCATENATE(D288," ", C288))</f>
        <v>Steve Jolley</v>
      </c>
      <c r="F288" t="s">
        <v>25</v>
      </c>
      <c r="G288" s="1">
        <v>92500</v>
      </c>
      <c r="H288">
        <f t="shared" si="4"/>
        <v>2005</v>
      </c>
    </row>
    <row r="289" spans="1:8" x14ac:dyDescent="0.25">
      <c r="A289" s="2">
        <v>38353</v>
      </c>
      <c r="B289" t="s">
        <v>7</v>
      </c>
      <c r="C289" t="s">
        <v>1261</v>
      </c>
      <c r="D289" t="s">
        <v>745</v>
      </c>
      <c r="E289" s="11" t="str">
        <f>TRIM(CONCATENATE(D289," ", C289))</f>
        <v>Steve Ralston</v>
      </c>
      <c r="F289" t="s">
        <v>37</v>
      </c>
      <c r="G289" s="1">
        <v>156250</v>
      </c>
      <c r="H289">
        <f t="shared" si="4"/>
        <v>2005</v>
      </c>
    </row>
    <row r="290" spans="1:8" x14ac:dyDescent="0.25">
      <c r="A290" s="2">
        <v>38353</v>
      </c>
      <c r="B290" t="s">
        <v>7</v>
      </c>
      <c r="C290" t="s">
        <v>1260</v>
      </c>
      <c r="D290" t="s">
        <v>239</v>
      </c>
      <c r="E290" s="11" t="str">
        <f>TRIM(CONCATENATE(D290," ", C290))</f>
        <v>Taylor Twellman</v>
      </c>
      <c r="F290" t="s">
        <v>22</v>
      </c>
      <c r="G290" s="1">
        <v>131666</v>
      </c>
      <c r="H290">
        <f t="shared" si="4"/>
        <v>2005</v>
      </c>
    </row>
    <row r="291" spans="1:8" x14ac:dyDescent="0.25">
      <c r="A291" s="2">
        <v>38353</v>
      </c>
      <c r="B291" t="s">
        <v>0</v>
      </c>
      <c r="C291" t="s">
        <v>38</v>
      </c>
      <c r="D291" t="s">
        <v>39</v>
      </c>
      <c r="E291" s="11" t="str">
        <f>TRIM(CONCATENATE(D291," ", C291))</f>
        <v>Thiago Correa</v>
      </c>
      <c r="F291" t="s">
        <v>37</v>
      </c>
      <c r="G291" s="1">
        <v>30000</v>
      </c>
      <c r="H291">
        <f t="shared" si="4"/>
        <v>2005</v>
      </c>
    </row>
    <row r="292" spans="1:8" x14ac:dyDescent="0.25">
      <c r="A292" s="2">
        <v>38353</v>
      </c>
      <c r="B292" t="s">
        <v>1</v>
      </c>
      <c r="C292" t="s">
        <v>240</v>
      </c>
      <c r="D292" t="s">
        <v>39</v>
      </c>
      <c r="E292" s="11" t="str">
        <f>TRIM(CONCATENATE(D292," ", C292))</f>
        <v>Thiago Martins</v>
      </c>
      <c r="F292" t="s">
        <v>22</v>
      </c>
      <c r="G292" s="1">
        <v>42500</v>
      </c>
      <c r="H292">
        <f t="shared" si="4"/>
        <v>2005</v>
      </c>
    </row>
    <row r="293" spans="1:8" x14ac:dyDescent="0.25">
      <c r="A293" s="2">
        <v>38353</v>
      </c>
      <c r="B293" t="s">
        <v>7</v>
      </c>
      <c r="C293" t="s">
        <v>1244</v>
      </c>
      <c r="D293" t="s">
        <v>314</v>
      </c>
      <c r="E293" s="11" t="str">
        <f>TRIM(CONCATENATE(D293," ", C293))</f>
        <v>Thomas Tomasso</v>
      </c>
      <c r="F293" t="s">
        <v>32</v>
      </c>
      <c r="G293" s="1">
        <v>11700</v>
      </c>
      <c r="H293">
        <f t="shared" si="4"/>
        <v>2005</v>
      </c>
    </row>
    <row r="294" spans="1:8" x14ac:dyDescent="0.25">
      <c r="A294" s="2">
        <v>40909</v>
      </c>
      <c r="B294" t="s">
        <v>19</v>
      </c>
      <c r="C294" t="s">
        <v>1349</v>
      </c>
      <c r="D294" t="s">
        <v>34</v>
      </c>
      <c r="E294" s="11" t="str">
        <f>TRIM(CONCATENATE(D294," ", C294))</f>
        <v>Chris Sharpe</v>
      </c>
      <c r="F294" t="s">
        <v>32</v>
      </c>
      <c r="G294" s="1">
        <v>44100</v>
      </c>
      <c r="H294">
        <f t="shared" si="4"/>
        <v>2012</v>
      </c>
    </row>
    <row r="295" spans="1:8" x14ac:dyDescent="0.25">
      <c r="A295" s="2">
        <v>38353</v>
      </c>
      <c r="B295" t="s">
        <v>17</v>
      </c>
      <c r="C295" t="s">
        <v>844</v>
      </c>
      <c r="D295" t="s">
        <v>140</v>
      </c>
      <c r="E295" s="11" t="str">
        <f>TRIM(CONCATENATE(D295," ", C295))</f>
        <v>Tim Merritt</v>
      </c>
      <c r="F295" t="s">
        <v>25</v>
      </c>
      <c r="G295" s="1">
        <v>16500</v>
      </c>
      <c r="H295">
        <f t="shared" si="4"/>
        <v>2005</v>
      </c>
    </row>
    <row r="296" spans="1:8" x14ac:dyDescent="0.25">
      <c r="A296" s="2">
        <v>38353</v>
      </c>
      <c r="B296" s="4" t="s">
        <v>2278</v>
      </c>
      <c r="C296" t="s">
        <v>277</v>
      </c>
      <c r="D296" t="s">
        <v>140</v>
      </c>
      <c r="E296" s="11" t="str">
        <f>TRIM(CONCATENATE(D296," ", C296))</f>
        <v>Tim Regan</v>
      </c>
      <c r="F296" t="s">
        <v>25</v>
      </c>
      <c r="G296" s="1">
        <v>28000</v>
      </c>
      <c r="H296">
        <f t="shared" si="4"/>
        <v>2005</v>
      </c>
    </row>
    <row r="297" spans="1:8" x14ac:dyDescent="0.25">
      <c r="A297" s="2">
        <v>38353</v>
      </c>
      <c r="B297" s="4" t="s">
        <v>2278</v>
      </c>
      <c r="C297" t="s">
        <v>139</v>
      </c>
      <c r="D297" t="s">
        <v>140</v>
      </c>
      <c r="E297" s="11" t="str">
        <f>TRIM(CONCATENATE(D297," ", C297))</f>
        <v>Tim Ward</v>
      </c>
      <c r="F297" t="s">
        <v>25</v>
      </c>
      <c r="G297" s="1">
        <v>37500</v>
      </c>
      <c r="H297">
        <f t="shared" si="4"/>
        <v>2005</v>
      </c>
    </row>
    <row r="298" spans="1:8" x14ac:dyDescent="0.25">
      <c r="A298" s="2">
        <v>38353</v>
      </c>
      <c r="B298" t="s">
        <v>6</v>
      </c>
      <c r="C298" t="s">
        <v>1148</v>
      </c>
      <c r="D298" t="s">
        <v>1149</v>
      </c>
      <c r="E298" s="11" t="str">
        <f>TRIM(CONCATENATE(D298," ", C298))</f>
        <v>Todd Dunivant</v>
      </c>
      <c r="F298" t="s">
        <v>25</v>
      </c>
      <c r="G298" s="1">
        <v>59350</v>
      </c>
      <c r="H298">
        <f t="shared" si="4"/>
        <v>2005</v>
      </c>
    </row>
    <row r="299" spans="1:8" x14ac:dyDescent="0.25">
      <c r="A299" s="2">
        <v>38353</v>
      </c>
      <c r="B299" t="s">
        <v>0</v>
      </c>
      <c r="C299" t="s">
        <v>70</v>
      </c>
      <c r="D299" t="s">
        <v>71</v>
      </c>
      <c r="E299" s="11" t="str">
        <f>TRIM(CONCATENATE(D299," ", C299))</f>
        <v>Tony Sanneh</v>
      </c>
      <c r="F299" t="s">
        <v>1226</v>
      </c>
      <c r="G299" s="1">
        <v>365000.33</v>
      </c>
      <c r="H299">
        <f t="shared" si="4"/>
        <v>2005</v>
      </c>
    </row>
    <row r="300" spans="1:8" x14ac:dyDescent="0.25">
      <c r="A300" s="2">
        <v>40909</v>
      </c>
      <c r="B300" t="s">
        <v>19</v>
      </c>
      <c r="C300" t="s">
        <v>937</v>
      </c>
      <c r="D300" t="s">
        <v>1355</v>
      </c>
      <c r="E300" s="11" t="str">
        <f>TRIM(CONCATENATE(D300," ", C300))</f>
        <v>Jeremiah White</v>
      </c>
      <c r="F300" t="s">
        <v>37</v>
      </c>
      <c r="G300" s="1">
        <v>44004</v>
      </c>
      <c r="H300">
        <f t="shared" si="4"/>
        <v>2012</v>
      </c>
    </row>
    <row r="301" spans="1:8" x14ac:dyDescent="0.25">
      <c r="A301" s="2">
        <v>38353</v>
      </c>
      <c r="B301" t="s">
        <v>17</v>
      </c>
      <c r="C301" t="s">
        <v>849</v>
      </c>
      <c r="D301" t="s">
        <v>850</v>
      </c>
      <c r="E301" s="11" t="str">
        <f>TRIM(CONCATENATE(D301," ", C301))</f>
        <v>Troy Perkins</v>
      </c>
      <c r="F301" t="s">
        <v>32</v>
      </c>
      <c r="G301" s="1">
        <v>28000</v>
      </c>
      <c r="H301">
        <f t="shared" si="4"/>
        <v>2005</v>
      </c>
    </row>
    <row r="302" spans="1:8" x14ac:dyDescent="0.25">
      <c r="A302" s="2">
        <v>38353</v>
      </c>
      <c r="B302" t="s">
        <v>6</v>
      </c>
      <c r="C302" t="s">
        <v>1038</v>
      </c>
      <c r="D302" t="s">
        <v>850</v>
      </c>
      <c r="E302" s="11" t="str">
        <f>TRIM(CONCATENATE(D302," ", C302))</f>
        <v>Troy Roberts</v>
      </c>
      <c r="F302" t="s">
        <v>25</v>
      </c>
      <c r="G302" s="1">
        <v>16500</v>
      </c>
      <c r="H302">
        <f t="shared" si="4"/>
        <v>2005</v>
      </c>
    </row>
    <row r="303" spans="1:8" x14ac:dyDescent="0.25">
      <c r="A303" s="2">
        <v>38353</v>
      </c>
      <c r="B303" t="s">
        <v>4</v>
      </c>
      <c r="C303" t="s">
        <v>728</v>
      </c>
      <c r="D303" t="s">
        <v>674</v>
      </c>
      <c r="E303" s="11" t="str">
        <f>TRIM(CONCATENATE(D303," ", C303))</f>
        <v>Ty Maurin</v>
      </c>
      <c r="F303" t="s">
        <v>37</v>
      </c>
      <c r="G303" s="1">
        <v>28000</v>
      </c>
      <c r="H303">
        <f t="shared" si="4"/>
        <v>2005</v>
      </c>
    </row>
    <row r="304" spans="1:8" x14ac:dyDescent="0.25">
      <c r="A304" s="2">
        <v>38353</v>
      </c>
      <c r="B304" t="s">
        <v>6</v>
      </c>
      <c r="C304" t="s">
        <v>464</v>
      </c>
      <c r="D304" t="s">
        <v>704</v>
      </c>
      <c r="E304" s="11" t="str">
        <f>TRIM(CONCATENATE(D304," ", C304))</f>
        <v>Tyrone Marshall</v>
      </c>
      <c r="F304" t="s">
        <v>25</v>
      </c>
      <c r="G304" s="1">
        <v>91250</v>
      </c>
      <c r="H304">
        <f t="shared" si="4"/>
        <v>2005</v>
      </c>
    </row>
    <row r="305" spans="1:8" x14ac:dyDescent="0.25">
      <c r="A305" s="2">
        <v>38353</v>
      </c>
      <c r="B305" t="s">
        <v>6</v>
      </c>
      <c r="C305" t="s">
        <v>649</v>
      </c>
      <c r="D305" t="s">
        <v>650</v>
      </c>
      <c r="E305" s="11" t="str">
        <f>TRIM(CONCATENATE(D305," ", C305))</f>
        <v>Ugo Ihemelu</v>
      </c>
      <c r="F305" t="s">
        <v>25</v>
      </c>
      <c r="G305" s="1">
        <v>30000</v>
      </c>
      <c r="H305">
        <f t="shared" si="4"/>
        <v>2005</v>
      </c>
    </row>
    <row r="306" spans="1:8" x14ac:dyDescent="0.25">
      <c r="A306" s="2">
        <v>38353</v>
      </c>
      <c r="B306" t="s">
        <v>1</v>
      </c>
      <c r="C306" t="s">
        <v>225</v>
      </c>
      <c r="D306" t="s">
        <v>171</v>
      </c>
      <c r="E306" s="11" t="str">
        <f>TRIM(CONCATENATE(D306," ", C306))</f>
        <v>Victor Abrelaez</v>
      </c>
      <c r="F306" t="s">
        <v>1226</v>
      </c>
      <c r="G306" s="1">
        <v>16500</v>
      </c>
      <c r="H306">
        <f t="shared" si="4"/>
        <v>2005</v>
      </c>
    </row>
    <row r="307" spans="1:8" x14ac:dyDescent="0.25">
      <c r="A307" s="2">
        <v>40909</v>
      </c>
      <c r="B307" t="s">
        <v>19</v>
      </c>
      <c r="C307" t="s">
        <v>1121</v>
      </c>
      <c r="D307" t="s">
        <v>1122</v>
      </c>
      <c r="E307" s="11" t="str">
        <f>TRIM(CONCATENATE(D307," ", C307))</f>
        <v>Luke Sassano</v>
      </c>
      <c r="F307" t="s">
        <v>1226</v>
      </c>
      <c r="G307" s="1">
        <v>83025</v>
      </c>
      <c r="H307">
        <f t="shared" si="4"/>
        <v>2012</v>
      </c>
    </row>
    <row r="308" spans="1:8" x14ac:dyDescent="0.25">
      <c r="A308" s="2">
        <v>40909</v>
      </c>
      <c r="B308" t="s">
        <v>19</v>
      </c>
      <c r="C308" t="s">
        <v>1354</v>
      </c>
      <c r="D308" t="s">
        <v>36</v>
      </c>
      <c r="E308" s="11" t="str">
        <f>TRIM(CONCATENATE(D308," ", C308))</f>
        <v>Scott Angevine</v>
      </c>
      <c r="F308" t="s">
        <v>32</v>
      </c>
      <c r="G308" s="1">
        <v>33756</v>
      </c>
      <c r="H308">
        <f t="shared" si="4"/>
        <v>2012</v>
      </c>
    </row>
    <row r="309" spans="1:8" x14ac:dyDescent="0.25">
      <c r="A309" s="2">
        <v>38353</v>
      </c>
      <c r="B309" t="s">
        <v>0</v>
      </c>
      <c r="C309" t="s">
        <v>20</v>
      </c>
      <c r="D309" t="s">
        <v>21</v>
      </c>
      <c r="E309" s="11" t="str">
        <f>TRIM(CONCATENATE(D309," ", C309))</f>
        <v>Will Johnston</v>
      </c>
      <c r="F309" t="s">
        <v>22</v>
      </c>
      <c r="G309" s="1">
        <v>11700</v>
      </c>
      <c r="H309">
        <f t="shared" si="4"/>
        <v>2005</v>
      </c>
    </row>
    <row r="310" spans="1:8" x14ac:dyDescent="0.25">
      <c r="A310" s="2">
        <v>38353</v>
      </c>
      <c r="B310" t="s">
        <v>13</v>
      </c>
      <c r="C310" t="s">
        <v>499</v>
      </c>
      <c r="D310" t="s">
        <v>45</v>
      </c>
      <c r="E310" s="11" t="str">
        <f>TRIM(CONCATENATE(D310," ", C310))</f>
        <v>William Hesmer</v>
      </c>
      <c r="F310" t="s">
        <v>32</v>
      </c>
      <c r="G310" s="1">
        <v>28000</v>
      </c>
      <c r="H310">
        <f t="shared" si="4"/>
        <v>2005</v>
      </c>
    </row>
    <row r="311" spans="1:8" x14ac:dyDescent="0.25">
      <c r="A311" s="2">
        <v>38353</v>
      </c>
      <c r="B311" t="s">
        <v>0</v>
      </c>
      <c r="C311" t="s">
        <v>44</v>
      </c>
      <c r="D311" t="s">
        <v>45</v>
      </c>
      <c r="E311" s="11" t="str">
        <f>TRIM(CONCATENATE(D311," ", C311))</f>
        <v>William John</v>
      </c>
      <c r="F311" t="s">
        <v>584</v>
      </c>
      <c r="G311" s="1">
        <v>37500</v>
      </c>
      <c r="H311">
        <f t="shared" si="4"/>
        <v>2005</v>
      </c>
    </row>
    <row r="312" spans="1:8" x14ac:dyDescent="0.25">
      <c r="A312" s="2">
        <v>38353</v>
      </c>
      <c r="B312" t="s">
        <v>2</v>
      </c>
      <c r="C312" t="s">
        <v>333</v>
      </c>
      <c r="D312" t="s">
        <v>603</v>
      </c>
      <c r="E312" s="11" t="str">
        <f>TRIM(CONCATENATE(D312," ", C312))</f>
        <v>Wolde Harris</v>
      </c>
      <c r="F312" t="s">
        <v>22</v>
      </c>
      <c r="G312" s="1">
        <v>34250</v>
      </c>
      <c r="H312">
        <f t="shared" si="4"/>
        <v>2005</v>
      </c>
    </row>
    <row r="313" spans="1:8" x14ac:dyDescent="0.25">
      <c r="A313" s="2">
        <v>38353</v>
      </c>
      <c r="B313" s="4" t="s">
        <v>2278</v>
      </c>
      <c r="C313" t="s">
        <v>1367</v>
      </c>
      <c r="D313" t="s">
        <v>1368</v>
      </c>
      <c r="E313" s="11" t="str">
        <f>TRIM(CONCATENATE(D313," ", C313))</f>
        <v>Youri Djorkaeff</v>
      </c>
      <c r="F313" t="s">
        <v>584</v>
      </c>
      <c r="G313" s="1">
        <v>180000</v>
      </c>
      <c r="H313">
        <f t="shared" si="4"/>
        <v>2005</v>
      </c>
    </row>
    <row r="314" spans="1:8" x14ac:dyDescent="0.25">
      <c r="A314" s="2">
        <v>38353</v>
      </c>
      <c r="B314" s="4" t="s">
        <v>2278</v>
      </c>
      <c r="C314" t="s">
        <v>204</v>
      </c>
      <c r="D314" t="s">
        <v>90</v>
      </c>
      <c r="E314" s="11" t="str">
        <f>TRIM(CONCATENATE(D314," ", C314))</f>
        <v>Zach Wells</v>
      </c>
      <c r="F314" t="s">
        <v>25</v>
      </c>
      <c r="G314" s="1">
        <v>28000</v>
      </c>
      <c r="H314">
        <f t="shared" si="4"/>
        <v>2005</v>
      </c>
    </row>
    <row r="315" spans="1:8" x14ac:dyDescent="0.25">
      <c r="A315" s="2">
        <v>38718</v>
      </c>
      <c r="B315" t="s">
        <v>2</v>
      </c>
      <c r="C315" t="s">
        <v>120</v>
      </c>
      <c r="D315" t="s">
        <v>230</v>
      </c>
      <c r="E315" s="11" t="str">
        <f>TRIM(CONCATENATE(D315," ", C315))</f>
        <v>Aaron King</v>
      </c>
      <c r="F315" t="s">
        <v>22</v>
      </c>
      <c r="G315" s="1">
        <v>11700</v>
      </c>
      <c r="H315">
        <f t="shared" si="4"/>
        <v>2006</v>
      </c>
    </row>
    <row r="316" spans="1:8" x14ac:dyDescent="0.25">
      <c r="A316" s="2">
        <v>38718</v>
      </c>
      <c r="B316" t="s">
        <v>5</v>
      </c>
      <c r="C316" t="s">
        <v>961</v>
      </c>
      <c r="D316" t="s">
        <v>230</v>
      </c>
      <c r="E316" s="11" t="str">
        <f>TRIM(CONCATENATE(D316," ", C316))</f>
        <v>Aaron Lanes</v>
      </c>
      <c r="F316" t="s">
        <v>37</v>
      </c>
      <c r="G316" s="1">
        <v>11700</v>
      </c>
      <c r="H316">
        <f t="shared" si="4"/>
        <v>2006</v>
      </c>
    </row>
    <row r="317" spans="1:8" x14ac:dyDescent="0.25">
      <c r="A317" s="2">
        <v>38718</v>
      </c>
      <c r="B317" t="s">
        <v>4</v>
      </c>
      <c r="C317" t="s">
        <v>755</v>
      </c>
      <c r="D317" t="s">
        <v>230</v>
      </c>
      <c r="E317" s="11" t="str">
        <f>TRIM(CONCATENATE(D317," ", C317))</f>
        <v>Aaron Pitchkolan</v>
      </c>
      <c r="F317" t="s">
        <v>25</v>
      </c>
      <c r="G317" s="1">
        <v>16500</v>
      </c>
      <c r="H317">
        <f t="shared" si="4"/>
        <v>2006</v>
      </c>
    </row>
    <row r="318" spans="1:8" x14ac:dyDescent="0.25">
      <c r="A318" s="2">
        <v>38718</v>
      </c>
      <c r="B318" t="s">
        <v>4</v>
      </c>
      <c r="C318" t="s">
        <v>203</v>
      </c>
      <c r="D318" t="s">
        <v>727</v>
      </c>
      <c r="E318" s="11" t="str">
        <f>TRIM(CONCATENATE(D318," ", C318))</f>
        <v>Abe Thompson</v>
      </c>
      <c r="F318" t="s">
        <v>22</v>
      </c>
      <c r="G318" s="1">
        <v>28000</v>
      </c>
      <c r="H318">
        <f t="shared" si="4"/>
        <v>2006</v>
      </c>
    </row>
    <row r="319" spans="1:8" x14ac:dyDescent="0.25">
      <c r="A319" s="2">
        <v>38718</v>
      </c>
      <c r="B319" t="s">
        <v>10</v>
      </c>
      <c r="C319" t="s">
        <v>1551</v>
      </c>
      <c r="D319" t="s">
        <v>519</v>
      </c>
      <c r="E319" s="11" t="str">
        <f>TRIM(CONCATENATE(D319," ", C319))</f>
        <v>Adam Acosta</v>
      </c>
      <c r="F319" t="s">
        <v>22</v>
      </c>
      <c r="G319" s="1">
        <v>11700</v>
      </c>
      <c r="H319">
        <f t="shared" si="4"/>
        <v>2006</v>
      </c>
    </row>
    <row r="320" spans="1:8" x14ac:dyDescent="0.25">
      <c r="A320" s="2">
        <v>38718</v>
      </c>
      <c r="B320" t="s">
        <v>5</v>
      </c>
      <c r="C320" t="s">
        <v>774</v>
      </c>
      <c r="D320" t="s">
        <v>775</v>
      </c>
      <c r="E320" s="11" t="str">
        <f>TRIM(CONCATENATE(D320," ", C320))</f>
        <v>Adrian Serioux</v>
      </c>
      <c r="F320" t="s">
        <v>25</v>
      </c>
      <c r="G320" s="1">
        <v>100000</v>
      </c>
      <c r="H320">
        <f t="shared" si="4"/>
        <v>2006</v>
      </c>
    </row>
    <row r="321" spans="1:8" x14ac:dyDescent="0.25">
      <c r="A321" s="2">
        <v>38718</v>
      </c>
      <c r="B321" t="s">
        <v>6</v>
      </c>
      <c r="C321" t="s">
        <v>377</v>
      </c>
      <c r="D321" t="s">
        <v>378</v>
      </c>
      <c r="E321" s="11" t="str">
        <f>TRIM(CONCATENATE(D321," ", C321))</f>
        <v>Alan Gordon</v>
      </c>
      <c r="F321" t="s">
        <v>22</v>
      </c>
      <c r="G321" s="1">
        <v>29400</v>
      </c>
      <c r="H321">
        <f t="shared" si="4"/>
        <v>2006</v>
      </c>
    </row>
    <row r="322" spans="1:8" x14ac:dyDescent="0.25">
      <c r="A322" s="2">
        <v>38718</v>
      </c>
      <c r="B322" t="s">
        <v>17</v>
      </c>
      <c r="C322" t="s">
        <v>337</v>
      </c>
      <c r="D322" t="s">
        <v>338</v>
      </c>
      <c r="E322" s="11" t="str">
        <f>TRIM(CONCATENATE(D322," ", C322))</f>
        <v>Alecko Eskandarian</v>
      </c>
      <c r="F322" t="s">
        <v>22</v>
      </c>
      <c r="G322" s="1">
        <v>130500</v>
      </c>
      <c r="H322">
        <f t="shared" si="4"/>
        <v>2006</v>
      </c>
    </row>
    <row r="323" spans="1:8" x14ac:dyDescent="0.25">
      <c r="A323" s="2">
        <v>38718</v>
      </c>
      <c r="B323" t="s">
        <v>5</v>
      </c>
      <c r="C323" t="s">
        <v>401</v>
      </c>
      <c r="D323" t="s">
        <v>402</v>
      </c>
      <c r="E323" s="11" t="str">
        <f>TRIM(CONCATENATE(D323," ", C323))</f>
        <v>Alejandro Moreno</v>
      </c>
      <c r="F323" t="s">
        <v>22</v>
      </c>
      <c r="G323" s="1">
        <v>112000</v>
      </c>
      <c r="H323">
        <f t="shared" ref="H323:H386" si="5">YEAR(A323)</f>
        <v>2006</v>
      </c>
    </row>
    <row r="324" spans="1:8" x14ac:dyDescent="0.25">
      <c r="A324" s="2">
        <v>38718</v>
      </c>
      <c r="B324" t="s">
        <v>4</v>
      </c>
      <c r="C324" t="s">
        <v>732</v>
      </c>
      <c r="D324" t="s">
        <v>207</v>
      </c>
      <c r="E324" s="11" t="str">
        <f>TRIM(CONCATENATE(D324," ", C324))</f>
        <v>Alex Yi</v>
      </c>
      <c r="F324" t="s">
        <v>25</v>
      </c>
      <c r="G324" s="1">
        <v>29400</v>
      </c>
      <c r="H324">
        <f t="shared" si="5"/>
        <v>2006</v>
      </c>
    </row>
    <row r="325" spans="1:8" x14ac:dyDescent="0.25">
      <c r="A325" s="2">
        <v>38718</v>
      </c>
      <c r="B325" t="s">
        <v>13</v>
      </c>
      <c r="C325" t="s">
        <v>311</v>
      </c>
      <c r="D325" t="s">
        <v>207</v>
      </c>
      <c r="E325" s="11" t="str">
        <f>TRIM(CONCATENATE(D325," ", C325))</f>
        <v>Alex Zotinca</v>
      </c>
      <c r="F325" t="s">
        <v>25</v>
      </c>
      <c r="G325" s="1">
        <v>52000</v>
      </c>
      <c r="H325">
        <f t="shared" si="5"/>
        <v>2006</v>
      </c>
    </row>
    <row r="326" spans="1:8" x14ac:dyDescent="0.25">
      <c r="A326" s="2">
        <v>38718</v>
      </c>
      <c r="B326" s="4" t="s">
        <v>2278</v>
      </c>
      <c r="C326" t="s">
        <v>1385</v>
      </c>
      <c r="D326" t="s">
        <v>1371</v>
      </c>
      <c r="E326" s="11" t="str">
        <f>TRIM(CONCATENATE(D326," ", C326))</f>
        <v>Amado Guevara</v>
      </c>
      <c r="F326" t="s">
        <v>37</v>
      </c>
      <c r="G326" s="1">
        <v>281250</v>
      </c>
      <c r="H326">
        <f t="shared" si="5"/>
        <v>2006</v>
      </c>
    </row>
    <row r="327" spans="1:8" x14ac:dyDescent="0.25">
      <c r="A327" s="2">
        <v>38718</v>
      </c>
      <c r="B327" t="s">
        <v>7</v>
      </c>
      <c r="C327" t="s">
        <v>1249</v>
      </c>
      <c r="D327" t="s">
        <v>62</v>
      </c>
      <c r="E327" s="11" t="str">
        <f>TRIM(CONCATENATE(D327," ", C327))</f>
        <v>Andy Dorman</v>
      </c>
      <c r="F327" t="s">
        <v>37</v>
      </c>
      <c r="G327" s="1">
        <v>29400</v>
      </c>
      <c r="H327">
        <f t="shared" si="5"/>
        <v>2006</v>
      </c>
    </row>
    <row r="328" spans="1:8" x14ac:dyDescent="0.25">
      <c r="A328" s="2">
        <v>38718</v>
      </c>
      <c r="B328" t="s">
        <v>3</v>
      </c>
      <c r="C328" t="s">
        <v>473</v>
      </c>
      <c r="D328" t="s">
        <v>62</v>
      </c>
      <c r="E328" s="11" t="str">
        <f>TRIM(CONCATENATE(D328," ", C328))</f>
        <v>Andy Gruenebaum</v>
      </c>
      <c r="F328" t="s">
        <v>32</v>
      </c>
      <c r="G328" s="1">
        <v>11700</v>
      </c>
      <c r="H328">
        <f t="shared" si="5"/>
        <v>2006</v>
      </c>
    </row>
    <row r="329" spans="1:8" x14ac:dyDescent="0.25">
      <c r="A329" s="2">
        <v>38718</v>
      </c>
      <c r="B329" t="s">
        <v>0</v>
      </c>
      <c r="C329" t="s">
        <v>61</v>
      </c>
      <c r="D329" t="s">
        <v>62</v>
      </c>
      <c r="E329" s="11" t="str">
        <f>TRIM(CONCATENATE(D329," ", C329))</f>
        <v>Andy Herron</v>
      </c>
      <c r="F329" t="s">
        <v>22</v>
      </c>
      <c r="G329" s="1">
        <v>138750</v>
      </c>
      <c r="H329">
        <f t="shared" si="5"/>
        <v>2006</v>
      </c>
    </row>
    <row r="330" spans="1:8" x14ac:dyDescent="0.25">
      <c r="A330" s="2">
        <v>38718</v>
      </c>
      <c r="B330" t="s">
        <v>17</v>
      </c>
      <c r="C330" t="s">
        <v>867</v>
      </c>
      <c r="D330" t="s">
        <v>62</v>
      </c>
      <c r="E330" s="11" t="str">
        <f>TRIM(CONCATENATE(D330," ", C330))</f>
        <v>Andy Metcalf</v>
      </c>
      <c r="F330" t="s">
        <v>37</v>
      </c>
      <c r="G330" s="1">
        <v>11700</v>
      </c>
      <c r="H330">
        <f t="shared" si="5"/>
        <v>2006</v>
      </c>
    </row>
    <row r="331" spans="1:8" x14ac:dyDescent="0.25">
      <c r="A331" s="2">
        <v>38718</v>
      </c>
      <c r="B331" t="s">
        <v>10</v>
      </c>
      <c r="C331" t="s">
        <v>555</v>
      </c>
      <c r="D331" t="s">
        <v>62</v>
      </c>
      <c r="E331" s="11" t="str">
        <f>TRIM(CONCATENATE(D331," ", C331))</f>
        <v>Andy Williams</v>
      </c>
      <c r="F331" t="s">
        <v>22</v>
      </c>
      <c r="G331" s="1">
        <v>110000</v>
      </c>
      <c r="H331">
        <f t="shared" si="5"/>
        <v>2006</v>
      </c>
    </row>
    <row r="332" spans="1:8" x14ac:dyDescent="0.25">
      <c r="A332" s="2">
        <v>38718</v>
      </c>
      <c r="B332" t="s">
        <v>1</v>
      </c>
      <c r="C332" t="s">
        <v>287</v>
      </c>
      <c r="D332" t="s">
        <v>288</v>
      </c>
      <c r="E332" s="11" t="str">
        <f>TRIM(CONCATENATE(D332," ", C332))</f>
        <v>Ante Razov</v>
      </c>
      <c r="F332" t="s">
        <v>22</v>
      </c>
      <c r="G332" s="1">
        <v>238750</v>
      </c>
      <c r="H332">
        <f t="shared" si="5"/>
        <v>2006</v>
      </c>
    </row>
    <row r="333" spans="1:8" x14ac:dyDescent="0.25">
      <c r="A333" s="2">
        <v>38718</v>
      </c>
      <c r="B333" t="s">
        <v>4</v>
      </c>
      <c r="C333" t="s">
        <v>735</v>
      </c>
      <c r="D333" t="s">
        <v>232</v>
      </c>
      <c r="E333" s="11" t="str">
        <f>TRIM(CONCATENATE(D333," ", C333))</f>
        <v>Arturo Alvarez</v>
      </c>
      <c r="F333" t="s">
        <v>22</v>
      </c>
      <c r="G333" s="1">
        <v>44456</v>
      </c>
      <c r="H333">
        <f t="shared" si="5"/>
        <v>2006</v>
      </c>
    </row>
    <row r="334" spans="1:8" x14ac:dyDescent="0.25">
      <c r="A334" s="2">
        <v>38718</v>
      </c>
      <c r="B334" t="s">
        <v>10</v>
      </c>
      <c r="C334" t="s">
        <v>333</v>
      </c>
      <c r="D334" t="s">
        <v>334</v>
      </c>
      <c r="E334" s="11" t="str">
        <f>TRIM(CONCATENATE(D334," ", C334))</f>
        <v>Atiba Harris</v>
      </c>
      <c r="F334" t="s">
        <v>22</v>
      </c>
      <c r="G334" s="1">
        <v>16500</v>
      </c>
      <c r="H334">
        <f t="shared" si="5"/>
        <v>2006</v>
      </c>
    </row>
    <row r="335" spans="1:8" x14ac:dyDescent="0.25">
      <c r="A335" s="2">
        <v>38718</v>
      </c>
      <c r="B335" t="s">
        <v>7</v>
      </c>
      <c r="C335" t="s">
        <v>44</v>
      </c>
      <c r="D335" t="s">
        <v>913</v>
      </c>
      <c r="E335" s="11" t="str">
        <f>TRIM(CONCATENATE(D335," ", C335))</f>
        <v>Avery John</v>
      </c>
      <c r="F335" t="s">
        <v>25</v>
      </c>
      <c r="G335" s="1">
        <v>36750</v>
      </c>
      <c r="H335">
        <f t="shared" si="5"/>
        <v>2006</v>
      </c>
    </row>
    <row r="336" spans="1:8" x14ac:dyDescent="0.25">
      <c r="A336" s="2">
        <v>38718</v>
      </c>
      <c r="B336" t="s">
        <v>17</v>
      </c>
      <c r="C336" t="s">
        <v>860</v>
      </c>
      <c r="D336" t="s">
        <v>367</v>
      </c>
      <c r="E336" s="11" t="str">
        <f>TRIM(CONCATENATE(D336," ", C336))</f>
        <v>Ben Olsen</v>
      </c>
      <c r="F336" t="s">
        <v>37</v>
      </c>
      <c r="G336" s="1">
        <v>162500</v>
      </c>
      <c r="H336">
        <f t="shared" si="5"/>
        <v>2006</v>
      </c>
    </row>
    <row r="337" spans="1:8" x14ac:dyDescent="0.25">
      <c r="A337" s="2">
        <v>38718</v>
      </c>
      <c r="B337" t="s">
        <v>6</v>
      </c>
      <c r="C337" t="s">
        <v>1141</v>
      </c>
      <c r="D337" t="s">
        <v>1142</v>
      </c>
      <c r="E337" s="11" t="str">
        <f>TRIM(CONCATENATE(D337," ", C337))</f>
        <v>Benjamin Benditson</v>
      </c>
      <c r="F337" t="s">
        <v>25</v>
      </c>
      <c r="G337" s="1">
        <v>11700</v>
      </c>
      <c r="H337">
        <f t="shared" si="5"/>
        <v>2006</v>
      </c>
    </row>
    <row r="338" spans="1:8" x14ac:dyDescent="0.25">
      <c r="A338" s="2">
        <v>38718</v>
      </c>
      <c r="B338" t="s">
        <v>3</v>
      </c>
      <c r="C338" t="s">
        <v>436</v>
      </c>
      <c r="D338" t="s">
        <v>437</v>
      </c>
      <c r="E338" s="11" t="str">
        <f>TRIM(CONCATENATE(D338," ", C338))</f>
        <v>Bill Gaudette</v>
      </c>
      <c r="F338" t="s">
        <v>32</v>
      </c>
      <c r="G338" s="1">
        <v>11700</v>
      </c>
      <c r="H338">
        <f t="shared" si="5"/>
        <v>2006</v>
      </c>
    </row>
    <row r="339" spans="1:8" x14ac:dyDescent="0.25">
      <c r="A339" s="2">
        <v>38718</v>
      </c>
      <c r="B339" s="4" t="s">
        <v>2278</v>
      </c>
      <c r="C339" t="s">
        <v>1378</v>
      </c>
      <c r="D339" t="s">
        <v>759</v>
      </c>
      <c r="E339" s="11" t="str">
        <f>TRIM(CONCATENATE(D339," ", C339))</f>
        <v>Blake Camp</v>
      </c>
      <c r="F339" t="s">
        <v>37</v>
      </c>
      <c r="G339" s="1">
        <v>28000</v>
      </c>
      <c r="H339">
        <f t="shared" si="5"/>
        <v>2006</v>
      </c>
    </row>
    <row r="340" spans="1:8" x14ac:dyDescent="0.25">
      <c r="A340" s="2">
        <v>38718</v>
      </c>
      <c r="B340" t="s">
        <v>4</v>
      </c>
      <c r="C340" t="s">
        <v>758</v>
      </c>
      <c r="D340" t="s">
        <v>759</v>
      </c>
      <c r="E340" s="11" t="str">
        <f>TRIM(CONCATENATE(D340," ", C340))</f>
        <v>Blake Wagner</v>
      </c>
      <c r="F340" t="s">
        <v>1226</v>
      </c>
      <c r="G340" s="1">
        <v>42500</v>
      </c>
      <c r="H340">
        <f t="shared" si="5"/>
        <v>2006</v>
      </c>
    </row>
    <row r="341" spans="1:8" x14ac:dyDescent="0.25">
      <c r="A341" s="2">
        <v>38718</v>
      </c>
      <c r="B341" t="s">
        <v>13</v>
      </c>
      <c r="C341" t="s">
        <v>1046</v>
      </c>
      <c r="D341" t="s">
        <v>1047</v>
      </c>
      <c r="E341" s="11" t="str">
        <f>TRIM(CONCATENATE(D341," ", C341))</f>
        <v>Bo Oshoniyi</v>
      </c>
      <c r="F341" t="s">
        <v>32</v>
      </c>
      <c r="G341" s="1">
        <v>60625</v>
      </c>
      <c r="H341">
        <f t="shared" si="5"/>
        <v>2006</v>
      </c>
    </row>
    <row r="342" spans="1:8" x14ac:dyDescent="0.25">
      <c r="A342" s="2">
        <v>38718</v>
      </c>
      <c r="B342" t="s">
        <v>4</v>
      </c>
      <c r="C342" t="s">
        <v>739</v>
      </c>
      <c r="D342" t="s">
        <v>297</v>
      </c>
      <c r="E342" s="11" t="str">
        <f>TRIM(CONCATENATE(D342," ", C342))</f>
        <v>Bobby Rhine</v>
      </c>
      <c r="F342" t="s">
        <v>22</v>
      </c>
      <c r="G342" s="1">
        <v>72300</v>
      </c>
      <c r="H342">
        <f t="shared" si="5"/>
        <v>2006</v>
      </c>
    </row>
    <row r="343" spans="1:8" x14ac:dyDescent="0.25">
      <c r="A343" s="2">
        <v>38718</v>
      </c>
      <c r="B343" t="s">
        <v>2</v>
      </c>
      <c r="C343" t="s">
        <v>589</v>
      </c>
      <c r="D343" t="s">
        <v>590</v>
      </c>
      <c r="E343" s="11" t="str">
        <f>TRIM(CONCATENATE(D343," ", C343))</f>
        <v>Bouna Coundoul</v>
      </c>
      <c r="F343" t="s">
        <v>32</v>
      </c>
      <c r="G343" s="1">
        <v>16500</v>
      </c>
      <c r="H343">
        <f t="shared" si="5"/>
        <v>2006</v>
      </c>
    </row>
    <row r="344" spans="1:8" x14ac:dyDescent="0.25">
      <c r="A344" s="2">
        <v>38718</v>
      </c>
      <c r="B344" t="s">
        <v>5</v>
      </c>
      <c r="C344" t="s">
        <v>973</v>
      </c>
      <c r="D344" t="s">
        <v>242</v>
      </c>
      <c r="E344" s="11" t="str">
        <f>TRIM(CONCATENATE(D344," ", C344))</f>
        <v>Brad Davis</v>
      </c>
      <c r="F344" t="s">
        <v>37</v>
      </c>
      <c r="G344" s="1">
        <v>82500</v>
      </c>
      <c r="H344">
        <f t="shared" si="5"/>
        <v>2006</v>
      </c>
    </row>
    <row r="345" spans="1:8" x14ac:dyDescent="0.25">
      <c r="A345" s="2">
        <v>38718</v>
      </c>
      <c r="B345" t="s">
        <v>1</v>
      </c>
      <c r="C345" t="s">
        <v>241</v>
      </c>
      <c r="D345" t="s">
        <v>242</v>
      </c>
      <c r="E345" s="11" t="str">
        <f>TRIM(CONCATENATE(D345," ", C345))</f>
        <v>Brad Guzan</v>
      </c>
      <c r="F345" t="s">
        <v>32</v>
      </c>
      <c r="G345" s="1">
        <v>62250</v>
      </c>
      <c r="H345">
        <f t="shared" si="5"/>
        <v>2006</v>
      </c>
    </row>
    <row r="346" spans="1:8" x14ac:dyDescent="0.25">
      <c r="A346" s="2">
        <v>38718</v>
      </c>
      <c r="B346" t="s">
        <v>3</v>
      </c>
      <c r="C346" t="s">
        <v>475</v>
      </c>
      <c r="D346" t="s">
        <v>125</v>
      </c>
      <c r="E346" s="11" t="str">
        <f>TRIM(CONCATENATE(D346," ", C346))</f>
        <v>Brandon Moss</v>
      </c>
      <c r="F346" t="s">
        <v>37</v>
      </c>
      <c r="G346" s="1">
        <v>28000</v>
      </c>
      <c r="H346">
        <f t="shared" si="5"/>
        <v>2006</v>
      </c>
    </row>
    <row r="347" spans="1:8" x14ac:dyDescent="0.25">
      <c r="A347" s="2">
        <v>38718</v>
      </c>
      <c r="B347" t="s">
        <v>17</v>
      </c>
      <c r="C347" t="s">
        <v>124</v>
      </c>
      <c r="D347" t="s">
        <v>125</v>
      </c>
      <c r="E347" s="11" t="str">
        <f>TRIM(CONCATENATE(D347," ", C347))</f>
        <v>Brandon Prideaux</v>
      </c>
      <c r="F347" t="s">
        <v>25</v>
      </c>
      <c r="G347" s="1">
        <v>72765</v>
      </c>
      <c r="H347">
        <f t="shared" si="5"/>
        <v>2006</v>
      </c>
    </row>
    <row r="348" spans="1:8" x14ac:dyDescent="0.25">
      <c r="A348" s="2">
        <v>38718</v>
      </c>
      <c r="B348" t="s">
        <v>1</v>
      </c>
      <c r="C348" t="s">
        <v>275</v>
      </c>
      <c r="D348" t="s">
        <v>276</v>
      </c>
      <c r="E348" s="11" t="str">
        <f>TRIM(CONCATENATE(D348," ", C348))</f>
        <v>Brent Whitfield</v>
      </c>
      <c r="F348" t="s">
        <v>37</v>
      </c>
      <c r="G348" s="1">
        <v>28000</v>
      </c>
      <c r="H348">
        <f t="shared" si="5"/>
        <v>2006</v>
      </c>
    </row>
    <row r="349" spans="1:8" x14ac:dyDescent="0.25">
      <c r="A349" s="2">
        <v>38718</v>
      </c>
      <c r="B349" t="s">
        <v>17</v>
      </c>
      <c r="C349" t="s">
        <v>526</v>
      </c>
      <c r="D349" t="s">
        <v>76</v>
      </c>
      <c r="E349" s="11" t="str">
        <f>TRIM(CONCATENATE(D349," ", C349))</f>
        <v>Brian Carroll</v>
      </c>
      <c r="F349" t="s">
        <v>37</v>
      </c>
      <c r="G349" s="1">
        <v>58754</v>
      </c>
      <c r="H349">
        <f t="shared" si="5"/>
        <v>2006</v>
      </c>
    </row>
    <row r="350" spans="1:8" x14ac:dyDescent="0.25">
      <c r="A350" s="2">
        <v>38718</v>
      </c>
      <c r="B350" t="s">
        <v>5</v>
      </c>
      <c r="C350" t="s">
        <v>978</v>
      </c>
      <c r="D350" t="s">
        <v>76</v>
      </c>
      <c r="E350" s="11" t="str">
        <f>TRIM(CONCATENATE(D350," ", C350))</f>
        <v>Brian Ching</v>
      </c>
      <c r="F350" t="s">
        <v>22</v>
      </c>
      <c r="G350" s="1">
        <v>173000</v>
      </c>
      <c r="H350">
        <f t="shared" si="5"/>
        <v>2006</v>
      </c>
    </row>
    <row r="351" spans="1:8" x14ac:dyDescent="0.25">
      <c r="A351" s="2">
        <v>38718</v>
      </c>
      <c r="B351" t="s">
        <v>6</v>
      </c>
      <c r="C351" t="s">
        <v>1158</v>
      </c>
      <c r="D351" t="s">
        <v>76</v>
      </c>
      <c r="E351" s="11" t="str">
        <f>TRIM(CONCATENATE(D351," ", C351))</f>
        <v>Brian Dunseth</v>
      </c>
      <c r="F351" t="s">
        <v>25</v>
      </c>
      <c r="G351" s="1">
        <v>80625</v>
      </c>
      <c r="H351">
        <f t="shared" si="5"/>
        <v>2006</v>
      </c>
    </row>
    <row r="352" spans="1:8" x14ac:dyDescent="0.25">
      <c r="A352" s="2">
        <v>38718</v>
      </c>
      <c r="B352" t="s">
        <v>5</v>
      </c>
      <c r="C352" t="s">
        <v>707</v>
      </c>
      <c r="D352" t="s">
        <v>76</v>
      </c>
      <c r="E352" s="11" t="str">
        <f>TRIM(CONCATENATE(D352," ", C352))</f>
        <v>Brian Mullan</v>
      </c>
      <c r="F352" t="s">
        <v>584</v>
      </c>
      <c r="G352" s="1">
        <v>105000</v>
      </c>
      <c r="H352">
        <f t="shared" si="5"/>
        <v>2006</v>
      </c>
    </row>
    <row r="353" spans="1:8" x14ac:dyDescent="0.25">
      <c r="A353" s="2">
        <v>38718</v>
      </c>
      <c r="B353" t="s">
        <v>0</v>
      </c>
      <c r="C353" t="s">
        <v>75</v>
      </c>
      <c r="D353" t="s">
        <v>76</v>
      </c>
      <c r="E353" s="11" t="str">
        <f>TRIM(CONCATENATE(D353," ", C353))</f>
        <v>Brian Plotkin</v>
      </c>
      <c r="F353" t="s">
        <v>37</v>
      </c>
      <c r="G353" s="1">
        <v>11700</v>
      </c>
      <c r="H353">
        <f t="shared" si="5"/>
        <v>2006</v>
      </c>
    </row>
    <row r="354" spans="1:8" x14ac:dyDescent="0.25">
      <c r="A354" s="2">
        <v>38718</v>
      </c>
      <c r="B354" t="s">
        <v>13</v>
      </c>
      <c r="C354" t="s">
        <v>1038</v>
      </c>
      <c r="D354" t="s">
        <v>76</v>
      </c>
      <c r="E354" s="11" t="str">
        <f>TRIM(CONCATENATE(D354," ", C354))</f>
        <v>Brian Roberts</v>
      </c>
      <c r="F354" t="s">
        <v>25</v>
      </c>
      <c r="G354" s="1">
        <v>16500</v>
      </c>
      <c r="H354">
        <f t="shared" si="5"/>
        <v>2006</v>
      </c>
    </row>
    <row r="355" spans="1:8" x14ac:dyDescent="0.25">
      <c r="A355" s="2">
        <v>38718</v>
      </c>
      <c r="B355" t="s">
        <v>17</v>
      </c>
      <c r="C355" t="s">
        <v>855</v>
      </c>
      <c r="D355" t="s">
        <v>392</v>
      </c>
      <c r="E355" s="11" t="str">
        <f>TRIM(CONCATENATE(D355," ", C355))</f>
        <v>Bryan Namoff</v>
      </c>
      <c r="F355" t="s">
        <v>25</v>
      </c>
      <c r="G355" s="1">
        <v>83750</v>
      </c>
      <c r="H355">
        <f t="shared" si="5"/>
        <v>2006</v>
      </c>
    </row>
    <row r="356" spans="1:8" x14ac:dyDescent="0.25">
      <c r="A356" s="2">
        <v>38718</v>
      </c>
      <c r="B356" t="s">
        <v>0</v>
      </c>
      <c r="C356" t="s">
        <v>55</v>
      </c>
      <c r="D356" t="s">
        <v>56</v>
      </c>
      <c r="E356" s="11" t="str">
        <f>TRIM(CONCATENATE(D356," ", C356))</f>
        <v>C.J. Brown</v>
      </c>
      <c r="F356" t="s">
        <v>25</v>
      </c>
      <c r="G356" s="1">
        <v>101325</v>
      </c>
      <c r="H356">
        <f t="shared" si="5"/>
        <v>2006</v>
      </c>
    </row>
    <row r="357" spans="1:8" x14ac:dyDescent="0.25">
      <c r="A357" s="2">
        <v>38718</v>
      </c>
      <c r="B357" t="s">
        <v>0</v>
      </c>
      <c r="C357" t="s">
        <v>83</v>
      </c>
      <c r="D357" t="s">
        <v>84</v>
      </c>
      <c r="E357" s="11" t="str">
        <f>TRIM(CONCATENATE(D357," ", C357))</f>
        <v>Calen Carr</v>
      </c>
      <c r="F357" t="s">
        <v>22</v>
      </c>
      <c r="G357" s="1">
        <v>60000</v>
      </c>
      <c r="H357">
        <f t="shared" si="5"/>
        <v>2006</v>
      </c>
    </row>
    <row r="358" spans="1:8" x14ac:dyDescent="0.25">
      <c r="A358" s="2">
        <v>38718</v>
      </c>
      <c r="B358" t="s">
        <v>10</v>
      </c>
      <c r="C358" t="s">
        <v>1529</v>
      </c>
      <c r="D358" t="s">
        <v>434</v>
      </c>
      <c r="E358" s="11" t="str">
        <f>TRIM(CONCATENATE(D358," ", C358))</f>
        <v>Cameron Knowles</v>
      </c>
      <c r="F358" t="s">
        <v>25</v>
      </c>
      <c r="G358" s="1">
        <v>16500</v>
      </c>
      <c r="H358">
        <f t="shared" si="5"/>
        <v>2006</v>
      </c>
    </row>
    <row r="359" spans="1:8" x14ac:dyDescent="0.25">
      <c r="A359" s="2">
        <v>38718</v>
      </c>
      <c r="B359" t="s">
        <v>10</v>
      </c>
      <c r="C359" t="s">
        <v>335</v>
      </c>
      <c r="D359" t="s">
        <v>336</v>
      </c>
      <c r="E359" s="11" t="str">
        <f>TRIM(CONCATENATE(D359," ", C359))</f>
        <v>Carey Talley</v>
      </c>
      <c r="F359" t="s">
        <v>25</v>
      </c>
      <c r="G359" s="1">
        <v>74000</v>
      </c>
      <c r="H359">
        <f t="shared" si="5"/>
        <v>2006</v>
      </c>
    </row>
    <row r="360" spans="1:8" x14ac:dyDescent="0.25">
      <c r="A360" s="2">
        <v>38718</v>
      </c>
      <c r="B360" t="s">
        <v>1</v>
      </c>
      <c r="C360" t="s">
        <v>283</v>
      </c>
      <c r="D360" t="s">
        <v>284</v>
      </c>
      <c r="E360" s="11" t="str">
        <f>TRIM(CONCATENATE(D360," ", C360))</f>
        <v>Carlos Llamosa</v>
      </c>
      <c r="F360" t="s">
        <v>25</v>
      </c>
      <c r="G360" s="1">
        <v>80000</v>
      </c>
      <c r="H360">
        <f t="shared" si="5"/>
        <v>2006</v>
      </c>
    </row>
    <row r="361" spans="1:8" x14ac:dyDescent="0.25">
      <c r="A361" s="2">
        <v>38718</v>
      </c>
      <c r="B361" s="4" t="s">
        <v>2278</v>
      </c>
      <c r="C361" t="s">
        <v>576</v>
      </c>
      <c r="D361" t="s">
        <v>284</v>
      </c>
      <c r="E361" s="11" t="str">
        <f>TRIM(CONCATENATE(D361," ", C361))</f>
        <v>Carlos Mendes</v>
      </c>
      <c r="F361" t="s">
        <v>25</v>
      </c>
      <c r="G361" s="1">
        <v>44625</v>
      </c>
      <c r="H361">
        <f t="shared" si="5"/>
        <v>2006</v>
      </c>
    </row>
    <row r="362" spans="1:8" x14ac:dyDescent="0.25">
      <c r="A362" s="2">
        <v>38718</v>
      </c>
      <c r="B362" t="s">
        <v>4</v>
      </c>
      <c r="C362" t="s">
        <v>742</v>
      </c>
      <c r="D362" t="s">
        <v>284</v>
      </c>
      <c r="E362" s="11" t="str">
        <f>TRIM(CONCATENATE(D362," ", C362))</f>
        <v>Carlos Ruiz</v>
      </c>
      <c r="F362" t="s">
        <v>22</v>
      </c>
      <c r="G362" s="1">
        <v>360000</v>
      </c>
      <c r="H362">
        <f t="shared" si="5"/>
        <v>2006</v>
      </c>
    </row>
    <row r="363" spans="1:8" x14ac:dyDescent="0.25">
      <c r="A363" s="2">
        <v>38718</v>
      </c>
      <c r="B363" t="s">
        <v>0</v>
      </c>
      <c r="C363" t="s">
        <v>42</v>
      </c>
      <c r="D363" t="s">
        <v>43</v>
      </c>
      <c r="E363" s="11" t="str">
        <f>TRIM(CONCATENATE(D363," ", C363))</f>
        <v>Chad Barrett</v>
      </c>
      <c r="F363" t="s">
        <v>22</v>
      </c>
      <c r="G363" s="1">
        <v>44250</v>
      </c>
      <c r="H363">
        <f t="shared" si="5"/>
        <v>2006</v>
      </c>
    </row>
    <row r="364" spans="1:8" x14ac:dyDescent="0.25">
      <c r="A364" s="2">
        <v>38718</v>
      </c>
      <c r="B364" t="s">
        <v>3</v>
      </c>
      <c r="C364" t="s">
        <v>464</v>
      </c>
      <c r="D364" t="s">
        <v>43</v>
      </c>
      <c r="E364" s="11" t="str">
        <f>TRIM(CONCATENATE(D364," ", C364))</f>
        <v>Chad Marshall</v>
      </c>
      <c r="F364" t="s">
        <v>25</v>
      </c>
      <c r="G364" s="1">
        <v>98000</v>
      </c>
      <c r="H364">
        <f t="shared" si="5"/>
        <v>2006</v>
      </c>
    </row>
    <row r="365" spans="1:8" x14ac:dyDescent="0.25">
      <c r="A365" s="2">
        <v>38718</v>
      </c>
      <c r="B365" t="s">
        <v>6</v>
      </c>
      <c r="C365" t="s">
        <v>1153</v>
      </c>
      <c r="D365" t="s">
        <v>34</v>
      </c>
      <c r="E365" s="11" t="str">
        <f>TRIM(CONCATENATE(D365," ", C365))</f>
        <v>Chris Albright</v>
      </c>
      <c r="F365" t="s">
        <v>25</v>
      </c>
      <c r="G365" s="1">
        <v>122500</v>
      </c>
      <c r="H365">
        <f t="shared" si="5"/>
        <v>2006</v>
      </c>
    </row>
    <row r="366" spans="1:8" x14ac:dyDescent="0.25">
      <c r="A366" s="2">
        <v>38718</v>
      </c>
      <c r="B366" t="s">
        <v>5</v>
      </c>
      <c r="C366" t="s">
        <v>969</v>
      </c>
      <c r="D366" t="s">
        <v>34</v>
      </c>
      <c r="E366" s="11" t="str">
        <f>TRIM(CONCATENATE(D366," ", C366))</f>
        <v>Chris Aloisi</v>
      </c>
      <c r="F366" t="s">
        <v>25</v>
      </c>
      <c r="G366" s="1">
        <v>31500</v>
      </c>
      <c r="H366">
        <f t="shared" si="5"/>
        <v>2006</v>
      </c>
    </row>
    <row r="367" spans="1:8" x14ac:dyDescent="0.25">
      <c r="A367" s="2">
        <v>38718</v>
      </c>
      <c r="B367" t="s">
        <v>0</v>
      </c>
      <c r="C367" t="s">
        <v>69</v>
      </c>
      <c r="D367" t="s">
        <v>34</v>
      </c>
      <c r="E367" s="11" t="str">
        <f>TRIM(CONCATENATE(D367," ", C367))</f>
        <v>Chris Armas</v>
      </c>
      <c r="F367" t="s">
        <v>37</v>
      </c>
      <c r="G367" s="1">
        <v>325000</v>
      </c>
      <c r="H367">
        <f t="shared" si="5"/>
        <v>2006</v>
      </c>
    </row>
    <row r="368" spans="1:8" x14ac:dyDescent="0.25">
      <c r="A368" s="2">
        <v>38718</v>
      </c>
      <c r="B368" t="s">
        <v>10</v>
      </c>
      <c r="C368" t="s">
        <v>55</v>
      </c>
      <c r="D368" t="s">
        <v>34</v>
      </c>
      <c r="E368" s="11" t="str">
        <f>TRIM(CONCATENATE(D368," ", C368))</f>
        <v>Chris Brown</v>
      </c>
      <c r="F368" t="s">
        <v>584</v>
      </c>
      <c r="G368" s="1">
        <v>82500</v>
      </c>
      <c r="H368">
        <f t="shared" si="5"/>
        <v>2006</v>
      </c>
    </row>
    <row r="369" spans="1:8" x14ac:dyDescent="0.25">
      <c r="A369" s="2">
        <v>38718</v>
      </c>
      <c r="B369" t="s">
        <v>4</v>
      </c>
      <c r="C369" t="s">
        <v>737</v>
      </c>
      <c r="D369" t="s">
        <v>34</v>
      </c>
      <c r="E369" s="11" t="str">
        <f>TRIM(CONCATENATE(D369," ", C369))</f>
        <v>Chris Gbandi</v>
      </c>
      <c r="F369" t="s">
        <v>25</v>
      </c>
      <c r="G369" s="1">
        <v>68750</v>
      </c>
      <c r="H369">
        <f t="shared" si="5"/>
        <v>2006</v>
      </c>
    </row>
    <row r="370" spans="1:8" x14ac:dyDescent="0.25">
      <c r="A370" s="2">
        <v>38718</v>
      </c>
      <c r="B370" s="4" t="s">
        <v>2278</v>
      </c>
      <c r="C370" t="s">
        <v>1383</v>
      </c>
      <c r="D370" t="s">
        <v>34</v>
      </c>
      <c r="E370" s="11" t="str">
        <f>TRIM(CONCATENATE(D370," ", C370))</f>
        <v>Chris Henderson</v>
      </c>
      <c r="F370" t="s">
        <v>37</v>
      </c>
      <c r="G370" s="1">
        <v>130200</v>
      </c>
      <c r="H370">
        <f t="shared" si="5"/>
        <v>2006</v>
      </c>
    </row>
    <row r="371" spans="1:8" x14ac:dyDescent="0.25">
      <c r="A371" s="2">
        <v>38718</v>
      </c>
      <c r="B371" t="s">
        <v>10</v>
      </c>
      <c r="C371" t="s">
        <v>1056</v>
      </c>
      <c r="D371" t="s">
        <v>34</v>
      </c>
      <c r="E371" s="11" t="str">
        <f>TRIM(CONCATENATE(D371," ", C371))</f>
        <v>Chris Klein</v>
      </c>
      <c r="F371" t="s">
        <v>37</v>
      </c>
      <c r="G371" s="1">
        <v>177250</v>
      </c>
      <c r="H371">
        <f t="shared" si="5"/>
        <v>2006</v>
      </c>
    </row>
    <row r="372" spans="1:8" x14ac:dyDescent="0.25">
      <c r="A372" s="2">
        <v>38718</v>
      </c>
      <c r="B372" t="s">
        <v>0</v>
      </c>
      <c r="C372" t="s">
        <v>33</v>
      </c>
      <c r="D372" t="s">
        <v>34</v>
      </c>
      <c r="E372" s="11" t="str">
        <f>TRIM(CONCATENATE(D372," ", C372))</f>
        <v>Chris Rolfe</v>
      </c>
      <c r="F372" t="s">
        <v>22</v>
      </c>
      <c r="G372" s="1">
        <v>50000</v>
      </c>
      <c r="H372">
        <f t="shared" si="5"/>
        <v>2006</v>
      </c>
    </row>
    <row r="373" spans="1:8" x14ac:dyDescent="0.25">
      <c r="A373" s="2">
        <v>38718</v>
      </c>
      <c r="B373" t="s">
        <v>2</v>
      </c>
      <c r="C373" t="s">
        <v>454</v>
      </c>
      <c r="D373" t="s">
        <v>34</v>
      </c>
      <c r="E373" s="11" t="str">
        <f>TRIM(CONCATENATE(D373," ", C373))</f>
        <v>Chris Wingert</v>
      </c>
      <c r="F373" t="s">
        <v>25</v>
      </c>
      <c r="G373" s="1">
        <v>57375</v>
      </c>
      <c r="H373">
        <f t="shared" si="5"/>
        <v>2006</v>
      </c>
    </row>
    <row r="374" spans="1:8" x14ac:dyDescent="0.25">
      <c r="A374" s="2">
        <v>38718</v>
      </c>
      <c r="B374" t="s">
        <v>5</v>
      </c>
      <c r="C374" t="s">
        <v>965</v>
      </c>
      <c r="D374" t="s">
        <v>34</v>
      </c>
      <c r="E374" s="11" t="str">
        <f>TRIM(CONCATENATE(D374," ", C374))</f>
        <v>Chris Wondolowski</v>
      </c>
      <c r="F374" t="s">
        <v>37</v>
      </c>
      <c r="G374" s="1">
        <v>28000</v>
      </c>
      <c r="H374">
        <f t="shared" si="5"/>
        <v>2006</v>
      </c>
    </row>
    <row r="375" spans="1:8" x14ac:dyDescent="0.25">
      <c r="A375" s="2">
        <v>38718</v>
      </c>
      <c r="B375" t="s">
        <v>10</v>
      </c>
      <c r="C375" t="s">
        <v>1198</v>
      </c>
      <c r="D375" t="s">
        <v>238</v>
      </c>
      <c r="E375" s="11" t="str">
        <f>TRIM(CONCATENATE(D375," ", C375))</f>
        <v>Christian Jimenez</v>
      </c>
      <c r="F375" t="s">
        <v>37</v>
      </c>
      <c r="G375" s="1">
        <v>41500</v>
      </c>
      <c r="H375">
        <f t="shared" si="5"/>
        <v>2006</v>
      </c>
    </row>
    <row r="376" spans="1:8" x14ac:dyDescent="0.25">
      <c r="A376" s="2">
        <v>38718</v>
      </c>
      <c r="B376" t="s">
        <v>4</v>
      </c>
      <c r="C376" t="s">
        <v>733</v>
      </c>
      <c r="D376" t="s">
        <v>734</v>
      </c>
      <c r="E376" s="11" t="str">
        <f>TRIM(CONCATENATE(D376," ", C376))</f>
        <v>Clarence Goodson</v>
      </c>
      <c r="F376" t="s">
        <v>25</v>
      </c>
      <c r="G376" s="1">
        <v>48575</v>
      </c>
      <c r="H376">
        <f t="shared" si="5"/>
        <v>2006</v>
      </c>
    </row>
    <row r="377" spans="1:8" x14ac:dyDescent="0.25">
      <c r="A377" s="2">
        <v>38718</v>
      </c>
      <c r="B377" t="s">
        <v>1</v>
      </c>
      <c r="C377" t="s">
        <v>285</v>
      </c>
      <c r="D377" t="s">
        <v>286</v>
      </c>
      <c r="E377" s="11" t="str">
        <f>TRIM(CONCATENATE(D377," ", C377))</f>
        <v>Claudio Suarez</v>
      </c>
      <c r="F377" t="s">
        <v>25</v>
      </c>
      <c r="G377" s="1">
        <v>139992</v>
      </c>
      <c r="H377">
        <f t="shared" si="5"/>
        <v>2006</v>
      </c>
    </row>
    <row r="378" spans="1:8" x14ac:dyDescent="0.25">
      <c r="A378" s="2">
        <v>38718</v>
      </c>
      <c r="B378" t="s">
        <v>7</v>
      </c>
      <c r="C378" t="s">
        <v>1255</v>
      </c>
      <c r="D378" t="s">
        <v>639</v>
      </c>
      <c r="E378" s="11" t="str">
        <f>TRIM(CONCATENATE(D378," ", C378))</f>
        <v>Clint Dempsey</v>
      </c>
      <c r="F378" t="s">
        <v>37</v>
      </c>
      <c r="G378" s="1">
        <v>86488</v>
      </c>
      <c r="H378">
        <f t="shared" si="5"/>
        <v>2006</v>
      </c>
    </row>
    <row r="379" spans="1:8" x14ac:dyDescent="0.25">
      <c r="A379" s="2">
        <v>38718</v>
      </c>
      <c r="B379" t="s">
        <v>2</v>
      </c>
      <c r="C379" t="s">
        <v>638</v>
      </c>
      <c r="D379" t="s">
        <v>639</v>
      </c>
      <c r="E379" s="11" t="str">
        <f>TRIM(CONCATENATE(D379," ", C379))</f>
        <v>Clint Mathis</v>
      </c>
      <c r="F379" t="s">
        <v>584</v>
      </c>
      <c r="G379" s="1">
        <v>410000</v>
      </c>
      <c r="H379">
        <f t="shared" si="5"/>
        <v>2006</v>
      </c>
    </row>
    <row r="380" spans="1:8" x14ac:dyDescent="0.25">
      <c r="A380" s="2">
        <v>38718</v>
      </c>
      <c r="B380" t="s">
        <v>17</v>
      </c>
      <c r="C380" t="s">
        <v>852</v>
      </c>
      <c r="D380" t="s">
        <v>853</v>
      </c>
      <c r="E380" s="11" t="str">
        <f>TRIM(CONCATENATE(D380," ", C380))</f>
        <v>Clyde Simms</v>
      </c>
      <c r="F380" t="s">
        <v>37</v>
      </c>
      <c r="G380" s="1">
        <v>43750</v>
      </c>
      <c r="H380">
        <f t="shared" si="5"/>
        <v>2006</v>
      </c>
    </row>
    <row r="381" spans="1:8" x14ac:dyDescent="0.25">
      <c r="A381" s="2">
        <v>38718</v>
      </c>
      <c r="B381" t="s">
        <v>6</v>
      </c>
      <c r="C381" t="s">
        <v>768</v>
      </c>
      <c r="D381" t="s">
        <v>1154</v>
      </c>
      <c r="E381" s="11" t="str">
        <f>TRIM(CONCATENATE(D381," ", C381))</f>
        <v>Cobi Jones</v>
      </c>
      <c r="F381" t="s">
        <v>37</v>
      </c>
      <c r="G381" s="1">
        <v>210000</v>
      </c>
      <c r="H381">
        <f t="shared" si="5"/>
        <v>2006</v>
      </c>
    </row>
    <row r="382" spans="1:8" x14ac:dyDescent="0.25">
      <c r="A382" s="2">
        <v>38718</v>
      </c>
      <c r="B382" t="s">
        <v>2</v>
      </c>
      <c r="C382" t="s">
        <v>622</v>
      </c>
      <c r="D382" t="s">
        <v>623</v>
      </c>
      <c r="E382" s="11" t="str">
        <f>TRIM(CONCATENATE(D382," ", C382))</f>
        <v>Colin Clark</v>
      </c>
      <c r="F382" t="s">
        <v>37</v>
      </c>
      <c r="G382" s="1">
        <v>11700</v>
      </c>
      <c r="H382">
        <f t="shared" si="5"/>
        <v>2006</v>
      </c>
    </row>
    <row r="383" spans="1:8" x14ac:dyDescent="0.25">
      <c r="A383" s="2">
        <v>38718</v>
      </c>
      <c r="B383" t="s">
        <v>6</v>
      </c>
      <c r="C383" t="s">
        <v>455</v>
      </c>
      <c r="D383" t="s">
        <v>456</v>
      </c>
      <c r="E383" s="11" t="str">
        <f>TRIM(CONCATENATE(D383," ", C383))</f>
        <v>Cornell Glen</v>
      </c>
      <c r="F383" t="s">
        <v>22</v>
      </c>
      <c r="G383" s="1">
        <v>72000</v>
      </c>
      <c r="H383">
        <f t="shared" si="5"/>
        <v>2006</v>
      </c>
    </row>
    <row r="384" spans="1:8" x14ac:dyDescent="0.25">
      <c r="A384" s="2">
        <v>38718</v>
      </c>
      <c r="B384" t="s">
        <v>0</v>
      </c>
      <c r="C384" t="s">
        <v>40</v>
      </c>
      <c r="D384" t="s">
        <v>41</v>
      </c>
      <c r="E384" s="11" t="str">
        <f>TRIM(CONCATENATE(D384," ", C384))</f>
        <v>Craig Capano</v>
      </c>
      <c r="F384" t="s">
        <v>37</v>
      </c>
      <c r="G384" s="1">
        <v>35319</v>
      </c>
      <c r="H384">
        <f t="shared" si="5"/>
        <v>2006</v>
      </c>
    </row>
    <row r="385" spans="1:8" x14ac:dyDescent="0.25">
      <c r="A385" s="2">
        <v>38718</v>
      </c>
      <c r="B385" t="s">
        <v>5</v>
      </c>
      <c r="C385" t="s">
        <v>971</v>
      </c>
      <c r="D385" t="s">
        <v>41</v>
      </c>
      <c r="E385" s="11" t="str">
        <f>TRIM(CONCATENATE(D385," ", C385))</f>
        <v>Craig Waibel</v>
      </c>
      <c r="F385" t="s">
        <v>25</v>
      </c>
      <c r="G385" s="1">
        <v>75000</v>
      </c>
      <c r="H385">
        <f t="shared" si="5"/>
        <v>2006</v>
      </c>
    </row>
    <row r="386" spans="1:8" x14ac:dyDescent="0.25">
      <c r="A386" s="2">
        <v>38718</v>
      </c>
      <c r="B386" t="s">
        <v>17</v>
      </c>
      <c r="C386" t="s">
        <v>245</v>
      </c>
      <c r="D386" t="s">
        <v>194</v>
      </c>
      <c r="E386" s="11" t="str">
        <f>TRIM(CONCATENATE(D386," ", C386))</f>
        <v>Cristian Gomez</v>
      </c>
      <c r="F386" t="s">
        <v>37</v>
      </c>
      <c r="G386" s="1">
        <v>182500</v>
      </c>
      <c r="H386">
        <f t="shared" si="5"/>
        <v>2006</v>
      </c>
    </row>
    <row r="387" spans="1:8" x14ac:dyDescent="0.25">
      <c r="A387" s="2">
        <v>38718</v>
      </c>
      <c r="B387" t="s">
        <v>2</v>
      </c>
      <c r="C387" t="s">
        <v>174</v>
      </c>
      <c r="D387" t="s">
        <v>98</v>
      </c>
      <c r="E387" s="11" t="str">
        <f>TRIM(CONCATENATE(D387," ", C387))</f>
        <v>Daniel Gargan</v>
      </c>
      <c r="F387" t="s">
        <v>37</v>
      </c>
      <c r="G387" s="1">
        <v>16500</v>
      </c>
      <c r="H387">
        <f t="shared" ref="H387:H450" si="6">YEAR(A387)</f>
        <v>2006</v>
      </c>
    </row>
    <row r="388" spans="1:8" x14ac:dyDescent="0.25">
      <c r="A388" s="2">
        <v>38718</v>
      </c>
      <c r="B388" t="s">
        <v>7</v>
      </c>
      <c r="C388" t="s">
        <v>273</v>
      </c>
      <c r="D388" t="s">
        <v>98</v>
      </c>
      <c r="E388" s="11" t="str">
        <f>TRIM(CONCATENATE(D388," ", C388))</f>
        <v>Daniel Hernandez</v>
      </c>
      <c r="F388" t="s">
        <v>1226</v>
      </c>
      <c r="G388" s="1">
        <v>156250</v>
      </c>
      <c r="H388">
        <f t="shared" si="6"/>
        <v>2006</v>
      </c>
    </row>
    <row r="389" spans="1:8" x14ac:dyDescent="0.25">
      <c r="A389" s="2">
        <v>38718</v>
      </c>
      <c r="B389" t="s">
        <v>10</v>
      </c>
      <c r="C389" t="s">
        <v>231</v>
      </c>
      <c r="D389" t="s">
        <v>98</v>
      </c>
      <c r="E389" s="11" t="str">
        <f>TRIM(CONCATENATE(D389," ", C389))</f>
        <v>Daniel Torres</v>
      </c>
      <c r="F389" t="s">
        <v>25</v>
      </c>
      <c r="G389" s="1">
        <v>82000</v>
      </c>
      <c r="H389">
        <f t="shared" si="6"/>
        <v>2006</v>
      </c>
    </row>
    <row r="390" spans="1:8" x14ac:dyDescent="0.25">
      <c r="A390" s="2">
        <v>38718</v>
      </c>
      <c r="B390" t="s">
        <v>2</v>
      </c>
      <c r="C390" t="s">
        <v>626</v>
      </c>
      <c r="D390" t="s">
        <v>98</v>
      </c>
      <c r="E390" s="11" t="str">
        <f>TRIM(CONCATENATE(D390," ", C390))</f>
        <v>Daniel Wasson</v>
      </c>
      <c r="F390" t="s">
        <v>25</v>
      </c>
      <c r="G390" s="1">
        <v>11700</v>
      </c>
      <c r="H390">
        <f t="shared" si="6"/>
        <v>2006</v>
      </c>
    </row>
    <row r="391" spans="1:8" x14ac:dyDescent="0.25">
      <c r="A391" s="2">
        <v>38718</v>
      </c>
      <c r="B391" s="4" t="s">
        <v>2278</v>
      </c>
      <c r="C391" t="s">
        <v>504</v>
      </c>
      <c r="D391" t="s">
        <v>431</v>
      </c>
      <c r="E391" s="11" t="str">
        <f>TRIM(CONCATENATE(D391," ", C391))</f>
        <v>Danny O'Rourke</v>
      </c>
      <c r="F391" t="s">
        <v>37</v>
      </c>
      <c r="G391" s="1">
        <v>39125</v>
      </c>
      <c r="H391">
        <f t="shared" si="6"/>
        <v>2006</v>
      </c>
    </row>
    <row r="392" spans="1:8" x14ac:dyDescent="0.25">
      <c r="A392" s="2">
        <v>38718</v>
      </c>
      <c r="B392" t="s">
        <v>3</v>
      </c>
      <c r="C392" t="s">
        <v>453</v>
      </c>
      <c r="D392" t="s">
        <v>431</v>
      </c>
      <c r="E392" s="11" t="str">
        <f>TRIM(CONCATENATE(D392," ", C392))</f>
        <v>Danny Szetela</v>
      </c>
      <c r="F392" t="s">
        <v>37</v>
      </c>
      <c r="G392" s="1">
        <v>46706</v>
      </c>
      <c r="H392">
        <f t="shared" si="6"/>
        <v>2006</v>
      </c>
    </row>
    <row r="393" spans="1:8" x14ac:dyDescent="0.25">
      <c r="A393" s="2">
        <v>38718</v>
      </c>
      <c r="B393" t="s">
        <v>4</v>
      </c>
      <c r="C393" t="s">
        <v>763</v>
      </c>
      <c r="D393" t="s">
        <v>369</v>
      </c>
      <c r="E393" s="11" t="str">
        <f>TRIM(CONCATENATE(D393," ", C393))</f>
        <v>Dario Sala</v>
      </c>
      <c r="F393" t="s">
        <v>32</v>
      </c>
      <c r="G393" s="1">
        <v>90000</v>
      </c>
      <c r="H393">
        <f t="shared" si="6"/>
        <v>2006</v>
      </c>
    </row>
    <row r="394" spans="1:8" x14ac:dyDescent="0.25">
      <c r="A394" s="2">
        <v>38718</v>
      </c>
      <c r="B394" t="s">
        <v>0</v>
      </c>
      <c r="C394" t="s">
        <v>77</v>
      </c>
      <c r="D394" t="s">
        <v>78</v>
      </c>
      <c r="E394" s="11" t="str">
        <f>TRIM(CONCATENATE(D394," ", C394))</f>
        <v>Dasan Robinson</v>
      </c>
      <c r="F394" t="s">
        <v>25</v>
      </c>
      <c r="G394" s="1">
        <v>11700</v>
      </c>
      <c r="H394">
        <f t="shared" si="6"/>
        <v>2006</v>
      </c>
    </row>
    <row r="395" spans="1:8" x14ac:dyDescent="0.25">
      <c r="A395" s="2">
        <v>38718</v>
      </c>
      <c r="B395" s="4" t="s">
        <v>2278</v>
      </c>
      <c r="C395" t="s">
        <v>307</v>
      </c>
      <c r="D395" t="s">
        <v>82</v>
      </c>
      <c r="E395" s="11" t="str">
        <f>TRIM(CONCATENATE(D395," ", C395))</f>
        <v>David Arvizu</v>
      </c>
      <c r="F395" t="s">
        <v>22</v>
      </c>
      <c r="G395" s="1">
        <v>37500</v>
      </c>
      <c r="H395">
        <f t="shared" si="6"/>
        <v>2006</v>
      </c>
    </row>
    <row r="396" spans="1:8" x14ac:dyDescent="0.25">
      <c r="A396" s="2">
        <v>38718</v>
      </c>
      <c r="B396" t="s">
        <v>0</v>
      </c>
      <c r="C396" t="s">
        <v>81</v>
      </c>
      <c r="D396" t="s">
        <v>82</v>
      </c>
      <c r="E396" s="11" t="str">
        <f>TRIM(CONCATENATE(D396," ", C396))</f>
        <v>David Mahoney</v>
      </c>
      <c r="F396" t="s">
        <v>32</v>
      </c>
      <c r="G396" s="1">
        <v>16500</v>
      </c>
      <c r="H396">
        <f t="shared" si="6"/>
        <v>2006</v>
      </c>
    </row>
    <row r="397" spans="1:8" x14ac:dyDescent="0.25">
      <c r="A397" s="2">
        <v>38718</v>
      </c>
      <c r="B397" t="s">
        <v>17</v>
      </c>
      <c r="C397" t="s">
        <v>854</v>
      </c>
      <c r="D397" t="s">
        <v>82</v>
      </c>
      <c r="E397" s="11" t="str">
        <f>TRIM(CONCATENATE(D397," ", C397))</f>
        <v>David Stokes</v>
      </c>
      <c r="F397" t="s">
        <v>25</v>
      </c>
      <c r="G397" s="1">
        <v>33756</v>
      </c>
      <c r="H397">
        <f t="shared" si="6"/>
        <v>2006</v>
      </c>
    </row>
    <row r="398" spans="1:8" x14ac:dyDescent="0.25">
      <c r="A398" s="2">
        <v>38718</v>
      </c>
      <c r="B398" t="s">
        <v>4</v>
      </c>
      <c r="C398" t="s">
        <v>731</v>
      </c>
      <c r="D398" t="s">
        <v>82</v>
      </c>
      <c r="E398" s="11" t="str">
        <f>TRIM(CONCATENATE(D398," ", C398))</f>
        <v>David Wagenfuhr</v>
      </c>
      <c r="F398" t="s">
        <v>25</v>
      </c>
      <c r="G398" s="1">
        <v>29400</v>
      </c>
      <c r="H398">
        <f t="shared" si="6"/>
        <v>2006</v>
      </c>
    </row>
    <row r="399" spans="1:8" x14ac:dyDescent="0.25">
      <c r="A399" s="2">
        <v>38718</v>
      </c>
      <c r="B399" t="s">
        <v>13</v>
      </c>
      <c r="C399" t="s">
        <v>1050</v>
      </c>
      <c r="D399" t="s">
        <v>1051</v>
      </c>
      <c r="E399" s="11" t="str">
        <f>TRIM(CONCATENATE(D399," ", C399))</f>
        <v>Davy Arnaud</v>
      </c>
      <c r="F399" t="s">
        <v>37</v>
      </c>
      <c r="G399" s="1">
        <v>76875</v>
      </c>
      <c r="H399">
        <f t="shared" si="6"/>
        <v>2006</v>
      </c>
    </row>
    <row r="400" spans="1:8" x14ac:dyDescent="0.25">
      <c r="A400" s="2">
        <v>38718</v>
      </c>
      <c r="B400" t="s">
        <v>4</v>
      </c>
      <c r="C400" t="s">
        <v>756</v>
      </c>
      <c r="D400" t="s">
        <v>757</v>
      </c>
      <c r="E400" s="11" t="str">
        <f>TRIM(CONCATENATE(D400," ", C400))</f>
        <v>Dax McCarty</v>
      </c>
      <c r="F400" t="s">
        <v>37</v>
      </c>
      <c r="G400" s="1">
        <v>42500</v>
      </c>
      <c r="H400">
        <f t="shared" si="6"/>
        <v>2006</v>
      </c>
    </row>
    <row r="401" spans="1:8" x14ac:dyDescent="0.25">
      <c r="A401" s="2">
        <v>38718</v>
      </c>
      <c r="B401" t="s">
        <v>3</v>
      </c>
      <c r="C401" t="s">
        <v>289</v>
      </c>
      <c r="D401" t="s">
        <v>474</v>
      </c>
      <c r="E401" s="11" t="str">
        <f>TRIM(CONCATENATE(D401," ", C401))</f>
        <v>Dayton O'Brien</v>
      </c>
      <c r="F401" t="s">
        <v>37</v>
      </c>
      <c r="G401" s="1">
        <v>11700</v>
      </c>
      <c r="H401">
        <f t="shared" si="6"/>
        <v>2006</v>
      </c>
    </row>
    <row r="402" spans="1:8" x14ac:dyDescent="0.25">
      <c r="A402" s="2">
        <v>38718</v>
      </c>
      <c r="B402" t="s">
        <v>2</v>
      </c>
      <c r="C402" t="s">
        <v>634</v>
      </c>
      <c r="D402" t="s">
        <v>635</v>
      </c>
      <c r="E402" s="11" t="str">
        <f>TRIM(CONCATENATE(D402," ", C402))</f>
        <v>Dedi Ben-Dayan</v>
      </c>
      <c r="F402" t="s">
        <v>1226</v>
      </c>
      <c r="G402" s="1">
        <v>126250</v>
      </c>
      <c r="H402">
        <f t="shared" si="6"/>
        <v>2006</v>
      </c>
    </row>
    <row r="403" spans="1:8" x14ac:dyDescent="0.25">
      <c r="A403" s="2">
        <v>38718</v>
      </c>
      <c r="B403" t="s">
        <v>17</v>
      </c>
      <c r="C403" t="s">
        <v>865</v>
      </c>
      <c r="D403" t="s">
        <v>866</v>
      </c>
      <c r="E403" s="11" t="str">
        <f>TRIM(CONCATENATE(D403," ", C403))</f>
        <v>Devon McTavish</v>
      </c>
      <c r="F403" t="s">
        <v>1226</v>
      </c>
      <c r="G403" s="1">
        <v>11700</v>
      </c>
      <c r="H403">
        <f t="shared" si="6"/>
        <v>2006</v>
      </c>
    </row>
    <row r="404" spans="1:8" x14ac:dyDescent="0.25">
      <c r="A404" s="2">
        <v>38718</v>
      </c>
      <c r="B404" t="s">
        <v>0</v>
      </c>
      <c r="C404" t="s">
        <v>87</v>
      </c>
      <c r="D404" t="s">
        <v>88</v>
      </c>
      <c r="E404" s="11" t="str">
        <f>TRIM(CONCATENATE(D404," ", C404))</f>
        <v>Diego Gutierrez</v>
      </c>
      <c r="F404" t="s">
        <v>37</v>
      </c>
      <c r="G404" s="1">
        <v>115000</v>
      </c>
      <c r="H404">
        <f t="shared" si="6"/>
        <v>2006</v>
      </c>
    </row>
    <row r="405" spans="1:8" x14ac:dyDescent="0.25">
      <c r="A405" s="2">
        <v>38718</v>
      </c>
      <c r="B405" t="s">
        <v>17</v>
      </c>
      <c r="C405" t="s">
        <v>439</v>
      </c>
      <c r="D405" t="s">
        <v>440</v>
      </c>
      <c r="E405" s="11" t="str">
        <f>TRIM(CONCATENATE(D405," ", C405))</f>
        <v>Domenic Mediate</v>
      </c>
      <c r="F405" t="s">
        <v>37</v>
      </c>
      <c r="G405" s="1">
        <v>11700</v>
      </c>
      <c r="H405">
        <f t="shared" si="6"/>
        <v>2006</v>
      </c>
    </row>
    <row r="406" spans="1:8" x14ac:dyDescent="0.25">
      <c r="A406" s="2">
        <v>38718</v>
      </c>
      <c r="B406" t="s">
        <v>4</v>
      </c>
      <c r="C406" t="s">
        <v>183</v>
      </c>
      <c r="D406" t="s">
        <v>184</v>
      </c>
      <c r="E406" s="11" t="str">
        <f>TRIM(CONCATENATE(D406," ", C406))</f>
        <v>Dominic Oduro</v>
      </c>
      <c r="F406" t="s">
        <v>22</v>
      </c>
      <c r="G406" s="1">
        <v>11700</v>
      </c>
      <c r="H406">
        <f t="shared" si="6"/>
        <v>2006</v>
      </c>
    </row>
    <row r="407" spans="1:8" x14ac:dyDescent="0.25">
      <c r="A407" s="2">
        <v>38718</v>
      </c>
      <c r="B407" t="s">
        <v>7</v>
      </c>
      <c r="C407" t="s">
        <v>1025</v>
      </c>
      <c r="D407" t="s">
        <v>1034</v>
      </c>
      <c r="E407" s="11" t="str">
        <f>TRIM(CONCATENATE(D407," ", C407))</f>
        <v>Doug Warren</v>
      </c>
      <c r="F407" t="s">
        <v>32</v>
      </c>
      <c r="G407" s="1">
        <v>29400</v>
      </c>
      <c r="H407">
        <f t="shared" si="6"/>
        <v>2006</v>
      </c>
    </row>
    <row r="408" spans="1:8" x14ac:dyDescent="0.25">
      <c r="A408" s="2">
        <v>38718</v>
      </c>
      <c r="B408" t="s">
        <v>10</v>
      </c>
      <c r="C408" t="s">
        <v>260</v>
      </c>
      <c r="D408" t="s">
        <v>261</v>
      </c>
      <c r="E408" s="11" t="str">
        <f>TRIM(CONCATENATE(D408," ", C408))</f>
        <v>Douglas Sequeira</v>
      </c>
      <c r="F408" t="s">
        <v>25</v>
      </c>
      <c r="G408" s="1">
        <v>172500</v>
      </c>
      <c r="H408">
        <f t="shared" si="6"/>
        <v>2006</v>
      </c>
    </row>
    <row r="409" spans="1:8" x14ac:dyDescent="0.25">
      <c r="A409" s="2">
        <v>38718</v>
      </c>
      <c r="B409" t="s">
        <v>1</v>
      </c>
      <c r="C409" t="s">
        <v>264</v>
      </c>
      <c r="D409" t="s">
        <v>265</v>
      </c>
      <c r="E409" s="11" t="str">
        <f>TRIM(CONCATENATE(D409," ", C409))</f>
        <v>Drew Helm</v>
      </c>
      <c r="F409" t="s">
        <v>22</v>
      </c>
      <c r="G409" s="1">
        <v>11700</v>
      </c>
      <c r="H409">
        <f t="shared" si="6"/>
        <v>2006</v>
      </c>
    </row>
    <row r="410" spans="1:8" x14ac:dyDescent="0.25">
      <c r="A410" s="2">
        <v>38718</v>
      </c>
      <c r="B410" t="s">
        <v>4</v>
      </c>
      <c r="C410" t="s">
        <v>679</v>
      </c>
      <c r="D410" t="s">
        <v>265</v>
      </c>
      <c r="E410" s="11" t="str">
        <f>TRIM(CONCATENATE(D410," ", C410))</f>
        <v>Drew Moor</v>
      </c>
      <c r="F410" t="s">
        <v>25</v>
      </c>
      <c r="G410" s="1">
        <v>51000</v>
      </c>
      <c r="H410">
        <f t="shared" si="6"/>
        <v>2006</v>
      </c>
    </row>
    <row r="411" spans="1:8" x14ac:dyDescent="0.25">
      <c r="A411" s="2">
        <v>38718</v>
      </c>
      <c r="B411" t="s">
        <v>3</v>
      </c>
      <c r="C411" t="s">
        <v>457</v>
      </c>
      <c r="D411" t="s">
        <v>458</v>
      </c>
      <c r="E411" s="11" t="str">
        <f>TRIM(CONCATENATE(D411," ", C411))</f>
        <v>Duncan Oughton</v>
      </c>
      <c r="F411" t="s">
        <v>25</v>
      </c>
      <c r="G411" s="1">
        <v>90000</v>
      </c>
      <c r="H411">
        <f t="shared" si="6"/>
        <v>2006</v>
      </c>
    </row>
    <row r="412" spans="1:8" x14ac:dyDescent="0.25">
      <c r="A412" s="2">
        <v>38718</v>
      </c>
      <c r="B412" t="s">
        <v>5</v>
      </c>
      <c r="C412" t="s">
        <v>945</v>
      </c>
      <c r="D412" t="s">
        <v>946</v>
      </c>
      <c r="E412" s="11" t="str">
        <f>TRIM(CONCATENATE(D412," ", C412))</f>
        <v>Dwayne DeRosario</v>
      </c>
      <c r="F412" t="s">
        <v>22</v>
      </c>
      <c r="G412" s="1">
        <v>140000</v>
      </c>
      <c r="H412">
        <f t="shared" si="6"/>
        <v>2006</v>
      </c>
    </row>
    <row r="413" spans="1:8" x14ac:dyDescent="0.25">
      <c r="A413" s="2">
        <v>38718</v>
      </c>
      <c r="B413" t="s">
        <v>3</v>
      </c>
      <c r="C413" t="s">
        <v>491</v>
      </c>
      <c r="D413" t="s">
        <v>492</v>
      </c>
      <c r="E413" s="11" t="str">
        <f>TRIM(CONCATENATE(D413," ", C413))</f>
        <v>Eddie Gaven</v>
      </c>
      <c r="F413" t="s">
        <v>37</v>
      </c>
      <c r="G413" s="1">
        <v>153000</v>
      </c>
      <c r="H413">
        <f t="shared" si="6"/>
        <v>2006</v>
      </c>
    </row>
    <row r="414" spans="1:8" x14ac:dyDescent="0.25">
      <c r="A414" s="2">
        <v>38718</v>
      </c>
      <c r="B414" t="s">
        <v>13</v>
      </c>
      <c r="C414" t="s">
        <v>149</v>
      </c>
      <c r="D414" t="s">
        <v>492</v>
      </c>
      <c r="E414" s="11" t="str">
        <f>TRIM(CONCATENATE(D414," ", C414))</f>
        <v>Eddie Johnson</v>
      </c>
      <c r="F414" t="s">
        <v>22</v>
      </c>
      <c r="G414" s="1">
        <v>875000</v>
      </c>
      <c r="H414">
        <f t="shared" si="6"/>
        <v>2006</v>
      </c>
    </row>
    <row r="415" spans="1:8" x14ac:dyDescent="0.25">
      <c r="A415" s="2">
        <v>38718</v>
      </c>
      <c r="B415" t="s">
        <v>10</v>
      </c>
      <c r="C415" t="s">
        <v>1550</v>
      </c>
      <c r="D415" t="s">
        <v>492</v>
      </c>
      <c r="E415" s="11" t="str">
        <f>TRIM(CONCATENATE(D415," ", C415))</f>
        <v>Eddie Pope</v>
      </c>
      <c r="F415" t="s">
        <v>25</v>
      </c>
      <c r="G415" s="1">
        <v>394688</v>
      </c>
      <c r="H415">
        <f t="shared" si="6"/>
        <v>2006</v>
      </c>
    </row>
    <row r="416" spans="1:8" x14ac:dyDescent="0.25">
      <c r="A416" s="2">
        <v>38718</v>
      </c>
      <c r="B416" t="s">
        <v>5</v>
      </c>
      <c r="C416" t="s">
        <v>77</v>
      </c>
      <c r="D416" t="s">
        <v>492</v>
      </c>
      <c r="E416" s="11" t="str">
        <f>TRIM(CONCATENATE(D416," ", C416))</f>
        <v>Eddie Robinson</v>
      </c>
      <c r="F416" t="s">
        <v>25</v>
      </c>
      <c r="G416" s="1">
        <v>100000</v>
      </c>
      <c r="H416">
        <f t="shared" si="6"/>
        <v>2006</v>
      </c>
    </row>
    <row r="417" spans="1:8" x14ac:dyDescent="0.25">
      <c r="A417" s="2">
        <v>38718</v>
      </c>
      <c r="B417" s="4" t="s">
        <v>2278</v>
      </c>
      <c r="C417" t="s">
        <v>465</v>
      </c>
      <c r="D417" t="s">
        <v>466</v>
      </c>
      <c r="E417" s="11" t="str">
        <f>TRIM(CONCATENATE(D417," ", C417))</f>
        <v>Edson Buddle</v>
      </c>
      <c r="F417" t="s">
        <v>22</v>
      </c>
      <c r="G417" s="1">
        <v>110625</v>
      </c>
      <c r="H417">
        <f t="shared" si="6"/>
        <v>2006</v>
      </c>
    </row>
    <row r="418" spans="1:8" x14ac:dyDescent="0.25">
      <c r="A418" s="2">
        <v>38718</v>
      </c>
      <c r="B418" s="4" t="s">
        <v>2278</v>
      </c>
      <c r="C418" t="s">
        <v>1376</v>
      </c>
      <c r="D418" t="s">
        <v>1377</v>
      </c>
      <c r="E418" s="11" t="str">
        <f>TRIM(CONCATENATE(D418," ", C418))</f>
        <v>Elie Ikangu</v>
      </c>
      <c r="F418" t="s">
        <v>1226</v>
      </c>
      <c r="G418" s="1">
        <v>16500</v>
      </c>
      <c r="H418">
        <f t="shared" si="6"/>
        <v>2006</v>
      </c>
    </row>
    <row r="419" spans="1:8" x14ac:dyDescent="0.25">
      <c r="A419" s="2">
        <v>38718</v>
      </c>
      <c r="B419" t="s">
        <v>2</v>
      </c>
      <c r="C419" t="s">
        <v>608</v>
      </c>
      <c r="D419" t="s">
        <v>322</v>
      </c>
      <c r="E419" s="11" t="str">
        <f>TRIM(CONCATENATE(D419," ", C419))</f>
        <v>Eric Denton</v>
      </c>
      <c r="F419" t="s">
        <v>37</v>
      </c>
      <c r="G419" s="1">
        <v>70000</v>
      </c>
      <c r="H419">
        <f t="shared" si="6"/>
        <v>2006</v>
      </c>
    </row>
    <row r="420" spans="1:8" x14ac:dyDescent="0.25">
      <c r="A420" s="2">
        <v>38718</v>
      </c>
      <c r="B420" t="s">
        <v>13</v>
      </c>
      <c r="C420" t="s">
        <v>1057</v>
      </c>
      <c r="D420" t="s">
        <v>322</v>
      </c>
      <c r="E420" s="11" t="str">
        <f>TRIM(CONCATENATE(D420," ", C420))</f>
        <v>Eric Kronberg</v>
      </c>
      <c r="F420" t="s">
        <v>32</v>
      </c>
      <c r="G420" s="1">
        <v>11700</v>
      </c>
      <c r="H420">
        <f t="shared" si="6"/>
        <v>2006</v>
      </c>
    </row>
    <row r="421" spans="1:8" x14ac:dyDescent="0.25">
      <c r="A421" s="2">
        <v>38718</v>
      </c>
      <c r="B421" t="s">
        <v>3</v>
      </c>
      <c r="C421" t="s">
        <v>441</v>
      </c>
      <c r="D421" t="s">
        <v>322</v>
      </c>
      <c r="E421" s="11" t="str">
        <f>TRIM(CONCATENATE(D421," ", C421))</f>
        <v>Eric Vasquez</v>
      </c>
      <c r="F421" t="s">
        <v>37</v>
      </c>
      <c r="G421" s="1">
        <v>16500</v>
      </c>
      <c r="H421">
        <f t="shared" si="6"/>
        <v>2006</v>
      </c>
    </row>
    <row r="422" spans="1:8" x14ac:dyDescent="0.25">
      <c r="A422" s="2">
        <v>38718</v>
      </c>
      <c r="B422" t="s">
        <v>1</v>
      </c>
      <c r="C422" t="s">
        <v>226</v>
      </c>
      <c r="D422" t="s">
        <v>227</v>
      </c>
      <c r="E422" s="11" t="str">
        <f>TRIM(CONCATENATE(D422," ", C422))</f>
        <v>Esteban Arias</v>
      </c>
      <c r="F422" t="s">
        <v>25</v>
      </c>
      <c r="G422" s="1">
        <v>16500</v>
      </c>
      <c r="H422">
        <f t="shared" si="6"/>
        <v>2006</v>
      </c>
    </row>
    <row r="423" spans="1:8" x14ac:dyDescent="0.25">
      <c r="A423" s="2">
        <v>38718</v>
      </c>
      <c r="B423" t="s">
        <v>1</v>
      </c>
      <c r="C423" t="s">
        <v>266</v>
      </c>
      <c r="D423" t="s">
        <v>267</v>
      </c>
      <c r="E423" s="11" t="str">
        <f>TRIM(CONCATENATE(D423," ", C423))</f>
        <v>Estuardo Sanchez</v>
      </c>
      <c r="F423" t="s">
        <v>22</v>
      </c>
      <c r="G423" s="1">
        <v>11700</v>
      </c>
      <c r="H423">
        <f t="shared" si="6"/>
        <v>2006</v>
      </c>
    </row>
    <row r="424" spans="1:8" x14ac:dyDescent="0.25">
      <c r="A424" s="2">
        <v>38718</v>
      </c>
      <c r="B424" t="s">
        <v>1</v>
      </c>
      <c r="C424" t="s">
        <v>280</v>
      </c>
      <c r="D424" t="s">
        <v>247</v>
      </c>
      <c r="E424" s="11" t="str">
        <f>TRIM(CONCATENATE(D424," ", C424))</f>
        <v>Ezra Hendrikson</v>
      </c>
      <c r="F424" t="s">
        <v>25</v>
      </c>
      <c r="G424" s="1">
        <v>74250</v>
      </c>
      <c r="H424">
        <f t="shared" si="6"/>
        <v>2006</v>
      </c>
    </row>
    <row r="425" spans="1:8" x14ac:dyDescent="0.25">
      <c r="A425" s="2">
        <v>38718</v>
      </c>
      <c r="B425" t="s">
        <v>2</v>
      </c>
      <c r="C425" t="s">
        <v>627</v>
      </c>
      <c r="D425" t="s">
        <v>628</v>
      </c>
      <c r="E425" s="11" t="str">
        <f>TRIM(CONCATENATE(D425," ", C425))</f>
        <v>Fabrice Noel</v>
      </c>
      <c r="F425" t="s">
        <v>22</v>
      </c>
      <c r="G425" s="1">
        <v>28000</v>
      </c>
      <c r="H425">
        <f t="shared" si="6"/>
        <v>2006</v>
      </c>
    </row>
    <row r="426" spans="1:8" x14ac:dyDescent="0.25">
      <c r="A426" s="2">
        <v>38718</v>
      </c>
      <c r="B426" t="s">
        <v>17</v>
      </c>
      <c r="C426" t="s">
        <v>655</v>
      </c>
      <c r="D426" t="s">
        <v>656</v>
      </c>
      <c r="E426" s="11" t="str">
        <f>TRIM(CONCATENATE(D426," ", C426))</f>
        <v>Facundo Erpen</v>
      </c>
      <c r="F426" t="s">
        <v>25</v>
      </c>
      <c r="G426" s="1">
        <v>105000</v>
      </c>
      <c r="H426">
        <f t="shared" si="6"/>
        <v>2006</v>
      </c>
    </row>
    <row r="427" spans="1:8" x14ac:dyDescent="0.25">
      <c r="A427" s="2">
        <v>38718</v>
      </c>
      <c r="B427" t="s">
        <v>0</v>
      </c>
      <c r="C427" t="s">
        <v>73</v>
      </c>
      <c r="D427" t="s">
        <v>74</v>
      </c>
      <c r="E427" s="11" t="str">
        <f>TRIM(CONCATENATE(D427," ", C427))</f>
        <v>Floyd Franks</v>
      </c>
      <c r="F427" t="s">
        <v>37</v>
      </c>
      <c r="G427" s="1">
        <v>11700</v>
      </c>
      <c r="H427">
        <f t="shared" si="6"/>
        <v>2006</v>
      </c>
    </row>
    <row r="428" spans="1:8" x14ac:dyDescent="0.25">
      <c r="A428" s="2">
        <v>38718</v>
      </c>
      <c r="B428" t="s">
        <v>1</v>
      </c>
      <c r="C428" t="s">
        <v>245</v>
      </c>
      <c r="D428" t="s">
        <v>236</v>
      </c>
      <c r="E428" s="11" t="str">
        <f>TRIM(CONCATENATE(D428," ", C428))</f>
        <v>Francisco Gomez</v>
      </c>
      <c r="F428" t="s">
        <v>37</v>
      </c>
      <c r="G428" s="1">
        <v>66661</v>
      </c>
      <c r="H428">
        <f t="shared" si="6"/>
        <v>2006</v>
      </c>
    </row>
    <row r="429" spans="1:8" x14ac:dyDescent="0.25">
      <c r="A429" s="2">
        <v>38718</v>
      </c>
      <c r="B429" t="s">
        <v>1</v>
      </c>
      <c r="C429" t="s">
        <v>235</v>
      </c>
      <c r="D429" t="s">
        <v>236</v>
      </c>
      <c r="E429" s="11" t="str">
        <f>TRIM(CONCATENATE(D429," ", C429))</f>
        <v>Francisco Mendoza</v>
      </c>
      <c r="F429" t="s">
        <v>37</v>
      </c>
      <c r="G429" s="1">
        <v>67500</v>
      </c>
      <c r="H429">
        <f t="shared" si="6"/>
        <v>2006</v>
      </c>
    </row>
    <row r="430" spans="1:8" x14ac:dyDescent="0.25">
      <c r="A430" s="2">
        <v>38718</v>
      </c>
      <c r="B430" t="s">
        <v>3</v>
      </c>
      <c r="C430" t="s">
        <v>494</v>
      </c>
      <c r="D430" t="s">
        <v>495</v>
      </c>
      <c r="E430" s="11" t="str">
        <f>TRIM(CONCATENATE(D430," ", C430))</f>
        <v>Frankie Hejduk</v>
      </c>
      <c r="F430" t="s">
        <v>37</v>
      </c>
      <c r="G430" s="1">
        <v>211000</v>
      </c>
      <c r="H430">
        <f t="shared" si="6"/>
        <v>2006</v>
      </c>
    </row>
    <row r="431" spans="1:8" x14ac:dyDescent="0.25">
      <c r="A431" s="2">
        <v>38718</v>
      </c>
      <c r="B431" t="s">
        <v>17</v>
      </c>
      <c r="C431" t="s">
        <v>861</v>
      </c>
      <c r="D431" t="s">
        <v>862</v>
      </c>
      <c r="E431" s="11" t="str">
        <f>TRIM(CONCATENATE(D431," ", C431))</f>
        <v>Freddy Adu</v>
      </c>
      <c r="F431" t="s">
        <v>22</v>
      </c>
      <c r="G431" s="1">
        <v>550000</v>
      </c>
      <c r="H431">
        <f t="shared" si="6"/>
        <v>2006</v>
      </c>
    </row>
    <row r="432" spans="1:8" x14ac:dyDescent="0.25">
      <c r="A432" s="2">
        <v>38718</v>
      </c>
      <c r="B432" t="s">
        <v>0</v>
      </c>
      <c r="C432" t="s">
        <v>26</v>
      </c>
      <c r="D432" t="s">
        <v>27</v>
      </c>
      <c r="E432" s="11" t="str">
        <f>TRIM(CONCATENATE(D432," ", C432))</f>
        <v>Gonzalo Segares</v>
      </c>
      <c r="F432" t="s">
        <v>25</v>
      </c>
      <c r="G432" s="1">
        <v>46000</v>
      </c>
      <c r="H432">
        <f t="shared" si="6"/>
        <v>2006</v>
      </c>
    </row>
    <row r="433" spans="1:8" x14ac:dyDescent="0.25">
      <c r="A433" s="2">
        <v>38718</v>
      </c>
      <c r="B433" t="s">
        <v>4</v>
      </c>
      <c r="C433" t="s">
        <v>750</v>
      </c>
      <c r="D433" t="s">
        <v>664</v>
      </c>
      <c r="E433" s="11" t="str">
        <f>TRIM(CONCATENATE(D433," ", C433))</f>
        <v>Greg Vanney</v>
      </c>
      <c r="F433" t="s">
        <v>37</v>
      </c>
      <c r="G433" s="1">
        <v>241667</v>
      </c>
      <c r="H433">
        <f t="shared" si="6"/>
        <v>2006</v>
      </c>
    </row>
    <row r="434" spans="1:8" x14ac:dyDescent="0.25">
      <c r="A434" s="2">
        <v>38718</v>
      </c>
      <c r="B434" t="s">
        <v>6</v>
      </c>
      <c r="C434" t="s">
        <v>490</v>
      </c>
      <c r="D434" t="s">
        <v>211</v>
      </c>
      <c r="E434" s="11" t="str">
        <f>TRIM(CONCATENATE(D434," ", C434))</f>
        <v>Guillermo Gonzalez</v>
      </c>
      <c r="F434" t="s">
        <v>37</v>
      </c>
      <c r="G434" s="1">
        <v>117000</v>
      </c>
      <c r="H434">
        <f t="shared" si="6"/>
        <v>2006</v>
      </c>
    </row>
    <row r="435" spans="1:8" x14ac:dyDescent="0.25">
      <c r="A435" s="2">
        <v>38718</v>
      </c>
      <c r="B435" t="s">
        <v>10</v>
      </c>
      <c r="C435" t="s">
        <v>1554</v>
      </c>
      <c r="D435" t="s">
        <v>1555</v>
      </c>
      <c r="E435" s="11" t="str">
        <f>TRIM(CONCATENATE(D435," ", C435))</f>
        <v>Gustavo Cabrera</v>
      </c>
      <c r="F435" t="s">
        <v>25</v>
      </c>
      <c r="G435" s="1">
        <v>74004</v>
      </c>
      <c r="H435">
        <f t="shared" si="6"/>
        <v>2006</v>
      </c>
    </row>
    <row r="436" spans="1:8" x14ac:dyDescent="0.25">
      <c r="A436" s="2">
        <v>38718</v>
      </c>
      <c r="B436" t="s">
        <v>6</v>
      </c>
      <c r="C436" t="s">
        <v>245</v>
      </c>
      <c r="D436" t="s">
        <v>648</v>
      </c>
      <c r="E436" s="11" t="str">
        <f>TRIM(CONCATENATE(D436," ", C436))</f>
        <v>Hercules Gomez</v>
      </c>
      <c r="F436" t="s">
        <v>22</v>
      </c>
      <c r="G436" s="1">
        <v>47000</v>
      </c>
      <c r="H436">
        <f t="shared" si="6"/>
        <v>2006</v>
      </c>
    </row>
    <row r="437" spans="1:8" x14ac:dyDescent="0.25">
      <c r="A437" s="2">
        <v>38718</v>
      </c>
      <c r="B437" t="s">
        <v>2</v>
      </c>
      <c r="C437" t="s">
        <v>605</v>
      </c>
      <c r="D437" t="s">
        <v>196</v>
      </c>
      <c r="E437" s="11" t="str">
        <f>TRIM(CONCATENATE(D437," ", C437))</f>
        <v>Hunter Freeman</v>
      </c>
      <c r="F437" t="s">
        <v>1226</v>
      </c>
      <c r="G437" s="1">
        <v>48500</v>
      </c>
      <c r="H437">
        <f t="shared" si="6"/>
        <v>2006</v>
      </c>
    </row>
    <row r="438" spans="1:8" x14ac:dyDescent="0.25">
      <c r="A438" s="2">
        <v>38718</v>
      </c>
      <c r="B438" t="s">
        <v>3</v>
      </c>
      <c r="C438" t="s">
        <v>472</v>
      </c>
      <c r="D438" t="s">
        <v>64</v>
      </c>
      <c r="E438" s="11" t="str">
        <f>TRIM(CONCATENATE(D438," ", C438))</f>
        <v>Ivan Becerra</v>
      </c>
      <c r="F438" t="s">
        <v>22</v>
      </c>
      <c r="G438" s="1">
        <v>11700</v>
      </c>
      <c r="H438">
        <f t="shared" si="6"/>
        <v>2006</v>
      </c>
    </row>
    <row r="439" spans="1:8" x14ac:dyDescent="0.25">
      <c r="A439" s="2">
        <v>38718</v>
      </c>
      <c r="B439" t="s">
        <v>0</v>
      </c>
      <c r="C439" t="s">
        <v>63</v>
      </c>
      <c r="D439" t="s">
        <v>64</v>
      </c>
      <c r="E439" s="11" t="str">
        <f>TRIM(CONCATENATE(D439," ", C439))</f>
        <v>Ivan Guerrero</v>
      </c>
      <c r="F439" t="s">
        <v>1226</v>
      </c>
      <c r="G439" s="1">
        <v>127500</v>
      </c>
      <c r="H439">
        <f t="shared" si="6"/>
        <v>2006</v>
      </c>
    </row>
    <row r="440" spans="1:8" x14ac:dyDescent="0.25">
      <c r="A440" s="2">
        <v>38718</v>
      </c>
      <c r="B440" t="s">
        <v>13</v>
      </c>
      <c r="C440" t="s">
        <v>1042</v>
      </c>
      <c r="D440" t="s">
        <v>47</v>
      </c>
      <c r="E440" s="11" t="str">
        <f>TRIM(CONCATENATE(D440," ", C440))</f>
        <v>Jack Jewsbury</v>
      </c>
      <c r="F440" t="s">
        <v>584</v>
      </c>
      <c r="G440" s="1">
        <v>29400</v>
      </c>
      <c r="H440">
        <f t="shared" si="6"/>
        <v>2006</v>
      </c>
    </row>
    <row r="441" spans="1:8" x14ac:dyDescent="0.25">
      <c r="A441" s="2">
        <v>38718</v>
      </c>
      <c r="B441" t="s">
        <v>0</v>
      </c>
      <c r="C441" t="s">
        <v>46</v>
      </c>
      <c r="D441" t="s">
        <v>47</v>
      </c>
      <c r="E441" s="11" t="str">
        <f>TRIM(CONCATENATE(D441," ", C441))</f>
        <v>Jack Stewart</v>
      </c>
      <c r="F441" t="s">
        <v>25</v>
      </c>
      <c r="G441" s="1">
        <v>41625</v>
      </c>
      <c r="H441">
        <f t="shared" si="6"/>
        <v>2006</v>
      </c>
    </row>
    <row r="442" spans="1:8" x14ac:dyDescent="0.25">
      <c r="A442" s="2">
        <v>38718</v>
      </c>
      <c r="B442" t="s">
        <v>2</v>
      </c>
      <c r="C442" t="s">
        <v>497</v>
      </c>
      <c r="D442" t="s">
        <v>487</v>
      </c>
      <c r="E442" s="11" t="str">
        <f>TRIM(CONCATENATE(D442," ", C442))</f>
        <v>Jacob Peterson</v>
      </c>
      <c r="F442" t="s">
        <v>22</v>
      </c>
      <c r="G442" s="1">
        <v>63750</v>
      </c>
      <c r="H442">
        <f t="shared" si="6"/>
        <v>2006</v>
      </c>
    </row>
    <row r="443" spans="1:8" x14ac:dyDescent="0.25">
      <c r="A443" s="2">
        <v>38718</v>
      </c>
      <c r="B443" t="s">
        <v>3</v>
      </c>
      <c r="C443" t="s">
        <v>314</v>
      </c>
      <c r="D443" t="s">
        <v>487</v>
      </c>
      <c r="E443" s="11" t="str">
        <f>TRIM(CONCATENATE(D443," ", C443))</f>
        <v>Jacob Thomas</v>
      </c>
      <c r="F443" t="s">
        <v>22</v>
      </c>
      <c r="G443" s="1">
        <v>66000</v>
      </c>
      <c r="H443">
        <f t="shared" si="6"/>
        <v>2006</v>
      </c>
    </row>
    <row r="444" spans="1:8" x14ac:dyDescent="0.25">
      <c r="A444" s="2">
        <v>38718</v>
      </c>
      <c r="B444" t="s">
        <v>17</v>
      </c>
      <c r="C444" t="s">
        <v>401</v>
      </c>
      <c r="D444" t="s">
        <v>717</v>
      </c>
      <c r="E444" s="11" t="str">
        <f>TRIM(CONCATENATE(D444," ", C444))</f>
        <v>Jaime Moreno</v>
      </c>
      <c r="F444" t="s">
        <v>22</v>
      </c>
      <c r="G444" s="1">
        <v>241250</v>
      </c>
      <c r="H444">
        <f t="shared" si="6"/>
        <v>2006</v>
      </c>
    </row>
    <row r="445" spans="1:8" x14ac:dyDescent="0.25">
      <c r="A445" s="2">
        <v>38718</v>
      </c>
      <c r="B445" t="s">
        <v>7</v>
      </c>
      <c r="C445" t="s">
        <v>426</v>
      </c>
      <c r="D445" t="s">
        <v>427</v>
      </c>
      <c r="E445" s="11" t="str">
        <f>TRIM(CONCATENATE(D445," ", C445))</f>
        <v>James Riley</v>
      </c>
      <c r="F445" t="s">
        <v>1226</v>
      </c>
      <c r="G445" s="1">
        <v>29400</v>
      </c>
      <c r="H445">
        <f t="shared" si="6"/>
        <v>2006</v>
      </c>
    </row>
    <row r="446" spans="1:8" x14ac:dyDescent="0.25">
      <c r="A446" s="2">
        <v>38718</v>
      </c>
      <c r="B446" t="s">
        <v>10</v>
      </c>
      <c r="C446" t="s">
        <v>784</v>
      </c>
      <c r="D446" t="s">
        <v>680</v>
      </c>
      <c r="E446" s="11" t="str">
        <f>TRIM(CONCATENATE(D446," ", C446))</f>
        <v>Jamie Watson</v>
      </c>
      <c r="F446" t="s">
        <v>22</v>
      </c>
      <c r="G446" s="1">
        <v>43500</v>
      </c>
      <c r="H446">
        <f t="shared" si="6"/>
        <v>2006</v>
      </c>
    </row>
    <row r="447" spans="1:8" x14ac:dyDescent="0.25">
      <c r="A447" s="2">
        <v>38718</v>
      </c>
      <c r="B447" t="s">
        <v>17</v>
      </c>
      <c r="C447" t="s">
        <v>469</v>
      </c>
      <c r="D447" t="s">
        <v>845</v>
      </c>
      <c r="E447" s="11" t="str">
        <f>TRIM(CONCATENATE(D447," ", C447))</f>
        <v>Jamil Walker</v>
      </c>
      <c r="F447" t="s">
        <v>584</v>
      </c>
      <c r="G447" s="1">
        <v>29400</v>
      </c>
      <c r="H447">
        <f t="shared" si="6"/>
        <v>2006</v>
      </c>
    </row>
    <row r="448" spans="1:8" x14ac:dyDescent="0.25">
      <c r="A448" s="2">
        <v>38718</v>
      </c>
      <c r="B448" t="s">
        <v>7</v>
      </c>
      <c r="C448" t="s">
        <v>1263</v>
      </c>
      <c r="D448" t="s">
        <v>1264</v>
      </c>
      <c r="E448" s="11" t="str">
        <f>TRIM(CONCATENATE(D448," ", C448))</f>
        <v>Jani Galik</v>
      </c>
      <c r="F448" t="s">
        <v>37</v>
      </c>
      <c r="G448" s="1">
        <v>11700</v>
      </c>
      <c r="H448">
        <f t="shared" si="6"/>
        <v>2006</v>
      </c>
    </row>
    <row r="449" spans="1:8" x14ac:dyDescent="0.25">
      <c r="A449" s="2">
        <v>38718</v>
      </c>
      <c r="B449" t="s">
        <v>0</v>
      </c>
      <c r="C449" t="s">
        <v>23</v>
      </c>
      <c r="D449" t="s">
        <v>24</v>
      </c>
      <c r="E449" s="11" t="str">
        <f>TRIM(CONCATENATE(D449," ", C449))</f>
        <v>Jared Montz</v>
      </c>
      <c r="F449" t="s">
        <v>25</v>
      </c>
      <c r="G449" s="1">
        <v>16500</v>
      </c>
      <c r="H449">
        <f t="shared" si="6"/>
        <v>2006</v>
      </c>
    </row>
    <row r="450" spans="1:8" x14ac:dyDescent="0.25">
      <c r="A450" s="2">
        <v>38718</v>
      </c>
      <c r="B450" t="s">
        <v>3</v>
      </c>
      <c r="C450" t="s">
        <v>484</v>
      </c>
      <c r="D450" t="s">
        <v>274</v>
      </c>
      <c r="E450" s="11" t="str">
        <f>TRIM(CONCATENATE(D450," ", C450))</f>
        <v>Jason Garey</v>
      </c>
      <c r="F450" t="s">
        <v>22</v>
      </c>
      <c r="G450" s="1">
        <v>45000</v>
      </c>
      <c r="H450">
        <f t="shared" si="6"/>
        <v>2006</v>
      </c>
    </row>
    <row r="451" spans="1:8" x14ac:dyDescent="0.25">
      <c r="A451" s="2">
        <v>38718</v>
      </c>
      <c r="B451" t="s">
        <v>1</v>
      </c>
      <c r="C451" t="s">
        <v>273</v>
      </c>
      <c r="D451" t="s">
        <v>274</v>
      </c>
      <c r="E451" s="11" t="str">
        <f>TRIM(CONCATENATE(D451," ", C451))</f>
        <v>Jason Hernandez</v>
      </c>
      <c r="F451" t="s">
        <v>25</v>
      </c>
      <c r="G451" s="1">
        <v>28000</v>
      </c>
      <c r="H451">
        <f t="shared" ref="H451:H514" si="7">YEAR(A451)</f>
        <v>2006</v>
      </c>
    </row>
    <row r="452" spans="1:8" x14ac:dyDescent="0.25">
      <c r="A452" s="2">
        <v>38718</v>
      </c>
      <c r="B452" t="s">
        <v>10</v>
      </c>
      <c r="C452" t="s">
        <v>1549</v>
      </c>
      <c r="D452" t="s">
        <v>274</v>
      </c>
      <c r="E452" s="11" t="str">
        <f>TRIM(CONCATENATE(D452," ", C452))</f>
        <v>Jason Kreis</v>
      </c>
      <c r="F452" t="s">
        <v>22</v>
      </c>
      <c r="G452" s="1">
        <v>197500</v>
      </c>
      <c r="H452">
        <f t="shared" si="7"/>
        <v>2006</v>
      </c>
    </row>
    <row r="453" spans="1:8" x14ac:dyDescent="0.25">
      <c r="A453" s="2">
        <v>38718</v>
      </c>
      <c r="B453" t="s">
        <v>7</v>
      </c>
      <c r="C453" t="s">
        <v>1259</v>
      </c>
      <c r="D453" t="s">
        <v>202</v>
      </c>
      <c r="E453" s="11" t="str">
        <f>TRIM(CONCATENATE(D453," ", C453))</f>
        <v>Jay Heaps</v>
      </c>
      <c r="F453" t="s">
        <v>25</v>
      </c>
      <c r="G453" s="1">
        <v>103750</v>
      </c>
      <c r="H453">
        <f t="shared" si="7"/>
        <v>2006</v>
      </c>
    </row>
    <row r="454" spans="1:8" x14ac:dyDescent="0.25">
      <c r="A454" s="2">
        <v>38718</v>
      </c>
      <c r="B454" t="s">
        <v>10</v>
      </c>
      <c r="C454" t="s">
        <v>201</v>
      </c>
      <c r="D454" t="s">
        <v>202</v>
      </c>
      <c r="E454" s="11" t="str">
        <f>TRIM(CONCATENATE(D454," ", C454))</f>
        <v>Jay Nolly</v>
      </c>
      <c r="F454" t="s">
        <v>32</v>
      </c>
      <c r="G454" s="1">
        <v>28000</v>
      </c>
      <c r="H454">
        <f t="shared" si="7"/>
        <v>2006</v>
      </c>
    </row>
    <row r="455" spans="1:8" x14ac:dyDescent="0.25">
      <c r="A455" s="2">
        <v>38718</v>
      </c>
      <c r="B455" t="s">
        <v>2</v>
      </c>
      <c r="C455" t="s">
        <v>629</v>
      </c>
      <c r="D455" t="s">
        <v>630</v>
      </c>
      <c r="E455" s="11" t="str">
        <f>TRIM(CONCATENATE(D455," ", C455))</f>
        <v>Jean Phillippe Peguero</v>
      </c>
      <c r="F455" t="s">
        <v>22</v>
      </c>
      <c r="G455" s="1">
        <v>70000</v>
      </c>
      <c r="H455">
        <f t="shared" si="7"/>
        <v>2006</v>
      </c>
    </row>
    <row r="456" spans="1:8" x14ac:dyDescent="0.25">
      <c r="A456" s="2">
        <v>38718</v>
      </c>
      <c r="B456" t="s">
        <v>3</v>
      </c>
      <c r="C456" t="s">
        <v>476</v>
      </c>
      <c r="D456" t="s">
        <v>477</v>
      </c>
      <c r="E456" s="11" t="str">
        <f>TRIM(CONCATENATE(D456," ", C456))</f>
        <v>Jed Zayner</v>
      </c>
      <c r="F456" t="s">
        <v>25</v>
      </c>
      <c r="G456" s="1">
        <v>37500</v>
      </c>
      <c r="H456">
        <f t="shared" si="7"/>
        <v>2006</v>
      </c>
    </row>
    <row r="457" spans="1:8" x14ac:dyDescent="0.25">
      <c r="A457" s="2">
        <v>38718</v>
      </c>
      <c r="B457" t="s">
        <v>17</v>
      </c>
      <c r="C457" t="s">
        <v>526</v>
      </c>
      <c r="D457" t="s">
        <v>72</v>
      </c>
      <c r="E457" s="11" t="str">
        <f>TRIM(CONCATENATE(D457," ", C457))</f>
        <v>Jeff Carroll</v>
      </c>
      <c r="F457" t="s">
        <v>1226</v>
      </c>
      <c r="G457" s="1">
        <v>11700</v>
      </c>
      <c r="H457">
        <f t="shared" si="7"/>
        <v>2006</v>
      </c>
    </row>
    <row r="458" spans="1:8" ht="25.5" x14ac:dyDescent="0.25">
      <c r="A458" s="2">
        <v>38718</v>
      </c>
      <c r="B458" t="s">
        <v>4</v>
      </c>
      <c r="C458" t="s">
        <v>736</v>
      </c>
      <c r="D458" t="s">
        <v>72</v>
      </c>
      <c r="E458" s="11" t="str">
        <f>TRIM(CONCATENATE(D458," ", C458))</f>
        <v>Jeff Cassar</v>
      </c>
      <c r="F458" t="s">
        <v>32</v>
      </c>
      <c r="G458" s="1">
        <v>57750</v>
      </c>
      <c r="H458">
        <f t="shared" si="7"/>
        <v>2006</v>
      </c>
    </row>
    <row r="459" spans="1:8" x14ac:dyDescent="0.25">
      <c r="A459" s="2">
        <v>38718</v>
      </c>
      <c r="B459" t="s">
        <v>0</v>
      </c>
      <c r="C459" t="s">
        <v>57</v>
      </c>
      <c r="D459" t="s">
        <v>72</v>
      </c>
      <c r="E459" s="11" t="str">
        <f>TRIM(CONCATENATE(D459," ", C459))</f>
        <v>Jeff Curtin</v>
      </c>
      <c r="F459" t="s">
        <v>25</v>
      </c>
      <c r="G459" s="1">
        <v>11700</v>
      </c>
      <c r="H459">
        <f t="shared" si="7"/>
        <v>2006</v>
      </c>
    </row>
    <row r="460" spans="1:8" x14ac:dyDescent="0.25">
      <c r="A460" s="2">
        <v>38718</v>
      </c>
      <c r="B460" t="s">
        <v>7</v>
      </c>
      <c r="C460" t="s">
        <v>692</v>
      </c>
      <c r="D460" t="s">
        <v>72</v>
      </c>
      <c r="E460" s="11" t="str">
        <f>TRIM(CONCATENATE(D460," ", C460))</f>
        <v>Jeff Larentowicz</v>
      </c>
      <c r="F460" t="s">
        <v>25</v>
      </c>
      <c r="G460" s="1">
        <v>16500</v>
      </c>
      <c r="H460">
        <f t="shared" si="7"/>
        <v>2006</v>
      </c>
    </row>
    <row r="461" spans="1:8" x14ac:dyDescent="0.25">
      <c r="A461" s="2">
        <v>38718</v>
      </c>
      <c r="B461" s="4" t="s">
        <v>2278</v>
      </c>
      <c r="C461" t="s">
        <v>1361</v>
      </c>
      <c r="D461" t="s">
        <v>72</v>
      </c>
      <c r="E461" s="11" t="str">
        <f>TRIM(CONCATENATE(D461," ", C461))</f>
        <v>Jeff Parke</v>
      </c>
      <c r="F461" t="s">
        <v>25</v>
      </c>
      <c r="G461" s="1">
        <v>46250</v>
      </c>
      <c r="H461">
        <f t="shared" si="7"/>
        <v>2006</v>
      </c>
    </row>
    <row r="462" spans="1:8" x14ac:dyDescent="0.25">
      <c r="A462" s="2">
        <v>38718</v>
      </c>
      <c r="B462" t="s">
        <v>10</v>
      </c>
      <c r="C462" t="s">
        <v>565</v>
      </c>
      <c r="D462" t="s">
        <v>566</v>
      </c>
      <c r="E462" s="11" t="str">
        <f>TRIM(CONCATENATE(D462," ", C462))</f>
        <v>Jeffrey Cunningham</v>
      </c>
      <c r="F462" t="s">
        <v>22</v>
      </c>
      <c r="G462" s="1">
        <v>212500</v>
      </c>
      <c r="H462">
        <f t="shared" si="7"/>
        <v>2006</v>
      </c>
    </row>
    <row r="463" spans="1:8" x14ac:dyDescent="0.25">
      <c r="A463" s="2">
        <v>38718</v>
      </c>
      <c r="B463" t="s">
        <v>13</v>
      </c>
      <c r="C463" t="s">
        <v>1066</v>
      </c>
      <c r="D463" t="s">
        <v>1014</v>
      </c>
      <c r="E463" s="11" t="str">
        <f>TRIM(CONCATENATE(D463," ", C463))</f>
        <v>Jermaine Hue</v>
      </c>
      <c r="F463" t="s">
        <v>37</v>
      </c>
      <c r="G463" s="1">
        <v>66875</v>
      </c>
      <c r="H463">
        <f t="shared" si="7"/>
        <v>2006</v>
      </c>
    </row>
    <row r="464" spans="1:8" x14ac:dyDescent="0.25">
      <c r="A464" s="2">
        <v>38718</v>
      </c>
      <c r="B464" s="4" t="s">
        <v>2278</v>
      </c>
      <c r="C464" t="s">
        <v>1373</v>
      </c>
      <c r="D464" t="s">
        <v>1374</v>
      </c>
      <c r="E464" s="11" t="str">
        <f>TRIM(CONCATENATE(D464," ", C464))</f>
        <v>Jerrod Laventure</v>
      </c>
      <c r="F464" t="s">
        <v>22</v>
      </c>
      <c r="G464" s="1">
        <v>11700</v>
      </c>
      <c r="H464">
        <f t="shared" si="7"/>
        <v>2006</v>
      </c>
    </row>
    <row r="465" spans="1:8" x14ac:dyDescent="0.25">
      <c r="A465" s="2">
        <v>38718</v>
      </c>
      <c r="B465" t="s">
        <v>1</v>
      </c>
      <c r="C465" t="s">
        <v>59</v>
      </c>
      <c r="D465" t="s">
        <v>60</v>
      </c>
      <c r="E465" s="11" t="str">
        <f>TRIM(CONCATENATE(D465," ", C465))</f>
        <v>Jesse Marsch</v>
      </c>
      <c r="F465" t="s">
        <v>37</v>
      </c>
      <c r="G465" s="1">
        <v>110360</v>
      </c>
      <c r="H465">
        <f t="shared" si="7"/>
        <v>2006</v>
      </c>
    </row>
    <row r="466" spans="1:8" x14ac:dyDescent="0.25">
      <c r="A466" s="2">
        <v>38718</v>
      </c>
      <c r="B466" t="s">
        <v>0</v>
      </c>
      <c r="C466" t="s">
        <v>57</v>
      </c>
      <c r="D466" t="s">
        <v>58</v>
      </c>
      <c r="E466" s="11" t="str">
        <f>TRIM(CONCATENATE(D466," ", C466))</f>
        <v>Jim Curtin</v>
      </c>
      <c r="F466" t="s">
        <v>25</v>
      </c>
      <c r="G466" s="1">
        <v>115000</v>
      </c>
      <c r="H466">
        <f t="shared" si="7"/>
        <v>2006</v>
      </c>
    </row>
    <row r="467" spans="1:8" x14ac:dyDescent="0.25">
      <c r="A467" s="2">
        <v>38718</v>
      </c>
      <c r="B467" t="s">
        <v>13</v>
      </c>
      <c r="C467" t="s">
        <v>1052</v>
      </c>
      <c r="D467" t="s">
        <v>1053</v>
      </c>
      <c r="E467" s="11" t="str">
        <f>TRIM(CONCATENATE(D467," ", C467))</f>
        <v>Jimmy Conrad</v>
      </c>
      <c r="F467" t="s">
        <v>25</v>
      </c>
      <c r="G467" s="1">
        <v>118750</v>
      </c>
      <c r="H467">
        <f t="shared" si="7"/>
        <v>2006</v>
      </c>
    </row>
    <row r="468" spans="1:8" x14ac:dyDescent="0.25">
      <c r="A468" s="2">
        <v>38718</v>
      </c>
      <c r="B468" t="s">
        <v>2</v>
      </c>
      <c r="C468" t="s">
        <v>618</v>
      </c>
      <c r="D468" t="s">
        <v>619</v>
      </c>
      <c r="E468" s="11" t="str">
        <f>TRIM(CONCATENATE(D468," ", C468))</f>
        <v>Joe Cannon</v>
      </c>
      <c r="F468" t="s">
        <v>32</v>
      </c>
      <c r="G468" s="1">
        <v>172000</v>
      </c>
      <c r="H468">
        <f t="shared" si="7"/>
        <v>2006</v>
      </c>
    </row>
    <row r="469" spans="1:8" x14ac:dyDescent="0.25">
      <c r="A469" s="2">
        <v>38718</v>
      </c>
      <c r="B469" s="4" t="s">
        <v>2278</v>
      </c>
      <c r="C469" t="s">
        <v>893</v>
      </c>
      <c r="D469" t="s">
        <v>619</v>
      </c>
      <c r="E469" s="11" t="str">
        <f>TRIM(CONCATENATE(D469," ", C469))</f>
        <v>Joe Vide</v>
      </c>
      <c r="F469" t="s">
        <v>37</v>
      </c>
      <c r="G469" s="1">
        <v>11700</v>
      </c>
      <c r="H469">
        <f t="shared" si="7"/>
        <v>2006</v>
      </c>
    </row>
    <row r="470" spans="1:8" x14ac:dyDescent="0.25">
      <c r="A470" s="2">
        <v>38718</v>
      </c>
      <c r="B470" t="s">
        <v>3</v>
      </c>
      <c r="C470" t="s">
        <v>480</v>
      </c>
      <c r="D470" t="s">
        <v>481</v>
      </c>
      <c r="E470" s="11" t="str">
        <f>TRIM(CONCATENATE(D470," ", C470))</f>
        <v>Joel Kitamirike</v>
      </c>
      <c r="F470" t="s">
        <v>25</v>
      </c>
      <c r="G470" s="1">
        <v>40000</v>
      </c>
      <c r="H470">
        <f t="shared" si="7"/>
        <v>2006</v>
      </c>
    </row>
    <row r="471" spans="1:8" x14ac:dyDescent="0.25">
      <c r="A471" s="2">
        <v>38718</v>
      </c>
      <c r="B471" t="s">
        <v>7</v>
      </c>
      <c r="C471" t="s">
        <v>1176</v>
      </c>
      <c r="D471" t="s">
        <v>1177</v>
      </c>
      <c r="E471" s="11" t="str">
        <f>TRIM(CONCATENATE(D471," ", C471))</f>
        <v>Joey Franchino</v>
      </c>
      <c r="F471" t="s">
        <v>25</v>
      </c>
      <c r="G471" s="1">
        <v>107500</v>
      </c>
      <c r="H471">
        <f t="shared" si="7"/>
        <v>2006</v>
      </c>
    </row>
    <row r="472" spans="1:8" x14ac:dyDescent="0.25">
      <c r="A472" s="2">
        <v>38718</v>
      </c>
      <c r="B472" t="s">
        <v>10</v>
      </c>
      <c r="C472" t="s">
        <v>1553</v>
      </c>
      <c r="D472" t="s">
        <v>1177</v>
      </c>
      <c r="E472" s="11" t="str">
        <f>TRIM(CONCATENATE(D472," ", C472))</f>
        <v>Joey Worthen</v>
      </c>
      <c r="F472" t="s">
        <v>37</v>
      </c>
      <c r="G472" s="1">
        <v>28000</v>
      </c>
      <c r="H472">
        <f t="shared" si="7"/>
        <v>2006</v>
      </c>
    </row>
    <row r="473" spans="1:8" x14ac:dyDescent="0.25">
      <c r="A473" s="2">
        <v>38718</v>
      </c>
      <c r="B473" t="s">
        <v>1</v>
      </c>
      <c r="C473" t="s">
        <v>289</v>
      </c>
      <c r="D473" t="s">
        <v>44</v>
      </c>
      <c r="E473" s="11" t="str">
        <f>TRIM(CONCATENATE(D473," ", C473))</f>
        <v>John O'Brien</v>
      </c>
      <c r="F473" t="s">
        <v>1226</v>
      </c>
      <c r="G473" s="1">
        <v>270000</v>
      </c>
      <c r="H473">
        <f t="shared" si="7"/>
        <v>2006</v>
      </c>
    </row>
    <row r="474" spans="1:8" x14ac:dyDescent="0.25">
      <c r="A474" s="2">
        <v>38718</v>
      </c>
      <c r="B474" t="s">
        <v>0</v>
      </c>
      <c r="C474" t="s">
        <v>54</v>
      </c>
      <c r="D474" t="s">
        <v>44</v>
      </c>
      <c r="E474" s="11" t="str">
        <f>TRIM(CONCATENATE(D474," ", C474))</f>
        <v>John Thorrington</v>
      </c>
      <c r="F474" t="s">
        <v>37</v>
      </c>
      <c r="G474" s="1">
        <v>91250</v>
      </c>
      <c r="H474">
        <f t="shared" si="7"/>
        <v>2006</v>
      </c>
    </row>
    <row r="475" spans="1:8" x14ac:dyDescent="0.25">
      <c r="A475" s="2">
        <v>38718</v>
      </c>
      <c r="B475" t="s">
        <v>17</v>
      </c>
      <c r="C475" t="s">
        <v>762</v>
      </c>
      <c r="D475" t="s">
        <v>44</v>
      </c>
      <c r="E475" s="11" t="str">
        <f>TRIM(CONCATENATE(D475," ", C475))</f>
        <v>John Wilson</v>
      </c>
      <c r="F475" t="s">
        <v>25</v>
      </c>
      <c r="G475" s="1">
        <v>36300</v>
      </c>
      <c r="H475">
        <f t="shared" si="7"/>
        <v>2006</v>
      </c>
    </row>
    <row r="476" spans="1:8" x14ac:dyDescent="0.25">
      <c r="A476" s="2">
        <v>38718</v>
      </c>
      <c r="B476" t="s">
        <v>3</v>
      </c>
      <c r="C476" t="s">
        <v>463</v>
      </c>
      <c r="D476" t="s">
        <v>44</v>
      </c>
      <c r="E476" s="11" t="str">
        <f>TRIM(CONCATENATE(D476," ", C476))</f>
        <v>John Wolyniec</v>
      </c>
      <c r="F476" t="s">
        <v>22</v>
      </c>
      <c r="G476" s="1">
        <v>62500</v>
      </c>
      <c r="H476">
        <f t="shared" si="7"/>
        <v>2006</v>
      </c>
    </row>
    <row r="477" spans="1:8" x14ac:dyDescent="0.25">
      <c r="A477" s="2">
        <v>38718</v>
      </c>
      <c r="B477" t="s">
        <v>3</v>
      </c>
      <c r="C477" t="s">
        <v>103</v>
      </c>
      <c r="D477" t="s">
        <v>104</v>
      </c>
      <c r="E477" s="11" t="str">
        <f>TRIM(CONCATENATE(D477," ", C477))</f>
        <v>Jon Busch</v>
      </c>
      <c r="F477" t="s">
        <v>32</v>
      </c>
      <c r="G477" s="1">
        <v>90956</v>
      </c>
      <c r="H477">
        <f t="shared" si="7"/>
        <v>2006</v>
      </c>
    </row>
    <row r="478" spans="1:8" x14ac:dyDescent="0.25">
      <c r="A478" s="2">
        <v>38718</v>
      </c>
      <c r="B478" s="4" t="s">
        <v>2278</v>
      </c>
      <c r="C478" t="s">
        <v>178</v>
      </c>
      <c r="D478" t="s">
        <v>104</v>
      </c>
      <c r="E478" s="11" t="str">
        <f>TRIM(CONCATENATE(D478," ", C478))</f>
        <v>Jon Conway</v>
      </c>
      <c r="F478" t="s">
        <v>32</v>
      </c>
      <c r="G478" s="1">
        <v>48250</v>
      </c>
      <c r="H478">
        <f t="shared" si="7"/>
        <v>2006</v>
      </c>
    </row>
    <row r="479" spans="1:8" x14ac:dyDescent="0.25">
      <c r="A479" s="2">
        <v>38718</v>
      </c>
      <c r="B479" t="s">
        <v>1</v>
      </c>
      <c r="C479" t="s">
        <v>271</v>
      </c>
      <c r="D479" t="s">
        <v>272</v>
      </c>
      <c r="E479" s="11" t="str">
        <f>TRIM(CONCATENATE(D479," ", C479))</f>
        <v>Jonathan Bornstein</v>
      </c>
      <c r="F479" t="s">
        <v>22</v>
      </c>
      <c r="G479" s="1">
        <v>28000</v>
      </c>
      <c r="H479">
        <f t="shared" si="7"/>
        <v>2006</v>
      </c>
    </row>
    <row r="480" spans="1:8" x14ac:dyDescent="0.25">
      <c r="A480" s="2">
        <v>38718</v>
      </c>
      <c r="B480" t="s">
        <v>3</v>
      </c>
      <c r="C480" t="s">
        <v>469</v>
      </c>
      <c r="D480" t="s">
        <v>470</v>
      </c>
      <c r="E480" s="11" t="str">
        <f>TRIM(CONCATENATE(D480," ", C480))</f>
        <v>Jonny Walker</v>
      </c>
      <c r="F480" t="s">
        <v>32</v>
      </c>
      <c r="G480" s="1">
        <v>110000</v>
      </c>
      <c r="H480">
        <f t="shared" si="7"/>
        <v>2006</v>
      </c>
    </row>
    <row r="481" spans="1:8" x14ac:dyDescent="0.25">
      <c r="A481" s="2">
        <v>38718</v>
      </c>
      <c r="B481" s="4" t="s">
        <v>2278</v>
      </c>
      <c r="C481" t="s">
        <v>1375</v>
      </c>
      <c r="D481" t="s">
        <v>80</v>
      </c>
      <c r="E481" s="11" t="str">
        <f>TRIM(CONCATENATE(D481," ", C481))</f>
        <v>Jordan Cila</v>
      </c>
      <c r="F481" t="s">
        <v>584</v>
      </c>
      <c r="G481" s="1">
        <v>16500</v>
      </c>
      <c r="H481">
        <f t="shared" si="7"/>
        <v>2006</v>
      </c>
    </row>
    <row r="482" spans="1:8" x14ac:dyDescent="0.25">
      <c r="A482" s="2">
        <v>38718</v>
      </c>
      <c r="B482" t="s">
        <v>2</v>
      </c>
      <c r="C482" t="s">
        <v>624</v>
      </c>
      <c r="D482" t="s">
        <v>80</v>
      </c>
      <c r="E482" s="11" t="str">
        <f>TRIM(CONCATENATE(D482," ", C482))</f>
        <v>Jordan Harvey</v>
      </c>
      <c r="F482" t="s">
        <v>25</v>
      </c>
      <c r="G482" s="1">
        <v>11700</v>
      </c>
      <c r="H482">
        <f t="shared" si="7"/>
        <v>2006</v>
      </c>
    </row>
    <row r="483" spans="1:8" x14ac:dyDescent="0.25">
      <c r="A483" s="2">
        <v>38718</v>
      </c>
      <c r="B483" t="s">
        <v>0</v>
      </c>
      <c r="C483" t="s">
        <v>79</v>
      </c>
      <c r="D483" t="s">
        <v>80</v>
      </c>
      <c r="E483" s="11" t="str">
        <f>TRIM(CONCATENATE(D483," ", C483))</f>
        <v>Jordan Russolillo</v>
      </c>
      <c r="F483" t="s">
        <v>25</v>
      </c>
      <c r="G483" s="1">
        <v>11700</v>
      </c>
      <c r="H483">
        <f t="shared" si="7"/>
        <v>2006</v>
      </c>
    </row>
    <row r="484" spans="1:8" x14ac:dyDescent="0.25">
      <c r="A484" s="2">
        <v>38718</v>
      </c>
      <c r="B484" t="s">
        <v>13</v>
      </c>
      <c r="C484" t="s">
        <v>666</v>
      </c>
      <c r="D484" t="s">
        <v>483</v>
      </c>
      <c r="E484" s="11" t="str">
        <f>TRIM(CONCATENATE(D484," ", C484))</f>
        <v>Jose Burciaga</v>
      </c>
      <c r="F484" t="s">
        <v>25</v>
      </c>
      <c r="G484" s="1">
        <v>72500</v>
      </c>
      <c r="H484">
        <f t="shared" si="7"/>
        <v>2006</v>
      </c>
    </row>
    <row r="485" spans="1:8" x14ac:dyDescent="0.25">
      <c r="A485" s="2">
        <v>38718</v>
      </c>
      <c r="B485" t="s">
        <v>7</v>
      </c>
      <c r="C485" t="s">
        <v>658</v>
      </c>
      <c r="D485" t="s">
        <v>483</v>
      </c>
      <c r="E485" s="11" t="str">
        <f>TRIM(CONCATENATE(D485," ", C485))</f>
        <v>Jose Cancela</v>
      </c>
      <c r="F485" t="s">
        <v>37</v>
      </c>
      <c r="G485" s="1">
        <v>126000</v>
      </c>
      <c r="H485">
        <f t="shared" si="7"/>
        <v>2006</v>
      </c>
    </row>
    <row r="486" spans="1:8" x14ac:dyDescent="0.25">
      <c r="A486" s="2">
        <v>38718</v>
      </c>
      <c r="B486" t="s">
        <v>3</v>
      </c>
      <c r="C486" t="s">
        <v>482</v>
      </c>
      <c r="D486" t="s">
        <v>483</v>
      </c>
      <c r="E486" s="11" t="str">
        <f>TRIM(CONCATENATE(D486," ", C486))</f>
        <v>Jose Retiz</v>
      </c>
      <c r="F486" t="s">
        <v>37</v>
      </c>
      <c r="G486" s="1">
        <v>40000</v>
      </c>
      <c r="H486">
        <f t="shared" si="7"/>
        <v>2006</v>
      </c>
    </row>
    <row r="487" spans="1:8" x14ac:dyDescent="0.25">
      <c r="A487" s="2">
        <v>38718</v>
      </c>
      <c r="B487" t="s">
        <v>6</v>
      </c>
      <c r="C487" t="s">
        <v>942</v>
      </c>
      <c r="D487" t="s">
        <v>432</v>
      </c>
      <c r="E487" s="11" t="str">
        <f>TRIM(CONCATENATE(D487," ", C487))</f>
        <v>Joseph Ngwenya</v>
      </c>
      <c r="F487" t="s">
        <v>22</v>
      </c>
      <c r="G487" s="1">
        <v>52088</v>
      </c>
      <c r="H487">
        <f t="shared" si="7"/>
        <v>2006</v>
      </c>
    </row>
    <row r="488" spans="1:8" x14ac:dyDescent="0.25">
      <c r="A488" s="2">
        <v>38718</v>
      </c>
      <c r="B488" t="s">
        <v>6</v>
      </c>
      <c r="C488" t="s">
        <v>557</v>
      </c>
      <c r="D488" t="s">
        <v>556</v>
      </c>
      <c r="E488" s="11" t="str">
        <f>TRIM(CONCATENATE(D488," ", C488))</f>
        <v>Josh Gardner</v>
      </c>
      <c r="F488" t="s">
        <v>37</v>
      </c>
      <c r="G488" s="1">
        <v>37267</v>
      </c>
      <c r="H488">
        <f t="shared" si="7"/>
        <v>2006</v>
      </c>
    </row>
    <row r="489" spans="1:8" x14ac:dyDescent="0.25">
      <c r="A489" s="2">
        <v>38718</v>
      </c>
      <c r="B489" t="s">
        <v>6</v>
      </c>
      <c r="C489" t="s">
        <v>1143</v>
      </c>
      <c r="D489" t="s">
        <v>556</v>
      </c>
      <c r="E489" s="11" t="str">
        <f>TRIM(CONCATENATE(D489," ", C489))</f>
        <v>Josh Saunders</v>
      </c>
      <c r="F489" t="s">
        <v>32</v>
      </c>
      <c r="G489" s="1">
        <v>16500</v>
      </c>
      <c r="H489">
        <f t="shared" si="7"/>
        <v>2006</v>
      </c>
    </row>
    <row r="490" spans="1:8" x14ac:dyDescent="0.25">
      <c r="A490" s="2">
        <v>38718</v>
      </c>
      <c r="B490" t="s">
        <v>13</v>
      </c>
      <c r="C490" t="s">
        <v>943</v>
      </c>
      <c r="D490" t="s">
        <v>556</v>
      </c>
      <c r="E490" s="11" t="str">
        <f>TRIM(CONCATENATE(D490," ", C490))</f>
        <v>Josh Wolff</v>
      </c>
      <c r="F490" t="s">
        <v>22</v>
      </c>
      <c r="G490" s="1">
        <v>420357</v>
      </c>
      <c r="H490">
        <f t="shared" si="7"/>
        <v>2006</v>
      </c>
    </row>
    <row r="491" spans="1:8" x14ac:dyDescent="0.25">
      <c r="A491" s="2">
        <v>38718</v>
      </c>
      <c r="B491" t="s">
        <v>17</v>
      </c>
      <c r="C491" t="s">
        <v>848</v>
      </c>
      <c r="D491" t="s">
        <v>558</v>
      </c>
      <c r="E491" s="11" t="str">
        <f>TRIM(CONCATENATE(D491," ", C491))</f>
        <v>Joshua Gros</v>
      </c>
      <c r="F491" t="s">
        <v>37</v>
      </c>
      <c r="G491" s="1">
        <v>72500</v>
      </c>
      <c r="H491">
        <f t="shared" si="7"/>
        <v>2006</v>
      </c>
    </row>
    <row r="492" spans="1:8" x14ac:dyDescent="0.25">
      <c r="A492" s="2">
        <v>38718</v>
      </c>
      <c r="B492" s="4" t="s">
        <v>2278</v>
      </c>
      <c r="C492" t="s">
        <v>1380</v>
      </c>
      <c r="D492" t="s">
        <v>1381</v>
      </c>
      <c r="E492" s="11" t="str">
        <f>TRIM(CONCATENATE(D492," ", C492))</f>
        <v>Josmer Altidore</v>
      </c>
      <c r="F492" t="s">
        <v>22</v>
      </c>
      <c r="G492" s="1">
        <v>98333</v>
      </c>
      <c r="H492">
        <f t="shared" si="7"/>
        <v>2006</v>
      </c>
    </row>
    <row r="493" spans="1:8" x14ac:dyDescent="0.25">
      <c r="A493" s="2">
        <v>38718</v>
      </c>
      <c r="B493" t="s">
        <v>2</v>
      </c>
      <c r="C493" t="s">
        <v>636</v>
      </c>
      <c r="D493" t="s">
        <v>637</v>
      </c>
      <c r="E493" s="11" t="str">
        <f>TRIM(CONCATENATE(D493," ", C493))</f>
        <v>Jovan Kirovski</v>
      </c>
      <c r="F493" t="s">
        <v>22</v>
      </c>
      <c r="G493" s="1">
        <v>150000</v>
      </c>
      <c r="H493">
        <f t="shared" si="7"/>
        <v>2006</v>
      </c>
    </row>
    <row r="494" spans="1:8" x14ac:dyDescent="0.25">
      <c r="A494" s="2">
        <v>38718</v>
      </c>
      <c r="B494" t="s">
        <v>1</v>
      </c>
      <c r="C494" t="s">
        <v>292</v>
      </c>
      <c r="D494" t="s">
        <v>293</v>
      </c>
      <c r="E494" s="11" t="str">
        <f>TRIM(CONCATENATE(D494," ", C494))</f>
        <v>Juan Francisco Palencia</v>
      </c>
      <c r="F494" t="s">
        <v>22</v>
      </c>
      <c r="G494" s="1">
        <v>1360000</v>
      </c>
      <c r="H494">
        <f t="shared" si="7"/>
        <v>2006</v>
      </c>
    </row>
    <row r="495" spans="1:8" x14ac:dyDescent="0.25">
      <c r="A495" s="2">
        <v>38718</v>
      </c>
      <c r="B495" t="s">
        <v>1</v>
      </c>
      <c r="C495" t="s">
        <v>290</v>
      </c>
      <c r="D495" t="s">
        <v>291</v>
      </c>
      <c r="E495" s="11" t="str">
        <f>TRIM(CONCATENATE(D495," ", C495))</f>
        <v>Juan Pablo Garcia</v>
      </c>
      <c r="F495" t="s">
        <v>22</v>
      </c>
      <c r="G495" s="1">
        <v>624260</v>
      </c>
      <c r="H495">
        <f t="shared" si="7"/>
        <v>2006</v>
      </c>
    </row>
    <row r="496" spans="1:8" x14ac:dyDescent="0.25">
      <c r="A496" s="2">
        <v>38718</v>
      </c>
      <c r="B496" t="s">
        <v>5</v>
      </c>
      <c r="C496" t="s">
        <v>964</v>
      </c>
      <c r="D496" t="s">
        <v>836</v>
      </c>
      <c r="E496" s="11" t="str">
        <f>TRIM(CONCATENATE(D496," ", C496))</f>
        <v>Julian Nash</v>
      </c>
      <c r="F496" t="s">
        <v>22</v>
      </c>
      <c r="G496" s="1">
        <v>16500</v>
      </c>
      <c r="H496">
        <f t="shared" si="7"/>
        <v>2006</v>
      </c>
    </row>
    <row r="497" spans="1:8" x14ac:dyDescent="0.25">
      <c r="A497" s="2">
        <v>38718</v>
      </c>
      <c r="B497" t="s">
        <v>0</v>
      </c>
      <c r="C497" t="s">
        <v>85</v>
      </c>
      <c r="D497" t="s">
        <v>86</v>
      </c>
      <c r="E497" s="11" t="str">
        <f>TRIM(CONCATENATE(D497," ", C497))</f>
        <v>Justin Mapp</v>
      </c>
      <c r="F497" t="s">
        <v>37</v>
      </c>
      <c r="G497" s="1">
        <v>101000</v>
      </c>
      <c r="H497">
        <f t="shared" si="7"/>
        <v>2006</v>
      </c>
    </row>
    <row r="498" spans="1:8" x14ac:dyDescent="0.25">
      <c r="A498" s="2">
        <v>38718</v>
      </c>
      <c r="B498" t="s">
        <v>4</v>
      </c>
      <c r="C498" t="s">
        <v>760</v>
      </c>
      <c r="D498" t="s">
        <v>86</v>
      </c>
      <c r="E498" s="11" t="str">
        <f>TRIM(CONCATENATE(D498," ", C498))</f>
        <v>Justin Moore</v>
      </c>
      <c r="F498" t="s">
        <v>1226</v>
      </c>
      <c r="G498" s="1">
        <v>45000</v>
      </c>
      <c r="H498">
        <f t="shared" si="7"/>
        <v>2006</v>
      </c>
    </row>
    <row r="499" spans="1:8" x14ac:dyDescent="0.25">
      <c r="A499" s="2">
        <v>38718</v>
      </c>
      <c r="B499" t="s">
        <v>17</v>
      </c>
      <c r="C499" t="s">
        <v>870</v>
      </c>
      <c r="D499" t="s">
        <v>86</v>
      </c>
      <c r="E499" s="11" t="str">
        <f>TRIM(CONCATENATE(D499," ", C499))</f>
        <v>Justin Moose</v>
      </c>
      <c r="F499" t="s">
        <v>37</v>
      </c>
      <c r="G499" s="1">
        <v>16500</v>
      </c>
      <c r="H499">
        <f t="shared" si="7"/>
        <v>2006</v>
      </c>
    </row>
    <row r="500" spans="1:8" x14ac:dyDescent="0.25">
      <c r="A500" s="2">
        <v>38718</v>
      </c>
      <c r="B500" t="s">
        <v>3</v>
      </c>
      <c r="C500" t="s">
        <v>478</v>
      </c>
      <c r="D500" t="s">
        <v>479</v>
      </c>
      <c r="E500" s="11" t="str">
        <f>TRIM(CONCATENATE(D500," ", C500))</f>
        <v>Kei Kamara</v>
      </c>
      <c r="F500" t="s">
        <v>22</v>
      </c>
      <c r="G500" s="1">
        <v>40000</v>
      </c>
      <c r="H500">
        <f t="shared" si="7"/>
        <v>2006</v>
      </c>
    </row>
    <row r="501" spans="1:8" x14ac:dyDescent="0.25">
      <c r="A501" s="2">
        <v>38718</v>
      </c>
      <c r="B501" t="s">
        <v>5</v>
      </c>
      <c r="C501" t="s">
        <v>52</v>
      </c>
      <c r="D501" t="s">
        <v>438</v>
      </c>
      <c r="E501" s="11" t="str">
        <f>TRIM(CONCATENATE(D501," ", C501))</f>
        <v>Kelly Gray</v>
      </c>
      <c r="F501" t="s">
        <v>584</v>
      </c>
      <c r="G501" s="1">
        <v>80000</v>
      </c>
      <c r="H501">
        <f t="shared" si="7"/>
        <v>2006</v>
      </c>
    </row>
    <row r="502" spans="1:8" x14ac:dyDescent="0.25">
      <c r="A502" s="2">
        <v>38718</v>
      </c>
      <c r="B502" t="s">
        <v>4</v>
      </c>
      <c r="C502" t="s">
        <v>761</v>
      </c>
      <c r="D502" t="s">
        <v>522</v>
      </c>
      <c r="E502" s="11" t="str">
        <f>TRIM(CONCATENATE(D502," ", C502))</f>
        <v>Kenny Cooper</v>
      </c>
      <c r="F502" t="s">
        <v>22</v>
      </c>
      <c r="G502" s="1">
        <v>58000</v>
      </c>
      <c r="H502">
        <f t="shared" si="7"/>
        <v>2006</v>
      </c>
    </row>
    <row r="503" spans="1:8" x14ac:dyDescent="0.25">
      <c r="A503" s="2">
        <v>38718</v>
      </c>
      <c r="B503" t="s">
        <v>10</v>
      </c>
      <c r="C503" t="s">
        <v>1533</v>
      </c>
      <c r="D503" t="s">
        <v>522</v>
      </c>
      <c r="E503" s="11" t="str">
        <f>TRIM(CONCATENATE(D503," ", C503))</f>
        <v>Kenny Cutler</v>
      </c>
      <c r="F503" t="s">
        <v>37</v>
      </c>
      <c r="G503" s="1">
        <v>28000</v>
      </c>
      <c r="H503">
        <f t="shared" si="7"/>
        <v>2006</v>
      </c>
    </row>
    <row r="504" spans="1:8" x14ac:dyDescent="0.25">
      <c r="A504" s="2">
        <v>38718</v>
      </c>
      <c r="B504" t="s">
        <v>13</v>
      </c>
      <c r="C504" t="s">
        <v>1054</v>
      </c>
      <c r="D504" t="s">
        <v>1055</v>
      </c>
      <c r="E504" s="11" t="str">
        <f>TRIM(CONCATENATE(D504," ", C504))</f>
        <v>Kerry Zavagnin</v>
      </c>
      <c r="F504" t="s">
        <v>37</v>
      </c>
      <c r="G504" s="1">
        <v>140000</v>
      </c>
      <c r="H504">
        <f t="shared" si="7"/>
        <v>2006</v>
      </c>
    </row>
    <row r="505" spans="1:8" x14ac:dyDescent="0.25">
      <c r="A505" s="2">
        <v>38718</v>
      </c>
      <c r="B505" t="s">
        <v>5</v>
      </c>
      <c r="C505" t="s">
        <v>966</v>
      </c>
      <c r="D505" t="s">
        <v>353</v>
      </c>
      <c r="E505" s="11" t="str">
        <f>TRIM(CONCATENATE(D505," ", C505))</f>
        <v>Kevin Goldthwaite</v>
      </c>
      <c r="F505" t="s">
        <v>25</v>
      </c>
      <c r="G505" s="1">
        <v>29400</v>
      </c>
      <c r="H505">
        <f t="shared" si="7"/>
        <v>2006</v>
      </c>
    </row>
    <row r="506" spans="1:8" x14ac:dyDescent="0.25">
      <c r="A506" s="2">
        <v>38718</v>
      </c>
      <c r="B506" t="s">
        <v>6</v>
      </c>
      <c r="C506" t="s">
        <v>815</v>
      </c>
      <c r="D506" t="s">
        <v>353</v>
      </c>
      <c r="E506" s="11" t="str">
        <f>TRIM(CONCATENATE(D506," ", C506))</f>
        <v>Kevin Hartman</v>
      </c>
      <c r="F506" t="s">
        <v>32</v>
      </c>
      <c r="G506" s="1">
        <v>158000</v>
      </c>
      <c r="H506">
        <f t="shared" si="7"/>
        <v>2006</v>
      </c>
    </row>
    <row r="507" spans="1:8" x14ac:dyDescent="0.25">
      <c r="A507" s="2">
        <v>38718</v>
      </c>
      <c r="B507" t="s">
        <v>10</v>
      </c>
      <c r="C507" t="s">
        <v>1531</v>
      </c>
      <c r="D507" t="s">
        <v>353</v>
      </c>
      <c r="E507" s="11" t="str">
        <f>TRIM(CONCATENATE(D507," ", C507))</f>
        <v>Kevin Novak</v>
      </c>
      <c r="F507" t="s">
        <v>37</v>
      </c>
      <c r="G507" s="1">
        <v>28000</v>
      </c>
      <c r="H507">
        <f t="shared" si="7"/>
        <v>2006</v>
      </c>
    </row>
    <row r="508" spans="1:8" x14ac:dyDescent="0.25">
      <c r="A508" s="2">
        <v>38718</v>
      </c>
      <c r="B508" t="s">
        <v>7</v>
      </c>
      <c r="C508" t="s">
        <v>428</v>
      </c>
      <c r="D508" t="s">
        <v>1253</v>
      </c>
      <c r="E508" s="11" t="str">
        <f>TRIM(CONCATENATE(D508," ", C508))</f>
        <v>Khano Smith</v>
      </c>
      <c r="F508" t="s">
        <v>22</v>
      </c>
      <c r="G508" s="1">
        <v>42000</v>
      </c>
      <c r="H508">
        <f t="shared" si="7"/>
        <v>2006</v>
      </c>
    </row>
    <row r="509" spans="1:8" x14ac:dyDescent="0.25">
      <c r="A509" s="2">
        <v>38718</v>
      </c>
      <c r="B509" t="s">
        <v>3</v>
      </c>
      <c r="C509" t="s">
        <v>434</v>
      </c>
      <c r="D509" t="s">
        <v>435</v>
      </c>
      <c r="E509" s="11" t="str">
        <f>TRIM(CONCATENATE(D509," ", C509))</f>
        <v>Knox Cameron</v>
      </c>
      <c r="F509" t="s">
        <v>22</v>
      </c>
      <c r="G509" s="1">
        <v>16500</v>
      </c>
      <c r="H509">
        <f t="shared" si="7"/>
        <v>2006</v>
      </c>
    </row>
    <row r="510" spans="1:8" x14ac:dyDescent="0.25">
      <c r="A510" s="2">
        <v>38718</v>
      </c>
      <c r="B510" t="s">
        <v>2</v>
      </c>
      <c r="C510" t="s">
        <v>616</v>
      </c>
      <c r="D510" t="s">
        <v>462</v>
      </c>
      <c r="E510" s="11" t="str">
        <f>TRIM(CONCATENATE(D510," ", C510))</f>
        <v>Kyle Beckerman</v>
      </c>
      <c r="F510" t="s">
        <v>37</v>
      </c>
      <c r="G510" s="1">
        <v>78750</v>
      </c>
      <c r="H510">
        <f t="shared" si="7"/>
        <v>2006</v>
      </c>
    </row>
    <row r="511" spans="1:8" x14ac:dyDescent="0.25">
      <c r="A511" s="2">
        <v>38718</v>
      </c>
      <c r="B511" t="s">
        <v>7</v>
      </c>
      <c r="C511" t="s">
        <v>55</v>
      </c>
      <c r="D511" t="s">
        <v>462</v>
      </c>
      <c r="E511" s="11" t="str">
        <f>TRIM(CONCATENATE(D511," ", C511))</f>
        <v>Kyle Brown</v>
      </c>
      <c r="F511" t="s">
        <v>22</v>
      </c>
      <c r="G511" s="1">
        <v>16500</v>
      </c>
      <c r="H511">
        <f t="shared" si="7"/>
        <v>2006</v>
      </c>
    </row>
    <row r="512" spans="1:8" x14ac:dyDescent="0.25">
      <c r="A512" s="2">
        <v>38718</v>
      </c>
      <c r="B512" t="s">
        <v>3</v>
      </c>
      <c r="C512" t="s">
        <v>461</v>
      </c>
      <c r="D512" t="s">
        <v>462</v>
      </c>
      <c r="E512" s="11" t="str">
        <f>TRIM(CONCATENATE(D512," ", C512))</f>
        <v>Kyle Martino</v>
      </c>
      <c r="F512" t="s">
        <v>37</v>
      </c>
      <c r="G512" s="1">
        <v>84175</v>
      </c>
      <c r="H512">
        <f t="shared" si="7"/>
        <v>2006</v>
      </c>
    </row>
    <row r="513" spans="1:8" x14ac:dyDescent="0.25">
      <c r="A513" s="2">
        <v>38718</v>
      </c>
      <c r="B513" t="s">
        <v>6</v>
      </c>
      <c r="C513" t="s">
        <v>1157</v>
      </c>
      <c r="D513" t="s">
        <v>462</v>
      </c>
      <c r="E513" s="11" t="str">
        <f>TRIM(CONCATENATE(D513," ", C513))</f>
        <v>Kyle Veris</v>
      </c>
      <c r="F513" t="s">
        <v>25</v>
      </c>
      <c r="G513" s="1">
        <v>16500</v>
      </c>
      <c r="H513">
        <f t="shared" si="7"/>
        <v>2006</v>
      </c>
    </row>
    <row r="514" spans="1:8" x14ac:dyDescent="0.25">
      <c r="A514" s="2">
        <v>38718</v>
      </c>
      <c r="B514" t="s">
        <v>13</v>
      </c>
      <c r="C514" t="s">
        <v>784</v>
      </c>
      <c r="D514" t="s">
        <v>328</v>
      </c>
      <c r="E514" s="11" t="str">
        <f>TRIM(CONCATENATE(D514," ", C514))</f>
        <v>Lance Watson</v>
      </c>
      <c r="F514" t="s">
        <v>37</v>
      </c>
      <c r="G514" s="1">
        <v>11700</v>
      </c>
      <c r="H514">
        <f t="shared" si="7"/>
        <v>2006</v>
      </c>
    </row>
    <row r="515" spans="1:8" x14ac:dyDescent="0.25">
      <c r="A515" s="2">
        <v>38718</v>
      </c>
      <c r="B515" t="s">
        <v>6</v>
      </c>
      <c r="C515" t="s">
        <v>1155</v>
      </c>
      <c r="D515" t="s">
        <v>1156</v>
      </c>
      <c r="E515" s="11" t="str">
        <f>TRIM(CONCATENATE(D515," ", C515))</f>
        <v>Landon Donovan</v>
      </c>
      <c r="F515" t="s">
        <v>22</v>
      </c>
      <c r="G515" s="1">
        <v>900000</v>
      </c>
      <c r="H515">
        <f t="shared" ref="H515:H578" si="8">YEAR(A515)</f>
        <v>2006</v>
      </c>
    </row>
    <row r="516" spans="1:8" x14ac:dyDescent="0.25">
      <c r="A516" s="2">
        <v>38718</v>
      </c>
      <c r="B516" t="s">
        <v>1</v>
      </c>
      <c r="C516" t="s">
        <v>268</v>
      </c>
      <c r="D516" t="s">
        <v>269</v>
      </c>
      <c r="E516" s="11" t="str">
        <f>TRIM(CONCATENATE(D516," ", C516))</f>
        <v>Lawson Vaughn</v>
      </c>
      <c r="F516" t="s">
        <v>25</v>
      </c>
      <c r="G516" s="1">
        <v>11700</v>
      </c>
      <c r="H516">
        <f t="shared" si="8"/>
        <v>2006</v>
      </c>
    </row>
    <row r="517" spans="1:8" x14ac:dyDescent="0.25">
      <c r="A517" s="2">
        <v>38718</v>
      </c>
      <c r="B517" t="s">
        <v>7</v>
      </c>
      <c r="C517" t="s">
        <v>779</v>
      </c>
      <c r="D517" t="s">
        <v>1262</v>
      </c>
      <c r="E517" s="11" t="str">
        <f>TRIM(CONCATENATE(D517," ", C517))</f>
        <v>Leandro De Oliveira</v>
      </c>
      <c r="F517" t="s">
        <v>37</v>
      </c>
      <c r="G517" s="1">
        <v>11700</v>
      </c>
      <c r="H517">
        <f t="shared" si="8"/>
        <v>2006</v>
      </c>
    </row>
    <row r="518" spans="1:8" x14ac:dyDescent="0.25">
      <c r="A518" s="2">
        <v>38718</v>
      </c>
      <c r="B518" t="s">
        <v>0</v>
      </c>
      <c r="C518" t="s">
        <v>28</v>
      </c>
      <c r="D518" t="s">
        <v>29</v>
      </c>
      <c r="E518" s="11" t="str">
        <f>TRIM(CONCATENATE(D518," ", C518))</f>
        <v>Leonard Griffin</v>
      </c>
      <c r="F518" t="s">
        <v>25</v>
      </c>
      <c r="G518" s="1">
        <v>16500</v>
      </c>
      <c r="H518">
        <f t="shared" si="8"/>
        <v>2006</v>
      </c>
    </row>
    <row r="519" spans="1:8" x14ac:dyDescent="0.25">
      <c r="A519" s="2">
        <v>38718</v>
      </c>
      <c r="B519" t="s">
        <v>0</v>
      </c>
      <c r="C519" t="s">
        <v>48</v>
      </c>
      <c r="D519" t="s">
        <v>49</v>
      </c>
      <c r="E519" s="11" t="str">
        <f>TRIM(CONCATENATE(D519," ", C519))</f>
        <v>Logan Pause</v>
      </c>
      <c r="F519" t="s">
        <v>25</v>
      </c>
      <c r="G519" s="1">
        <v>63000</v>
      </c>
      <c r="H519">
        <f t="shared" si="8"/>
        <v>2006</v>
      </c>
    </row>
    <row r="520" spans="1:8" x14ac:dyDescent="0.25">
      <c r="A520" s="2">
        <v>38718</v>
      </c>
      <c r="B520" t="s">
        <v>2</v>
      </c>
      <c r="C520" t="s">
        <v>490</v>
      </c>
      <c r="D520" t="s">
        <v>604</v>
      </c>
      <c r="E520" s="11" t="str">
        <f>TRIM(CONCATENATE(D520," ", C520))</f>
        <v>Luchi Gonzalez</v>
      </c>
      <c r="F520" t="s">
        <v>22</v>
      </c>
      <c r="G520" s="1">
        <v>44625</v>
      </c>
      <c r="H520">
        <f t="shared" si="8"/>
        <v>2006</v>
      </c>
    </row>
    <row r="521" spans="1:8" x14ac:dyDescent="0.25">
      <c r="A521" s="2">
        <v>38718</v>
      </c>
      <c r="B521" t="s">
        <v>17</v>
      </c>
      <c r="C521" t="s">
        <v>871</v>
      </c>
      <c r="D521" t="s">
        <v>872</v>
      </c>
      <c r="E521" s="11" t="str">
        <f>TRIM(CONCATENATE(D521," ", C521))</f>
        <v>Lucio Filomeno</v>
      </c>
      <c r="F521" t="s">
        <v>22</v>
      </c>
      <c r="G521" s="1">
        <v>163250</v>
      </c>
      <c r="H521">
        <f t="shared" si="8"/>
        <v>2006</v>
      </c>
    </row>
    <row r="522" spans="1:8" x14ac:dyDescent="0.25">
      <c r="A522" s="2">
        <v>38718</v>
      </c>
      <c r="B522" t="s">
        <v>6</v>
      </c>
      <c r="C522" t="s">
        <v>877</v>
      </c>
      <c r="D522" t="s">
        <v>878</v>
      </c>
      <c r="E522" s="11" t="str">
        <f>TRIM(CONCATENATE(D522," ", C522))</f>
        <v>Marc Burch</v>
      </c>
      <c r="F522" t="s">
        <v>22</v>
      </c>
      <c r="G522" s="1">
        <v>16500</v>
      </c>
      <c r="H522">
        <f t="shared" si="8"/>
        <v>2006</v>
      </c>
    </row>
    <row r="523" spans="1:8" x14ac:dyDescent="0.25">
      <c r="A523" s="2">
        <v>38718</v>
      </c>
      <c r="B523" t="s">
        <v>6</v>
      </c>
      <c r="C523" t="s">
        <v>363</v>
      </c>
      <c r="D523" t="s">
        <v>364</v>
      </c>
      <c r="E523" s="11" t="str">
        <f>TRIM(CONCATENATE(D523," ", C523))</f>
        <v>Marcelo Saragosa</v>
      </c>
      <c r="F523" t="s">
        <v>37</v>
      </c>
      <c r="G523" s="1">
        <v>86500</v>
      </c>
      <c r="H523">
        <f t="shared" si="8"/>
        <v>2006</v>
      </c>
    </row>
    <row r="524" spans="1:8" x14ac:dyDescent="0.25">
      <c r="A524" s="2">
        <v>38718</v>
      </c>
      <c r="B524" t="s">
        <v>3</v>
      </c>
      <c r="C524" t="s">
        <v>490</v>
      </c>
      <c r="D524" t="s">
        <v>389</v>
      </c>
      <c r="E524" s="11" t="str">
        <f>TRIM(CONCATENATE(D524," ", C524))</f>
        <v>Marcos Gonzalez</v>
      </c>
      <c r="F524" t="s">
        <v>25</v>
      </c>
      <c r="G524" s="1">
        <v>126500</v>
      </c>
      <c r="H524">
        <f t="shared" si="8"/>
        <v>2006</v>
      </c>
    </row>
    <row r="525" spans="1:8" x14ac:dyDescent="0.25">
      <c r="A525" s="2">
        <v>38718</v>
      </c>
      <c r="B525" t="s">
        <v>5</v>
      </c>
      <c r="C525" t="s">
        <v>444</v>
      </c>
      <c r="D525" t="s">
        <v>445</v>
      </c>
      <c r="E525" s="11" t="str">
        <f>TRIM(CONCATENATE(D525," ", C525))</f>
        <v>Marcus Storey</v>
      </c>
      <c r="F525" t="s">
        <v>584</v>
      </c>
      <c r="G525" s="1">
        <v>11700</v>
      </c>
      <c r="H525">
        <f t="shared" si="8"/>
        <v>2006</v>
      </c>
    </row>
    <row r="526" spans="1:8" x14ac:dyDescent="0.25">
      <c r="A526" s="2">
        <v>38718</v>
      </c>
      <c r="B526" t="s">
        <v>4</v>
      </c>
      <c r="C526" t="s">
        <v>231</v>
      </c>
      <c r="D526" t="s">
        <v>449</v>
      </c>
      <c r="E526" s="11" t="str">
        <f>TRIM(CONCATENATE(D526," ", C526))</f>
        <v>Mario Torres</v>
      </c>
      <c r="F526" t="s">
        <v>37</v>
      </c>
      <c r="G526" s="1">
        <v>16500</v>
      </c>
      <c r="H526">
        <f t="shared" si="8"/>
        <v>2006</v>
      </c>
    </row>
    <row r="527" spans="1:8" x14ac:dyDescent="0.25">
      <c r="A527" s="2">
        <v>38718</v>
      </c>
      <c r="B527" s="4" t="s">
        <v>2278</v>
      </c>
      <c r="C527" t="s">
        <v>1379</v>
      </c>
      <c r="D527" t="s">
        <v>447</v>
      </c>
      <c r="E527" s="11" t="str">
        <f>TRIM(CONCATENATE(D527," ", C527))</f>
        <v>Mark Lisi</v>
      </c>
      <c r="F527" t="s">
        <v>37</v>
      </c>
      <c r="G527" s="1">
        <v>60000</v>
      </c>
      <c r="H527">
        <f t="shared" si="8"/>
        <v>2006</v>
      </c>
    </row>
    <row r="528" spans="1:8" x14ac:dyDescent="0.25">
      <c r="A528" s="2">
        <v>38718</v>
      </c>
      <c r="B528" t="s">
        <v>4</v>
      </c>
      <c r="C528" t="s">
        <v>762</v>
      </c>
      <c r="D528" t="s">
        <v>447</v>
      </c>
      <c r="E528" s="11" t="str">
        <f>TRIM(CONCATENATE(D528," ", C528))</f>
        <v>Mark Wilson</v>
      </c>
      <c r="F528" t="s">
        <v>37</v>
      </c>
      <c r="G528" s="1">
        <v>65000</v>
      </c>
      <c r="H528">
        <f t="shared" si="8"/>
        <v>2006</v>
      </c>
    </row>
    <row r="529" spans="1:8" x14ac:dyDescent="0.25">
      <c r="A529" s="2">
        <v>38718</v>
      </c>
      <c r="B529" t="s">
        <v>7</v>
      </c>
      <c r="C529" t="s">
        <v>29</v>
      </c>
      <c r="D529" t="s">
        <v>464</v>
      </c>
      <c r="E529" s="11" t="str">
        <f>TRIM(CONCATENATE(D529," ", C529))</f>
        <v>Marshall Leonard</v>
      </c>
      <c r="F529" t="s">
        <v>1226</v>
      </c>
      <c r="G529" s="1">
        <v>66250</v>
      </c>
      <c r="H529">
        <f t="shared" si="8"/>
        <v>2006</v>
      </c>
    </row>
    <row r="530" spans="1:8" x14ac:dyDescent="0.25">
      <c r="A530" s="2">
        <v>38718</v>
      </c>
      <c r="B530" s="4" t="s">
        <v>2278</v>
      </c>
      <c r="C530" t="s">
        <v>693</v>
      </c>
      <c r="D530" t="s">
        <v>694</v>
      </c>
      <c r="E530" s="11" t="str">
        <f>TRIM(CONCATENATE(D530," ", C530))</f>
        <v>Marvell Wynne</v>
      </c>
      <c r="F530" t="s">
        <v>25</v>
      </c>
      <c r="G530" s="1">
        <v>150000</v>
      </c>
      <c r="H530">
        <f t="shared" si="8"/>
        <v>2006</v>
      </c>
    </row>
    <row r="531" spans="1:8" x14ac:dyDescent="0.25">
      <c r="A531" s="2">
        <v>38718</v>
      </c>
      <c r="B531" t="s">
        <v>2</v>
      </c>
      <c r="C531" t="s">
        <v>598</v>
      </c>
      <c r="D531" t="s">
        <v>31</v>
      </c>
      <c r="E531" s="11" t="str">
        <f>TRIM(CONCATENATE(D531," ", C531))</f>
        <v>Matt Crawford</v>
      </c>
      <c r="F531" t="s">
        <v>37</v>
      </c>
      <c r="G531" s="1">
        <v>29400</v>
      </c>
      <c r="H531">
        <f t="shared" si="8"/>
        <v>2006</v>
      </c>
    </row>
    <row r="532" spans="1:8" x14ac:dyDescent="0.25">
      <c r="A532" s="2">
        <v>38718</v>
      </c>
      <c r="B532" t="s">
        <v>2</v>
      </c>
      <c r="C532" t="s">
        <v>80</v>
      </c>
      <c r="D532" t="s">
        <v>31</v>
      </c>
      <c r="E532" s="11" t="str">
        <f>TRIM(CONCATENATE(D532," ", C532))</f>
        <v>Matt Jordan</v>
      </c>
      <c r="F532" t="s">
        <v>32</v>
      </c>
      <c r="G532" s="1">
        <v>52000</v>
      </c>
      <c r="H532">
        <f t="shared" si="8"/>
        <v>2006</v>
      </c>
    </row>
    <row r="533" spans="1:8" x14ac:dyDescent="0.25">
      <c r="A533" s="2">
        <v>38718</v>
      </c>
      <c r="B533" t="s">
        <v>17</v>
      </c>
      <c r="C533" t="s">
        <v>841</v>
      </c>
      <c r="D533" t="s">
        <v>31</v>
      </c>
      <c r="E533" s="11" t="str">
        <f>TRIM(CONCATENATE(D533," ", C533))</f>
        <v>Matt Nickell</v>
      </c>
      <c r="F533" t="s">
        <v>22</v>
      </c>
      <c r="G533" s="1">
        <v>16500</v>
      </c>
      <c r="H533">
        <f t="shared" si="8"/>
        <v>2006</v>
      </c>
    </row>
    <row r="534" spans="1:8" x14ac:dyDescent="0.25">
      <c r="A534" s="2">
        <v>38718</v>
      </c>
      <c r="B534" t="s">
        <v>0</v>
      </c>
      <c r="C534" t="s">
        <v>30</v>
      </c>
      <c r="D534" t="s">
        <v>31</v>
      </c>
      <c r="E534" s="11" t="str">
        <f>TRIM(CONCATENATE(D534," ", C534))</f>
        <v>Matt Pickens</v>
      </c>
      <c r="F534" t="s">
        <v>32</v>
      </c>
      <c r="G534" s="1">
        <v>29400</v>
      </c>
      <c r="H534">
        <f t="shared" si="8"/>
        <v>2006</v>
      </c>
    </row>
    <row r="535" spans="1:8" x14ac:dyDescent="0.25">
      <c r="A535" s="2">
        <v>38718</v>
      </c>
      <c r="B535" t="s">
        <v>7</v>
      </c>
      <c r="C535" t="s">
        <v>1258</v>
      </c>
      <c r="D535" t="s">
        <v>31</v>
      </c>
      <c r="E535" s="11" t="str">
        <f>TRIM(CONCATENATE(D535," ", C535))</f>
        <v>Matt Reis</v>
      </c>
      <c r="F535" t="s">
        <v>32</v>
      </c>
      <c r="G535" s="1">
        <v>100000</v>
      </c>
      <c r="H535">
        <f t="shared" si="8"/>
        <v>2006</v>
      </c>
    </row>
    <row r="536" spans="1:8" x14ac:dyDescent="0.25">
      <c r="A536" s="2">
        <v>38718</v>
      </c>
      <c r="B536" t="s">
        <v>1</v>
      </c>
      <c r="C536" t="s">
        <v>239</v>
      </c>
      <c r="D536" t="s">
        <v>31</v>
      </c>
      <c r="E536" s="11" t="str">
        <f>TRIM(CONCATENATE(D536," ", C536))</f>
        <v>Matt Taylor</v>
      </c>
      <c r="F536" t="s">
        <v>22</v>
      </c>
      <c r="G536" s="1">
        <v>48838</v>
      </c>
      <c r="H536">
        <f t="shared" si="8"/>
        <v>2006</v>
      </c>
    </row>
    <row r="537" spans="1:8" x14ac:dyDescent="0.25">
      <c r="A537" s="2">
        <v>38718</v>
      </c>
      <c r="B537" t="s">
        <v>13</v>
      </c>
      <c r="C537" t="s">
        <v>1062</v>
      </c>
      <c r="D537" t="s">
        <v>1063</v>
      </c>
      <c r="E537" s="11" t="str">
        <f>TRIM(CONCATENATE(D537," ", C537))</f>
        <v>Matthew Groenwald</v>
      </c>
      <c r="F537" t="s">
        <v>37</v>
      </c>
      <c r="G537" s="1">
        <v>28000</v>
      </c>
      <c r="H537">
        <f t="shared" si="8"/>
        <v>2006</v>
      </c>
    </row>
    <row r="538" spans="1:8" x14ac:dyDescent="0.25">
      <c r="A538" s="2">
        <v>38718</v>
      </c>
      <c r="B538" t="s">
        <v>10</v>
      </c>
      <c r="C538" t="s">
        <v>653</v>
      </c>
      <c r="D538" t="s">
        <v>654</v>
      </c>
      <c r="E538" s="11" t="str">
        <f>TRIM(CONCATENATE(D538," ", C538))</f>
        <v>Mehdi Ballouchy</v>
      </c>
      <c r="F538" t="s">
        <v>37</v>
      </c>
      <c r="G538" s="1">
        <v>63000</v>
      </c>
      <c r="H538">
        <f t="shared" si="8"/>
        <v>2006</v>
      </c>
    </row>
    <row r="539" spans="1:8" x14ac:dyDescent="0.25">
      <c r="A539" s="2">
        <v>38718</v>
      </c>
      <c r="B539" s="4" t="s">
        <v>2278</v>
      </c>
      <c r="C539" t="s">
        <v>1372</v>
      </c>
      <c r="D539" t="s">
        <v>92</v>
      </c>
      <c r="E539" s="11" t="str">
        <f>TRIM(CONCATENATE(D539," ", C539))</f>
        <v>Michael Behonick</v>
      </c>
      <c r="F539" t="s">
        <v>32</v>
      </c>
      <c r="G539" s="1">
        <v>11700</v>
      </c>
      <c r="H539">
        <f t="shared" si="8"/>
        <v>2006</v>
      </c>
    </row>
    <row r="540" spans="1:8" x14ac:dyDescent="0.25">
      <c r="A540" s="2">
        <v>38718</v>
      </c>
      <c r="B540" t="s">
        <v>5</v>
      </c>
      <c r="C540" t="s">
        <v>953</v>
      </c>
      <c r="D540" t="s">
        <v>92</v>
      </c>
      <c r="E540" s="11" t="str">
        <f>TRIM(CONCATENATE(D540," ", C540))</f>
        <v>Michael Chabala</v>
      </c>
      <c r="F540" t="s">
        <v>37</v>
      </c>
      <c r="G540" s="1">
        <v>11700</v>
      </c>
      <c r="H540">
        <f t="shared" si="8"/>
        <v>2006</v>
      </c>
    </row>
    <row r="541" spans="1:8" x14ac:dyDescent="0.25">
      <c r="A541" s="2">
        <v>38718</v>
      </c>
      <c r="B541" t="s">
        <v>4</v>
      </c>
      <c r="C541" t="s">
        <v>754</v>
      </c>
      <c r="D541" t="s">
        <v>92</v>
      </c>
      <c r="E541" s="11" t="str">
        <f>TRIM(CONCATENATE(D541," ", C541))</f>
        <v>Michael Dello-Russo</v>
      </c>
      <c r="F541" t="s">
        <v>25</v>
      </c>
      <c r="G541" s="1">
        <v>16500</v>
      </c>
      <c r="H541">
        <f t="shared" si="8"/>
        <v>2006</v>
      </c>
    </row>
    <row r="542" spans="1:8" x14ac:dyDescent="0.25">
      <c r="A542" s="2">
        <v>38718</v>
      </c>
      <c r="B542" t="s">
        <v>6</v>
      </c>
      <c r="C542" t="s">
        <v>1146</v>
      </c>
      <c r="D542" t="s">
        <v>92</v>
      </c>
      <c r="E542" s="11" t="str">
        <f>TRIM(CONCATENATE(D542," ", C542))</f>
        <v>Michael Enfield</v>
      </c>
      <c r="F542" t="s">
        <v>22</v>
      </c>
      <c r="G542" s="1">
        <v>41500</v>
      </c>
      <c r="H542">
        <f t="shared" si="8"/>
        <v>2006</v>
      </c>
    </row>
    <row r="543" spans="1:8" x14ac:dyDescent="0.25">
      <c r="A543" s="2">
        <v>38718</v>
      </c>
      <c r="B543" t="s">
        <v>7</v>
      </c>
      <c r="C543" t="s">
        <v>1254</v>
      </c>
      <c r="D543" t="s">
        <v>92</v>
      </c>
      <c r="E543" s="11" t="str">
        <f>TRIM(CONCATENATE(D543," ", C543))</f>
        <v>Michael Parkhurst</v>
      </c>
      <c r="F543" t="s">
        <v>25</v>
      </c>
      <c r="G543" s="1">
        <v>75750</v>
      </c>
      <c r="H543">
        <f t="shared" si="8"/>
        <v>2006</v>
      </c>
    </row>
    <row r="544" spans="1:8" x14ac:dyDescent="0.25">
      <c r="A544" s="2">
        <v>38718</v>
      </c>
      <c r="B544" t="s">
        <v>4</v>
      </c>
      <c r="C544" t="s">
        <v>753</v>
      </c>
      <c r="D544" t="s">
        <v>699</v>
      </c>
      <c r="E544" s="11" t="str">
        <f>TRIM(CONCATENATE(D544," ", C544))</f>
        <v>Miguel Guante</v>
      </c>
      <c r="F544" t="s">
        <v>25</v>
      </c>
      <c r="G544" s="1">
        <v>11700</v>
      </c>
      <c r="H544">
        <f t="shared" si="8"/>
        <v>2006</v>
      </c>
    </row>
    <row r="545" spans="1:8" x14ac:dyDescent="0.25">
      <c r="A545" s="2">
        <v>38718</v>
      </c>
      <c r="B545" s="4" t="s">
        <v>2278</v>
      </c>
      <c r="C545" t="s">
        <v>1184</v>
      </c>
      <c r="D545" t="s">
        <v>224</v>
      </c>
      <c r="E545" s="11" t="str">
        <f>TRIM(CONCATENATE(D545," ", C545))</f>
        <v>Mike Magee</v>
      </c>
      <c r="F545" t="s">
        <v>22</v>
      </c>
      <c r="G545" s="1">
        <v>50125</v>
      </c>
      <c r="H545">
        <f t="shared" si="8"/>
        <v>2006</v>
      </c>
    </row>
    <row r="546" spans="1:8" x14ac:dyDescent="0.25">
      <c r="A546" s="2">
        <v>38718</v>
      </c>
      <c r="B546" t="s">
        <v>1</v>
      </c>
      <c r="C546" t="s">
        <v>223</v>
      </c>
      <c r="D546" t="s">
        <v>224</v>
      </c>
      <c r="E546" s="11" t="str">
        <f>TRIM(CONCATENATE(D546," ", C546))</f>
        <v>Mike Munoz</v>
      </c>
      <c r="F546" t="s">
        <v>37</v>
      </c>
      <c r="G546" s="1">
        <v>11700</v>
      </c>
      <c r="H546">
        <f t="shared" si="8"/>
        <v>2006</v>
      </c>
    </row>
    <row r="547" spans="1:8" x14ac:dyDescent="0.25">
      <c r="A547" s="2">
        <v>38718</v>
      </c>
      <c r="B547" t="s">
        <v>2</v>
      </c>
      <c r="C547" t="s">
        <v>617</v>
      </c>
      <c r="D547" t="s">
        <v>224</v>
      </c>
      <c r="E547" s="11" t="str">
        <f>TRIM(CONCATENATE(D547," ", C547))</f>
        <v>Mike Petke</v>
      </c>
      <c r="F547" t="s">
        <v>25</v>
      </c>
      <c r="G547" s="1">
        <v>120000</v>
      </c>
      <c r="H547">
        <f t="shared" si="8"/>
        <v>2006</v>
      </c>
    </row>
    <row r="548" spans="1:8" x14ac:dyDescent="0.25">
      <c r="A548" s="2">
        <v>38718</v>
      </c>
      <c r="B548" t="s">
        <v>5</v>
      </c>
      <c r="C548" t="s">
        <v>962</v>
      </c>
      <c r="D548" t="s">
        <v>963</v>
      </c>
      <c r="E548" s="11" t="str">
        <f>TRIM(CONCATENATE(D548," ", C548))</f>
        <v>Mpho Moloi</v>
      </c>
      <c r="F548" t="s">
        <v>37</v>
      </c>
      <c r="G548" s="1">
        <v>11700</v>
      </c>
      <c r="H548">
        <f t="shared" si="8"/>
        <v>2006</v>
      </c>
    </row>
    <row r="549" spans="1:8" x14ac:dyDescent="0.25">
      <c r="A549" s="2">
        <v>38718</v>
      </c>
      <c r="B549" t="s">
        <v>0</v>
      </c>
      <c r="C549" t="s">
        <v>50</v>
      </c>
      <c r="D549" t="s">
        <v>51</v>
      </c>
      <c r="E549" s="11" t="str">
        <f>TRIM(CONCATENATE(D549," ", C549))</f>
        <v>Nate Jaqua</v>
      </c>
      <c r="F549" t="s">
        <v>22</v>
      </c>
      <c r="G549" s="1">
        <v>53373</v>
      </c>
      <c r="H549">
        <f t="shared" si="8"/>
        <v>2006</v>
      </c>
    </row>
    <row r="550" spans="1:8" x14ac:dyDescent="0.25">
      <c r="A550" s="2">
        <v>38718</v>
      </c>
      <c r="B550" t="s">
        <v>6</v>
      </c>
      <c r="C550" t="s">
        <v>1027</v>
      </c>
      <c r="D550" t="s">
        <v>1028</v>
      </c>
      <c r="E550" s="11" t="str">
        <f>TRIM(CONCATENATE(D550," ", C550))</f>
        <v>Nathan Sturgis</v>
      </c>
      <c r="F550" t="s">
        <v>1226</v>
      </c>
      <c r="G550" s="1">
        <v>78000</v>
      </c>
      <c r="H550">
        <f t="shared" si="8"/>
        <v>2006</v>
      </c>
    </row>
    <row r="551" spans="1:8" x14ac:dyDescent="0.25">
      <c r="A551" s="2">
        <v>38718</v>
      </c>
      <c r="B551" t="s">
        <v>6</v>
      </c>
      <c r="C551" t="s">
        <v>502</v>
      </c>
      <c r="D551" t="s">
        <v>503</v>
      </c>
      <c r="E551" s="11" t="str">
        <f>TRIM(CONCATENATE(D551," ", C551))</f>
        <v>Ned Grabavoy</v>
      </c>
      <c r="F551" t="s">
        <v>37</v>
      </c>
      <c r="G551" s="1">
        <v>45405</v>
      </c>
      <c r="H551">
        <f t="shared" si="8"/>
        <v>2006</v>
      </c>
    </row>
    <row r="552" spans="1:8" x14ac:dyDescent="0.25">
      <c r="A552" s="2">
        <v>38718</v>
      </c>
      <c r="B552" t="s">
        <v>10</v>
      </c>
      <c r="C552" t="s">
        <v>1536</v>
      </c>
      <c r="D552" t="s">
        <v>1082</v>
      </c>
      <c r="E552" s="11" t="str">
        <f>TRIM(CONCATENATE(D552," ", C552))</f>
        <v>Nelson Akwari</v>
      </c>
      <c r="F552" t="s">
        <v>25</v>
      </c>
      <c r="G552" s="1">
        <v>30650</v>
      </c>
      <c r="H552">
        <f t="shared" si="8"/>
        <v>2006</v>
      </c>
    </row>
    <row r="553" spans="1:8" x14ac:dyDescent="0.25">
      <c r="A553" s="2">
        <v>38718</v>
      </c>
      <c r="B553" t="s">
        <v>13</v>
      </c>
      <c r="C553" t="s">
        <v>290</v>
      </c>
      <c r="D553" t="s">
        <v>96</v>
      </c>
      <c r="E553" s="11" t="str">
        <f>TRIM(CONCATENATE(D553," ", C553))</f>
        <v>Nick Garcia</v>
      </c>
      <c r="F553" t="s">
        <v>25</v>
      </c>
      <c r="G553" s="1">
        <v>130000</v>
      </c>
      <c r="H553">
        <f t="shared" si="8"/>
        <v>2006</v>
      </c>
    </row>
    <row r="554" spans="1:8" x14ac:dyDescent="0.25">
      <c r="A554" s="2">
        <v>38718</v>
      </c>
      <c r="B554" t="s">
        <v>17</v>
      </c>
      <c r="C554" t="s">
        <v>856</v>
      </c>
      <c r="D554" t="s">
        <v>96</v>
      </c>
      <c r="E554" s="11" t="str">
        <f>TRIM(CONCATENATE(D554," ", C554))</f>
        <v>Nick Rimando</v>
      </c>
      <c r="F554" t="s">
        <v>32</v>
      </c>
      <c r="G554" s="1">
        <v>102800</v>
      </c>
      <c r="H554">
        <f t="shared" si="8"/>
        <v>2006</v>
      </c>
    </row>
    <row r="555" spans="1:8" x14ac:dyDescent="0.25">
      <c r="A555" s="2">
        <v>38718</v>
      </c>
      <c r="B555" t="s">
        <v>2</v>
      </c>
      <c r="C555" t="s">
        <v>273</v>
      </c>
      <c r="D555" t="s">
        <v>633</v>
      </c>
      <c r="E555" s="11" t="str">
        <f>TRIM(CONCATENATE(D555," ", C555))</f>
        <v>Nicolas Hernandez</v>
      </c>
      <c r="F555" t="s">
        <v>22</v>
      </c>
      <c r="G555" s="1">
        <v>110400</v>
      </c>
      <c r="H555">
        <f t="shared" si="8"/>
        <v>2006</v>
      </c>
    </row>
    <row r="556" spans="1:8" x14ac:dyDescent="0.25">
      <c r="A556" s="2">
        <v>38718</v>
      </c>
      <c r="B556" t="s">
        <v>10</v>
      </c>
      <c r="C556" t="s">
        <v>1545</v>
      </c>
      <c r="D556" t="s">
        <v>1546</v>
      </c>
      <c r="E556" s="11" t="str">
        <f>TRIM(CONCATENATE(D556," ", C556))</f>
        <v>Nikolas Besagno</v>
      </c>
      <c r="F556" t="s">
        <v>37</v>
      </c>
      <c r="G556" s="1">
        <v>96500</v>
      </c>
      <c r="H556">
        <f t="shared" si="8"/>
        <v>2006</v>
      </c>
    </row>
    <row r="557" spans="1:8" x14ac:dyDescent="0.25">
      <c r="A557" s="2">
        <v>38718</v>
      </c>
      <c r="B557" t="s">
        <v>10</v>
      </c>
      <c r="C557" t="s">
        <v>1006</v>
      </c>
      <c r="D557" t="s">
        <v>1532</v>
      </c>
      <c r="E557" s="11" t="str">
        <f>TRIM(CONCATENATE(D557," ", C557))</f>
        <v>Noah Palmer</v>
      </c>
      <c r="F557" t="s">
        <v>32</v>
      </c>
      <c r="G557" s="1">
        <v>11700</v>
      </c>
      <c r="H557">
        <f t="shared" si="8"/>
        <v>2006</v>
      </c>
    </row>
    <row r="558" spans="1:8" x14ac:dyDescent="0.25">
      <c r="A558" s="2">
        <v>38718</v>
      </c>
      <c r="B558" t="s">
        <v>1</v>
      </c>
      <c r="C558" t="s">
        <v>250</v>
      </c>
      <c r="D558" t="s">
        <v>251</v>
      </c>
      <c r="E558" s="11" t="str">
        <f>TRIM(CONCATENATE(D558," ", C558))</f>
        <v>Orlando Perez</v>
      </c>
      <c r="F558" t="s">
        <v>25</v>
      </c>
      <c r="G558" s="1">
        <v>73750</v>
      </c>
      <c r="H558">
        <f t="shared" si="8"/>
        <v>2006</v>
      </c>
    </row>
    <row r="559" spans="1:8" x14ac:dyDescent="0.25">
      <c r="A559" s="2">
        <v>38718</v>
      </c>
      <c r="B559" t="s">
        <v>2</v>
      </c>
      <c r="C559" t="s">
        <v>620</v>
      </c>
      <c r="D559" t="s">
        <v>621</v>
      </c>
      <c r="E559" s="11" t="str">
        <f>TRIM(CONCATENATE(D559," ", C559))</f>
        <v>Pablo Mastroeni</v>
      </c>
      <c r="F559" t="s">
        <v>1226</v>
      </c>
      <c r="G559" s="1">
        <v>268000</v>
      </c>
      <c r="H559">
        <f t="shared" si="8"/>
        <v>2006</v>
      </c>
    </row>
    <row r="560" spans="1:8" x14ac:dyDescent="0.25">
      <c r="A560" s="2">
        <v>38718</v>
      </c>
      <c r="B560" t="s">
        <v>7</v>
      </c>
      <c r="C560" t="s">
        <v>529</v>
      </c>
      <c r="D560" t="s">
        <v>530</v>
      </c>
      <c r="E560" s="11" t="str">
        <f>TRIM(CONCATENATE(D560," ", C560))</f>
        <v>Pat Noonan</v>
      </c>
      <c r="F560" t="s">
        <v>584</v>
      </c>
      <c r="G560" s="1">
        <v>89342</v>
      </c>
      <c r="H560">
        <f t="shared" si="8"/>
        <v>2006</v>
      </c>
    </row>
    <row r="561" spans="1:8" x14ac:dyDescent="0.25">
      <c r="A561" s="2">
        <v>38718</v>
      </c>
      <c r="B561" t="s">
        <v>5</v>
      </c>
      <c r="C561" t="s">
        <v>977</v>
      </c>
      <c r="D561" t="s">
        <v>530</v>
      </c>
      <c r="E561" s="11" t="str">
        <f>TRIM(CONCATENATE(D561," ", C561))</f>
        <v>Pat Onstad</v>
      </c>
      <c r="F561" t="s">
        <v>32</v>
      </c>
      <c r="G561" s="1">
        <v>160000</v>
      </c>
      <c r="H561">
        <f t="shared" si="8"/>
        <v>2006</v>
      </c>
    </row>
    <row r="562" spans="1:8" x14ac:dyDescent="0.25">
      <c r="A562" s="2">
        <v>38718</v>
      </c>
      <c r="B562" t="s">
        <v>7</v>
      </c>
      <c r="C562" t="s">
        <v>1265</v>
      </c>
      <c r="D562" t="s">
        <v>129</v>
      </c>
      <c r="E562" s="11" t="str">
        <f>TRIM(CONCATENATE(D562," ", C562))</f>
        <v>Patrick Haggerty</v>
      </c>
      <c r="F562" t="s">
        <v>25</v>
      </c>
      <c r="G562" s="1">
        <v>11700</v>
      </c>
      <c r="H562">
        <f t="shared" si="8"/>
        <v>2006</v>
      </c>
    </row>
    <row r="563" spans="1:8" x14ac:dyDescent="0.25">
      <c r="A563" s="2">
        <v>38718</v>
      </c>
      <c r="B563" t="s">
        <v>5</v>
      </c>
      <c r="C563" t="s">
        <v>972</v>
      </c>
      <c r="D563" t="s">
        <v>129</v>
      </c>
      <c r="E563" s="11" t="str">
        <f>TRIM(CONCATENATE(D563," ", C563))</f>
        <v>Patrick Ianni</v>
      </c>
      <c r="F563" t="s">
        <v>25</v>
      </c>
      <c r="G563" s="1">
        <v>78000</v>
      </c>
      <c r="H563">
        <f t="shared" si="8"/>
        <v>2006</v>
      </c>
    </row>
    <row r="564" spans="1:8" x14ac:dyDescent="0.25">
      <c r="A564" s="2">
        <v>38718</v>
      </c>
      <c r="B564" t="s">
        <v>10</v>
      </c>
      <c r="C564" t="s">
        <v>1147</v>
      </c>
      <c r="D564" t="s">
        <v>989</v>
      </c>
      <c r="E564" s="11" t="str">
        <f>TRIM(CONCATENATE(D564," ", C564))</f>
        <v>Paul Broome</v>
      </c>
      <c r="F564" t="s">
        <v>37</v>
      </c>
      <c r="G564" s="1">
        <v>59609</v>
      </c>
      <c r="H564">
        <f t="shared" si="8"/>
        <v>2006</v>
      </c>
    </row>
    <row r="565" spans="1:8" x14ac:dyDescent="0.25">
      <c r="A565" s="2">
        <v>38718</v>
      </c>
      <c r="B565" t="s">
        <v>6</v>
      </c>
      <c r="C565" t="s">
        <v>316</v>
      </c>
      <c r="D565" t="s">
        <v>110</v>
      </c>
      <c r="E565" s="11" t="str">
        <f>TRIM(CONCATENATE(D565," ", C565))</f>
        <v>Paulo Nagamura</v>
      </c>
      <c r="F565" t="s">
        <v>37</v>
      </c>
      <c r="G565" s="1">
        <v>85000</v>
      </c>
      <c r="H565">
        <f t="shared" si="8"/>
        <v>2006</v>
      </c>
    </row>
    <row r="566" spans="1:8" x14ac:dyDescent="0.25">
      <c r="A566" s="2">
        <v>38718</v>
      </c>
      <c r="B566" s="4" t="s">
        <v>2278</v>
      </c>
      <c r="C566" t="s">
        <v>1384</v>
      </c>
      <c r="D566" t="s">
        <v>118</v>
      </c>
      <c r="E566" s="11" t="str">
        <f>TRIM(CONCATENATE(D566," ", C566))</f>
        <v>Peter Canero</v>
      </c>
      <c r="F566" t="s">
        <v>37</v>
      </c>
      <c r="G566" s="1">
        <v>142996</v>
      </c>
      <c r="H566">
        <f t="shared" si="8"/>
        <v>2006</v>
      </c>
    </row>
    <row r="567" spans="1:8" x14ac:dyDescent="0.25">
      <c r="A567" s="2">
        <v>38718</v>
      </c>
      <c r="B567" t="s">
        <v>6</v>
      </c>
      <c r="C567" t="s">
        <v>423</v>
      </c>
      <c r="D567" t="s">
        <v>118</v>
      </c>
      <c r="E567" s="11" t="str">
        <f>TRIM(CONCATENATE(D567," ", C567))</f>
        <v>Peter Vagenas</v>
      </c>
      <c r="F567" t="s">
        <v>37</v>
      </c>
      <c r="G567" s="1">
        <v>125625</v>
      </c>
      <c r="H567">
        <f t="shared" si="8"/>
        <v>2006</v>
      </c>
    </row>
    <row r="568" spans="1:8" x14ac:dyDescent="0.25">
      <c r="A568" s="2">
        <v>38718</v>
      </c>
      <c r="B568" t="s">
        <v>1</v>
      </c>
      <c r="C568" t="s">
        <v>278</v>
      </c>
      <c r="D568" t="s">
        <v>279</v>
      </c>
      <c r="E568" s="11" t="str">
        <f>TRIM(CONCATENATE(D568," ", C568))</f>
        <v>Preston Burpo</v>
      </c>
      <c r="F568" t="s">
        <v>32</v>
      </c>
      <c r="G568" s="1">
        <v>49992</v>
      </c>
      <c r="H568">
        <f t="shared" si="8"/>
        <v>2006</v>
      </c>
    </row>
    <row r="569" spans="1:8" x14ac:dyDescent="0.25">
      <c r="A569" s="2">
        <v>38718</v>
      </c>
      <c r="B569" t="s">
        <v>6</v>
      </c>
      <c r="C569" t="s">
        <v>898</v>
      </c>
      <c r="D569" t="s">
        <v>899</v>
      </c>
      <c r="E569" s="11" t="str">
        <f>TRIM(CONCATENATE(D569," ", C569))</f>
        <v>Quavas Kirk</v>
      </c>
      <c r="F569" t="s">
        <v>22</v>
      </c>
      <c r="G569" s="1">
        <v>96500</v>
      </c>
      <c r="H569">
        <f t="shared" si="8"/>
        <v>2006</v>
      </c>
    </row>
    <row r="570" spans="1:8" x14ac:dyDescent="0.25">
      <c r="A570" s="2">
        <v>38718</v>
      </c>
      <c r="B570" t="s">
        <v>4</v>
      </c>
      <c r="C570" t="s">
        <v>317</v>
      </c>
      <c r="D570" t="s">
        <v>263</v>
      </c>
      <c r="E570" s="11" t="str">
        <f>TRIM(CONCATENATE(D570," ", C570))</f>
        <v>Ramon Nunez</v>
      </c>
      <c r="F570" t="s">
        <v>37</v>
      </c>
      <c r="G570" s="1">
        <v>93000</v>
      </c>
      <c r="H570">
        <f t="shared" si="8"/>
        <v>2006</v>
      </c>
    </row>
    <row r="571" spans="1:8" x14ac:dyDescent="0.25">
      <c r="A571" s="2">
        <v>38718</v>
      </c>
      <c r="B571" t="s">
        <v>1</v>
      </c>
      <c r="C571" t="s">
        <v>262</v>
      </c>
      <c r="D571" t="s">
        <v>263</v>
      </c>
      <c r="E571" s="11" t="str">
        <f>TRIM(CONCATENATE(D571," ", C571))</f>
        <v>Ramon Ramirez</v>
      </c>
      <c r="F571" t="s">
        <v>22</v>
      </c>
      <c r="G571" s="1">
        <v>60000</v>
      </c>
      <c r="H571">
        <f t="shared" si="8"/>
        <v>2006</v>
      </c>
    </row>
    <row r="572" spans="1:8" x14ac:dyDescent="0.25">
      <c r="A572" s="2">
        <v>38718</v>
      </c>
      <c r="B572" t="s">
        <v>4</v>
      </c>
      <c r="C572" t="s">
        <v>751</v>
      </c>
      <c r="D572" t="s">
        <v>752</v>
      </c>
      <c r="E572" s="11" t="str">
        <f>TRIM(CONCATENATE(D572," ", C572))</f>
        <v>Ray Burse</v>
      </c>
      <c r="F572" t="s">
        <v>32</v>
      </c>
      <c r="G572" s="1">
        <v>11700</v>
      </c>
      <c r="H572">
        <f t="shared" si="8"/>
        <v>2006</v>
      </c>
    </row>
    <row r="573" spans="1:8" x14ac:dyDescent="0.25">
      <c r="A573" s="2">
        <v>38718</v>
      </c>
      <c r="B573" t="s">
        <v>5</v>
      </c>
      <c r="C573" t="s">
        <v>622</v>
      </c>
      <c r="D573" t="s">
        <v>508</v>
      </c>
      <c r="E573" s="11" t="str">
        <f>TRIM(CONCATENATE(D573," ", C573))</f>
        <v>Ricardo Clark</v>
      </c>
      <c r="F573" t="s">
        <v>37</v>
      </c>
      <c r="G573" s="1">
        <v>160000</v>
      </c>
      <c r="H573">
        <f t="shared" si="8"/>
        <v>2006</v>
      </c>
    </row>
    <row r="574" spans="1:8" x14ac:dyDescent="0.25">
      <c r="A574" s="2">
        <v>38718</v>
      </c>
      <c r="B574" t="s">
        <v>3</v>
      </c>
      <c r="C574" t="s">
        <v>488</v>
      </c>
      <c r="D574" t="s">
        <v>489</v>
      </c>
      <c r="E574" s="11" t="str">
        <f>TRIM(CONCATENATE(D574," ", C574))</f>
        <v>Richard Kotschau</v>
      </c>
      <c r="F574" t="s">
        <v>37</v>
      </c>
      <c r="G574" s="1">
        <v>70050</v>
      </c>
      <c r="H574">
        <f t="shared" si="8"/>
        <v>2006</v>
      </c>
    </row>
    <row r="575" spans="1:8" x14ac:dyDescent="0.25">
      <c r="A575" s="2">
        <v>38718</v>
      </c>
      <c r="B575" t="s">
        <v>4</v>
      </c>
      <c r="C575" t="s">
        <v>747</v>
      </c>
      <c r="D575" t="s">
        <v>489</v>
      </c>
      <c r="E575" s="11" t="str">
        <f>TRIM(CONCATENATE(D575," ", C575))</f>
        <v>Richard Mulrooney</v>
      </c>
      <c r="F575" t="s">
        <v>37</v>
      </c>
      <c r="G575" s="1">
        <v>213200</v>
      </c>
      <c r="H575">
        <f t="shared" si="8"/>
        <v>2006</v>
      </c>
    </row>
    <row r="576" spans="1:8" x14ac:dyDescent="0.25">
      <c r="A576" s="2">
        <v>38718</v>
      </c>
      <c r="B576" t="s">
        <v>17</v>
      </c>
      <c r="C576" t="s">
        <v>846</v>
      </c>
      <c r="D576" t="s">
        <v>847</v>
      </c>
      <c r="E576" s="11" t="str">
        <f>TRIM(CONCATENATE(D576," ", C576))</f>
        <v>Robert Boswell</v>
      </c>
      <c r="F576" t="s">
        <v>25</v>
      </c>
      <c r="G576" s="1">
        <v>29400</v>
      </c>
      <c r="H576">
        <f t="shared" si="8"/>
        <v>2006</v>
      </c>
    </row>
    <row r="577" spans="1:8" x14ac:dyDescent="0.25">
      <c r="A577" s="2">
        <v>38718</v>
      </c>
      <c r="B577" t="s">
        <v>4</v>
      </c>
      <c r="C577" t="s">
        <v>738</v>
      </c>
      <c r="D577" t="s">
        <v>326</v>
      </c>
      <c r="E577" s="11" t="str">
        <f>TRIM(CONCATENATE(D577," ", C577))</f>
        <v>Roberto Mina</v>
      </c>
      <c r="F577" t="s">
        <v>22</v>
      </c>
      <c r="G577" s="1">
        <v>80000</v>
      </c>
      <c r="H577">
        <f t="shared" si="8"/>
        <v>2006</v>
      </c>
    </row>
    <row r="578" spans="1:8" x14ac:dyDescent="0.25">
      <c r="A578" s="2">
        <v>38718</v>
      </c>
      <c r="B578" t="s">
        <v>17</v>
      </c>
      <c r="C578" t="s">
        <v>868</v>
      </c>
      <c r="D578" t="s">
        <v>869</v>
      </c>
      <c r="E578" s="11" t="str">
        <f>TRIM(CONCATENATE(D578," ", C578))</f>
        <v>Rod Dyachenko</v>
      </c>
      <c r="F578" t="s">
        <v>37</v>
      </c>
      <c r="G578" s="1">
        <v>16500</v>
      </c>
      <c r="H578">
        <f t="shared" si="8"/>
        <v>2006</v>
      </c>
    </row>
    <row r="579" spans="1:8" x14ac:dyDescent="0.25">
      <c r="A579" s="2">
        <v>38718</v>
      </c>
      <c r="B579" t="s">
        <v>1</v>
      </c>
      <c r="C579" t="s">
        <v>229</v>
      </c>
      <c r="D579" t="s">
        <v>270</v>
      </c>
      <c r="E579" s="11" t="str">
        <f>TRIM(CONCATENATE(D579," ", C579))</f>
        <v>Rodrigo Lopez</v>
      </c>
      <c r="F579" t="s">
        <v>37</v>
      </c>
      <c r="G579" s="1">
        <v>16500</v>
      </c>
      <c r="H579">
        <f t="shared" ref="H579:H642" si="9">YEAR(A579)</f>
        <v>2006</v>
      </c>
    </row>
    <row r="580" spans="1:8" x14ac:dyDescent="0.25">
      <c r="A580" s="2">
        <v>38718</v>
      </c>
      <c r="B580" t="s">
        <v>5</v>
      </c>
      <c r="C580" t="s">
        <v>974</v>
      </c>
      <c r="D580" t="s">
        <v>975</v>
      </c>
      <c r="E580" s="11" t="str">
        <f>TRIM(CONCATENATE(D580," ", C580))</f>
        <v>Ronald Cerritos</v>
      </c>
      <c r="F580" t="s">
        <v>22</v>
      </c>
      <c r="G580" s="1">
        <v>111250</v>
      </c>
      <c r="H580">
        <f t="shared" si="9"/>
        <v>2006</v>
      </c>
    </row>
    <row r="581" spans="1:8" x14ac:dyDescent="0.25">
      <c r="A581" s="2">
        <v>38718</v>
      </c>
      <c r="B581" t="s">
        <v>4</v>
      </c>
      <c r="C581" t="s">
        <v>289</v>
      </c>
      <c r="D581" t="s">
        <v>746</v>
      </c>
      <c r="E581" s="11" t="str">
        <f>TRIM(CONCATENATE(D581," ", C581))</f>
        <v>Ronnie O'Brien</v>
      </c>
      <c r="F581" t="s">
        <v>37</v>
      </c>
      <c r="G581" s="1">
        <v>168750</v>
      </c>
      <c r="H581">
        <f t="shared" si="9"/>
        <v>2006</v>
      </c>
    </row>
    <row r="582" spans="1:8" x14ac:dyDescent="0.25">
      <c r="A582" s="2">
        <v>38718</v>
      </c>
      <c r="B582" t="s">
        <v>3</v>
      </c>
      <c r="C582" t="s">
        <v>485</v>
      </c>
      <c r="D582" t="s">
        <v>486</v>
      </c>
      <c r="E582" s="11" t="str">
        <f>TRIM(CONCATENATE(D582," ", C582))</f>
        <v>Rusty Pierce</v>
      </c>
      <c r="F582" t="s">
        <v>25</v>
      </c>
      <c r="G582" s="1">
        <v>61300</v>
      </c>
      <c r="H582">
        <f t="shared" si="9"/>
        <v>2006</v>
      </c>
    </row>
    <row r="583" spans="1:8" x14ac:dyDescent="0.25">
      <c r="A583" s="2">
        <v>38718</v>
      </c>
      <c r="B583" t="s">
        <v>5</v>
      </c>
      <c r="C583" t="s">
        <v>970</v>
      </c>
      <c r="D583" t="s">
        <v>429</v>
      </c>
      <c r="E583" s="11" t="str">
        <f>TRIM(CONCATENATE(D583," ", C583))</f>
        <v>Ryan Cochrane</v>
      </c>
      <c r="F583" t="s">
        <v>25</v>
      </c>
      <c r="G583" s="1">
        <v>56213</v>
      </c>
      <c r="H583">
        <f t="shared" si="9"/>
        <v>2006</v>
      </c>
    </row>
    <row r="584" spans="1:8" x14ac:dyDescent="0.25">
      <c r="A584" s="2">
        <v>38718</v>
      </c>
      <c r="B584" t="s">
        <v>10</v>
      </c>
      <c r="C584" t="s">
        <v>149</v>
      </c>
      <c r="D584" t="s">
        <v>429</v>
      </c>
      <c r="E584" s="11" t="str">
        <f>TRIM(CONCATENATE(D584," ", C584))</f>
        <v>Ryan Johnson</v>
      </c>
      <c r="F584" t="s">
        <v>584</v>
      </c>
      <c r="G584" s="1">
        <v>11700</v>
      </c>
      <c r="H584">
        <f t="shared" si="9"/>
        <v>2006</v>
      </c>
    </row>
    <row r="585" spans="1:8" x14ac:dyDescent="0.25">
      <c r="A585" s="2">
        <v>38718</v>
      </c>
      <c r="B585" t="s">
        <v>7</v>
      </c>
      <c r="C585" t="s">
        <v>1242</v>
      </c>
      <c r="D585" t="s">
        <v>429</v>
      </c>
      <c r="E585" s="11" t="str">
        <f>TRIM(CONCATENATE(D585," ", C585))</f>
        <v>Ryan Latham</v>
      </c>
      <c r="F585" t="s">
        <v>22</v>
      </c>
      <c r="G585" s="1">
        <v>16500</v>
      </c>
      <c r="H585">
        <f t="shared" si="9"/>
        <v>2006</v>
      </c>
    </row>
    <row r="586" spans="1:8" x14ac:dyDescent="0.25">
      <c r="A586" s="2">
        <v>38718</v>
      </c>
      <c r="B586" t="s">
        <v>17</v>
      </c>
      <c r="C586" t="s">
        <v>864</v>
      </c>
      <c r="D586" t="s">
        <v>429</v>
      </c>
      <c r="E586" s="11" t="str">
        <f>TRIM(CONCATENATE(D586," ", C586))</f>
        <v>Ryan McIntosh</v>
      </c>
      <c r="F586" t="s">
        <v>32</v>
      </c>
      <c r="G586" s="1">
        <v>11700</v>
      </c>
      <c r="H586">
        <f t="shared" si="9"/>
        <v>2006</v>
      </c>
    </row>
    <row r="587" spans="1:8" x14ac:dyDescent="0.25">
      <c r="A587" s="2">
        <v>38718</v>
      </c>
      <c r="B587" t="s">
        <v>13</v>
      </c>
      <c r="C587" t="s">
        <v>1058</v>
      </c>
      <c r="D587" t="s">
        <v>429</v>
      </c>
      <c r="E587" s="11" t="str">
        <f>TRIM(CONCATENATE(D587," ", C587))</f>
        <v>Ryan McMahen</v>
      </c>
      <c r="F587" t="s">
        <v>37</v>
      </c>
      <c r="G587" s="1">
        <v>11700</v>
      </c>
      <c r="H587">
        <f t="shared" si="9"/>
        <v>2006</v>
      </c>
    </row>
    <row r="588" spans="1:8" x14ac:dyDescent="0.25">
      <c r="A588" s="2">
        <v>38718</v>
      </c>
      <c r="B588" t="s">
        <v>13</v>
      </c>
      <c r="C588" t="s">
        <v>1045</v>
      </c>
      <c r="D588" t="s">
        <v>429</v>
      </c>
      <c r="E588" s="11" t="str">
        <f>TRIM(CONCATENATE(D588," ", C588))</f>
        <v>Ryan Pore</v>
      </c>
      <c r="F588" t="s">
        <v>22</v>
      </c>
      <c r="G588" s="1">
        <v>48250</v>
      </c>
      <c r="H588">
        <f t="shared" si="9"/>
        <v>2006</v>
      </c>
    </row>
    <row r="589" spans="1:8" x14ac:dyDescent="0.25">
      <c r="A589" s="2">
        <v>38718</v>
      </c>
      <c r="B589" t="s">
        <v>13</v>
      </c>
      <c r="C589" t="s">
        <v>1037</v>
      </c>
      <c r="D589" t="s">
        <v>429</v>
      </c>
      <c r="E589" s="11" t="str">
        <f>TRIM(CONCATENATE(D589," ", C589))</f>
        <v>Ryan Raybould</v>
      </c>
      <c r="F589" t="s">
        <v>37</v>
      </c>
      <c r="G589" s="1">
        <v>28000</v>
      </c>
      <c r="H589">
        <f t="shared" si="9"/>
        <v>2006</v>
      </c>
    </row>
    <row r="590" spans="1:8" x14ac:dyDescent="0.25">
      <c r="A590" s="2">
        <v>38718</v>
      </c>
      <c r="B590" t="s">
        <v>1</v>
      </c>
      <c r="C590" t="s">
        <v>281</v>
      </c>
      <c r="D590" t="s">
        <v>282</v>
      </c>
      <c r="E590" s="11" t="str">
        <f>TRIM(CONCATENATE(D590," ", C590))</f>
        <v>Sacha Kljestan</v>
      </c>
      <c r="F590" t="s">
        <v>22</v>
      </c>
      <c r="G590" s="1">
        <v>78000</v>
      </c>
      <c r="H590">
        <f t="shared" si="9"/>
        <v>2006</v>
      </c>
    </row>
    <row r="591" spans="1:8" x14ac:dyDescent="0.25">
      <c r="A591" s="2">
        <v>38718</v>
      </c>
      <c r="B591" t="s">
        <v>17</v>
      </c>
      <c r="C591" t="s">
        <v>858</v>
      </c>
      <c r="D591" t="s">
        <v>859</v>
      </c>
      <c r="E591" s="11" t="str">
        <f>TRIM(CONCATENATE(D591," ", C591))</f>
        <v>Santino Quaranta</v>
      </c>
      <c r="F591" t="s">
        <v>22</v>
      </c>
      <c r="G591" s="1">
        <v>145500</v>
      </c>
      <c r="H591">
        <f t="shared" si="9"/>
        <v>2006</v>
      </c>
    </row>
    <row r="592" spans="1:8" x14ac:dyDescent="0.25">
      <c r="A592" s="2">
        <v>38718</v>
      </c>
      <c r="B592" t="s">
        <v>2</v>
      </c>
      <c r="C592" t="s">
        <v>592</v>
      </c>
      <c r="D592" t="s">
        <v>340</v>
      </c>
      <c r="E592" s="11" t="str">
        <f>TRIM(CONCATENATE(D592," ", C592))</f>
        <v>Sasha Gotsmanov</v>
      </c>
      <c r="F592" t="s">
        <v>22</v>
      </c>
      <c r="G592" s="1">
        <v>16500</v>
      </c>
      <c r="H592">
        <f t="shared" si="9"/>
        <v>2006</v>
      </c>
    </row>
    <row r="593" spans="1:8" x14ac:dyDescent="0.25">
      <c r="A593" s="2">
        <v>38718</v>
      </c>
      <c r="B593" t="s">
        <v>13</v>
      </c>
      <c r="C593" t="s">
        <v>339</v>
      </c>
      <c r="D593" t="s">
        <v>340</v>
      </c>
      <c r="E593" s="11" t="str">
        <f>TRIM(CONCATENATE(D593," ", C593))</f>
        <v>Sasha Victorine</v>
      </c>
      <c r="F593" t="s">
        <v>37</v>
      </c>
      <c r="G593" s="1">
        <v>127500</v>
      </c>
      <c r="H593">
        <f t="shared" si="9"/>
        <v>2006</v>
      </c>
    </row>
    <row r="594" spans="1:8" x14ac:dyDescent="0.25">
      <c r="A594" s="2">
        <v>38718</v>
      </c>
      <c r="B594" t="s">
        <v>10</v>
      </c>
      <c r="C594" t="s">
        <v>743</v>
      </c>
      <c r="D594" t="s">
        <v>36</v>
      </c>
      <c r="E594" s="11" t="str">
        <f>TRIM(CONCATENATE(D594," ", C594))</f>
        <v>Scott Garlick</v>
      </c>
      <c r="F594" t="s">
        <v>32</v>
      </c>
      <c r="G594" s="1">
        <v>106667</v>
      </c>
      <c r="H594">
        <f t="shared" si="9"/>
        <v>2006</v>
      </c>
    </row>
    <row r="595" spans="1:8" x14ac:dyDescent="0.25">
      <c r="A595" s="2">
        <v>38718</v>
      </c>
      <c r="B595" t="s">
        <v>13</v>
      </c>
      <c r="C595" t="s">
        <v>828</v>
      </c>
      <c r="D595" t="s">
        <v>36</v>
      </c>
      <c r="E595" s="11" t="str">
        <f>TRIM(CONCATENATE(D595," ", C595))</f>
        <v>Scott Sealy</v>
      </c>
      <c r="F595" t="s">
        <v>22</v>
      </c>
      <c r="G595" s="1">
        <v>31500</v>
      </c>
      <c r="H595">
        <f t="shared" si="9"/>
        <v>2006</v>
      </c>
    </row>
    <row r="596" spans="1:8" x14ac:dyDescent="0.25">
      <c r="A596" s="2">
        <v>38718</v>
      </c>
      <c r="B596" t="s">
        <v>3</v>
      </c>
      <c r="C596" t="s">
        <v>493</v>
      </c>
      <c r="D596" t="s">
        <v>169</v>
      </c>
      <c r="E596" s="11" t="str">
        <f>TRIM(CONCATENATE(D596," ", C596))</f>
        <v>Sebastian Rozental</v>
      </c>
      <c r="F596" t="s">
        <v>37</v>
      </c>
      <c r="G596" s="1">
        <v>174750</v>
      </c>
      <c r="H596">
        <f t="shared" si="9"/>
        <v>2006</v>
      </c>
    </row>
    <row r="597" spans="1:8" x14ac:dyDescent="0.25">
      <c r="A597" s="2">
        <v>38718</v>
      </c>
      <c r="B597" t="s">
        <v>13</v>
      </c>
      <c r="C597" t="s">
        <v>1059</v>
      </c>
      <c r="D597" t="s">
        <v>1060</v>
      </c>
      <c r="E597" s="11" t="str">
        <f>TRIM(CONCATENATE(D597," ", C597))</f>
        <v>Sergei Raad</v>
      </c>
      <c r="F597" t="s">
        <v>37</v>
      </c>
      <c r="G597" s="1">
        <v>11700</v>
      </c>
      <c r="H597">
        <f t="shared" si="9"/>
        <v>2006</v>
      </c>
    </row>
    <row r="598" spans="1:8" x14ac:dyDescent="0.25">
      <c r="A598" s="2">
        <v>38718</v>
      </c>
      <c r="B598" s="4" t="s">
        <v>2278</v>
      </c>
      <c r="C598" t="s">
        <v>1359</v>
      </c>
      <c r="D598" t="s">
        <v>1112</v>
      </c>
      <c r="E598" s="11" t="str">
        <f>TRIM(CONCATENATE(D598," ", C598))</f>
        <v>Seth Stammler</v>
      </c>
      <c r="F598" t="s">
        <v>25</v>
      </c>
      <c r="G598" s="1">
        <v>29400</v>
      </c>
      <c r="H598">
        <f t="shared" si="9"/>
        <v>2006</v>
      </c>
    </row>
    <row r="599" spans="1:8" x14ac:dyDescent="0.25">
      <c r="A599" s="2">
        <v>38718</v>
      </c>
      <c r="B599" t="s">
        <v>10</v>
      </c>
      <c r="C599" t="s">
        <v>1539</v>
      </c>
      <c r="D599" t="s">
        <v>1112</v>
      </c>
      <c r="E599" s="11" t="str">
        <f>TRIM(CONCATENATE(D599," ", C599))</f>
        <v>Seth Trembly</v>
      </c>
      <c r="F599" t="s">
        <v>1226</v>
      </c>
      <c r="G599" s="1">
        <v>47500</v>
      </c>
      <c r="H599">
        <f t="shared" si="9"/>
        <v>2006</v>
      </c>
    </row>
    <row r="600" spans="1:8" x14ac:dyDescent="0.25">
      <c r="A600" s="2">
        <v>38718</v>
      </c>
      <c r="B600" t="s">
        <v>7</v>
      </c>
      <c r="C600" t="s">
        <v>432</v>
      </c>
      <c r="D600" t="s">
        <v>433</v>
      </c>
      <c r="E600" s="11" t="str">
        <f>TRIM(CONCATENATE(D600," ", C600))</f>
        <v>Shalrie Joseph</v>
      </c>
      <c r="F600" t="s">
        <v>37</v>
      </c>
      <c r="G600" s="1">
        <v>167500</v>
      </c>
      <c r="H600">
        <f t="shared" si="9"/>
        <v>2006</v>
      </c>
    </row>
    <row r="601" spans="1:8" x14ac:dyDescent="0.25">
      <c r="A601" s="2">
        <v>38718</v>
      </c>
      <c r="B601" t="s">
        <v>13</v>
      </c>
      <c r="C601" t="s">
        <v>314</v>
      </c>
      <c r="D601" t="s">
        <v>315</v>
      </c>
      <c r="E601" s="11" t="str">
        <f>TRIM(CONCATENATE(D601," ", C601))</f>
        <v>Shavar Thomas</v>
      </c>
      <c r="F601" t="s">
        <v>25</v>
      </c>
      <c r="G601" s="1">
        <v>66391</v>
      </c>
      <c r="H601">
        <f t="shared" si="9"/>
        <v>2006</v>
      </c>
    </row>
    <row r="602" spans="1:8" x14ac:dyDescent="0.25">
      <c r="A602" s="2">
        <v>38718</v>
      </c>
      <c r="B602" t="s">
        <v>4</v>
      </c>
      <c r="C602" t="s">
        <v>748</v>
      </c>
      <c r="D602" t="s">
        <v>749</v>
      </c>
      <c r="E602" s="11" t="str">
        <f>TRIM(CONCATENATE(D602," ", C602))</f>
        <v>Simo Valakari</v>
      </c>
      <c r="F602" t="s">
        <v>37</v>
      </c>
      <c r="G602" s="1">
        <v>186250</v>
      </c>
      <c r="H602">
        <f t="shared" si="9"/>
        <v>2006</v>
      </c>
    </row>
    <row r="603" spans="1:8" x14ac:dyDescent="0.25">
      <c r="A603" s="2">
        <v>38718</v>
      </c>
      <c r="B603" t="s">
        <v>17</v>
      </c>
      <c r="C603" t="s">
        <v>863</v>
      </c>
      <c r="D603" t="s">
        <v>121</v>
      </c>
      <c r="E603" s="11" t="str">
        <f>TRIM(CONCATENATE(D603," ", C603))</f>
        <v>Stephen DeRoux</v>
      </c>
      <c r="F603" t="s">
        <v>37</v>
      </c>
      <c r="G603" s="1">
        <v>11700</v>
      </c>
      <c r="H603">
        <f t="shared" si="9"/>
        <v>2006</v>
      </c>
    </row>
    <row r="604" spans="1:8" x14ac:dyDescent="0.25">
      <c r="A604" s="2">
        <v>38718</v>
      </c>
      <c r="B604" t="s">
        <v>2</v>
      </c>
      <c r="C604" t="s">
        <v>625</v>
      </c>
      <c r="D604" t="s">
        <v>121</v>
      </c>
      <c r="E604" s="11" t="str">
        <f>TRIM(CONCATENATE(D604," ", C604))</f>
        <v>Stephen Keel</v>
      </c>
      <c r="F604" t="s">
        <v>25</v>
      </c>
      <c r="G604" s="1">
        <v>11700</v>
      </c>
      <c r="H604">
        <f t="shared" si="9"/>
        <v>2006</v>
      </c>
    </row>
    <row r="605" spans="1:8" x14ac:dyDescent="0.25">
      <c r="A605" s="2">
        <v>38718</v>
      </c>
      <c r="B605" t="s">
        <v>13</v>
      </c>
      <c r="C605" t="s">
        <v>1061</v>
      </c>
      <c r="D605" t="s">
        <v>121</v>
      </c>
      <c r="E605" s="11" t="str">
        <f>TRIM(CONCATENATE(D605," ", C605))</f>
        <v>Stephen Shirley</v>
      </c>
      <c r="F605" t="s">
        <v>37</v>
      </c>
      <c r="G605" s="1">
        <v>11700</v>
      </c>
      <c r="H605">
        <f t="shared" si="9"/>
        <v>2006</v>
      </c>
    </row>
    <row r="606" spans="1:8" x14ac:dyDescent="0.25">
      <c r="A606" s="2">
        <v>38718</v>
      </c>
      <c r="B606" t="s">
        <v>6</v>
      </c>
      <c r="C606" t="s">
        <v>938</v>
      </c>
      <c r="D606" t="s">
        <v>745</v>
      </c>
      <c r="E606" s="11" t="str">
        <f>TRIM(CONCATENATE(D606," ", C606))</f>
        <v>Steve Cronin</v>
      </c>
      <c r="F606" t="s">
        <v>32</v>
      </c>
      <c r="G606" s="1">
        <v>40575</v>
      </c>
      <c r="H606">
        <f t="shared" si="9"/>
        <v>2006</v>
      </c>
    </row>
    <row r="607" spans="1:8" x14ac:dyDescent="0.25">
      <c r="A607" s="2">
        <v>38718</v>
      </c>
      <c r="B607" s="4" t="s">
        <v>2278</v>
      </c>
      <c r="C607" t="s">
        <v>744</v>
      </c>
      <c r="D607" t="s">
        <v>745</v>
      </c>
      <c r="E607" s="11" t="str">
        <f>TRIM(CONCATENATE(D607," ", C607))</f>
        <v>Steve Jolley</v>
      </c>
      <c r="F607" t="s">
        <v>25</v>
      </c>
      <c r="G607" s="1">
        <v>60000</v>
      </c>
      <c r="H607">
        <f t="shared" si="9"/>
        <v>2006</v>
      </c>
    </row>
    <row r="608" spans="1:8" x14ac:dyDescent="0.25">
      <c r="A608" s="2">
        <v>38718</v>
      </c>
      <c r="B608" t="s">
        <v>7</v>
      </c>
      <c r="C608" t="s">
        <v>1261</v>
      </c>
      <c r="D608" t="s">
        <v>745</v>
      </c>
      <c r="E608" s="11" t="str">
        <f>TRIM(CONCATENATE(D608," ", C608))</f>
        <v>Steve Ralston</v>
      </c>
      <c r="F608" t="s">
        <v>37</v>
      </c>
      <c r="G608" s="1">
        <v>150000</v>
      </c>
      <c r="H608">
        <f t="shared" si="9"/>
        <v>2006</v>
      </c>
    </row>
    <row r="609" spans="1:8" x14ac:dyDescent="0.25">
      <c r="A609" s="2">
        <v>38718</v>
      </c>
      <c r="B609" t="s">
        <v>5</v>
      </c>
      <c r="C609" t="s">
        <v>967</v>
      </c>
      <c r="D609" t="s">
        <v>968</v>
      </c>
      <c r="E609" s="11" t="str">
        <f>TRIM(CONCATENATE(D609," ", C609))</f>
        <v>Stuart Holden</v>
      </c>
      <c r="F609" t="s">
        <v>37</v>
      </c>
      <c r="G609" s="1">
        <v>30000</v>
      </c>
      <c r="H609">
        <f t="shared" si="9"/>
        <v>2006</v>
      </c>
    </row>
    <row r="610" spans="1:8" x14ac:dyDescent="0.25">
      <c r="A610" s="2">
        <v>38718</v>
      </c>
      <c r="B610" t="s">
        <v>7</v>
      </c>
      <c r="C610" t="s">
        <v>1244</v>
      </c>
      <c r="D610" t="s">
        <v>1266</v>
      </c>
      <c r="E610" s="11" t="str">
        <f>TRIM(CONCATENATE(D610," ", C610))</f>
        <v>T.J. Tomasso</v>
      </c>
      <c r="F610" t="s">
        <v>32</v>
      </c>
      <c r="G610" s="1">
        <v>11700</v>
      </c>
      <c r="H610">
        <f t="shared" si="9"/>
        <v>2006</v>
      </c>
    </row>
    <row r="611" spans="1:8" x14ac:dyDescent="0.25">
      <c r="A611" s="2">
        <v>38718</v>
      </c>
      <c r="B611" s="4" t="s">
        <v>2278</v>
      </c>
      <c r="C611" t="s">
        <v>1088</v>
      </c>
      <c r="D611" t="s">
        <v>239</v>
      </c>
      <c r="E611" s="11" t="str">
        <f>TRIM(CONCATENATE(D611," ", C611))</f>
        <v>Taylor Graham</v>
      </c>
      <c r="F611" t="s">
        <v>25</v>
      </c>
      <c r="G611" s="1">
        <v>40000</v>
      </c>
      <c r="H611">
        <f t="shared" si="9"/>
        <v>2006</v>
      </c>
    </row>
    <row r="612" spans="1:8" x14ac:dyDescent="0.25">
      <c r="A612" s="2">
        <v>38718</v>
      </c>
      <c r="B612" t="s">
        <v>7</v>
      </c>
      <c r="C612" t="s">
        <v>1260</v>
      </c>
      <c r="D612" t="s">
        <v>239</v>
      </c>
      <c r="E612" s="11" t="str">
        <f>TRIM(CONCATENATE(D612," ", C612))</f>
        <v>Taylor Twellman</v>
      </c>
      <c r="F612" t="s">
        <v>22</v>
      </c>
      <c r="G612" s="1">
        <v>181666</v>
      </c>
      <c r="H612">
        <f t="shared" si="9"/>
        <v>2006</v>
      </c>
    </row>
    <row r="613" spans="1:8" x14ac:dyDescent="0.25">
      <c r="A613" s="2">
        <v>38718</v>
      </c>
      <c r="B613" t="s">
        <v>2</v>
      </c>
      <c r="C613" t="s">
        <v>631</v>
      </c>
      <c r="D613" t="s">
        <v>632</v>
      </c>
      <c r="E613" s="11" t="str">
        <f>TRIM(CONCATENATE(D613," ", C613))</f>
        <v>Terry Cooke</v>
      </c>
      <c r="F613" t="s">
        <v>37</v>
      </c>
      <c r="G613" s="1">
        <v>102500</v>
      </c>
      <c r="H613">
        <f t="shared" si="9"/>
        <v>2006</v>
      </c>
    </row>
    <row r="614" spans="1:8" x14ac:dyDescent="0.25">
      <c r="A614" s="2">
        <v>38718</v>
      </c>
      <c r="B614" t="s">
        <v>0</v>
      </c>
      <c r="C614" t="s">
        <v>38</v>
      </c>
      <c r="D614" t="s">
        <v>39</v>
      </c>
      <c r="E614" s="11" t="str">
        <f>TRIM(CONCATENATE(D614," ", C614))</f>
        <v>Thiago Correa</v>
      </c>
      <c r="F614" t="s">
        <v>37</v>
      </c>
      <c r="G614" s="1">
        <v>42000</v>
      </c>
      <c r="H614">
        <f t="shared" si="9"/>
        <v>2006</v>
      </c>
    </row>
    <row r="615" spans="1:8" x14ac:dyDescent="0.25">
      <c r="A615" s="2">
        <v>38718</v>
      </c>
      <c r="B615" s="4" t="s">
        <v>2278</v>
      </c>
      <c r="C615" t="s">
        <v>240</v>
      </c>
      <c r="D615" t="s">
        <v>39</v>
      </c>
      <c r="E615" s="11" t="str">
        <f>TRIM(CONCATENATE(D615," ", C615))</f>
        <v>Thiago Martins</v>
      </c>
      <c r="F615" t="s">
        <v>22</v>
      </c>
      <c r="G615" s="1">
        <v>60000</v>
      </c>
      <c r="H615">
        <f t="shared" si="9"/>
        <v>2006</v>
      </c>
    </row>
    <row r="616" spans="1:8" x14ac:dyDescent="0.25">
      <c r="A616" s="2">
        <v>38718</v>
      </c>
      <c r="B616" t="s">
        <v>1</v>
      </c>
      <c r="C616" t="s">
        <v>277</v>
      </c>
      <c r="D616" t="s">
        <v>140</v>
      </c>
      <c r="E616" s="11" t="str">
        <f>TRIM(CONCATENATE(D616," ", C616))</f>
        <v>Tim Regan</v>
      </c>
      <c r="F616" t="s">
        <v>25</v>
      </c>
      <c r="G616" s="1">
        <v>36000</v>
      </c>
      <c r="H616">
        <f t="shared" si="9"/>
        <v>2006</v>
      </c>
    </row>
    <row r="617" spans="1:8" x14ac:dyDescent="0.25">
      <c r="A617" s="2">
        <v>38718</v>
      </c>
      <c r="B617" t="s">
        <v>3</v>
      </c>
      <c r="C617" t="s">
        <v>139</v>
      </c>
      <c r="D617" t="s">
        <v>140</v>
      </c>
      <c r="E617" s="11" t="str">
        <f>TRIM(CONCATENATE(D617," ", C617))</f>
        <v>Tim Ward</v>
      </c>
      <c r="F617" t="s">
        <v>25</v>
      </c>
      <c r="G617" s="1">
        <v>44125</v>
      </c>
      <c r="H617">
        <f t="shared" si="9"/>
        <v>2006</v>
      </c>
    </row>
    <row r="618" spans="1:8" x14ac:dyDescent="0.25">
      <c r="A618" s="2">
        <v>38718</v>
      </c>
      <c r="B618" t="s">
        <v>6</v>
      </c>
      <c r="C618" t="s">
        <v>1148</v>
      </c>
      <c r="D618" t="s">
        <v>1149</v>
      </c>
      <c r="E618" s="11" t="str">
        <f>TRIM(CONCATENATE(D618," ", C618))</f>
        <v>Todd Dunivant</v>
      </c>
      <c r="F618" t="s">
        <v>25</v>
      </c>
      <c r="G618" s="1">
        <v>95000</v>
      </c>
      <c r="H618">
        <f t="shared" si="9"/>
        <v>2006</v>
      </c>
    </row>
    <row r="619" spans="1:8" x14ac:dyDescent="0.25">
      <c r="A619" s="2">
        <v>38718</v>
      </c>
      <c r="B619" t="s">
        <v>7</v>
      </c>
      <c r="C619" t="s">
        <v>1267</v>
      </c>
      <c r="D619" t="s">
        <v>71</v>
      </c>
      <c r="E619" s="11" t="str">
        <f>TRIM(CONCATENATE(D619," ", C619))</f>
        <v>Tony Lochhead</v>
      </c>
      <c r="F619" t="s">
        <v>25</v>
      </c>
      <c r="G619" s="1">
        <v>28000</v>
      </c>
      <c r="H619">
        <f t="shared" si="9"/>
        <v>2006</v>
      </c>
    </row>
    <row r="620" spans="1:8" x14ac:dyDescent="0.25">
      <c r="A620" s="2">
        <v>38718</v>
      </c>
      <c r="B620" s="4" t="s">
        <v>2278</v>
      </c>
      <c r="C620" t="s">
        <v>1382</v>
      </c>
      <c r="D620" t="s">
        <v>71</v>
      </c>
      <c r="E620" s="11" t="str">
        <f>TRIM(CONCATENATE(D620," ", C620))</f>
        <v>Tony Meola</v>
      </c>
      <c r="F620" t="s">
        <v>32</v>
      </c>
      <c r="G620" s="1">
        <v>125000</v>
      </c>
      <c r="H620">
        <f t="shared" si="9"/>
        <v>2006</v>
      </c>
    </row>
    <row r="621" spans="1:8" x14ac:dyDescent="0.25">
      <c r="A621" s="2">
        <v>38718</v>
      </c>
      <c r="B621" t="s">
        <v>0</v>
      </c>
      <c r="C621" t="s">
        <v>70</v>
      </c>
      <c r="D621" t="s">
        <v>71</v>
      </c>
      <c r="E621" s="11" t="str">
        <f>TRIM(CONCATENATE(D621," ", C621))</f>
        <v>Tony Sanneh</v>
      </c>
      <c r="F621" t="s">
        <v>1226</v>
      </c>
      <c r="G621" s="1">
        <v>365000</v>
      </c>
      <c r="H621">
        <f t="shared" si="9"/>
        <v>2006</v>
      </c>
    </row>
    <row r="622" spans="1:8" x14ac:dyDescent="0.25">
      <c r="A622" s="2">
        <v>38718</v>
      </c>
      <c r="B622" t="s">
        <v>17</v>
      </c>
      <c r="C622" t="s">
        <v>849</v>
      </c>
      <c r="D622" t="s">
        <v>850</v>
      </c>
      <c r="E622" s="11" t="str">
        <f>TRIM(CONCATENATE(D622," ", C622))</f>
        <v>Troy Perkins</v>
      </c>
      <c r="F622" t="s">
        <v>32</v>
      </c>
      <c r="G622" s="1">
        <v>29400</v>
      </c>
      <c r="H622">
        <f t="shared" si="9"/>
        <v>2006</v>
      </c>
    </row>
    <row r="623" spans="1:8" x14ac:dyDescent="0.25">
      <c r="A623" s="2">
        <v>38718</v>
      </c>
      <c r="B623" t="s">
        <v>6</v>
      </c>
      <c r="C623" t="s">
        <v>1038</v>
      </c>
      <c r="D623" t="s">
        <v>850</v>
      </c>
      <c r="E623" s="11" t="str">
        <f>TRIM(CONCATENATE(D623," ", C623))</f>
        <v>Troy Roberts</v>
      </c>
      <c r="F623" t="s">
        <v>25</v>
      </c>
      <c r="G623" s="1">
        <v>28000</v>
      </c>
      <c r="H623">
        <f t="shared" si="9"/>
        <v>2006</v>
      </c>
    </row>
    <row r="624" spans="1:8" x14ac:dyDescent="0.25">
      <c r="A624" s="2">
        <v>38718</v>
      </c>
      <c r="B624" t="s">
        <v>6</v>
      </c>
      <c r="C624" t="s">
        <v>464</v>
      </c>
      <c r="D624" t="s">
        <v>704</v>
      </c>
      <c r="E624" s="11" t="str">
        <f>TRIM(CONCATENATE(D624," ", C624))</f>
        <v>Tyrone Marshall</v>
      </c>
      <c r="F624" t="s">
        <v>25</v>
      </c>
      <c r="G624" s="1">
        <v>112500</v>
      </c>
      <c r="H624">
        <f t="shared" si="9"/>
        <v>2006</v>
      </c>
    </row>
    <row r="625" spans="1:8" x14ac:dyDescent="0.25">
      <c r="A625" s="2">
        <v>38718</v>
      </c>
      <c r="B625" t="s">
        <v>13</v>
      </c>
      <c r="C625" t="s">
        <v>720</v>
      </c>
      <c r="D625" t="s">
        <v>721</v>
      </c>
      <c r="E625" s="11" t="str">
        <f>TRIM(CONCATENATE(D625," ", C625))</f>
        <v>Tyson Wahl</v>
      </c>
      <c r="F625" t="s">
        <v>25</v>
      </c>
      <c r="G625" s="1">
        <v>28000</v>
      </c>
      <c r="H625">
        <f t="shared" si="9"/>
        <v>2006</v>
      </c>
    </row>
    <row r="626" spans="1:8" x14ac:dyDescent="0.25">
      <c r="A626" s="2">
        <v>38718</v>
      </c>
      <c r="B626" t="s">
        <v>6</v>
      </c>
      <c r="C626" t="s">
        <v>649</v>
      </c>
      <c r="D626" t="s">
        <v>650</v>
      </c>
      <c r="E626" s="11" t="str">
        <f>TRIM(CONCATENATE(D626," ", C626))</f>
        <v>Ugo Ihemelu</v>
      </c>
      <c r="F626" t="s">
        <v>25</v>
      </c>
      <c r="G626" s="1">
        <v>50000</v>
      </c>
      <c r="H626">
        <f t="shared" si="9"/>
        <v>2006</v>
      </c>
    </row>
    <row r="627" spans="1:8" x14ac:dyDescent="0.25">
      <c r="A627" s="2">
        <v>38718</v>
      </c>
      <c r="B627" t="s">
        <v>5</v>
      </c>
      <c r="C627" t="s">
        <v>42</v>
      </c>
      <c r="D627" t="s">
        <v>976</v>
      </c>
      <c r="E627" s="11" t="str">
        <f>TRIM(CONCATENATE(D627," ", C627))</f>
        <v>Wade Barrett</v>
      </c>
      <c r="F627" t="s">
        <v>25</v>
      </c>
      <c r="G627" s="1">
        <v>135000</v>
      </c>
      <c r="H627">
        <f t="shared" si="9"/>
        <v>2006</v>
      </c>
    </row>
    <row r="628" spans="1:8" x14ac:dyDescent="0.25">
      <c r="A628" s="2">
        <v>38718</v>
      </c>
      <c r="B628" t="s">
        <v>13</v>
      </c>
      <c r="C628" t="s">
        <v>44</v>
      </c>
      <c r="D628" t="s">
        <v>21</v>
      </c>
      <c r="E628" s="11" t="str">
        <f>TRIM(CONCATENATE(D628," ", C628))</f>
        <v>Will John</v>
      </c>
      <c r="F628" t="s">
        <v>584</v>
      </c>
      <c r="G628" s="1">
        <v>39000</v>
      </c>
      <c r="H628">
        <f t="shared" si="9"/>
        <v>2006</v>
      </c>
    </row>
    <row r="629" spans="1:8" x14ac:dyDescent="0.25">
      <c r="A629" s="2">
        <v>38718</v>
      </c>
      <c r="B629" t="s">
        <v>13</v>
      </c>
      <c r="C629" t="s">
        <v>499</v>
      </c>
      <c r="D629" t="s">
        <v>45</v>
      </c>
      <c r="E629" s="11" t="str">
        <f>TRIM(CONCATENATE(D629," ", C629))</f>
        <v>William Hesmer</v>
      </c>
      <c r="F629" t="s">
        <v>32</v>
      </c>
      <c r="G629" s="1">
        <v>29400</v>
      </c>
      <c r="H629">
        <f t="shared" si="9"/>
        <v>2006</v>
      </c>
    </row>
    <row r="630" spans="1:8" x14ac:dyDescent="0.25">
      <c r="A630" s="2">
        <v>38718</v>
      </c>
      <c r="B630" t="s">
        <v>7</v>
      </c>
      <c r="C630" t="s">
        <v>1268</v>
      </c>
      <c r="D630" t="s">
        <v>1269</v>
      </c>
      <c r="E630" s="11" t="str">
        <f>TRIM(CONCATENATE(D630," ", C630))</f>
        <v>Willie Sims</v>
      </c>
      <c r="F630" t="s">
        <v>22</v>
      </c>
      <c r="G630" s="1">
        <v>37500</v>
      </c>
      <c r="H630">
        <f t="shared" si="9"/>
        <v>2006</v>
      </c>
    </row>
    <row r="631" spans="1:8" x14ac:dyDescent="0.25">
      <c r="A631" s="2">
        <v>38718</v>
      </c>
      <c r="B631" t="s">
        <v>10</v>
      </c>
      <c r="C631" t="s">
        <v>1552</v>
      </c>
      <c r="D631" t="s">
        <v>935</v>
      </c>
      <c r="E631" s="11" t="str">
        <f>TRIM(CONCATENATE(D631," ", C631))</f>
        <v>Willis Forko</v>
      </c>
      <c r="F631" t="s">
        <v>25</v>
      </c>
      <c r="G631" s="1">
        <v>16500</v>
      </c>
      <c r="H631">
        <f t="shared" si="9"/>
        <v>2006</v>
      </c>
    </row>
    <row r="632" spans="1:8" x14ac:dyDescent="0.25">
      <c r="A632" s="2">
        <v>38718</v>
      </c>
      <c r="B632" s="4" t="s">
        <v>2278</v>
      </c>
      <c r="C632" t="s">
        <v>1367</v>
      </c>
      <c r="D632" t="s">
        <v>1368</v>
      </c>
      <c r="E632" s="11" t="str">
        <f>TRIM(CONCATENATE(D632," ", C632))</f>
        <v>Youri Djorkaeff</v>
      </c>
      <c r="F632" t="s">
        <v>584</v>
      </c>
      <c r="G632" s="1">
        <v>207000</v>
      </c>
      <c r="H632">
        <f t="shared" si="9"/>
        <v>2006</v>
      </c>
    </row>
    <row r="633" spans="1:8" x14ac:dyDescent="0.25">
      <c r="A633" s="2">
        <v>38718</v>
      </c>
      <c r="B633" t="s">
        <v>13</v>
      </c>
      <c r="C633" t="s">
        <v>1064</v>
      </c>
      <c r="D633" t="s">
        <v>1065</v>
      </c>
      <c r="E633" s="11" t="str">
        <f>TRIM(CONCATENATE(D633," ", C633))</f>
        <v>Yura Movsisyan</v>
      </c>
      <c r="F633" t="s">
        <v>22</v>
      </c>
      <c r="G633" s="1">
        <v>40000</v>
      </c>
      <c r="H633">
        <f t="shared" si="9"/>
        <v>2006</v>
      </c>
    </row>
    <row r="634" spans="1:8" x14ac:dyDescent="0.25">
      <c r="A634" s="2">
        <v>38718</v>
      </c>
      <c r="B634" t="s">
        <v>0</v>
      </c>
      <c r="C634" t="s">
        <v>89</v>
      </c>
      <c r="D634" t="s">
        <v>90</v>
      </c>
      <c r="E634" s="11" t="str">
        <f>TRIM(CONCATENATE(D634," ", C634))</f>
        <v>Zach Thornton</v>
      </c>
      <c r="F634" t="s">
        <v>32</v>
      </c>
      <c r="G634" s="1">
        <v>120000</v>
      </c>
      <c r="H634">
        <f t="shared" si="9"/>
        <v>2006</v>
      </c>
    </row>
    <row r="635" spans="1:8" x14ac:dyDescent="0.25">
      <c r="A635" s="2">
        <v>38718</v>
      </c>
      <c r="B635" t="s">
        <v>5</v>
      </c>
      <c r="C635" t="s">
        <v>204</v>
      </c>
      <c r="D635" t="s">
        <v>897</v>
      </c>
      <c r="E635" s="11" t="str">
        <f>TRIM(CONCATENATE(D635," ", C635))</f>
        <v>Zachary Wells</v>
      </c>
      <c r="F635" t="s">
        <v>32</v>
      </c>
      <c r="G635" s="1">
        <v>48000</v>
      </c>
      <c r="H635">
        <f t="shared" si="9"/>
        <v>2006</v>
      </c>
    </row>
    <row r="636" spans="1:8" x14ac:dyDescent="0.25">
      <c r="A636" s="2">
        <v>39083</v>
      </c>
      <c r="B636" t="s">
        <v>13</v>
      </c>
      <c r="C636" t="s">
        <v>1074</v>
      </c>
      <c r="D636" t="s">
        <v>230</v>
      </c>
      <c r="E636" s="11" t="str">
        <f>TRIM(CONCATENATE(D636," ", C636))</f>
        <v>Aaron Hohlbein</v>
      </c>
      <c r="F636" t="s">
        <v>1226</v>
      </c>
      <c r="G636" s="1">
        <v>30000</v>
      </c>
      <c r="H636">
        <f t="shared" si="9"/>
        <v>2007</v>
      </c>
    </row>
    <row r="637" spans="1:8" x14ac:dyDescent="0.25">
      <c r="A637" s="2">
        <v>39083</v>
      </c>
      <c r="B637" t="s">
        <v>13</v>
      </c>
      <c r="C637" t="s">
        <v>1072</v>
      </c>
      <c r="D637" t="s">
        <v>1073</v>
      </c>
      <c r="E637" s="11" t="str">
        <f>TRIM(CONCATENATE(D637," ", C637))</f>
        <v>Aaron John Godbolt</v>
      </c>
      <c r="F637" t="s">
        <v>37</v>
      </c>
      <c r="G637" s="1">
        <v>17700</v>
      </c>
      <c r="H637">
        <f t="shared" si="9"/>
        <v>2007</v>
      </c>
    </row>
    <row r="638" spans="1:8" x14ac:dyDescent="0.25">
      <c r="A638" s="2">
        <v>39083</v>
      </c>
      <c r="B638" t="s">
        <v>4</v>
      </c>
      <c r="C638" t="s">
        <v>755</v>
      </c>
      <c r="D638" t="s">
        <v>230</v>
      </c>
      <c r="E638" s="11" t="str">
        <f>TRIM(CONCATENATE(D638," ", C638))</f>
        <v>Aaron Pitchkolan</v>
      </c>
      <c r="F638" t="s">
        <v>37</v>
      </c>
      <c r="G638" s="1">
        <v>17700</v>
      </c>
      <c r="H638">
        <f t="shared" si="9"/>
        <v>2007</v>
      </c>
    </row>
    <row r="639" spans="1:8" x14ac:dyDescent="0.25">
      <c r="A639" s="2">
        <v>39083</v>
      </c>
      <c r="B639" t="s">
        <v>4</v>
      </c>
      <c r="C639" t="s">
        <v>770</v>
      </c>
      <c r="D639" t="s">
        <v>771</v>
      </c>
      <c r="E639" s="11" t="str">
        <f>TRIM(CONCATENATE(D639," ", C639))</f>
        <v>Abdus Ibrahim</v>
      </c>
      <c r="F639" t="s">
        <v>22</v>
      </c>
      <c r="G639" s="1">
        <v>83000</v>
      </c>
      <c r="H639">
        <f t="shared" si="9"/>
        <v>2007</v>
      </c>
    </row>
    <row r="640" spans="1:8" x14ac:dyDescent="0.25">
      <c r="A640" s="2">
        <v>39083</v>
      </c>
      <c r="B640" t="s">
        <v>4</v>
      </c>
      <c r="C640" t="s">
        <v>203</v>
      </c>
      <c r="D640" t="s">
        <v>727</v>
      </c>
      <c r="E640" s="11" t="str">
        <f>TRIM(CONCATENATE(D640," ", C640))</f>
        <v>Abe Thompson</v>
      </c>
      <c r="F640" t="s">
        <v>22</v>
      </c>
      <c r="G640" s="1">
        <v>30000</v>
      </c>
      <c r="H640">
        <f t="shared" si="9"/>
        <v>2007</v>
      </c>
    </row>
    <row r="641" spans="1:8" x14ac:dyDescent="0.25">
      <c r="A641" s="2">
        <v>39083</v>
      </c>
      <c r="B641" t="s">
        <v>6</v>
      </c>
      <c r="C641" t="s">
        <v>1167</v>
      </c>
      <c r="D641" t="s">
        <v>1168</v>
      </c>
      <c r="E641" s="11" t="str">
        <f>TRIM(CONCATENATE(D641," ", C641))</f>
        <v>Abel Xavier</v>
      </c>
      <c r="F641" t="s">
        <v>25</v>
      </c>
      <c r="G641" s="1">
        <v>156000</v>
      </c>
      <c r="H641">
        <f t="shared" si="9"/>
        <v>2007</v>
      </c>
    </row>
    <row r="642" spans="1:8" x14ac:dyDescent="0.25">
      <c r="A642" s="2">
        <v>39083</v>
      </c>
      <c r="B642" t="s">
        <v>14</v>
      </c>
      <c r="C642" t="s">
        <v>1699</v>
      </c>
      <c r="D642" t="s">
        <v>519</v>
      </c>
      <c r="E642" s="11" t="str">
        <f>TRIM(CONCATENATE(D642," ", C642))</f>
        <v>Adam Braz</v>
      </c>
      <c r="F642" t="s">
        <v>25</v>
      </c>
      <c r="G642" s="1">
        <v>74950</v>
      </c>
      <c r="H642">
        <f t="shared" si="9"/>
        <v>2007</v>
      </c>
    </row>
    <row r="643" spans="1:8" x14ac:dyDescent="0.25">
      <c r="A643" s="2">
        <v>39083</v>
      </c>
      <c r="B643" t="s">
        <v>7</v>
      </c>
      <c r="C643" t="s">
        <v>921</v>
      </c>
      <c r="D643" t="s">
        <v>519</v>
      </c>
      <c r="E643" s="11" t="str">
        <f>TRIM(CONCATENATE(D643," ", C643))</f>
        <v>Adam Cristman</v>
      </c>
      <c r="F643" t="s">
        <v>22</v>
      </c>
      <c r="G643" s="1">
        <v>17700</v>
      </c>
      <c r="H643">
        <f t="shared" ref="H643:H706" si="10">YEAR(A643)</f>
        <v>2007</v>
      </c>
    </row>
    <row r="644" spans="1:8" x14ac:dyDescent="0.25">
      <c r="A644" s="2">
        <v>39083</v>
      </c>
      <c r="B644" t="s">
        <v>4</v>
      </c>
      <c r="C644" t="s">
        <v>774</v>
      </c>
      <c r="D644" t="s">
        <v>775</v>
      </c>
      <c r="E644" s="11" t="str">
        <f>TRIM(CONCATENATE(D644," ", C644))</f>
        <v>Adrian Serioux</v>
      </c>
      <c r="F644" t="s">
        <v>25</v>
      </c>
      <c r="G644" s="1">
        <v>120500</v>
      </c>
      <c r="H644">
        <f t="shared" si="10"/>
        <v>2007</v>
      </c>
    </row>
    <row r="645" spans="1:8" x14ac:dyDescent="0.25">
      <c r="A645" s="2">
        <v>39083</v>
      </c>
      <c r="B645" t="s">
        <v>6</v>
      </c>
      <c r="C645" t="s">
        <v>377</v>
      </c>
      <c r="D645" t="s">
        <v>378</v>
      </c>
      <c r="E645" s="11" t="str">
        <f>TRIM(CONCATENATE(D645," ", C645))</f>
        <v>Alan Gordon</v>
      </c>
      <c r="F645" t="s">
        <v>22</v>
      </c>
      <c r="G645" s="1">
        <v>30870</v>
      </c>
      <c r="H645">
        <f t="shared" si="10"/>
        <v>2007</v>
      </c>
    </row>
    <row r="646" spans="1:8" x14ac:dyDescent="0.25">
      <c r="A646" s="2">
        <v>39083</v>
      </c>
      <c r="B646" t="s">
        <v>10</v>
      </c>
      <c r="C646" t="s">
        <v>337</v>
      </c>
      <c r="D646" t="s">
        <v>338</v>
      </c>
      <c r="E646" s="11" t="str">
        <f>TRIM(CONCATENATE(D646," ", C646))</f>
        <v>Alecko Eskandarian</v>
      </c>
      <c r="F646" t="s">
        <v>22</v>
      </c>
      <c r="G646" s="1">
        <v>175500</v>
      </c>
      <c r="H646">
        <f t="shared" si="10"/>
        <v>2007</v>
      </c>
    </row>
    <row r="647" spans="1:8" x14ac:dyDescent="0.25">
      <c r="A647" s="2">
        <v>39083</v>
      </c>
      <c r="B647" t="s">
        <v>3</v>
      </c>
      <c r="C647" t="s">
        <v>401</v>
      </c>
      <c r="D647" t="s">
        <v>402</v>
      </c>
      <c r="E647" s="11" t="str">
        <f>TRIM(CONCATENATE(D647," ", C647))</f>
        <v>Alejandro Moreno</v>
      </c>
      <c r="F647" t="s">
        <v>22</v>
      </c>
      <c r="G647" s="1">
        <v>125000</v>
      </c>
      <c r="H647">
        <f t="shared" si="10"/>
        <v>2007</v>
      </c>
    </row>
    <row r="648" spans="1:8" x14ac:dyDescent="0.25">
      <c r="A648" s="2">
        <v>39083</v>
      </c>
      <c r="B648" t="s">
        <v>4</v>
      </c>
      <c r="C648" t="s">
        <v>732</v>
      </c>
      <c r="D648" t="s">
        <v>207</v>
      </c>
      <c r="E648" s="11" t="str">
        <f>TRIM(CONCATENATE(D648," ", C648))</f>
        <v>Alex Yi</v>
      </c>
      <c r="F648" t="s">
        <v>25</v>
      </c>
      <c r="G648" s="1">
        <v>30870</v>
      </c>
      <c r="H648">
        <f t="shared" si="10"/>
        <v>2007</v>
      </c>
    </row>
    <row r="649" spans="1:8" x14ac:dyDescent="0.25">
      <c r="A649" s="2">
        <v>39083</v>
      </c>
      <c r="B649" t="s">
        <v>1</v>
      </c>
      <c r="C649" t="s">
        <v>311</v>
      </c>
      <c r="D649" t="s">
        <v>207</v>
      </c>
      <c r="E649" s="11" t="str">
        <f>TRIM(CONCATENATE(D649," ", C649))</f>
        <v>Alex Zotinca</v>
      </c>
      <c r="F649" t="s">
        <v>25</v>
      </c>
      <c r="G649" s="1">
        <v>68750</v>
      </c>
      <c r="H649">
        <f t="shared" si="10"/>
        <v>2007</v>
      </c>
    </row>
    <row r="650" spans="1:8" x14ac:dyDescent="0.25">
      <c r="A650" s="2">
        <v>39083</v>
      </c>
      <c r="B650" t="s">
        <v>7</v>
      </c>
      <c r="C650" t="s">
        <v>1279</v>
      </c>
      <c r="D650" t="s">
        <v>1280</v>
      </c>
      <c r="E650" s="11" t="str">
        <f>TRIM(CONCATENATE(D650," ", C650))</f>
        <v>Amaechi Igwe</v>
      </c>
      <c r="F650" t="s">
        <v>22</v>
      </c>
      <c r="G650" s="1">
        <v>78000</v>
      </c>
      <c r="H650">
        <f t="shared" si="10"/>
        <v>2007</v>
      </c>
    </row>
    <row r="651" spans="1:8" x14ac:dyDescent="0.25">
      <c r="A651" s="2">
        <v>39083</v>
      </c>
      <c r="B651" t="s">
        <v>13</v>
      </c>
      <c r="C651" t="s">
        <v>596</v>
      </c>
      <c r="D651" t="s">
        <v>597</v>
      </c>
      <c r="E651" s="11" t="str">
        <f>TRIM(CONCATENATE(D651," ", C651))</f>
        <v>Amir Lowery</v>
      </c>
      <c r="F651" t="s">
        <v>37</v>
      </c>
      <c r="G651" s="1">
        <v>12900</v>
      </c>
      <c r="H651">
        <f t="shared" si="10"/>
        <v>2007</v>
      </c>
    </row>
    <row r="652" spans="1:8" x14ac:dyDescent="0.25">
      <c r="A652" s="2">
        <v>39083</v>
      </c>
      <c r="B652" t="s">
        <v>14</v>
      </c>
      <c r="C652" t="s">
        <v>1694</v>
      </c>
      <c r="D652" t="s">
        <v>1695</v>
      </c>
      <c r="E652" s="11" t="str">
        <f>TRIM(CONCATENATE(D652," ", C652))</f>
        <v>Andrea Lombardo</v>
      </c>
      <c r="F652" t="s">
        <v>22</v>
      </c>
      <c r="G652" s="1">
        <v>30000</v>
      </c>
      <c r="H652">
        <f t="shared" si="10"/>
        <v>2007</v>
      </c>
    </row>
    <row r="653" spans="1:8" x14ac:dyDescent="0.25">
      <c r="A653" s="2">
        <v>39083</v>
      </c>
      <c r="B653" t="s">
        <v>14</v>
      </c>
      <c r="C653" t="s">
        <v>393</v>
      </c>
      <c r="D653" t="s">
        <v>134</v>
      </c>
      <c r="E653" s="11" t="str">
        <f>TRIM(CONCATENATE(D653," ", C653))</f>
        <v>Andrew Boyens</v>
      </c>
      <c r="F653" t="s">
        <v>25</v>
      </c>
      <c r="G653" s="1">
        <v>47500</v>
      </c>
      <c r="H653">
        <f t="shared" si="10"/>
        <v>2007</v>
      </c>
    </row>
    <row r="654" spans="1:8" x14ac:dyDescent="0.25">
      <c r="A654" s="2">
        <v>39083</v>
      </c>
      <c r="B654" t="s">
        <v>4</v>
      </c>
      <c r="C654" t="s">
        <v>766</v>
      </c>
      <c r="D654" t="s">
        <v>134</v>
      </c>
      <c r="E654" s="11" t="str">
        <f>TRIM(CONCATENATE(D654," ", C654))</f>
        <v>Andrew Daniels</v>
      </c>
      <c r="F654" t="s">
        <v>25</v>
      </c>
      <c r="G654" s="1">
        <v>12900</v>
      </c>
      <c r="H654">
        <f t="shared" si="10"/>
        <v>2007</v>
      </c>
    </row>
    <row r="655" spans="1:8" x14ac:dyDescent="0.25">
      <c r="A655" s="2">
        <v>39083</v>
      </c>
      <c r="B655" t="s">
        <v>3</v>
      </c>
      <c r="C655" t="s">
        <v>497</v>
      </c>
      <c r="D655" t="s">
        <v>134</v>
      </c>
      <c r="E655" s="11" t="str">
        <f>TRIM(CONCATENATE(D655," ", C655))</f>
        <v>Andrew Peterson</v>
      </c>
      <c r="F655" t="s">
        <v>37</v>
      </c>
      <c r="G655" s="1">
        <v>12900</v>
      </c>
      <c r="H655">
        <f t="shared" si="10"/>
        <v>2007</v>
      </c>
    </row>
    <row r="656" spans="1:8" x14ac:dyDescent="0.25">
      <c r="A656" s="2">
        <v>39083</v>
      </c>
      <c r="B656" t="s">
        <v>14</v>
      </c>
      <c r="C656" t="s">
        <v>1705</v>
      </c>
      <c r="D656" t="s">
        <v>134</v>
      </c>
      <c r="E656" s="11" t="str">
        <f>TRIM(CONCATENATE(D656," ", C656))</f>
        <v>Andrew Welsh</v>
      </c>
      <c r="F656" t="s">
        <v>37</v>
      </c>
      <c r="G656" s="1">
        <v>204750</v>
      </c>
      <c r="H656">
        <f t="shared" si="10"/>
        <v>2007</v>
      </c>
    </row>
    <row r="657" spans="1:8" x14ac:dyDescent="0.25">
      <c r="A657" s="2">
        <v>39083</v>
      </c>
      <c r="B657" t="s">
        <v>7</v>
      </c>
      <c r="C657" t="s">
        <v>1249</v>
      </c>
      <c r="D657" t="s">
        <v>62</v>
      </c>
      <c r="E657" s="11" t="str">
        <f>TRIM(CONCATENATE(D657," ", C657))</f>
        <v>Andy Dorman</v>
      </c>
      <c r="F657" t="s">
        <v>37</v>
      </c>
      <c r="G657" s="1">
        <v>30870</v>
      </c>
      <c r="H657">
        <f t="shared" si="10"/>
        <v>2007</v>
      </c>
    </row>
    <row r="658" spans="1:8" x14ac:dyDescent="0.25">
      <c r="A658" s="2">
        <v>39083</v>
      </c>
      <c r="B658" t="s">
        <v>3</v>
      </c>
      <c r="C658" t="s">
        <v>473</v>
      </c>
      <c r="D658" t="s">
        <v>62</v>
      </c>
      <c r="E658" s="11" t="str">
        <f>TRIM(CONCATENATE(D658," ", C658))</f>
        <v>Andy Gruenebaum</v>
      </c>
      <c r="F658" t="s">
        <v>32</v>
      </c>
      <c r="G658" s="1">
        <v>17700</v>
      </c>
      <c r="H658">
        <f t="shared" si="10"/>
        <v>2007</v>
      </c>
    </row>
    <row r="659" spans="1:8" x14ac:dyDescent="0.25">
      <c r="A659" s="2">
        <v>39083</v>
      </c>
      <c r="B659" t="s">
        <v>3</v>
      </c>
      <c r="C659" t="s">
        <v>61</v>
      </c>
      <c r="D659" t="s">
        <v>62</v>
      </c>
      <c r="E659" s="11" t="str">
        <f>TRIM(CONCATENATE(D659," ", C659))</f>
        <v>Andy Herron</v>
      </c>
      <c r="F659" t="s">
        <v>22</v>
      </c>
      <c r="G659" s="1">
        <v>148750</v>
      </c>
      <c r="H659">
        <f t="shared" si="10"/>
        <v>2007</v>
      </c>
    </row>
    <row r="660" spans="1:8" x14ac:dyDescent="0.25">
      <c r="A660" s="2">
        <v>39083</v>
      </c>
      <c r="B660" t="s">
        <v>10</v>
      </c>
      <c r="C660" t="s">
        <v>555</v>
      </c>
      <c r="D660" t="s">
        <v>62</v>
      </c>
      <c r="E660" s="11" t="str">
        <f>TRIM(CONCATENATE(D660," ", C660))</f>
        <v>Andy Williams</v>
      </c>
      <c r="F660" t="s">
        <v>22</v>
      </c>
      <c r="G660" s="1">
        <v>70008</v>
      </c>
      <c r="H660">
        <f t="shared" si="10"/>
        <v>2007</v>
      </c>
    </row>
    <row r="661" spans="1:8" x14ac:dyDescent="0.25">
      <c r="A661" s="2">
        <v>39083</v>
      </c>
      <c r="B661" t="s">
        <v>6</v>
      </c>
      <c r="C661" t="s">
        <v>360</v>
      </c>
      <c r="D661" t="s">
        <v>288</v>
      </c>
      <c r="E661" s="11" t="str">
        <f>TRIM(CONCATENATE(D661," ", C661))</f>
        <v>Ante Jazic</v>
      </c>
      <c r="F661" t="s">
        <v>1226</v>
      </c>
      <c r="G661" s="1">
        <v>114250</v>
      </c>
      <c r="H661">
        <f t="shared" si="10"/>
        <v>2007</v>
      </c>
    </row>
    <row r="662" spans="1:8" x14ac:dyDescent="0.25">
      <c r="A662" s="2">
        <v>39083</v>
      </c>
      <c r="B662" t="s">
        <v>1</v>
      </c>
      <c r="C662" t="s">
        <v>287</v>
      </c>
      <c r="D662" t="s">
        <v>288</v>
      </c>
      <c r="E662" s="11" t="str">
        <f>TRIM(CONCATENATE(D662," ", C662))</f>
        <v>Ante Razov</v>
      </c>
      <c r="F662" t="s">
        <v>22</v>
      </c>
      <c r="G662" s="1">
        <v>248750</v>
      </c>
      <c r="H662">
        <f t="shared" si="10"/>
        <v>2007</v>
      </c>
    </row>
    <row r="663" spans="1:8" x14ac:dyDescent="0.25">
      <c r="A663" s="2">
        <v>39083</v>
      </c>
      <c r="B663" t="s">
        <v>1</v>
      </c>
      <c r="C663" t="s">
        <v>305</v>
      </c>
      <c r="D663" t="s">
        <v>306</v>
      </c>
      <c r="E663" s="11" t="str">
        <f>TRIM(CONCATENATE(D663," ", C663))</f>
        <v>Anthony Hamilton</v>
      </c>
      <c r="F663" t="s">
        <v>22</v>
      </c>
      <c r="G663" s="1">
        <v>17700</v>
      </c>
      <c r="H663">
        <f t="shared" si="10"/>
        <v>2007</v>
      </c>
    </row>
    <row r="664" spans="1:8" x14ac:dyDescent="0.25">
      <c r="A664" s="2">
        <v>39083</v>
      </c>
      <c r="B664" t="s">
        <v>4</v>
      </c>
      <c r="C664" t="s">
        <v>689</v>
      </c>
      <c r="D664" t="s">
        <v>306</v>
      </c>
      <c r="E664" s="11" t="str">
        <f>TRIM(CONCATENATE(D664," ", C664))</f>
        <v>Anthony Wallace</v>
      </c>
      <c r="F664" t="s">
        <v>37</v>
      </c>
      <c r="G664" s="1">
        <v>78000</v>
      </c>
      <c r="H664">
        <f t="shared" si="10"/>
        <v>2007</v>
      </c>
    </row>
    <row r="665" spans="1:8" x14ac:dyDescent="0.25">
      <c r="A665" s="2">
        <v>39083</v>
      </c>
      <c r="B665" t="s">
        <v>7</v>
      </c>
      <c r="C665" t="s">
        <v>1275</v>
      </c>
      <c r="D665" t="s">
        <v>1276</v>
      </c>
      <c r="E665" s="11" t="str">
        <f>TRIM(CONCATENATE(D665," ", C665))</f>
        <v>Arsene Oka</v>
      </c>
      <c r="F665" t="s">
        <v>37</v>
      </c>
      <c r="G665" s="1">
        <v>12900</v>
      </c>
      <c r="H665">
        <f t="shared" si="10"/>
        <v>2007</v>
      </c>
    </row>
    <row r="666" spans="1:8" x14ac:dyDescent="0.25">
      <c r="A666" s="2">
        <v>39083</v>
      </c>
      <c r="B666" t="s">
        <v>4</v>
      </c>
      <c r="C666" t="s">
        <v>735</v>
      </c>
      <c r="D666" t="s">
        <v>232</v>
      </c>
      <c r="E666" s="11" t="str">
        <f>TRIM(CONCATENATE(D666," ", C666))</f>
        <v>Arturo Alvarez</v>
      </c>
      <c r="F666" t="s">
        <v>37</v>
      </c>
      <c r="G666" s="1">
        <v>46019</v>
      </c>
      <c r="H666">
        <f t="shared" si="10"/>
        <v>2007</v>
      </c>
    </row>
    <row r="667" spans="1:8" x14ac:dyDescent="0.25">
      <c r="A667" s="2">
        <v>39083</v>
      </c>
      <c r="B667" t="s">
        <v>10</v>
      </c>
      <c r="C667" t="s">
        <v>333</v>
      </c>
      <c r="D667" t="s">
        <v>334</v>
      </c>
      <c r="E667" s="11" t="str">
        <f>TRIM(CONCATENATE(D667," ", C667))</f>
        <v>Atiba Harris</v>
      </c>
      <c r="F667" t="s">
        <v>22</v>
      </c>
      <c r="G667" s="1">
        <v>30000</v>
      </c>
      <c r="H667">
        <f t="shared" si="10"/>
        <v>2007</v>
      </c>
    </row>
    <row r="668" spans="1:8" x14ac:dyDescent="0.25">
      <c r="A668" s="2">
        <v>39083</v>
      </c>
      <c r="B668" t="s">
        <v>7</v>
      </c>
      <c r="C668" t="s">
        <v>44</v>
      </c>
      <c r="D668" t="s">
        <v>913</v>
      </c>
      <c r="E668" s="11" t="str">
        <f>TRIM(CONCATENATE(D668," ", C668))</f>
        <v>Avery John</v>
      </c>
      <c r="F668" t="s">
        <v>25</v>
      </c>
      <c r="G668" s="1">
        <v>63750</v>
      </c>
      <c r="H668">
        <f t="shared" si="10"/>
        <v>2007</v>
      </c>
    </row>
    <row r="669" spans="1:8" x14ac:dyDescent="0.25">
      <c r="A669" s="2">
        <v>39083</v>
      </c>
      <c r="B669" t="s">
        <v>0</v>
      </c>
      <c r="C669" t="s">
        <v>105</v>
      </c>
      <c r="D669" t="s">
        <v>106</v>
      </c>
      <c r="E669" s="11" t="str">
        <f>TRIM(CONCATENATE(D669," ", C669))</f>
        <v>Bakary Soumare</v>
      </c>
      <c r="F669" t="s">
        <v>25</v>
      </c>
      <c r="G669" s="1">
        <v>78000</v>
      </c>
      <c r="H669">
        <f t="shared" si="10"/>
        <v>2007</v>
      </c>
    </row>
    <row r="670" spans="1:8" x14ac:dyDescent="0.25">
      <c r="A670" s="2">
        <v>39083</v>
      </c>
      <c r="B670" t="s">
        <v>3</v>
      </c>
      <c r="C670" t="s">
        <v>196</v>
      </c>
      <c r="D670" t="s">
        <v>367</v>
      </c>
      <c r="E670" s="11" t="str">
        <f>TRIM(CONCATENATE(D670," ", C670))</f>
        <v>Ben Hunter</v>
      </c>
      <c r="F670" t="s">
        <v>22</v>
      </c>
      <c r="G670" s="1">
        <v>12900</v>
      </c>
      <c r="H670">
        <f t="shared" si="10"/>
        <v>2007</v>
      </c>
    </row>
    <row r="671" spans="1:8" x14ac:dyDescent="0.25">
      <c r="A671" s="2">
        <v>39083</v>
      </c>
      <c r="B671" t="s">
        <v>17</v>
      </c>
      <c r="C671" t="s">
        <v>860</v>
      </c>
      <c r="D671" t="s">
        <v>367</v>
      </c>
      <c r="E671" s="11" t="str">
        <f>TRIM(CONCATENATE(D671," ", C671))</f>
        <v>Ben Olsen</v>
      </c>
      <c r="F671" t="s">
        <v>37</v>
      </c>
      <c r="G671" s="1">
        <v>177500</v>
      </c>
      <c r="H671">
        <f t="shared" si="10"/>
        <v>2007</v>
      </c>
    </row>
    <row r="672" spans="1:8" x14ac:dyDescent="0.25">
      <c r="A672" s="2">
        <v>39083</v>
      </c>
      <c r="B672" t="s">
        <v>3</v>
      </c>
      <c r="C672" t="s">
        <v>436</v>
      </c>
      <c r="D672" t="s">
        <v>437</v>
      </c>
      <c r="E672" s="11" t="str">
        <f>TRIM(CONCATENATE(D672," ", C672))</f>
        <v>Bill Gaudette</v>
      </c>
      <c r="F672" t="s">
        <v>32</v>
      </c>
      <c r="G672" s="1">
        <v>30000</v>
      </c>
      <c r="H672">
        <f t="shared" si="10"/>
        <v>2007</v>
      </c>
    </row>
    <row r="673" spans="1:8" x14ac:dyDescent="0.25">
      <c r="A673" s="2">
        <v>39083</v>
      </c>
      <c r="B673" s="4" t="s">
        <v>2278</v>
      </c>
      <c r="C673" t="s">
        <v>1378</v>
      </c>
      <c r="D673" t="s">
        <v>759</v>
      </c>
      <c r="E673" s="11" t="str">
        <f>TRIM(CONCATENATE(D673," ", C673))</f>
        <v>Blake Camp</v>
      </c>
      <c r="F673" t="s">
        <v>37</v>
      </c>
      <c r="G673" s="1">
        <v>12900</v>
      </c>
      <c r="H673">
        <f t="shared" si="10"/>
        <v>2007</v>
      </c>
    </row>
    <row r="674" spans="1:8" x14ac:dyDescent="0.25">
      <c r="A674" s="2">
        <v>39083</v>
      </c>
      <c r="B674" t="s">
        <v>4</v>
      </c>
      <c r="C674" t="s">
        <v>758</v>
      </c>
      <c r="D674" t="s">
        <v>759</v>
      </c>
      <c r="E674" s="11" t="str">
        <f>TRIM(CONCATENATE(D674," ", C674))</f>
        <v>Blake Wagner</v>
      </c>
      <c r="F674" t="s">
        <v>25</v>
      </c>
      <c r="G674" s="1">
        <v>45500</v>
      </c>
      <c r="H674">
        <f t="shared" si="10"/>
        <v>2007</v>
      </c>
    </row>
    <row r="675" spans="1:8" x14ac:dyDescent="0.25">
      <c r="A675" s="2">
        <v>39083</v>
      </c>
      <c r="B675" t="s">
        <v>1</v>
      </c>
      <c r="C675" t="s">
        <v>296</v>
      </c>
      <c r="D675" t="s">
        <v>297</v>
      </c>
      <c r="E675" s="11" t="str">
        <f>TRIM(CONCATENATE(D675," ", C675))</f>
        <v>Bobby Burling</v>
      </c>
      <c r="F675" t="s">
        <v>1237</v>
      </c>
      <c r="G675" s="1">
        <v>12900</v>
      </c>
      <c r="H675">
        <f t="shared" si="10"/>
        <v>2007</v>
      </c>
    </row>
    <row r="676" spans="1:8" x14ac:dyDescent="0.25">
      <c r="A676" s="2">
        <v>39083</v>
      </c>
      <c r="B676" t="s">
        <v>4</v>
      </c>
      <c r="C676" t="s">
        <v>739</v>
      </c>
      <c r="D676" t="s">
        <v>297</v>
      </c>
      <c r="E676" s="11" t="str">
        <f>TRIM(CONCATENATE(D676," ", C676))</f>
        <v>Bobby Rhine</v>
      </c>
      <c r="F676" t="s">
        <v>25</v>
      </c>
      <c r="G676" s="1">
        <v>62500</v>
      </c>
      <c r="H676">
        <f t="shared" si="10"/>
        <v>2007</v>
      </c>
    </row>
    <row r="677" spans="1:8" x14ac:dyDescent="0.25">
      <c r="A677" s="2">
        <v>40909</v>
      </c>
      <c r="B677" t="s">
        <v>19</v>
      </c>
      <c r="C677" t="s">
        <v>1353</v>
      </c>
      <c r="D677" t="s">
        <v>745</v>
      </c>
      <c r="E677" s="11" t="str">
        <f>TRIM(CONCATENATE(D677," ", C677))</f>
        <v>Steve Spangler</v>
      </c>
      <c r="F677" t="s">
        <v>32</v>
      </c>
      <c r="G677" s="1">
        <v>33750</v>
      </c>
      <c r="H677">
        <f t="shared" si="10"/>
        <v>2012</v>
      </c>
    </row>
    <row r="678" spans="1:8" x14ac:dyDescent="0.25">
      <c r="A678" s="2">
        <v>39083</v>
      </c>
      <c r="B678" t="s">
        <v>2</v>
      </c>
      <c r="C678" t="s">
        <v>589</v>
      </c>
      <c r="D678" t="s">
        <v>590</v>
      </c>
      <c r="E678" s="11" t="str">
        <f>TRIM(CONCATENATE(D678," ", C678))</f>
        <v>Bouna Coundoul</v>
      </c>
      <c r="F678" t="s">
        <v>32</v>
      </c>
      <c r="G678" s="1">
        <v>30000</v>
      </c>
      <c r="H678">
        <f t="shared" si="10"/>
        <v>2007</v>
      </c>
    </row>
    <row r="679" spans="1:8" x14ac:dyDescent="0.25">
      <c r="A679" s="2">
        <v>39083</v>
      </c>
      <c r="B679" t="s">
        <v>5</v>
      </c>
      <c r="C679" t="s">
        <v>973</v>
      </c>
      <c r="D679" t="s">
        <v>242</v>
      </c>
      <c r="E679" s="11" t="str">
        <f>TRIM(CONCATENATE(D679," ", C679))</f>
        <v>Brad Davis</v>
      </c>
      <c r="F679" t="s">
        <v>37</v>
      </c>
      <c r="G679" s="1">
        <v>120000</v>
      </c>
      <c r="H679">
        <f t="shared" si="10"/>
        <v>2007</v>
      </c>
    </row>
    <row r="680" spans="1:8" x14ac:dyDescent="0.25">
      <c r="A680" s="2">
        <v>39083</v>
      </c>
      <c r="B680" t="s">
        <v>3</v>
      </c>
      <c r="C680" t="s">
        <v>498</v>
      </c>
      <c r="D680" t="s">
        <v>242</v>
      </c>
      <c r="E680" s="11" t="str">
        <f>TRIM(CONCATENATE(D680," ", C680))</f>
        <v>Brad Evans</v>
      </c>
      <c r="F680" t="s">
        <v>22</v>
      </c>
      <c r="G680" s="1">
        <v>17700</v>
      </c>
      <c r="H680">
        <f t="shared" si="10"/>
        <v>2007</v>
      </c>
    </row>
    <row r="681" spans="1:8" x14ac:dyDescent="0.25">
      <c r="A681" s="2">
        <v>39083</v>
      </c>
      <c r="B681" t="s">
        <v>1</v>
      </c>
      <c r="C681" t="s">
        <v>241</v>
      </c>
      <c r="D681" t="s">
        <v>242</v>
      </c>
      <c r="E681" s="11" t="str">
        <f>TRIM(CONCATENATE(D681," ", C681))</f>
        <v>Brad Guzan</v>
      </c>
      <c r="F681" t="s">
        <v>32</v>
      </c>
      <c r="G681" s="1">
        <v>67237.5</v>
      </c>
      <c r="H681">
        <f t="shared" si="10"/>
        <v>2007</v>
      </c>
    </row>
    <row r="682" spans="1:8" x14ac:dyDescent="0.25">
      <c r="A682" s="2">
        <v>39083</v>
      </c>
      <c r="B682" t="s">
        <v>7</v>
      </c>
      <c r="C682" t="s">
        <v>1273</v>
      </c>
      <c r="D682" t="s">
        <v>242</v>
      </c>
      <c r="E682" s="11" t="str">
        <f>TRIM(CONCATENATE(D682," ", C682))</f>
        <v>Brad Knighton</v>
      </c>
      <c r="F682" t="s">
        <v>32</v>
      </c>
      <c r="G682" s="1">
        <v>12900</v>
      </c>
      <c r="H682">
        <f t="shared" si="10"/>
        <v>2007</v>
      </c>
    </row>
    <row r="683" spans="1:8" x14ac:dyDescent="0.25">
      <c r="A683" s="2">
        <v>39083</v>
      </c>
      <c r="B683" t="s">
        <v>17</v>
      </c>
      <c r="C683" t="s">
        <v>876</v>
      </c>
      <c r="D683" t="s">
        <v>242</v>
      </c>
      <c r="E683" s="11" t="str">
        <f>TRIM(CONCATENATE(D683," ", C683))</f>
        <v>Brad North</v>
      </c>
      <c r="F683" t="s">
        <v>22</v>
      </c>
      <c r="G683" s="1">
        <v>12900</v>
      </c>
      <c r="H683">
        <f t="shared" si="10"/>
        <v>2007</v>
      </c>
    </row>
    <row r="684" spans="1:8" x14ac:dyDescent="0.25">
      <c r="A684" s="2">
        <v>39083</v>
      </c>
      <c r="B684" t="s">
        <v>3</v>
      </c>
      <c r="C684" t="s">
        <v>475</v>
      </c>
      <c r="D684" t="s">
        <v>125</v>
      </c>
      <c r="E684" s="11" t="str">
        <f>TRIM(CONCATENATE(D684," ", C684))</f>
        <v>Brandon Moss</v>
      </c>
      <c r="F684" t="s">
        <v>37</v>
      </c>
      <c r="G684" s="1">
        <v>17700</v>
      </c>
      <c r="H684">
        <f t="shared" si="10"/>
        <v>2007</v>
      </c>
    </row>
    <row r="685" spans="1:8" x14ac:dyDescent="0.25">
      <c r="A685" s="2">
        <v>39083</v>
      </c>
      <c r="B685" t="s">
        <v>2</v>
      </c>
      <c r="C685" t="s">
        <v>124</v>
      </c>
      <c r="D685" t="s">
        <v>125</v>
      </c>
      <c r="E685" s="11" t="str">
        <f>TRIM(CONCATENATE(D685," ", C685))</f>
        <v>Brandon Prideaux</v>
      </c>
      <c r="F685" t="s">
        <v>25</v>
      </c>
      <c r="G685" s="1">
        <v>76403</v>
      </c>
      <c r="H685">
        <f t="shared" si="10"/>
        <v>2007</v>
      </c>
    </row>
    <row r="686" spans="1:8" x14ac:dyDescent="0.25">
      <c r="A686" s="2">
        <v>39083</v>
      </c>
      <c r="B686" t="s">
        <v>17</v>
      </c>
      <c r="C686" t="s">
        <v>526</v>
      </c>
      <c r="D686" t="s">
        <v>76</v>
      </c>
      <c r="E686" s="11" t="str">
        <f>TRIM(CONCATENATE(D686," ", C686))</f>
        <v>Brian Carroll</v>
      </c>
      <c r="F686" t="s">
        <v>37</v>
      </c>
      <c r="G686" s="1">
        <v>118750</v>
      </c>
      <c r="H686">
        <f t="shared" si="10"/>
        <v>2007</v>
      </c>
    </row>
    <row r="687" spans="1:8" x14ac:dyDescent="0.25">
      <c r="A687" s="2">
        <v>39083</v>
      </c>
      <c r="B687" t="s">
        <v>5</v>
      </c>
      <c r="C687" t="s">
        <v>978</v>
      </c>
      <c r="D687" t="s">
        <v>76</v>
      </c>
      <c r="E687" s="11" t="str">
        <f>TRIM(CONCATENATE(D687," ", C687))</f>
        <v>Brian Ching</v>
      </c>
      <c r="F687" t="s">
        <v>22</v>
      </c>
      <c r="G687" s="1">
        <v>220000</v>
      </c>
      <c r="H687">
        <f t="shared" si="10"/>
        <v>2007</v>
      </c>
    </row>
    <row r="688" spans="1:8" x14ac:dyDescent="0.25">
      <c r="A688" s="2">
        <v>39083</v>
      </c>
      <c r="B688" t="s">
        <v>5</v>
      </c>
      <c r="C688" t="s">
        <v>707</v>
      </c>
      <c r="D688" t="s">
        <v>76</v>
      </c>
      <c r="E688" s="11" t="str">
        <f>TRIM(CONCATENATE(D688," ", C688))</f>
        <v>Brian Mullan</v>
      </c>
      <c r="F688" t="s">
        <v>37</v>
      </c>
      <c r="G688" s="1">
        <v>125000</v>
      </c>
      <c r="H688">
        <f t="shared" si="10"/>
        <v>2007</v>
      </c>
    </row>
    <row r="689" spans="1:8" x14ac:dyDescent="0.25">
      <c r="A689" s="2">
        <v>39083</v>
      </c>
      <c r="B689" t="s">
        <v>0</v>
      </c>
      <c r="C689" t="s">
        <v>75</v>
      </c>
      <c r="D689" t="s">
        <v>76</v>
      </c>
      <c r="E689" s="11" t="str">
        <f>TRIM(CONCATENATE(D689," ", C689))</f>
        <v>Brian Plotkin</v>
      </c>
      <c r="F689" t="s">
        <v>37</v>
      </c>
      <c r="G689" s="1">
        <v>30000</v>
      </c>
      <c r="H689">
        <f t="shared" si="10"/>
        <v>2007</v>
      </c>
    </row>
    <row r="690" spans="1:8" x14ac:dyDescent="0.25">
      <c r="A690" s="2">
        <v>39083</v>
      </c>
      <c r="B690" t="s">
        <v>0</v>
      </c>
      <c r="C690" t="s">
        <v>93</v>
      </c>
      <c r="D690" t="s">
        <v>94</v>
      </c>
      <c r="E690" s="11" t="str">
        <f>TRIM(CONCATENATE(D690," ", C690))</f>
        <v>Bruno Marques</v>
      </c>
      <c r="F690" t="s">
        <v>37</v>
      </c>
      <c r="G690" s="1">
        <v>12900</v>
      </c>
      <c r="H690">
        <f t="shared" si="10"/>
        <v>2007</v>
      </c>
    </row>
    <row r="691" spans="1:8" x14ac:dyDescent="0.25">
      <c r="A691" s="2">
        <v>39083</v>
      </c>
      <c r="B691" t="s">
        <v>17</v>
      </c>
      <c r="C691" t="s">
        <v>883</v>
      </c>
      <c r="D691" t="s">
        <v>392</v>
      </c>
      <c r="E691" s="11" t="str">
        <f>TRIM(CONCATENATE(D691," ", C691))</f>
        <v>Bryan Arguez</v>
      </c>
      <c r="F691" t="s">
        <v>1226</v>
      </c>
      <c r="G691" s="1">
        <v>76200</v>
      </c>
      <c r="H691">
        <f t="shared" si="10"/>
        <v>2007</v>
      </c>
    </row>
    <row r="692" spans="1:8" x14ac:dyDescent="0.25">
      <c r="A692" s="2">
        <v>39083</v>
      </c>
      <c r="B692" t="s">
        <v>7</v>
      </c>
      <c r="C692" t="s">
        <v>1278</v>
      </c>
      <c r="D692" t="s">
        <v>392</v>
      </c>
      <c r="E692" s="11" t="str">
        <f>TRIM(CONCATENATE(D692," ", C692))</f>
        <v>Bryan Byrne</v>
      </c>
      <c r="F692" t="s">
        <v>37</v>
      </c>
      <c r="G692" s="1">
        <v>30000</v>
      </c>
      <c r="H692">
        <f t="shared" si="10"/>
        <v>2007</v>
      </c>
    </row>
    <row r="693" spans="1:8" x14ac:dyDescent="0.25">
      <c r="A693" s="2">
        <v>39083</v>
      </c>
      <c r="B693" t="s">
        <v>17</v>
      </c>
      <c r="C693" t="s">
        <v>855</v>
      </c>
      <c r="D693" t="s">
        <v>392</v>
      </c>
      <c r="E693" s="11" t="str">
        <f>TRIM(CONCATENATE(D693," ", C693))</f>
        <v>Bryan Namoff</v>
      </c>
      <c r="F693" t="s">
        <v>25</v>
      </c>
      <c r="G693" s="1">
        <v>88750</v>
      </c>
      <c r="H693">
        <f t="shared" si="10"/>
        <v>2007</v>
      </c>
    </row>
    <row r="694" spans="1:8" x14ac:dyDescent="0.25">
      <c r="A694" s="2">
        <v>39083</v>
      </c>
      <c r="B694" t="s">
        <v>0</v>
      </c>
      <c r="C694" t="s">
        <v>55</v>
      </c>
      <c r="D694" t="s">
        <v>56</v>
      </c>
      <c r="E694" s="11" t="str">
        <f>TRIM(CONCATENATE(D694," ", C694))</f>
        <v>C.J. Brown</v>
      </c>
      <c r="F694" t="s">
        <v>25</v>
      </c>
      <c r="G694" s="1">
        <v>106391</v>
      </c>
      <c r="H694">
        <f t="shared" si="10"/>
        <v>2007</v>
      </c>
    </row>
    <row r="695" spans="1:8" x14ac:dyDescent="0.25">
      <c r="A695" s="2">
        <v>39083</v>
      </c>
      <c r="B695" t="s">
        <v>0</v>
      </c>
      <c r="C695" t="s">
        <v>83</v>
      </c>
      <c r="D695" t="s">
        <v>84</v>
      </c>
      <c r="E695" s="11" t="str">
        <f>TRIM(CONCATENATE(D695," ", C695))</f>
        <v>Calen Carr</v>
      </c>
      <c r="F695" t="s">
        <v>22</v>
      </c>
      <c r="G695" s="1">
        <v>50500</v>
      </c>
      <c r="H695">
        <f t="shared" si="10"/>
        <v>2007</v>
      </c>
    </row>
    <row r="696" spans="1:8" x14ac:dyDescent="0.25">
      <c r="A696" s="2">
        <v>39083</v>
      </c>
      <c r="B696" t="s">
        <v>10</v>
      </c>
      <c r="C696" t="s">
        <v>335</v>
      </c>
      <c r="D696" t="s">
        <v>336</v>
      </c>
      <c r="E696" s="11" t="str">
        <f>TRIM(CONCATENATE(D696," ", C696))</f>
        <v>Carey Talley</v>
      </c>
      <c r="F696" t="s">
        <v>25</v>
      </c>
      <c r="G696" s="1">
        <v>118248</v>
      </c>
      <c r="H696">
        <f t="shared" si="10"/>
        <v>2007</v>
      </c>
    </row>
    <row r="697" spans="1:8" x14ac:dyDescent="0.25">
      <c r="A697" s="2">
        <v>39083</v>
      </c>
      <c r="B697" t="s">
        <v>14</v>
      </c>
      <c r="C697" t="s">
        <v>77</v>
      </c>
      <c r="D697" t="s">
        <v>1426</v>
      </c>
      <c r="E697" s="11" t="str">
        <f>TRIM(CONCATENATE(D697," ", C697))</f>
        <v>Carl Robinson</v>
      </c>
      <c r="F697" t="s">
        <v>37</v>
      </c>
      <c r="G697" s="1">
        <v>315000</v>
      </c>
      <c r="H697">
        <f t="shared" si="10"/>
        <v>2007</v>
      </c>
    </row>
    <row r="698" spans="1:8" x14ac:dyDescent="0.25">
      <c r="A698" s="2">
        <v>39083</v>
      </c>
      <c r="B698" t="s">
        <v>1</v>
      </c>
      <c r="C698" t="s">
        <v>283</v>
      </c>
      <c r="D698" t="s">
        <v>284</v>
      </c>
      <c r="E698" s="11" t="str">
        <f>TRIM(CONCATENATE(D698," ", C698))</f>
        <v>Carlos Llamosa</v>
      </c>
      <c r="F698" t="s">
        <v>25</v>
      </c>
      <c r="G698" s="1">
        <v>84000</v>
      </c>
      <c r="H698">
        <f t="shared" si="10"/>
        <v>2007</v>
      </c>
    </row>
    <row r="699" spans="1:8" x14ac:dyDescent="0.25">
      <c r="A699" s="2">
        <v>39083</v>
      </c>
      <c r="B699" t="s">
        <v>13</v>
      </c>
      <c r="C699" t="s">
        <v>1078</v>
      </c>
      <c r="D699" t="s">
        <v>284</v>
      </c>
      <c r="E699" s="11" t="str">
        <f>TRIM(CONCATENATE(D699," ", C699))</f>
        <v>Carlos Marinelli</v>
      </c>
      <c r="F699" t="s">
        <v>37</v>
      </c>
      <c r="G699" s="1">
        <v>165000</v>
      </c>
      <c r="H699">
        <f t="shared" si="10"/>
        <v>2007</v>
      </c>
    </row>
    <row r="700" spans="1:8" x14ac:dyDescent="0.25">
      <c r="A700" s="2">
        <v>39083</v>
      </c>
      <c r="B700" s="4" t="s">
        <v>2278</v>
      </c>
      <c r="C700" t="s">
        <v>576</v>
      </c>
      <c r="D700" t="s">
        <v>284</v>
      </c>
      <c r="E700" s="11" t="str">
        <f>TRIM(CONCATENATE(D700," ", C700))</f>
        <v>Carlos Mendes</v>
      </c>
      <c r="F700" t="s">
        <v>25</v>
      </c>
      <c r="G700" s="1">
        <v>62606.25</v>
      </c>
      <c r="H700">
        <f t="shared" si="10"/>
        <v>2007</v>
      </c>
    </row>
    <row r="701" spans="1:8" x14ac:dyDescent="0.25">
      <c r="A701" s="2">
        <v>39083</v>
      </c>
      <c r="B701" t="s">
        <v>6</v>
      </c>
      <c r="C701" t="s">
        <v>1166</v>
      </c>
      <c r="D701" t="s">
        <v>284</v>
      </c>
      <c r="E701" s="11" t="str">
        <f>TRIM(CONCATENATE(D701," ", C701))</f>
        <v>Carlos Pavon</v>
      </c>
      <c r="F701" t="s">
        <v>22</v>
      </c>
      <c r="G701" s="1">
        <v>141500</v>
      </c>
      <c r="H701">
        <f t="shared" si="10"/>
        <v>2007</v>
      </c>
    </row>
    <row r="702" spans="1:8" x14ac:dyDescent="0.25">
      <c r="A702" s="2">
        <v>39083</v>
      </c>
      <c r="B702" t="s">
        <v>4</v>
      </c>
      <c r="C702" t="s">
        <v>742</v>
      </c>
      <c r="D702" t="s">
        <v>284</v>
      </c>
      <c r="E702" s="11" t="str">
        <f>TRIM(CONCATENATE(D702," ", C702))</f>
        <v>Carlos Ruiz</v>
      </c>
      <c r="F702" t="s">
        <v>22</v>
      </c>
      <c r="G702" s="1">
        <v>435000</v>
      </c>
      <c r="H702">
        <f t="shared" si="10"/>
        <v>2007</v>
      </c>
    </row>
    <row r="703" spans="1:8" x14ac:dyDescent="0.25">
      <c r="A703" s="2">
        <v>39083</v>
      </c>
      <c r="B703" t="s">
        <v>0</v>
      </c>
      <c r="C703" t="s">
        <v>42</v>
      </c>
      <c r="D703" t="s">
        <v>43</v>
      </c>
      <c r="E703" s="11" t="str">
        <f>TRIM(CONCATENATE(D703," ", C703))</f>
        <v>Chad Barrett</v>
      </c>
      <c r="F703" t="s">
        <v>22</v>
      </c>
      <c r="G703" s="1">
        <v>48712.5</v>
      </c>
      <c r="H703">
        <f t="shared" si="10"/>
        <v>2007</v>
      </c>
    </row>
    <row r="704" spans="1:8" x14ac:dyDescent="0.25">
      <c r="A704" s="2">
        <v>39083</v>
      </c>
      <c r="B704" t="s">
        <v>3</v>
      </c>
      <c r="C704" t="s">
        <v>464</v>
      </c>
      <c r="D704" t="s">
        <v>43</v>
      </c>
      <c r="E704" s="11" t="str">
        <f>TRIM(CONCATENATE(D704," ", C704))</f>
        <v>Chad Marshall</v>
      </c>
      <c r="F704" t="s">
        <v>25</v>
      </c>
      <c r="G704" s="1">
        <v>123000</v>
      </c>
      <c r="H704">
        <f t="shared" si="10"/>
        <v>2007</v>
      </c>
    </row>
    <row r="705" spans="1:8" x14ac:dyDescent="0.25">
      <c r="A705" s="2">
        <v>39083</v>
      </c>
      <c r="B705" t="s">
        <v>6</v>
      </c>
      <c r="C705" t="s">
        <v>1153</v>
      </c>
      <c r="D705" t="s">
        <v>34</v>
      </c>
      <c r="E705" s="11" t="str">
        <f>TRIM(CONCATENATE(D705," ", C705))</f>
        <v>Chris Albright</v>
      </c>
      <c r="F705" t="s">
        <v>1226</v>
      </c>
      <c r="G705" s="1">
        <v>142500</v>
      </c>
      <c r="H705">
        <f t="shared" si="10"/>
        <v>2007</v>
      </c>
    </row>
    <row r="706" spans="1:8" x14ac:dyDescent="0.25">
      <c r="A706" s="2">
        <v>39083</v>
      </c>
      <c r="B706" t="s">
        <v>0</v>
      </c>
      <c r="C706" t="s">
        <v>69</v>
      </c>
      <c r="D706" t="s">
        <v>34</v>
      </c>
      <c r="E706" s="11" t="str">
        <f>TRIM(CONCATENATE(D706," ", C706))</f>
        <v>Chris Armas</v>
      </c>
      <c r="F706" t="s">
        <v>37</v>
      </c>
      <c r="G706" s="1">
        <v>225000</v>
      </c>
      <c r="H706">
        <f t="shared" si="10"/>
        <v>2007</v>
      </c>
    </row>
    <row r="707" spans="1:8" x14ac:dyDescent="0.25">
      <c r="A707" s="2">
        <v>39083</v>
      </c>
      <c r="B707" t="s">
        <v>10</v>
      </c>
      <c r="C707" t="s">
        <v>55</v>
      </c>
      <c r="D707" t="s">
        <v>34</v>
      </c>
      <c r="E707" s="11" t="str">
        <f>TRIM(CONCATENATE(D707," ", C707))</f>
        <v>Chris Brown</v>
      </c>
      <c r="F707" t="s">
        <v>584</v>
      </c>
      <c r="G707" s="1">
        <v>70000</v>
      </c>
      <c r="H707">
        <f t="shared" ref="H707:H770" si="11">YEAR(A707)</f>
        <v>2007</v>
      </c>
    </row>
    <row r="708" spans="1:8" x14ac:dyDescent="0.25">
      <c r="A708" s="2">
        <v>39083</v>
      </c>
      <c r="B708" t="s">
        <v>4</v>
      </c>
      <c r="C708" t="s">
        <v>737</v>
      </c>
      <c r="D708" t="s">
        <v>34</v>
      </c>
      <c r="E708" s="11" t="str">
        <f>TRIM(CONCATENATE(D708," ", C708))</f>
        <v>Chris Gbandi</v>
      </c>
      <c r="F708" t="s">
        <v>25</v>
      </c>
      <c r="G708" s="1">
        <v>103750</v>
      </c>
      <c r="H708">
        <f t="shared" si="11"/>
        <v>2007</v>
      </c>
    </row>
    <row r="709" spans="1:8" x14ac:dyDescent="0.25">
      <c r="A709" s="2">
        <v>39083</v>
      </c>
      <c r="B709" s="4" t="s">
        <v>2278</v>
      </c>
      <c r="C709" t="s">
        <v>1389</v>
      </c>
      <c r="D709" t="s">
        <v>34</v>
      </c>
      <c r="E709" s="11" t="str">
        <f>TRIM(CONCATENATE(D709," ", C709))</f>
        <v>Chris Karcz</v>
      </c>
      <c r="F709" t="s">
        <v>37</v>
      </c>
      <c r="G709" s="1">
        <v>12900</v>
      </c>
      <c r="H709">
        <f t="shared" si="11"/>
        <v>2007</v>
      </c>
    </row>
    <row r="710" spans="1:8" x14ac:dyDescent="0.25">
      <c r="A710" s="2">
        <v>39083</v>
      </c>
      <c r="B710" t="s">
        <v>6</v>
      </c>
      <c r="C710" t="s">
        <v>1056</v>
      </c>
      <c r="D710" t="s">
        <v>34</v>
      </c>
      <c r="E710" s="11" t="str">
        <f>TRIM(CONCATENATE(D710," ", C710))</f>
        <v>Chris Klein</v>
      </c>
      <c r="F710" t="s">
        <v>37</v>
      </c>
      <c r="G710" s="1">
        <v>187250</v>
      </c>
      <c r="H710">
        <f t="shared" si="11"/>
        <v>2007</v>
      </c>
    </row>
    <row r="711" spans="1:8" x14ac:dyDescent="0.25">
      <c r="A711" s="2">
        <v>39083</v>
      </c>
      <c r="B711" t="s">
        <v>13</v>
      </c>
      <c r="C711" t="s">
        <v>1069</v>
      </c>
      <c r="D711" t="s">
        <v>34</v>
      </c>
      <c r="E711" s="11" t="str">
        <f>TRIM(CONCATENATE(D711," ", C711))</f>
        <v>Chris Konopka</v>
      </c>
      <c r="F711" t="s">
        <v>32</v>
      </c>
      <c r="G711" s="1">
        <v>12900</v>
      </c>
      <c r="H711">
        <f t="shared" si="11"/>
        <v>2007</v>
      </c>
    </row>
    <row r="712" spans="1:8" x14ac:dyDescent="0.25">
      <c r="A712" s="2">
        <v>39083</v>
      </c>
      <c r="B712" t="s">
        <v>10</v>
      </c>
      <c r="C712" t="s">
        <v>1560</v>
      </c>
      <c r="D712" t="s">
        <v>34</v>
      </c>
      <c r="E712" s="11" t="str">
        <f>TRIM(CONCATENATE(D712," ", C712))</f>
        <v>Chris Lancos</v>
      </c>
      <c r="F712" t="s">
        <v>25</v>
      </c>
      <c r="G712" s="1">
        <v>17700</v>
      </c>
      <c r="H712">
        <f t="shared" si="11"/>
        <v>2007</v>
      </c>
    </row>
    <row r="713" spans="1:8" x14ac:dyDescent="0.25">
      <c r="A713" s="2">
        <v>39083</v>
      </c>
      <c r="B713" s="4" t="s">
        <v>2278</v>
      </c>
      <c r="C713" t="s">
        <v>1365</v>
      </c>
      <c r="D713" t="s">
        <v>34</v>
      </c>
      <c r="E713" s="11" t="str">
        <f>TRIM(CONCATENATE(D713," ", C713))</f>
        <v>Chris Leitch</v>
      </c>
      <c r="F713" t="s">
        <v>25</v>
      </c>
      <c r="G713" s="1">
        <v>43200</v>
      </c>
      <c r="H713">
        <f t="shared" si="11"/>
        <v>2007</v>
      </c>
    </row>
    <row r="714" spans="1:8" x14ac:dyDescent="0.25">
      <c r="A714" s="2">
        <v>39083</v>
      </c>
      <c r="B714" t="s">
        <v>7</v>
      </c>
      <c r="C714" t="s">
        <v>1274</v>
      </c>
      <c r="D714" t="s">
        <v>34</v>
      </c>
      <c r="E714" s="11" t="str">
        <f>TRIM(CONCATENATE(D714," ", C714))</f>
        <v>Chris Loftus</v>
      </c>
      <c r="F714" t="s">
        <v>22</v>
      </c>
      <c r="G714" s="1">
        <v>12900</v>
      </c>
      <c r="H714">
        <f t="shared" si="11"/>
        <v>2007</v>
      </c>
    </row>
    <row r="715" spans="1:8" x14ac:dyDescent="0.25">
      <c r="A715" s="2">
        <v>39083</v>
      </c>
      <c r="B715" t="s">
        <v>14</v>
      </c>
      <c r="C715" t="s">
        <v>1700</v>
      </c>
      <c r="D715" t="s">
        <v>34</v>
      </c>
      <c r="E715" s="11" t="str">
        <f>TRIM(CONCATENATE(D715," ", C715))</f>
        <v>Chris Pozniak</v>
      </c>
      <c r="F715" t="s">
        <v>25</v>
      </c>
      <c r="G715" s="1">
        <v>95000</v>
      </c>
      <c r="H715">
        <f t="shared" si="11"/>
        <v>2007</v>
      </c>
    </row>
    <row r="716" spans="1:8" x14ac:dyDescent="0.25">
      <c r="A716" s="2">
        <v>39083</v>
      </c>
      <c r="B716" t="s">
        <v>0</v>
      </c>
      <c r="C716" t="s">
        <v>33</v>
      </c>
      <c r="D716" t="s">
        <v>34</v>
      </c>
      <c r="E716" s="11" t="str">
        <f>TRIM(CONCATENATE(D716," ", C716))</f>
        <v>Chris Rolfe</v>
      </c>
      <c r="F716" t="s">
        <v>22</v>
      </c>
      <c r="G716" s="1">
        <v>74700</v>
      </c>
      <c r="H716">
        <f t="shared" si="11"/>
        <v>2007</v>
      </c>
    </row>
    <row r="717" spans="1:8" x14ac:dyDescent="0.25">
      <c r="A717" s="2">
        <v>39083</v>
      </c>
      <c r="B717" t="s">
        <v>10</v>
      </c>
      <c r="C717" t="s">
        <v>821</v>
      </c>
      <c r="D717" t="s">
        <v>34</v>
      </c>
      <c r="E717" s="11" t="str">
        <f>TRIM(CONCATENATE(D717," ", C717))</f>
        <v>Chris Seitz</v>
      </c>
      <c r="F717" t="s">
        <v>32</v>
      </c>
      <c r="G717" s="1">
        <v>90500</v>
      </c>
      <c r="H717">
        <f t="shared" si="11"/>
        <v>2007</v>
      </c>
    </row>
    <row r="718" spans="1:8" x14ac:dyDescent="0.25">
      <c r="A718" s="2">
        <v>39083</v>
      </c>
      <c r="B718" t="s">
        <v>10</v>
      </c>
      <c r="C718" t="s">
        <v>454</v>
      </c>
      <c r="D718" t="s">
        <v>34</v>
      </c>
      <c r="E718" s="11" t="str">
        <f>TRIM(CONCATENATE(D718," ", C718))</f>
        <v>Chris Wingert</v>
      </c>
      <c r="F718" t="s">
        <v>25</v>
      </c>
      <c r="G718" s="1">
        <v>62493.75</v>
      </c>
      <c r="H718">
        <f t="shared" si="11"/>
        <v>2007</v>
      </c>
    </row>
    <row r="719" spans="1:8" x14ac:dyDescent="0.25">
      <c r="A719" s="2">
        <v>39083</v>
      </c>
      <c r="B719" t="s">
        <v>5</v>
      </c>
      <c r="C719" t="s">
        <v>965</v>
      </c>
      <c r="D719" t="s">
        <v>34</v>
      </c>
      <c r="E719" s="11" t="str">
        <f>TRIM(CONCATENATE(D719," ", C719))</f>
        <v>Chris Wondolowski</v>
      </c>
      <c r="F719" t="s">
        <v>37</v>
      </c>
      <c r="G719" s="1">
        <v>30000</v>
      </c>
      <c r="H719">
        <f t="shared" si="11"/>
        <v>2007</v>
      </c>
    </row>
    <row r="720" spans="1:8" x14ac:dyDescent="0.25">
      <c r="A720" s="2">
        <v>39083</v>
      </c>
      <c r="B720" t="s">
        <v>10</v>
      </c>
      <c r="C720" t="s">
        <v>1198</v>
      </c>
      <c r="D720" t="s">
        <v>238</v>
      </c>
      <c r="E720" s="11" t="str">
        <f>TRIM(CONCATENATE(D720," ", C720))</f>
        <v>Christian Jimenez</v>
      </c>
      <c r="F720" t="s">
        <v>37</v>
      </c>
      <c r="G720" s="1">
        <v>43075</v>
      </c>
      <c r="H720">
        <f t="shared" si="11"/>
        <v>2007</v>
      </c>
    </row>
    <row r="721" spans="1:8" x14ac:dyDescent="0.25">
      <c r="A721" s="2">
        <v>39083</v>
      </c>
      <c r="B721" t="s">
        <v>4</v>
      </c>
      <c r="C721" t="s">
        <v>733</v>
      </c>
      <c r="D721" t="s">
        <v>734</v>
      </c>
      <c r="E721" s="11" t="str">
        <f>TRIM(CONCATENATE(D721," ", C721))</f>
        <v>Clarence Goodson</v>
      </c>
      <c r="F721" t="s">
        <v>25</v>
      </c>
      <c r="G721" s="1">
        <v>53378.75</v>
      </c>
      <c r="H721">
        <f t="shared" si="11"/>
        <v>2007</v>
      </c>
    </row>
    <row r="722" spans="1:8" x14ac:dyDescent="0.25">
      <c r="A722" s="2">
        <v>39083</v>
      </c>
      <c r="B722" s="4" t="s">
        <v>2278</v>
      </c>
      <c r="C722" t="s">
        <v>1396</v>
      </c>
      <c r="D722" t="s">
        <v>286</v>
      </c>
      <c r="E722" s="11" t="str">
        <f>TRIM(CONCATENATE(D722," ", C722))</f>
        <v>Claudio Reyna</v>
      </c>
      <c r="F722" t="s">
        <v>37</v>
      </c>
      <c r="G722" s="1">
        <v>1250008</v>
      </c>
      <c r="H722">
        <f t="shared" si="11"/>
        <v>2007</v>
      </c>
    </row>
    <row r="723" spans="1:8" x14ac:dyDescent="0.25">
      <c r="A723" s="2">
        <v>39083</v>
      </c>
      <c r="B723" t="s">
        <v>1</v>
      </c>
      <c r="C723" t="s">
        <v>285</v>
      </c>
      <c r="D723" t="s">
        <v>286</v>
      </c>
      <c r="E723" s="11" t="str">
        <f>TRIM(CONCATENATE(D723," ", C723))</f>
        <v>Claudio Suarez</v>
      </c>
      <c r="F723" t="s">
        <v>25</v>
      </c>
      <c r="G723" s="1">
        <v>146991.6</v>
      </c>
      <c r="H723">
        <f t="shared" si="11"/>
        <v>2007</v>
      </c>
    </row>
    <row r="724" spans="1:8" x14ac:dyDescent="0.25">
      <c r="A724" s="2">
        <v>39083</v>
      </c>
      <c r="B724" t="s">
        <v>2</v>
      </c>
      <c r="C724" t="s">
        <v>644</v>
      </c>
      <c r="D724" t="s">
        <v>645</v>
      </c>
      <c r="E724" s="11" t="str">
        <f>TRIM(CONCATENATE(D724," ", C724))</f>
        <v>Clifton Wilmes</v>
      </c>
      <c r="F724" t="s">
        <v>25</v>
      </c>
      <c r="G724" s="1">
        <v>12900</v>
      </c>
      <c r="H724">
        <f t="shared" si="11"/>
        <v>2007</v>
      </c>
    </row>
    <row r="725" spans="1:8" x14ac:dyDescent="0.25">
      <c r="A725" s="2">
        <v>39083</v>
      </c>
      <c r="B725" s="4" t="s">
        <v>2278</v>
      </c>
      <c r="C725" t="s">
        <v>638</v>
      </c>
      <c r="D725" t="s">
        <v>639</v>
      </c>
      <c r="E725" s="11" t="str">
        <f>TRIM(CONCATENATE(D725," ", C725))</f>
        <v>Clint Mathis</v>
      </c>
      <c r="F725" t="s">
        <v>584</v>
      </c>
      <c r="G725" s="1">
        <v>410000</v>
      </c>
      <c r="H725">
        <f t="shared" si="11"/>
        <v>2007</v>
      </c>
    </row>
    <row r="726" spans="1:8" x14ac:dyDescent="0.25">
      <c r="A726" s="2">
        <v>39083</v>
      </c>
      <c r="B726" t="s">
        <v>17</v>
      </c>
      <c r="C726" t="s">
        <v>852</v>
      </c>
      <c r="D726" t="s">
        <v>853</v>
      </c>
      <c r="E726" s="11" t="str">
        <f>TRIM(CONCATENATE(D726," ", C726))</f>
        <v>Clyde Simms</v>
      </c>
      <c r="F726" t="s">
        <v>37</v>
      </c>
      <c r="G726" s="1">
        <v>53750</v>
      </c>
      <c r="H726">
        <f t="shared" si="11"/>
        <v>2007</v>
      </c>
    </row>
    <row r="727" spans="1:8" x14ac:dyDescent="0.25">
      <c r="A727" s="2">
        <v>39083</v>
      </c>
      <c r="B727" t="s">
        <v>6</v>
      </c>
      <c r="C727" t="s">
        <v>768</v>
      </c>
      <c r="D727" t="s">
        <v>1154</v>
      </c>
      <c r="E727" s="11" t="str">
        <f>TRIM(CONCATENATE(D727," ", C727))</f>
        <v>Cobi Jones</v>
      </c>
      <c r="F727" t="s">
        <v>37</v>
      </c>
      <c r="G727" s="1">
        <v>95000</v>
      </c>
      <c r="H727">
        <f t="shared" si="11"/>
        <v>2007</v>
      </c>
    </row>
    <row r="728" spans="1:8" x14ac:dyDescent="0.25">
      <c r="A728" s="2">
        <v>39083</v>
      </c>
      <c r="B728" t="s">
        <v>2</v>
      </c>
      <c r="C728" t="s">
        <v>622</v>
      </c>
      <c r="D728" t="s">
        <v>623</v>
      </c>
      <c r="E728" s="11" t="str">
        <f>TRIM(CONCATENATE(D728," ", C728))</f>
        <v>Colin Clark</v>
      </c>
      <c r="F728" t="s">
        <v>22</v>
      </c>
      <c r="G728" s="1">
        <v>17700</v>
      </c>
      <c r="H728">
        <f t="shared" si="11"/>
        <v>2007</v>
      </c>
    </row>
    <row r="729" spans="1:8" x14ac:dyDescent="0.25">
      <c r="A729" s="2">
        <v>39083</v>
      </c>
      <c r="B729" t="s">
        <v>14</v>
      </c>
      <c r="C729" t="s">
        <v>66</v>
      </c>
      <c r="D729" t="s">
        <v>1125</v>
      </c>
      <c r="E729" s="11" t="str">
        <f>TRIM(CONCATENATE(D729," ", C729))</f>
        <v>Collin Samuel</v>
      </c>
      <c r="F729" t="s">
        <v>22</v>
      </c>
      <c r="G729" s="1">
        <v>115000</v>
      </c>
      <c r="H729">
        <f t="shared" si="11"/>
        <v>2007</v>
      </c>
    </row>
    <row r="730" spans="1:8" x14ac:dyDescent="0.25">
      <c r="A730" s="2">
        <v>39083</v>
      </c>
      <c r="B730" t="s">
        <v>2</v>
      </c>
      <c r="C730" t="s">
        <v>421</v>
      </c>
      <c r="D730" t="s">
        <v>659</v>
      </c>
      <c r="E730" s="11" t="str">
        <f>TRIM(CONCATENATE(D730," ", C730))</f>
        <v>Conor Casey</v>
      </c>
      <c r="F730" t="s">
        <v>22</v>
      </c>
      <c r="G730" s="1">
        <v>180000</v>
      </c>
      <c r="H730">
        <f t="shared" si="11"/>
        <v>2007</v>
      </c>
    </row>
    <row r="731" spans="1:8" x14ac:dyDescent="0.25">
      <c r="A731" s="2">
        <v>39083</v>
      </c>
      <c r="B731" t="s">
        <v>5</v>
      </c>
      <c r="C731" t="s">
        <v>986</v>
      </c>
      <c r="D731" t="s">
        <v>987</v>
      </c>
      <c r="E731" s="11" t="str">
        <f>TRIM(CONCATENATE(D731," ", C731))</f>
        <v>Corey Ashe</v>
      </c>
      <c r="F731" t="s">
        <v>37</v>
      </c>
      <c r="G731" s="1">
        <v>30000</v>
      </c>
      <c r="H731">
        <f t="shared" si="11"/>
        <v>2007</v>
      </c>
    </row>
    <row r="732" spans="1:8" x14ac:dyDescent="0.25">
      <c r="A732" s="2">
        <v>39083</v>
      </c>
      <c r="B732" t="s">
        <v>5</v>
      </c>
      <c r="C732" t="s">
        <v>971</v>
      </c>
      <c r="D732" t="s">
        <v>41</v>
      </c>
      <c r="E732" s="11" t="str">
        <f>TRIM(CONCATENATE(D732," ", C732))</f>
        <v>Craig Waibel</v>
      </c>
      <c r="F732" t="s">
        <v>25</v>
      </c>
      <c r="G732" s="1">
        <v>85000</v>
      </c>
      <c r="H732">
        <f t="shared" si="11"/>
        <v>2007</v>
      </c>
    </row>
    <row r="733" spans="1:8" x14ac:dyDescent="0.25">
      <c r="A733" s="2">
        <v>39083</v>
      </c>
      <c r="B733" t="s">
        <v>17</v>
      </c>
      <c r="C733" t="s">
        <v>245</v>
      </c>
      <c r="D733" t="s">
        <v>194</v>
      </c>
      <c r="E733" s="11" t="str">
        <f>TRIM(CONCATENATE(D733," ", C733))</f>
        <v>Cristian Gomez</v>
      </c>
      <c r="F733" t="s">
        <v>37</v>
      </c>
      <c r="G733" s="1">
        <v>218500</v>
      </c>
      <c r="H733">
        <f t="shared" si="11"/>
        <v>2007</v>
      </c>
    </row>
    <row r="734" spans="1:8" x14ac:dyDescent="0.25">
      <c r="A734" s="2">
        <v>39083</v>
      </c>
      <c r="B734" t="s">
        <v>14</v>
      </c>
      <c r="C734" t="s">
        <v>317</v>
      </c>
      <c r="D734" t="s">
        <v>194</v>
      </c>
      <c r="E734" s="11" t="str">
        <f>TRIM(CONCATENATE(D734," ", C734))</f>
        <v>Cristian Nunez</v>
      </c>
      <c r="F734" t="s">
        <v>37</v>
      </c>
      <c r="G734" s="1">
        <v>17700</v>
      </c>
      <c r="H734">
        <f t="shared" si="11"/>
        <v>2007</v>
      </c>
    </row>
    <row r="735" spans="1:8" x14ac:dyDescent="0.25">
      <c r="A735" s="2">
        <v>39083</v>
      </c>
      <c r="B735" t="s">
        <v>0</v>
      </c>
      <c r="C735" t="s">
        <v>111</v>
      </c>
      <c r="D735" t="s">
        <v>112</v>
      </c>
      <c r="E735" s="11" t="str">
        <f>TRIM(CONCATENATE(D735," ", C735))</f>
        <v>Cuauhtemoc Blanco</v>
      </c>
      <c r="F735" t="s">
        <v>22</v>
      </c>
      <c r="G735" s="1">
        <v>2666778</v>
      </c>
      <c r="H735">
        <f t="shared" si="11"/>
        <v>2007</v>
      </c>
    </row>
    <row r="736" spans="1:8" x14ac:dyDescent="0.25">
      <c r="A736" s="2">
        <v>39083</v>
      </c>
      <c r="B736" s="4" t="s">
        <v>2278</v>
      </c>
      <c r="C736" t="s">
        <v>1391</v>
      </c>
      <c r="D736" t="s">
        <v>1392</v>
      </c>
      <c r="E736" s="11" t="str">
        <f>TRIM(CONCATENATE(D736," ", C736))</f>
        <v>Dane Richards</v>
      </c>
      <c r="F736" t="s">
        <v>584</v>
      </c>
      <c r="G736" s="1">
        <v>30000</v>
      </c>
      <c r="H736">
        <f t="shared" si="11"/>
        <v>2007</v>
      </c>
    </row>
    <row r="737" spans="1:8" x14ac:dyDescent="0.25">
      <c r="A737" s="2">
        <v>39083</v>
      </c>
      <c r="B737" t="s">
        <v>14</v>
      </c>
      <c r="C737" t="s">
        <v>1704</v>
      </c>
      <c r="D737" t="s">
        <v>98</v>
      </c>
      <c r="E737" s="11" t="str">
        <f>TRIM(CONCATENATE(D737," ", C737))</f>
        <v>Daniel Dichio</v>
      </c>
      <c r="F737" t="s">
        <v>22</v>
      </c>
      <c r="G737" s="1">
        <v>158125</v>
      </c>
      <c r="H737">
        <f t="shared" si="11"/>
        <v>2007</v>
      </c>
    </row>
    <row r="738" spans="1:8" x14ac:dyDescent="0.25">
      <c r="A738" s="2">
        <v>39083</v>
      </c>
      <c r="B738" t="s">
        <v>2</v>
      </c>
      <c r="C738" t="s">
        <v>174</v>
      </c>
      <c r="D738" t="s">
        <v>98</v>
      </c>
      <c r="E738" s="11" t="str">
        <f>TRIM(CONCATENATE(D738," ", C738))</f>
        <v>Daniel Gargan</v>
      </c>
      <c r="F738" t="s">
        <v>37</v>
      </c>
      <c r="G738" s="1">
        <v>30000</v>
      </c>
      <c r="H738">
        <f t="shared" si="11"/>
        <v>2007</v>
      </c>
    </row>
    <row r="739" spans="1:8" x14ac:dyDescent="0.25">
      <c r="A739" s="2">
        <v>39083</v>
      </c>
      <c r="B739" t="s">
        <v>2</v>
      </c>
      <c r="C739" t="s">
        <v>657</v>
      </c>
      <c r="D739" t="s">
        <v>98</v>
      </c>
      <c r="E739" s="11" t="str">
        <f>TRIM(CONCATENATE(D739," ", C739))</f>
        <v>Daniel Osorno</v>
      </c>
      <c r="F739" t="s">
        <v>22</v>
      </c>
      <c r="G739" s="1">
        <v>143000</v>
      </c>
      <c r="H739">
        <f t="shared" si="11"/>
        <v>2007</v>
      </c>
    </row>
    <row r="740" spans="1:8" x14ac:dyDescent="0.25">
      <c r="A740" s="2">
        <v>39083</v>
      </c>
      <c r="B740" t="s">
        <v>2</v>
      </c>
      <c r="C740" t="s">
        <v>626</v>
      </c>
      <c r="D740" t="s">
        <v>98</v>
      </c>
      <c r="E740" s="11" t="str">
        <f>TRIM(CONCATENATE(D740," ", C740))</f>
        <v>Daniel Wasson</v>
      </c>
      <c r="F740" t="s">
        <v>25</v>
      </c>
      <c r="G740" s="1">
        <v>17700</v>
      </c>
      <c r="H740">
        <f t="shared" si="11"/>
        <v>2007</v>
      </c>
    </row>
    <row r="741" spans="1:8" x14ac:dyDescent="0.25">
      <c r="A741" s="2">
        <v>39083</v>
      </c>
      <c r="B741" t="s">
        <v>0</v>
      </c>
      <c r="C741" t="s">
        <v>97</v>
      </c>
      <c r="D741" t="s">
        <v>98</v>
      </c>
      <c r="E741" s="11" t="str">
        <f>TRIM(CONCATENATE(D741," ", C741))</f>
        <v>Daniel Woolard</v>
      </c>
      <c r="F741" t="s">
        <v>25</v>
      </c>
      <c r="G741" s="1">
        <v>12900</v>
      </c>
      <c r="H741">
        <f t="shared" si="11"/>
        <v>2007</v>
      </c>
    </row>
    <row r="742" spans="1:8" x14ac:dyDescent="0.25">
      <c r="A742" s="2">
        <v>39083</v>
      </c>
      <c r="B742" s="4" t="s">
        <v>2278</v>
      </c>
      <c r="C742" t="s">
        <v>1388</v>
      </c>
      <c r="D742" t="s">
        <v>431</v>
      </c>
      <c r="E742" s="11" t="str">
        <f>TRIM(CONCATENATE(D742," ", C742))</f>
        <v>Danny Cepero</v>
      </c>
      <c r="F742" t="s">
        <v>32</v>
      </c>
      <c r="G742" s="1">
        <v>12900</v>
      </c>
      <c r="H742">
        <f t="shared" si="11"/>
        <v>2007</v>
      </c>
    </row>
    <row r="743" spans="1:8" x14ac:dyDescent="0.25">
      <c r="A743" s="2">
        <v>39083</v>
      </c>
      <c r="B743" t="s">
        <v>3</v>
      </c>
      <c r="C743" t="s">
        <v>504</v>
      </c>
      <c r="D743" t="s">
        <v>431</v>
      </c>
      <c r="E743" s="11" t="str">
        <f>TRIM(CONCATENATE(D743," ", C743))</f>
        <v>Danny O'Rourke</v>
      </c>
      <c r="F743" t="s">
        <v>37</v>
      </c>
      <c r="G743" s="1">
        <v>56331.25</v>
      </c>
      <c r="H743">
        <f t="shared" si="11"/>
        <v>2007</v>
      </c>
    </row>
    <row r="744" spans="1:8" x14ac:dyDescent="0.25">
      <c r="A744" s="2">
        <v>39083</v>
      </c>
      <c r="B744" t="s">
        <v>3</v>
      </c>
      <c r="C744" t="s">
        <v>453</v>
      </c>
      <c r="D744" t="s">
        <v>431</v>
      </c>
      <c r="E744" s="11" t="str">
        <f>TRIM(CONCATENATE(D744," ", C744))</f>
        <v>Danny Szetela</v>
      </c>
      <c r="F744" t="s">
        <v>37</v>
      </c>
      <c r="G744" s="1">
        <v>48760.31</v>
      </c>
      <c r="H744">
        <f t="shared" si="11"/>
        <v>2007</v>
      </c>
    </row>
    <row r="745" spans="1:8" x14ac:dyDescent="0.25">
      <c r="A745" s="2">
        <v>39083</v>
      </c>
      <c r="B745" t="s">
        <v>4</v>
      </c>
      <c r="C745" t="s">
        <v>763</v>
      </c>
      <c r="D745" t="s">
        <v>369</v>
      </c>
      <c r="E745" s="11" t="str">
        <f>TRIM(CONCATENATE(D745," ", C745))</f>
        <v>Dario Sala</v>
      </c>
      <c r="F745" t="s">
        <v>32</v>
      </c>
      <c r="G745" s="1">
        <v>119875</v>
      </c>
      <c r="H745">
        <f t="shared" si="11"/>
        <v>2007</v>
      </c>
    </row>
    <row r="746" spans="1:8" x14ac:dyDescent="0.25">
      <c r="A746" s="2">
        <v>39083</v>
      </c>
      <c r="B746" t="s">
        <v>0</v>
      </c>
      <c r="C746" t="s">
        <v>77</v>
      </c>
      <c r="D746" t="s">
        <v>78</v>
      </c>
      <c r="E746" s="11" t="str">
        <f>TRIM(CONCATENATE(D746," ", C746))</f>
        <v>Dasan Robinson</v>
      </c>
      <c r="F746" t="s">
        <v>25</v>
      </c>
      <c r="G746" s="1">
        <v>42500</v>
      </c>
      <c r="H746">
        <f t="shared" si="11"/>
        <v>2007</v>
      </c>
    </row>
    <row r="747" spans="1:8" x14ac:dyDescent="0.25">
      <c r="A747" s="2">
        <v>39083</v>
      </c>
      <c r="B747" s="4" t="s">
        <v>2278</v>
      </c>
      <c r="C747" t="s">
        <v>804</v>
      </c>
      <c r="D747" t="s">
        <v>136</v>
      </c>
      <c r="E747" s="11" t="str">
        <f>TRIM(CONCATENATE(D747," ", C747))</f>
        <v>Dave Van Den Bergh</v>
      </c>
      <c r="F747" t="s">
        <v>37</v>
      </c>
      <c r="G747" s="1">
        <v>214583.33</v>
      </c>
      <c r="H747">
        <f t="shared" si="11"/>
        <v>2007</v>
      </c>
    </row>
    <row r="748" spans="1:8" x14ac:dyDescent="0.25">
      <c r="A748" s="2">
        <v>39083</v>
      </c>
      <c r="B748" t="s">
        <v>1</v>
      </c>
      <c r="C748" t="s">
        <v>307</v>
      </c>
      <c r="D748" t="s">
        <v>82</v>
      </c>
      <c r="E748" s="11" t="str">
        <f>TRIM(CONCATENATE(D748," ", C748))</f>
        <v>David Arvizu</v>
      </c>
      <c r="F748" t="s">
        <v>22</v>
      </c>
      <c r="G748" s="1">
        <v>40500</v>
      </c>
      <c r="H748">
        <f t="shared" si="11"/>
        <v>2007</v>
      </c>
    </row>
    <row r="749" spans="1:8" x14ac:dyDescent="0.25">
      <c r="A749" s="2">
        <v>39083</v>
      </c>
      <c r="B749" t="s">
        <v>6</v>
      </c>
      <c r="C749" t="s">
        <v>1169</v>
      </c>
      <c r="D749" t="s">
        <v>82</v>
      </c>
      <c r="E749" s="11" t="str">
        <f>TRIM(CONCATENATE(D749," ", C749))</f>
        <v>David Beckham</v>
      </c>
      <c r="F749" t="s">
        <v>37</v>
      </c>
      <c r="G749" s="1">
        <v>6500000.04</v>
      </c>
      <c r="H749">
        <f t="shared" si="11"/>
        <v>2007</v>
      </c>
    </row>
    <row r="750" spans="1:8" x14ac:dyDescent="0.25">
      <c r="A750" s="2">
        <v>39083</v>
      </c>
      <c r="B750" t="s">
        <v>14</v>
      </c>
      <c r="C750" t="s">
        <v>1688</v>
      </c>
      <c r="D750" t="s">
        <v>82</v>
      </c>
      <c r="E750" s="11" t="str">
        <f>TRIM(CONCATENATE(D750," ", C750))</f>
        <v>David Guzman</v>
      </c>
      <c r="F750" t="s">
        <v>37</v>
      </c>
      <c r="G750" s="1">
        <v>12900</v>
      </c>
      <c r="H750">
        <f t="shared" si="11"/>
        <v>2007</v>
      </c>
    </row>
    <row r="751" spans="1:8" x14ac:dyDescent="0.25">
      <c r="A751" s="2">
        <v>41518</v>
      </c>
      <c r="B751" s="4" t="s">
        <v>19</v>
      </c>
      <c r="C751" s="4" t="s">
        <v>1868</v>
      </c>
      <c r="D751" s="4" t="s">
        <v>242</v>
      </c>
      <c r="E751" s="11" t="str">
        <f>TRIM(CONCATENATE(D751," ", C751))</f>
        <v>Brad Stuver</v>
      </c>
      <c r="F751" s="4" t="s">
        <v>32</v>
      </c>
      <c r="G751" s="8">
        <v>35125</v>
      </c>
      <c r="H751">
        <f t="shared" si="11"/>
        <v>2013</v>
      </c>
    </row>
    <row r="752" spans="1:8" x14ac:dyDescent="0.25">
      <c r="A752" s="2">
        <v>39083</v>
      </c>
      <c r="B752" t="s">
        <v>4</v>
      </c>
      <c r="C752" t="s">
        <v>731</v>
      </c>
      <c r="D752" t="s">
        <v>82</v>
      </c>
      <c r="E752" s="11" t="str">
        <f>TRIM(CONCATENATE(D752," ", C752))</f>
        <v>David Wagenfuhr</v>
      </c>
      <c r="F752" t="s">
        <v>25</v>
      </c>
      <c r="G752" s="1">
        <v>30870</v>
      </c>
      <c r="H752">
        <f t="shared" si="11"/>
        <v>2007</v>
      </c>
    </row>
    <row r="753" spans="1:8" x14ac:dyDescent="0.25">
      <c r="A753" s="2">
        <v>39083</v>
      </c>
      <c r="B753" t="s">
        <v>13</v>
      </c>
      <c r="C753" t="s">
        <v>1050</v>
      </c>
      <c r="D753" t="s">
        <v>1051</v>
      </c>
      <c r="E753" s="11" t="str">
        <f>TRIM(CONCATENATE(D753," ", C753))</f>
        <v>Davy Arnaud</v>
      </c>
      <c r="F753" t="s">
        <v>37</v>
      </c>
      <c r="G753" s="1">
        <v>101875</v>
      </c>
      <c r="H753">
        <f t="shared" si="11"/>
        <v>2007</v>
      </c>
    </row>
    <row r="754" spans="1:8" x14ac:dyDescent="0.25">
      <c r="A754" s="2">
        <v>39083</v>
      </c>
      <c r="B754" t="s">
        <v>4</v>
      </c>
      <c r="C754" t="s">
        <v>756</v>
      </c>
      <c r="D754" t="s">
        <v>757</v>
      </c>
      <c r="E754" s="11" t="str">
        <f>TRIM(CONCATENATE(D754," ", C754))</f>
        <v>Dax McCarty</v>
      </c>
      <c r="F754" t="s">
        <v>37</v>
      </c>
      <c r="G754" s="1">
        <v>45500</v>
      </c>
      <c r="H754">
        <f t="shared" si="11"/>
        <v>2007</v>
      </c>
    </row>
    <row r="755" spans="1:8" x14ac:dyDescent="0.25">
      <c r="A755" s="2">
        <v>39083</v>
      </c>
      <c r="B755" s="4" t="s">
        <v>2278</v>
      </c>
      <c r="C755" t="s">
        <v>1185</v>
      </c>
      <c r="D755" t="s">
        <v>1186</v>
      </c>
      <c r="E755" s="11" t="str">
        <f>TRIM(CONCATENATE(D755," ", C755))</f>
        <v>Dema Kovalenko</v>
      </c>
      <c r="F755" t="s">
        <v>37</v>
      </c>
      <c r="G755" s="1">
        <v>197375</v>
      </c>
      <c r="H755">
        <f t="shared" si="11"/>
        <v>2007</v>
      </c>
    </row>
    <row r="756" spans="1:8" x14ac:dyDescent="0.25">
      <c r="A756" s="2">
        <v>39083</v>
      </c>
      <c r="B756" t="s">
        <v>4</v>
      </c>
      <c r="C756" t="s">
        <v>779</v>
      </c>
      <c r="D756" t="s">
        <v>780</v>
      </c>
      <c r="E756" s="11" t="str">
        <f>TRIM(CONCATENATE(D756," ", C756))</f>
        <v>Denilson De Oliveira</v>
      </c>
      <c r="F756" t="s">
        <v>37</v>
      </c>
      <c r="G756" s="1">
        <v>879936</v>
      </c>
      <c r="H756">
        <f t="shared" si="11"/>
        <v>2007</v>
      </c>
    </row>
    <row r="757" spans="1:8" x14ac:dyDescent="0.25">
      <c r="A757" s="2">
        <v>39083</v>
      </c>
      <c r="B757" t="s">
        <v>1</v>
      </c>
      <c r="C757" t="s">
        <v>294</v>
      </c>
      <c r="D757" t="s">
        <v>295</v>
      </c>
      <c r="E757" s="11" t="str">
        <f>TRIM(CONCATENATE(D757," ", C757))</f>
        <v>Desmond Brooks</v>
      </c>
      <c r="F757" t="s">
        <v>25</v>
      </c>
      <c r="G757" s="1">
        <v>12900</v>
      </c>
      <c r="H757">
        <f t="shared" si="11"/>
        <v>2007</v>
      </c>
    </row>
    <row r="758" spans="1:8" x14ac:dyDescent="0.25">
      <c r="A758" s="2">
        <v>39083</v>
      </c>
      <c r="B758" t="s">
        <v>17</v>
      </c>
      <c r="C758" t="s">
        <v>865</v>
      </c>
      <c r="D758" t="s">
        <v>866</v>
      </c>
      <c r="E758" s="11" t="str">
        <f>TRIM(CONCATENATE(D758," ", C758))</f>
        <v>Devon McTavish</v>
      </c>
      <c r="F758" t="s">
        <v>37</v>
      </c>
      <c r="G758" s="1">
        <v>30000</v>
      </c>
      <c r="H758">
        <f t="shared" si="11"/>
        <v>2007</v>
      </c>
    </row>
    <row r="759" spans="1:8" x14ac:dyDescent="0.25">
      <c r="A759" s="2">
        <v>39083</v>
      </c>
      <c r="B759" t="s">
        <v>0</v>
      </c>
      <c r="C759" t="s">
        <v>87</v>
      </c>
      <c r="D759" t="s">
        <v>88</v>
      </c>
      <c r="E759" s="11" t="str">
        <f>TRIM(CONCATENATE(D759," ", C759))</f>
        <v>Diego Gutierrez</v>
      </c>
      <c r="F759" t="s">
        <v>37</v>
      </c>
      <c r="G759" s="1">
        <v>126500</v>
      </c>
      <c r="H759">
        <f t="shared" si="11"/>
        <v>2007</v>
      </c>
    </row>
    <row r="760" spans="1:8" x14ac:dyDescent="0.25">
      <c r="A760" s="2">
        <v>39083</v>
      </c>
      <c r="B760" t="s">
        <v>4</v>
      </c>
      <c r="C760" t="s">
        <v>183</v>
      </c>
      <c r="D760" t="s">
        <v>184</v>
      </c>
      <c r="E760" s="11" t="str">
        <f>TRIM(CONCATENATE(D760," ", C760))</f>
        <v>Dominic Oduro</v>
      </c>
      <c r="F760" t="s">
        <v>22</v>
      </c>
      <c r="G760" s="1">
        <v>30000</v>
      </c>
      <c r="H760">
        <f t="shared" si="11"/>
        <v>2007</v>
      </c>
    </row>
    <row r="761" spans="1:8" x14ac:dyDescent="0.25">
      <c r="A761" s="2">
        <v>39083</v>
      </c>
      <c r="B761" t="s">
        <v>7</v>
      </c>
      <c r="C761" t="s">
        <v>1025</v>
      </c>
      <c r="D761" t="s">
        <v>1034</v>
      </c>
      <c r="E761" s="11" t="str">
        <f>TRIM(CONCATENATE(D761," ", C761))</f>
        <v>Doug Warren</v>
      </c>
      <c r="F761" t="s">
        <v>32</v>
      </c>
      <c r="G761" s="1">
        <v>50000</v>
      </c>
      <c r="H761">
        <f t="shared" si="11"/>
        <v>2007</v>
      </c>
    </row>
    <row r="762" spans="1:8" x14ac:dyDescent="0.25">
      <c r="A762" s="2">
        <v>39083</v>
      </c>
      <c r="B762" t="s">
        <v>4</v>
      </c>
      <c r="C762" t="s">
        <v>679</v>
      </c>
      <c r="D762" t="s">
        <v>265</v>
      </c>
      <c r="E762" s="11" t="str">
        <f>TRIM(CONCATENATE(D762," ", C762))</f>
        <v>Drew Moor</v>
      </c>
      <c r="F762" t="s">
        <v>25</v>
      </c>
      <c r="G762" s="1">
        <v>65850</v>
      </c>
      <c r="H762">
        <f t="shared" si="11"/>
        <v>2007</v>
      </c>
    </row>
    <row r="763" spans="1:8" x14ac:dyDescent="0.25">
      <c r="A763" s="2">
        <v>39083</v>
      </c>
      <c r="B763" t="s">
        <v>10</v>
      </c>
      <c r="C763" t="s">
        <v>1558</v>
      </c>
      <c r="D763" t="s">
        <v>1559</v>
      </c>
      <c r="E763" s="11" t="str">
        <f>TRIM(CONCATENATE(D763," ", C763))</f>
        <v>Duke Hashimoto</v>
      </c>
      <c r="F763" t="s">
        <v>22</v>
      </c>
      <c r="G763" s="1">
        <v>17700</v>
      </c>
      <c r="H763">
        <f t="shared" si="11"/>
        <v>2007</v>
      </c>
    </row>
    <row r="764" spans="1:8" x14ac:dyDescent="0.25">
      <c r="A764" s="2">
        <v>39083</v>
      </c>
      <c r="B764" t="s">
        <v>3</v>
      </c>
      <c r="C764" t="s">
        <v>457</v>
      </c>
      <c r="D764" t="s">
        <v>458</v>
      </c>
      <c r="E764" s="11" t="str">
        <f>TRIM(CONCATENATE(D764," ", C764))</f>
        <v>Duncan Oughton</v>
      </c>
      <c r="F764" t="s">
        <v>25</v>
      </c>
      <c r="G764" s="1">
        <v>72000</v>
      </c>
      <c r="H764">
        <f t="shared" si="11"/>
        <v>2007</v>
      </c>
    </row>
    <row r="765" spans="1:8" x14ac:dyDescent="0.25">
      <c r="A765" s="2">
        <v>39083</v>
      </c>
      <c r="B765" t="s">
        <v>10</v>
      </c>
      <c r="C765" t="s">
        <v>1557</v>
      </c>
      <c r="D765" t="s">
        <v>1040</v>
      </c>
      <c r="E765" s="11" t="str">
        <f>TRIM(CONCATENATE(D765," ", C765))</f>
        <v>Dustin Kirby</v>
      </c>
      <c r="F765" t="s">
        <v>25</v>
      </c>
      <c r="G765" s="1">
        <v>12900</v>
      </c>
      <c r="H765">
        <f t="shared" si="11"/>
        <v>2007</v>
      </c>
    </row>
    <row r="766" spans="1:8" x14ac:dyDescent="0.25">
      <c r="A766" s="2">
        <v>39083</v>
      </c>
      <c r="B766" t="s">
        <v>5</v>
      </c>
      <c r="C766" t="s">
        <v>945</v>
      </c>
      <c r="D766" t="s">
        <v>946</v>
      </c>
      <c r="E766" s="11" t="str">
        <f>TRIM(CONCATENATE(D766," ", C766))</f>
        <v>Dwayne DeRosario</v>
      </c>
      <c r="F766" t="s">
        <v>37</v>
      </c>
      <c r="G766" s="1">
        <v>324999.96000000002</v>
      </c>
      <c r="H766">
        <f t="shared" si="11"/>
        <v>2007</v>
      </c>
    </row>
    <row r="767" spans="1:8" x14ac:dyDescent="0.25">
      <c r="A767" s="2">
        <v>39083</v>
      </c>
      <c r="B767" t="s">
        <v>3</v>
      </c>
      <c r="C767" t="s">
        <v>491</v>
      </c>
      <c r="D767" t="s">
        <v>492</v>
      </c>
      <c r="E767" s="11" t="str">
        <f>TRIM(CONCATENATE(D767," ", C767))</f>
        <v>Eddie Gaven</v>
      </c>
      <c r="F767" t="s">
        <v>37</v>
      </c>
      <c r="G767" s="1">
        <v>188000</v>
      </c>
      <c r="H767">
        <f t="shared" si="11"/>
        <v>2007</v>
      </c>
    </row>
    <row r="768" spans="1:8" x14ac:dyDescent="0.25">
      <c r="A768" s="2">
        <v>39083</v>
      </c>
      <c r="B768" t="s">
        <v>13</v>
      </c>
      <c r="C768" t="s">
        <v>149</v>
      </c>
      <c r="D768" t="s">
        <v>492</v>
      </c>
      <c r="E768" s="11" t="str">
        <f>TRIM(CONCATENATE(D768," ", C768))</f>
        <v>Eddie Johnson</v>
      </c>
      <c r="F768" t="s">
        <v>22</v>
      </c>
      <c r="G768" s="1">
        <v>875000</v>
      </c>
      <c r="H768">
        <f t="shared" si="11"/>
        <v>2007</v>
      </c>
    </row>
    <row r="769" spans="1:8" ht="25.5" x14ac:dyDescent="0.25">
      <c r="A769" s="2">
        <v>39083</v>
      </c>
      <c r="B769" t="s">
        <v>10</v>
      </c>
      <c r="C769" t="s">
        <v>1550</v>
      </c>
      <c r="D769" t="s">
        <v>492</v>
      </c>
      <c r="E769" s="11" t="str">
        <f>TRIM(CONCATENATE(D769," ", C769))</f>
        <v>Eddie Pope</v>
      </c>
      <c r="F769" t="s">
        <v>25</v>
      </c>
      <c r="G769" s="1">
        <v>265000</v>
      </c>
      <c r="H769">
        <f t="shared" si="11"/>
        <v>2007</v>
      </c>
    </row>
    <row r="770" spans="1:8" x14ac:dyDescent="0.25">
      <c r="A770" s="2">
        <v>39083</v>
      </c>
      <c r="B770" t="s">
        <v>5</v>
      </c>
      <c r="C770" t="s">
        <v>77</v>
      </c>
      <c r="D770" t="s">
        <v>492</v>
      </c>
      <c r="E770" s="11" t="str">
        <f>TRIM(CONCATENATE(D770," ", C770))</f>
        <v>Eddie Robinson</v>
      </c>
      <c r="F770" t="s">
        <v>25</v>
      </c>
      <c r="G770" s="1">
        <v>110000</v>
      </c>
      <c r="H770">
        <f t="shared" si="11"/>
        <v>2007</v>
      </c>
    </row>
    <row r="771" spans="1:8" x14ac:dyDescent="0.25">
      <c r="A771" s="2">
        <v>39083</v>
      </c>
      <c r="B771" t="s">
        <v>1</v>
      </c>
      <c r="C771" t="s">
        <v>299</v>
      </c>
      <c r="D771" t="s">
        <v>300</v>
      </c>
      <c r="E771" s="11" t="str">
        <f>TRIM(CONCATENATE(D771," ", C771))</f>
        <v>Eder Robles</v>
      </c>
      <c r="F771" t="s">
        <v>25</v>
      </c>
      <c r="G771" s="1">
        <v>12900</v>
      </c>
      <c r="H771">
        <f t="shared" ref="H771:H834" si="12">YEAR(A771)</f>
        <v>2007</v>
      </c>
    </row>
    <row r="772" spans="1:8" x14ac:dyDescent="0.25">
      <c r="A772" s="2">
        <v>39083</v>
      </c>
      <c r="B772" t="s">
        <v>10</v>
      </c>
      <c r="C772" t="s">
        <v>1567</v>
      </c>
      <c r="D772" t="s">
        <v>1568</v>
      </c>
      <c r="E772" s="11" t="str">
        <f>TRIM(CONCATENATE(D772," ", C772))</f>
        <v>Edgar Espindola</v>
      </c>
      <c r="F772" t="s">
        <v>22</v>
      </c>
      <c r="G772" s="1">
        <v>72000</v>
      </c>
      <c r="H772">
        <f t="shared" si="12"/>
        <v>2007</v>
      </c>
    </row>
    <row r="773" spans="1:8" x14ac:dyDescent="0.25">
      <c r="A773" s="2">
        <v>39083</v>
      </c>
      <c r="B773" t="s">
        <v>6</v>
      </c>
      <c r="C773" t="s">
        <v>465</v>
      </c>
      <c r="D773" t="s">
        <v>466</v>
      </c>
      <c r="E773" s="11" t="str">
        <f>TRIM(CONCATENATE(D773," ", C773))</f>
        <v>Edson Buddle</v>
      </c>
      <c r="F773" t="s">
        <v>22</v>
      </c>
      <c r="G773" s="1">
        <v>150000</v>
      </c>
      <c r="H773">
        <f t="shared" si="12"/>
        <v>2007</v>
      </c>
    </row>
    <row r="774" spans="1:8" x14ac:dyDescent="0.25">
      <c r="A774" s="2">
        <v>39083</v>
      </c>
      <c r="B774" t="s">
        <v>13</v>
      </c>
      <c r="C774" t="s">
        <v>1071</v>
      </c>
      <c r="D774" t="s">
        <v>466</v>
      </c>
      <c r="E774" s="11" t="str">
        <f>TRIM(CONCATENATE(D774," ", C774))</f>
        <v>Edson Elcock</v>
      </c>
      <c r="F774" t="s">
        <v>584</v>
      </c>
      <c r="G774" s="1">
        <v>17700</v>
      </c>
      <c r="H774">
        <f t="shared" si="12"/>
        <v>2007</v>
      </c>
    </row>
    <row r="775" spans="1:8" x14ac:dyDescent="0.25">
      <c r="A775" s="2">
        <v>39083</v>
      </c>
      <c r="B775" s="4" t="s">
        <v>2278</v>
      </c>
      <c r="C775" t="s">
        <v>1376</v>
      </c>
      <c r="D775" t="s">
        <v>1377</v>
      </c>
      <c r="E775" s="11" t="str">
        <f>TRIM(CONCATENATE(D775," ", C775))</f>
        <v>Elie Ikangu</v>
      </c>
      <c r="F775" t="s">
        <v>37</v>
      </c>
      <c r="G775" s="1">
        <v>17700</v>
      </c>
      <c r="H775">
        <f t="shared" si="12"/>
        <v>2007</v>
      </c>
    </row>
    <row r="776" spans="1:8" x14ac:dyDescent="0.25">
      <c r="A776" s="2">
        <v>39083</v>
      </c>
      <c r="B776" t="s">
        <v>13</v>
      </c>
      <c r="C776" t="s">
        <v>1075</v>
      </c>
      <c r="D776" t="s">
        <v>1076</v>
      </c>
      <c r="E776" s="11" t="str">
        <f>TRIM(CONCATENATE(D776," ", C776))</f>
        <v>Eloy Colombano</v>
      </c>
      <c r="F776" t="s">
        <v>584</v>
      </c>
      <c r="G776" s="1">
        <v>42000</v>
      </c>
      <c r="H776">
        <f t="shared" si="12"/>
        <v>2007</v>
      </c>
    </row>
    <row r="777" spans="1:8" x14ac:dyDescent="0.25">
      <c r="A777" s="2">
        <v>39083</v>
      </c>
      <c r="B777" t="s">
        <v>1</v>
      </c>
      <c r="C777" t="s">
        <v>301</v>
      </c>
      <c r="D777" t="s">
        <v>302</v>
      </c>
      <c r="E777" s="11" t="str">
        <f>TRIM(CONCATENATE(D777," ", C777))</f>
        <v>Erasmo Solorzano</v>
      </c>
      <c r="F777" t="s">
        <v>37</v>
      </c>
      <c r="G777" s="1">
        <v>12900</v>
      </c>
      <c r="H777">
        <f t="shared" si="12"/>
        <v>2007</v>
      </c>
    </row>
    <row r="778" spans="1:8" x14ac:dyDescent="0.25">
      <c r="A778" s="2">
        <v>39083</v>
      </c>
      <c r="B778" t="s">
        <v>5</v>
      </c>
      <c r="C778" t="s">
        <v>321</v>
      </c>
      <c r="D778" t="s">
        <v>322</v>
      </c>
      <c r="E778" s="11" t="str">
        <f>TRIM(CONCATENATE(D778," ", C778))</f>
        <v>Eric Ebert</v>
      </c>
      <c r="F778" t="s">
        <v>37</v>
      </c>
      <c r="G778" s="1">
        <v>12900</v>
      </c>
      <c r="H778">
        <f t="shared" si="12"/>
        <v>2007</v>
      </c>
    </row>
    <row r="779" spans="1:8" x14ac:dyDescent="0.25">
      <c r="A779" s="2">
        <v>39083</v>
      </c>
      <c r="B779" t="s">
        <v>13</v>
      </c>
      <c r="C779" t="s">
        <v>1057</v>
      </c>
      <c r="D779" t="s">
        <v>322</v>
      </c>
      <c r="E779" s="11" t="str">
        <f>TRIM(CONCATENATE(D779," ", C779))</f>
        <v>Eric Kronberg</v>
      </c>
      <c r="F779" t="s">
        <v>32</v>
      </c>
      <c r="G779" s="1">
        <v>30000</v>
      </c>
      <c r="H779">
        <f t="shared" si="12"/>
        <v>2007</v>
      </c>
    </row>
    <row r="780" spans="1:8" x14ac:dyDescent="0.25">
      <c r="A780" s="2">
        <v>39083</v>
      </c>
      <c r="B780" t="s">
        <v>5</v>
      </c>
      <c r="C780" t="s">
        <v>982</v>
      </c>
      <c r="D780" t="s">
        <v>983</v>
      </c>
      <c r="E780" s="11" t="str">
        <f>TRIM(CONCATENATE(D780," ", C780))</f>
        <v>Erik Ustruck</v>
      </c>
      <c r="F780" t="s">
        <v>37</v>
      </c>
      <c r="G780" s="1">
        <v>12900</v>
      </c>
      <c r="H780">
        <f t="shared" si="12"/>
        <v>2007</v>
      </c>
    </row>
    <row r="781" spans="1:8" x14ac:dyDescent="0.25">
      <c r="A781" s="2">
        <v>39083</v>
      </c>
      <c r="B781" t="s">
        <v>3</v>
      </c>
      <c r="C781" t="s">
        <v>246</v>
      </c>
      <c r="D781" t="s">
        <v>247</v>
      </c>
      <c r="E781" s="11" t="str">
        <f>TRIM(CONCATENATE(D781," ", C781))</f>
        <v>Ezra Hendrickson</v>
      </c>
      <c r="F781" t="s">
        <v>1226</v>
      </c>
      <c r="G781" s="1">
        <v>77900</v>
      </c>
      <c r="H781">
        <f t="shared" si="12"/>
        <v>2007</v>
      </c>
    </row>
    <row r="782" spans="1:8" x14ac:dyDescent="0.25">
      <c r="A782" s="2">
        <v>39083</v>
      </c>
      <c r="B782" t="s">
        <v>2</v>
      </c>
      <c r="C782" t="s">
        <v>655</v>
      </c>
      <c r="D782" t="s">
        <v>656</v>
      </c>
      <c r="E782" s="11" t="str">
        <f>TRIM(CONCATENATE(D782," ", C782))</f>
        <v>Facundo Erpen</v>
      </c>
      <c r="F782" t="s">
        <v>25</v>
      </c>
      <c r="G782" s="1">
        <v>115000</v>
      </c>
      <c r="H782">
        <f t="shared" si="12"/>
        <v>2007</v>
      </c>
    </row>
    <row r="783" spans="1:8" x14ac:dyDescent="0.25">
      <c r="A783" s="2">
        <v>39083</v>
      </c>
      <c r="B783" t="s">
        <v>0</v>
      </c>
      <c r="C783" t="s">
        <v>73</v>
      </c>
      <c r="D783" t="s">
        <v>74</v>
      </c>
      <c r="E783" s="11" t="str">
        <f>TRIM(CONCATENATE(D783," ", C783))</f>
        <v>Floyd Franks</v>
      </c>
      <c r="F783" t="s">
        <v>37</v>
      </c>
      <c r="G783" s="1">
        <v>17700</v>
      </c>
      <c r="H783">
        <f t="shared" si="12"/>
        <v>2007</v>
      </c>
    </row>
    <row r="784" spans="1:8" x14ac:dyDescent="0.25">
      <c r="A784" s="2">
        <v>39083</v>
      </c>
      <c r="B784" s="4" t="s">
        <v>2278</v>
      </c>
      <c r="C784" t="s">
        <v>896</v>
      </c>
      <c r="D784" t="s">
        <v>535</v>
      </c>
      <c r="E784" s="11" t="str">
        <f>TRIM(CONCATENATE(D784," ", C784))</f>
        <v>Francis Doe</v>
      </c>
      <c r="F784" t="s">
        <v>22</v>
      </c>
      <c r="G784" s="1">
        <v>48000</v>
      </c>
      <c r="H784">
        <f t="shared" si="12"/>
        <v>2007</v>
      </c>
    </row>
    <row r="785" spans="1:8" x14ac:dyDescent="0.25">
      <c r="A785" s="2">
        <v>39083</v>
      </c>
      <c r="B785" t="s">
        <v>1</v>
      </c>
      <c r="C785" t="s">
        <v>235</v>
      </c>
      <c r="D785" t="s">
        <v>236</v>
      </c>
      <c r="E785" s="11" t="str">
        <f>TRIM(CONCATENATE(D785," ", C785))</f>
        <v>Francisco Mendoza</v>
      </c>
      <c r="F785" t="s">
        <v>37</v>
      </c>
      <c r="G785" s="1">
        <v>93750</v>
      </c>
      <c r="H785">
        <f t="shared" si="12"/>
        <v>2007</v>
      </c>
    </row>
    <row r="786" spans="1:8" x14ac:dyDescent="0.25">
      <c r="A786" s="2">
        <v>39083</v>
      </c>
      <c r="B786" t="s">
        <v>3</v>
      </c>
      <c r="C786" t="s">
        <v>494</v>
      </c>
      <c r="D786" t="s">
        <v>495</v>
      </c>
      <c r="E786" s="11" t="str">
        <f>TRIM(CONCATENATE(D786," ", C786))</f>
        <v>Frankie Hejduk</v>
      </c>
      <c r="F786" t="s">
        <v>25</v>
      </c>
      <c r="G786" s="1">
        <v>175000</v>
      </c>
      <c r="H786">
        <f t="shared" si="12"/>
        <v>2007</v>
      </c>
    </row>
    <row r="787" spans="1:8" x14ac:dyDescent="0.25">
      <c r="A787" s="2">
        <v>39083</v>
      </c>
      <c r="B787" t="s">
        <v>17</v>
      </c>
      <c r="C787" t="s">
        <v>884</v>
      </c>
      <c r="D787" t="s">
        <v>885</v>
      </c>
      <c r="E787" s="11" t="str">
        <f>TRIM(CONCATENATE(D787," ", C787))</f>
        <v>Fred Carreiro da Silva</v>
      </c>
      <c r="F787" t="s">
        <v>584</v>
      </c>
      <c r="G787" s="1">
        <v>222008</v>
      </c>
      <c r="H787">
        <f t="shared" si="12"/>
        <v>2007</v>
      </c>
    </row>
    <row r="788" spans="1:8" x14ac:dyDescent="0.25">
      <c r="A788" s="2">
        <v>39083</v>
      </c>
      <c r="B788" t="s">
        <v>14</v>
      </c>
      <c r="C788" t="s">
        <v>1687</v>
      </c>
      <c r="D788" t="s">
        <v>176</v>
      </c>
      <c r="E788" s="11" t="str">
        <f>TRIM(CONCATENATE(D788," ", C788))</f>
        <v>Gabriel Gala</v>
      </c>
      <c r="F788" t="s">
        <v>37</v>
      </c>
      <c r="G788" s="1">
        <v>12900</v>
      </c>
      <c r="H788">
        <f t="shared" si="12"/>
        <v>2007</v>
      </c>
    </row>
    <row r="789" spans="1:8" x14ac:dyDescent="0.25">
      <c r="A789" s="2">
        <v>39083</v>
      </c>
      <c r="B789" t="s">
        <v>7</v>
      </c>
      <c r="C789" t="s">
        <v>1270</v>
      </c>
      <c r="D789" t="s">
        <v>1271</v>
      </c>
      <c r="E789" s="11" t="str">
        <f>TRIM(CONCATENATE(D789," ", C789))</f>
        <v>Gary Flood</v>
      </c>
      <c r="F789" t="s">
        <v>25</v>
      </c>
      <c r="G789" s="1">
        <v>12900</v>
      </c>
      <c r="H789">
        <f t="shared" si="12"/>
        <v>2007</v>
      </c>
    </row>
    <row r="790" spans="1:8" x14ac:dyDescent="0.25">
      <c r="A790" s="2">
        <v>39083</v>
      </c>
      <c r="B790" t="s">
        <v>6</v>
      </c>
      <c r="C790" t="s">
        <v>1163</v>
      </c>
      <c r="D790" t="s">
        <v>373</v>
      </c>
      <c r="E790" s="11" t="str">
        <f>TRIM(CONCATENATE(D790," ", C790))</f>
        <v>Gavin Glinton</v>
      </c>
      <c r="F790" t="s">
        <v>22</v>
      </c>
      <c r="G790" s="1">
        <v>50000</v>
      </c>
      <c r="H790">
        <f t="shared" si="12"/>
        <v>2007</v>
      </c>
    </row>
    <row r="791" spans="1:8" x14ac:dyDescent="0.25">
      <c r="A791" s="2">
        <v>39083</v>
      </c>
      <c r="B791" t="s">
        <v>0</v>
      </c>
      <c r="C791" t="s">
        <v>26</v>
      </c>
      <c r="D791" t="s">
        <v>27</v>
      </c>
      <c r="E791" s="11" t="str">
        <f>TRIM(CONCATENATE(D791," ", C791))</f>
        <v>Gonzalo Segares</v>
      </c>
      <c r="F791" t="s">
        <v>25</v>
      </c>
      <c r="G791" s="1">
        <v>50800</v>
      </c>
      <c r="H791">
        <f t="shared" si="12"/>
        <v>2007</v>
      </c>
    </row>
    <row r="792" spans="1:8" x14ac:dyDescent="0.25">
      <c r="A792" s="2">
        <v>39083</v>
      </c>
      <c r="B792" t="s">
        <v>14</v>
      </c>
      <c r="C792" t="s">
        <v>1227</v>
      </c>
      <c r="D792" t="s">
        <v>664</v>
      </c>
      <c r="E792" s="11" t="str">
        <f>TRIM(CONCATENATE(D792," ", C792))</f>
        <v>Greg Sutton</v>
      </c>
      <c r="F792" t="s">
        <v>32</v>
      </c>
      <c r="G792" s="1">
        <v>132562.5</v>
      </c>
      <c r="H792">
        <f t="shared" si="12"/>
        <v>2007</v>
      </c>
    </row>
    <row r="793" spans="1:8" x14ac:dyDescent="0.25">
      <c r="A793" s="2">
        <v>39083</v>
      </c>
      <c r="B793" t="s">
        <v>17</v>
      </c>
      <c r="C793" t="s">
        <v>750</v>
      </c>
      <c r="D793" t="s">
        <v>664</v>
      </c>
      <c r="E793" s="11" t="str">
        <f>TRIM(CONCATENATE(D793," ", C793))</f>
        <v>Greg Vanney</v>
      </c>
      <c r="F793" t="s">
        <v>25</v>
      </c>
      <c r="G793" s="1">
        <v>236667</v>
      </c>
      <c r="H793">
        <f t="shared" si="12"/>
        <v>2007</v>
      </c>
    </row>
    <row r="794" spans="1:8" x14ac:dyDescent="0.25">
      <c r="A794" s="2">
        <v>39083</v>
      </c>
      <c r="B794" t="s">
        <v>3</v>
      </c>
      <c r="C794" t="s">
        <v>509</v>
      </c>
      <c r="D794" t="s">
        <v>510</v>
      </c>
      <c r="E794" s="11" t="str">
        <f>TRIM(CONCATENATE(D794," ", C794))</f>
        <v>Guillermo Barros Schelotto</v>
      </c>
      <c r="F794" t="s">
        <v>22</v>
      </c>
      <c r="G794" s="1">
        <v>150000</v>
      </c>
      <c r="H794">
        <f t="shared" si="12"/>
        <v>2007</v>
      </c>
    </row>
    <row r="795" spans="1:8" x14ac:dyDescent="0.25">
      <c r="A795" s="2">
        <v>39083</v>
      </c>
      <c r="B795" t="s">
        <v>17</v>
      </c>
      <c r="C795" t="s">
        <v>879</v>
      </c>
      <c r="D795" t="s">
        <v>600</v>
      </c>
      <c r="E795" s="11" t="str">
        <f>TRIM(CONCATENATE(D795," ", C795))</f>
        <v>Guy Kpene</v>
      </c>
      <c r="F795" t="s">
        <v>22</v>
      </c>
      <c r="G795" s="1">
        <v>30000</v>
      </c>
      <c r="H795">
        <f t="shared" si="12"/>
        <v>2007</v>
      </c>
    </row>
    <row r="796" spans="1:8" x14ac:dyDescent="0.25">
      <c r="A796" s="2">
        <v>39083</v>
      </c>
      <c r="B796" t="s">
        <v>2</v>
      </c>
      <c r="C796" t="s">
        <v>245</v>
      </c>
      <c r="D796" t="s">
        <v>648</v>
      </c>
      <c r="E796" s="11" t="str">
        <f>TRIM(CONCATENATE(D796," ", C796))</f>
        <v>Hercules Gomez</v>
      </c>
      <c r="F796" t="s">
        <v>22</v>
      </c>
      <c r="G796" s="1">
        <v>49350</v>
      </c>
      <c r="H796">
        <f t="shared" si="12"/>
        <v>2007</v>
      </c>
    </row>
    <row r="797" spans="1:8" x14ac:dyDescent="0.25">
      <c r="A797" s="2">
        <v>39083</v>
      </c>
      <c r="B797" s="4" t="s">
        <v>2278</v>
      </c>
      <c r="C797" t="s">
        <v>605</v>
      </c>
      <c r="D797" t="s">
        <v>196</v>
      </c>
      <c r="E797" s="11" t="str">
        <f>TRIM(CONCATENATE(D797," ", C797))</f>
        <v>Hunter Freeman</v>
      </c>
      <c r="F797" t="s">
        <v>1226</v>
      </c>
      <c r="G797" s="1">
        <v>60600</v>
      </c>
      <c r="H797">
        <f t="shared" si="12"/>
        <v>2007</v>
      </c>
    </row>
    <row r="798" spans="1:8" x14ac:dyDescent="0.25">
      <c r="A798" s="2">
        <v>39083</v>
      </c>
      <c r="B798" t="s">
        <v>6</v>
      </c>
      <c r="C798" t="s">
        <v>1164</v>
      </c>
      <c r="D798" t="s">
        <v>1165</v>
      </c>
      <c r="E798" s="11" t="str">
        <f>TRIM(CONCATENATE(D798," ", C798))</f>
        <v>Israel Sesay</v>
      </c>
      <c r="F798" t="s">
        <v>22</v>
      </c>
      <c r="G798" s="1">
        <v>57083.33</v>
      </c>
      <c r="H798">
        <f t="shared" si="12"/>
        <v>2007</v>
      </c>
    </row>
    <row r="799" spans="1:8" x14ac:dyDescent="0.25">
      <c r="A799" s="2">
        <v>39083</v>
      </c>
      <c r="B799" t="s">
        <v>0</v>
      </c>
      <c r="C799" t="s">
        <v>63</v>
      </c>
      <c r="D799" t="s">
        <v>64</v>
      </c>
      <c r="E799" s="11" t="str">
        <f>TRIM(CONCATENATE(D799," ", C799))</f>
        <v>Ivan Guerrero</v>
      </c>
      <c r="F799" t="s">
        <v>1226</v>
      </c>
      <c r="G799" s="1">
        <v>187500</v>
      </c>
      <c r="H799">
        <f t="shared" si="12"/>
        <v>2007</v>
      </c>
    </row>
    <row r="800" spans="1:8" x14ac:dyDescent="0.25">
      <c r="A800" s="2">
        <v>39083</v>
      </c>
      <c r="B800" t="s">
        <v>13</v>
      </c>
      <c r="C800" t="s">
        <v>1042</v>
      </c>
      <c r="D800" t="s">
        <v>47</v>
      </c>
      <c r="E800" s="11" t="str">
        <f>TRIM(CONCATENATE(D800," ", C800))</f>
        <v>Jack Jewsbury</v>
      </c>
      <c r="F800" t="s">
        <v>584</v>
      </c>
      <c r="G800" s="1">
        <v>50000</v>
      </c>
      <c r="H800">
        <f t="shared" si="12"/>
        <v>2007</v>
      </c>
    </row>
    <row r="801" spans="1:8" x14ac:dyDescent="0.25">
      <c r="A801" s="2">
        <v>39083</v>
      </c>
      <c r="B801" t="s">
        <v>10</v>
      </c>
      <c r="C801" t="s">
        <v>46</v>
      </c>
      <c r="D801" t="s">
        <v>47</v>
      </c>
      <c r="E801" s="11" t="str">
        <f>TRIM(CONCATENATE(D801," ", C801))</f>
        <v>Jack Stewart</v>
      </c>
      <c r="F801" t="s">
        <v>25</v>
      </c>
      <c r="G801" s="1">
        <v>48581.25</v>
      </c>
      <c r="H801">
        <f t="shared" si="12"/>
        <v>2007</v>
      </c>
    </row>
    <row r="802" spans="1:8" x14ac:dyDescent="0.25">
      <c r="A802" s="2">
        <v>39083</v>
      </c>
      <c r="B802" t="s">
        <v>2</v>
      </c>
      <c r="C802" t="s">
        <v>497</v>
      </c>
      <c r="D802" t="s">
        <v>487</v>
      </c>
      <c r="E802" s="11" t="str">
        <f>TRIM(CONCATENATE(D802," ", C802))</f>
        <v>Jacob Peterson</v>
      </c>
      <c r="F802" t="s">
        <v>22</v>
      </c>
      <c r="G802" s="1">
        <v>88750</v>
      </c>
      <c r="H802">
        <f t="shared" si="12"/>
        <v>2007</v>
      </c>
    </row>
    <row r="803" spans="1:8" x14ac:dyDescent="0.25">
      <c r="A803" s="2">
        <v>39083</v>
      </c>
      <c r="B803" t="s">
        <v>3</v>
      </c>
      <c r="C803" t="s">
        <v>314</v>
      </c>
      <c r="D803" t="s">
        <v>487</v>
      </c>
      <c r="E803" s="11" t="str">
        <f>TRIM(CONCATENATE(D803," ", C803))</f>
        <v>Jacob Thomas</v>
      </c>
      <c r="F803" t="s">
        <v>37</v>
      </c>
      <c r="G803" s="1">
        <v>87750</v>
      </c>
      <c r="H803">
        <f t="shared" si="12"/>
        <v>2007</v>
      </c>
    </row>
    <row r="804" spans="1:8" x14ac:dyDescent="0.25">
      <c r="A804" s="2">
        <v>39083</v>
      </c>
      <c r="B804" t="s">
        <v>17</v>
      </c>
      <c r="C804" t="s">
        <v>401</v>
      </c>
      <c r="D804" t="s">
        <v>717</v>
      </c>
      <c r="E804" s="11" t="str">
        <f>TRIM(CONCATENATE(D804," ", C804))</f>
        <v>Jaime Moreno</v>
      </c>
      <c r="F804" t="s">
        <v>22</v>
      </c>
      <c r="G804" s="1">
        <v>275000</v>
      </c>
      <c r="H804">
        <f t="shared" si="12"/>
        <v>2007</v>
      </c>
    </row>
    <row r="805" spans="1:8" x14ac:dyDescent="0.25">
      <c r="A805" s="2">
        <v>39083</v>
      </c>
      <c r="B805" t="s">
        <v>7</v>
      </c>
      <c r="C805" t="s">
        <v>426</v>
      </c>
      <c r="D805" t="s">
        <v>427</v>
      </c>
      <c r="E805" s="11" t="str">
        <f>TRIM(CONCATENATE(D805," ", C805))</f>
        <v>James Riley</v>
      </c>
      <c r="F805" t="s">
        <v>1237</v>
      </c>
      <c r="G805" s="1">
        <v>30870</v>
      </c>
      <c r="H805">
        <f t="shared" si="12"/>
        <v>2007</v>
      </c>
    </row>
    <row r="806" spans="1:8" x14ac:dyDescent="0.25">
      <c r="A806" s="2">
        <v>39083</v>
      </c>
      <c r="B806" t="s">
        <v>10</v>
      </c>
      <c r="C806" t="s">
        <v>784</v>
      </c>
      <c r="D806" t="s">
        <v>680</v>
      </c>
      <c r="E806" s="11" t="str">
        <f>TRIM(CONCATENATE(D806," ", C806))</f>
        <v>Jamie Watson</v>
      </c>
      <c r="F806" t="s">
        <v>22</v>
      </c>
      <c r="G806" s="1">
        <v>50100</v>
      </c>
      <c r="H806">
        <f t="shared" si="12"/>
        <v>2007</v>
      </c>
    </row>
    <row r="807" spans="1:8" x14ac:dyDescent="0.25">
      <c r="A807" s="2">
        <v>39083</v>
      </c>
      <c r="B807" t="s">
        <v>17</v>
      </c>
      <c r="C807" t="s">
        <v>469</v>
      </c>
      <c r="D807" t="s">
        <v>845</v>
      </c>
      <c r="E807" s="11" t="str">
        <f>TRIM(CONCATENATE(D807," ", C807))</f>
        <v>Jamil Walker</v>
      </c>
      <c r="F807" t="s">
        <v>584</v>
      </c>
      <c r="G807" s="1">
        <v>30870</v>
      </c>
      <c r="H807">
        <f t="shared" si="12"/>
        <v>2007</v>
      </c>
    </row>
    <row r="808" spans="1:8" x14ac:dyDescent="0.25">
      <c r="A808" s="2">
        <v>39083</v>
      </c>
      <c r="B808" t="s">
        <v>3</v>
      </c>
      <c r="C808" t="s">
        <v>484</v>
      </c>
      <c r="D808" t="s">
        <v>274</v>
      </c>
      <c r="E808" s="11" t="str">
        <f>TRIM(CONCATENATE(D808," ", C808))</f>
        <v>Jason Garey</v>
      </c>
      <c r="F808" t="s">
        <v>22</v>
      </c>
      <c r="G808" s="1">
        <v>53750</v>
      </c>
      <c r="H808">
        <f t="shared" si="12"/>
        <v>2007</v>
      </c>
    </row>
    <row r="809" spans="1:8" x14ac:dyDescent="0.25">
      <c r="A809" s="2">
        <v>39083</v>
      </c>
      <c r="B809" t="s">
        <v>1</v>
      </c>
      <c r="C809" t="s">
        <v>273</v>
      </c>
      <c r="D809" t="s">
        <v>274</v>
      </c>
      <c r="E809" s="11" t="str">
        <f>TRIM(CONCATENATE(D809," ", C809))</f>
        <v>Jason Hernandez</v>
      </c>
      <c r="F809" t="s">
        <v>25</v>
      </c>
      <c r="G809" s="1">
        <v>45625</v>
      </c>
      <c r="H809">
        <f t="shared" si="12"/>
        <v>2007</v>
      </c>
    </row>
    <row r="810" spans="1:8" x14ac:dyDescent="0.25">
      <c r="A810" s="2">
        <v>39083</v>
      </c>
      <c r="B810" t="s">
        <v>10</v>
      </c>
      <c r="C810" t="s">
        <v>1569</v>
      </c>
      <c r="D810" t="s">
        <v>219</v>
      </c>
      <c r="E810" s="11" t="str">
        <f>TRIM(CONCATENATE(D810," ", C810))</f>
        <v>Javier Morales</v>
      </c>
      <c r="F810" t="s">
        <v>37</v>
      </c>
      <c r="G810" s="1">
        <v>120000</v>
      </c>
      <c r="H810">
        <f t="shared" si="12"/>
        <v>2007</v>
      </c>
    </row>
    <row r="811" spans="1:8" x14ac:dyDescent="0.25">
      <c r="A811" s="2">
        <v>39083</v>
      </c>
      <c r="B811" t="s">
        <v>7</v>
      </c>
      <c r="C811" t="s">
        <v>1259</v>
      </c>
      <c r="D811" t="s">
        <v>202</v>
      </c>
      <c r="E811" s="11" t="str">
        <f>TRIM(CONCATENATE(D811," ", C811))</f>
        <v>Jay Heaps</v>
      </c>
      <c r="F811" t="s">
        <v>25</v>
      </c>
      <c r="G811" s="1">
        <v>113750</v>
      </c>
      <c r="H811">
        <f t="shared" si="12"/>
        <v>2007</v>
      </c>
    </row>
    <row r="812" spans="1:8" x14ac:dyDescent="0.25">
      <c r="A812" s="2">
        <v>39083</v>
      </c>
      <c r="B812" t="s">
        <v>17</v>
      </c>
      <c r="C812" t="s">
        <v>201</v>
      </c>
      <c r="D812" t="s">
        <v>202</v>
      </c>
      <c r="E812" s="11" t="str">
        <f>TRIM(CONCATENATE(D812," ", C812))</f>
        <v>Jay Nolly</v>
      </c>
      <c r="F812" t="s">
        <v>32</v>
      </c>
      <c r="G812" s="1">
        <v>36000</v>
      </c>
      <c r="H812">
        <f t="shared" si="12"/>
        <v>2007</v>
      </c>
    </row>
    <row r="813" spans="1:8" x14ac:dyDescent="0.25">
      <c r="A813" s="2">
        <v>39083</v>
      </c>
      <c r="B813" t="s">
        <v>10</v>
      </c>
      <c r="C813" t="s">
        <v>1562</v>
      </c>
      <c r="D813" t="s">
        <v>1563</v>
      </c>
      <c r="E813" s="11" t="str">
        <f>TRIM(CONCATENATE(D813," ", C813))</f>
        <v>Jean-Martial Kipre</v>
      </c>
      <c r="F813" t="s">
        <v>25</v>
      </c>
      <c r="G813" s="1">
        <v>30000</v>
      </c>
      <c r="H813">
        <f t="shared" si="12"/>
        <v>2007</v>
      </c>
    </row>
    <row r="814" spans="1:8" x14ac:dyDescent="0.25">
      <c r="A814" s="2">
        <v>39083</v>
      </c>
      <c r="B814" t="s">
        <v>3</v>
      </c>
      <c r="C814" t="s">
        <v>476</v>
      </c>
      <c r="D814" t="s">
        <v>477</v>
      </c>
      <c r="E814" s="11" t="str">
        <f>TRIM(CONCATENATE(D814," ", C814))</f>
        <v>Jed Zayner</v>
      </c>
      <c r="F814" t="s">
        <v>25</v>
      </c>
      <c r="G814" s="1">
        <v>40500</v>
      </c>
      <c r="H814">
        <f t="shared" si="12"/>
        <v>2007</v>
      </c>
    </row>
    <row r="815" spans="1:8" x14ac:dyDescent="0.25">
      <c r="A815" s="2">
        <v>39083</v>
      </c>
      <c r="B815" t="s">
        <v>17</v>
      </c>
      <c r="C815" t="s">
        <v>526</v>
      </c>
      <c r="D815" t="s">
        <v>72</v>
      </c>
      <c r="E815" s="11" t="str">
        <f>TRIM(CONCATENATE(D815," ", C815))</f>
        <v>Jeff Carroll</v>
      </c>
      <c r="F815" t="s">
        <v>1226</v>
      </c>
      <c r="G815" s="1">
        <v>12900</v>
      </c>
      <c r="H815">
        <f t="shared" si="12"/>
        <v>2007</v>
      </c>
    </row>
    <row r="816" spans="1:8" x14ac:dyDescent="0.25">
      <c r="A816" s="2">
        <v>39083</v>
      </c>
      <c r="B816" t="s">
        <v>0</v>
      </c>
      <c r="C816" t="s">
        <v>57</v>
      </c>
      <c r="D816" t="s">
        <v>72</v>
      </c>
      <c r="E816" s="11" t="str">
        <f>TRIM(CONCATENATE(D816," ", C816))</f>
        <v>Jeff Curtin</v>
      </c>
      <c r="F816" t="s">
        <v>25</v>
      </c>
      <c r="G816" s="1">
        <v>12900</v>
      </c>
      <c r="H816">
        <f t="shared" si="12"/>
        <v>2007</v>
      </c>
    </row>
    <row r="817" spans="1:8" x14ac:dyDescent="0.25">
      <c r="A817" s="2">
        <v>39083</v>
      </c>
      <c r="B817" t="s">
        <v>7</v>
      </c>
      <c r="C817" t="s">
        <v>692</v>
      </c>
      <c r="D817" t="s">
        <v>72</v>
      </c>
      <c r="E817" s="11" t="str">
        <f>TRIM(CONCATENATE(D817," ", C817))</f>
        <v>Jeff Larentowicz</v>
      </c>
      <c r="F817" t="s">
        <v>37</v>
      </c>
      <c r="G817" s="1">
        <v>30000</v>
      </c>
      <c r="H817">
        <f t="shared" si="12"/>
        <v>2007</v>
      </c>
    </row>
    <row r="818" spans="1:8" x14ac:dyDescent="0.25">
      <c r="A818" s="2">
        <v>39083</v>
      </c>
      <c r="B818" s="4" t="s">
        <v>2278</v>
      </c>
      <c r="C818" t="s">
        <v>1361</v>
      </c>
      <c r="D818" t="s">
        <v>72</v>
      </c>
      <c r="E818" s="11" t="str">
        <f>TRIM(CONCATENATE(D818," ", C818))</f>
        <v>Jeff Parke</v>
      </c>
      <c r="F818" t="s">
        <v>25</v>
      </c>
      <c r="G818" s="1">
        <v>48500</v>
      </c>
      <c r="H818">
        <f t="shared" si="12"/>
        <v>2007</v>
      </c>
    </row>
    <row r="819" spans="1:8" x14ac:dyDescent="0.25">
      <c r="A819" s="2">
        <v>39083</v>
      </c>
      <c r="B819" t="s">
        <v>14</v>
      </c>
      <c r="C819" t="s">
        <v>565</v>
      </c>
      <c r="D819" t="s">
        <v>566</v>
      </c>
      <c r="E819" s="11" t="str">
        <f>TRIM(CONCATENATE(D819," ", C819))</f>
        <v>Jeffrey Cunningham</v>
      </c>
      <c r="F819" t="s">
        <v>22</v>
      </c>
      <c r="G819" s="1">
        <v>232500</v>
      </c>
      <c r="H819">
        <f t="shared" si="12"/>
        <v>2007</v>
      </c>
    </row>
    <row r="820" spans="1:8" x14ac:dyDescent="0.25">
      <c r="A820" s="2">
        <v>39083</v>
      </c>
      <c r="B820" s="4" t="s">
        <v>2278</v>
      </c>
      <c r="C820" t="s">
        <v>1373</v>
      </c>
      <c r="D820" t="s">
        <v>1374</v>
      </c>
      <c r="E820" s="11" t="str">
        <f>TRIM(CONCATENATE(D820," ", C820))</f>
        <v>Jerrod Laventure</v>
      </c>
      <c r="F820" t="s">
        <v>22</v>
      </c>
      <c r="G820" s="1">
        <v>12900</v>
      </c>
      <c r="H820">
        <f t="shared" si="12"/>
        <v>2007</v>
      </c>
    </row>
    <row r="821" spans="1:8" x14ac:dyDescent="0.25">
      <c r="A821" s="2">
        <v>39083</v>
      </c>
      <c r="B821" t="s">
        <v>0</v>
      </c>
      <c r="C821" t="s">
        <v>99</v>
      </c>
      <c r="D821" t="s">
        <v>100</v>
      </c>
      <c r="E821" s="11" t="str">
        <f>TRIM(CONCATENATE(D821," ", C821))</f>
        <v>Jerson Monteiro</v>
      </c>
      <c r="F821" t="s">
        <v>22</v>
      </c>
      <c r="G821" s="1">
        <v>17700</v>
      </c>
      <c r="H821">
        <f t="shared" si="12"/>
        <v>2007</v>
      </c>
    </row>
    <row r="822" spans="1:8" x14ac:dyDescent="0.25">
      <c r="A822" s="2">
        <v>39083</v>
      </c>
      <c r="B822" t="s">
        <v>1</v>
      </c>
      <c r="C822" t="s">
        <v>59</v>
      </c>
      <c r="D822" t="s">
        <v>60</v>
      </c>
      <c r="E822" s="11" t="str">
        <f>TRIM(CONCATENATE(D822," ", C822))</f>
        <v>Jesse Marsch</v>
      </c>
      <c r="F822" t="s">
        <v>37</v>
      </c>
      <c r="G822" s="1">
        <v>109375</v>
      </c>
      <c r="H822">
        <f t="shared" si="12"/>
        <v>2007</v>
      </c>
    </row>
    <row r="823" spans="1:8" x14ac:dyDescent="0.25">
      <c r="A823" s="2">
        <v>39083</v>
      </c>
      <c r="B823" t="s">
        <v>14</v>
      </c>
      <c r="C823" t="s">
        <v>1572</v>
      </c>
      <c r="D823" t="s">
        <v>58</v>
      </c>
      <c r="E823" s="11" t="str">
        <f>TRIM(CONCATENATE(D823," ", C823))</f>
        <v>Jim Brennan</v>
      </c>
      <c r="F823" t="s">
        <v>25</v>
      </c>
      <c r="G823" s="1">
        <v>158000</v>
      </c>
      <c r="H823">
        <f t="shared" si="12"/>
        <v>2007</v>
      </c>
    </row>
    <row r="824" spans="1:8" x14ac:dyDescent="0.25">
      <c r="A824" s="2">
        <v>39083</v>
      </c>
      <c r="B824" t="s">
        <v>0</v>
      </c>
      <c r="C824" t="s">
        <v>57</v>
      </c>
      <c r="D824" t="s">
        <v>58</v>
      </c>
      <c r="E824" s="11" t="str">
        <f>TRIM(CONCATENATE(D824," ", C824))</f>
        <v>Jim Curtin</v>
      </c>
      <c r="F824" t="s">
        <v>25</v>
      </c>
      <c r="G824" s="1">
        <v>120750</v>
      </c>
      <c r="H824">
        <f t="shared" si="12"/>
        <v>2007</v>
      </c>
    </row>
    <row r="825" spans="1:8" x14ac:dyDescent="0.25">
      <c r="A825" s="2">
        <v>39083</v>
      </c>
      <c r="B825" t="s">
        <v>13</v>
      </c>
      <c r="C825" t="s">
        <v>1052</v>
      </c>
      <c r="D825" t="s">
        <v>1053</v>
      </c>
      <c r="E825" s="11" t="str">
        <f>TRIM(CONCATENATE(D825," ", C825))</f>
        <v>Jimmy Conrad</v>
      </c>
      <c r="F825" t="s">
        <v>25</v>
      </c>
      <c r="G825" s="1">
        <v>206000</v>
      </c>
      <c r="H825">
        <f t="shared" si="12"/>
        <v>2007</v>
      </c>
    </row>
    <row r="826" spans="1:8" x14ac:dyDescent="0.25">
      <c r="A826" s="2">
        <v>39083</v>
      </c>
      <c r="B826" t="s">
        <v>6</v>
      </c>
      <c r="C826" t="s">
        <v>618</v>
      </c>
      <c r="D826" t="s">
        <v>619</v>
      </c>
      <c r="E826" s="11" t="str">
        <f>TRIM(CONCATENATE(D826," ", C826))</f>
        <v>Joe Cannon</v>
      </c>
      <c r="F826" t="s">
        <v>32</v>
      </c>
      <c r="G826" s="1">
        <v>192000</v>
      </c>
      <c r="H826">
        <f t="shared" si="12"/>
        <v>2007</v>
      </c>
    </row>
    <row r="827" spans="1:8" x14ac:dyDescent="0.25">
      <c r="A827" s="2">
        <v>39083</v>
      </c>
      <c r="B827" s="4" t="s">
        <v>2278</v>
      </c>
      <c r="C827" t="s">
        <v>893</v>
      </c>
      <c r="D827" t="s">
        <v>619</v>
      </c>
      <c r="E827" s="11" t="str">
        <f>TRIM(CONCATENATE(D827," ", C827))</f>
        <v>Joe Vide</v>
      </c>
      <c r="F827" t="s">
        <v>37</v>
      </c>
      <c r="G827" s="1">
        <v>17700</v>
      </c>
      <c r="H827">
        <f t="shared" si="12"/>
        <v>2007</v>
      </c>
    </row>
    <row r="828" spans="1:8" x14ac:dyDescent="0.25">
      <c r="A828" s="2">
        <v>39083</v>
      </c>
      <c r="B828" t="s">
        <v>7</v>
      </c>
      <c r="C828" t="s">
        <v>1176</v>
      </c>
      <c r="D828" t="s">
        <v>1177</v>
      </c>
      <c r="E828" s="11" t="str">
        <f>TRIM(CONCATENATE(D828," ", C828))</f>
        <v>Joey Franchino</v>
      </c>
      <c r="F828" t="s">
        <v>25</v>
      </c>
      <c r="G828" s="1">
        <v>90000</v>
      </c>
      <c r="H828">
        <f t="shared" si="12"/>
        <v>2007</v>
      </c>
    </row>
    <row r="829" spans="1:8" x14ac:dyDescent="0.25">
      <c r="A829" s="2">
        <v>39083</v>
      </c>
      <c r="B829" t="s">
        <v>14</v>
      </c>
      <c r="C829" t="s">
        <v>1690</v>
      </c>
      <c r="D829" t="s">
        <v>1177</v>
      </c>
      <c r="E829" s="11" t="str">
        <f>TRIM(CONCATENATE(D829," ", C829))</f>
        <v>Joey Melo</v>
      </c>
      <c r="F829" t="s">
        <v>37</v>
      </c>
      <c r="G829" s="1">
        <v>12900</v>
      </c>
      <c r="H829">
        <f t="shared" si="12"/>
        <v>2007</v>
      </c>
    </row>
    <row r="830" spans="1:8" x14ac:dyDescent="0.25">
      <c r="A830" s="2">
        <v>39083</v>
      </c>
      <c r="B830" t="s">
        <v>1</v>
      </c>
      <c r="C830" t="s">
        <v>308</v>
      </c>
      <c r="D830" t="s">
        <v>44</v>
      </c>
      <c r="E830" s="11" t="str">
        <f>TRIM(CONCATENATE(D830," ", C830))</f>
        <v>John Cunliffe</v>
      </c>
      <c r="F830" t="s">
        <v>22</v>
      </c>
      <c r="G830" s="1">
        <v>45000</v>
      </c>
      <c r="H830">
        <f t="shared" si="12"/>
        <v>2007</v>
      </c>
    </row>
    <row r="831" spans="1:8" x14ac:dyDescent="0.25">
      <c r="A831" s="2">
        <v>39083</v>
      </c>
      <c r="B831" t="s">
        <v>2</v>
      </c>
      <c r="C831" t="s">
        <v>640</v>
      </c>
      <c r="D831" t="s">
        <v>44</v>
      </c>
      <c r="E831" s="11" t="str">
        <f>TRIM(CONCATENATE(D831," ", C831))</f>
        <v>John DiRaimondo</v>
      </c>
      <c r="F831" t="s">
        <v>37</v>
      </c>
      <c r="G831" s="1">
        <v>12900</v>
      </c>
      <c r="H831">
        <f t="shared" si="12"/>
        <v>2007</v>
      </c>
    </row>
    <row r="832" spans="1:8" x14ac:dyDescent="0.25">
      <c r="A832" s="2">
        <v>39083</v>
      </c>
      <c r="B832" s="4" t="s">
        <v>2278</v>
      </c>
      <c r="C832" t="s">
        <v>463</v>
      </c>
      <c r="D832" t="s">
        <v>44</v>
      </c>
      <c r="E832" s="11" t="str">
        <f>TRIM(CONCATENATE(D832," ", C832))</f>
        <v>John Wolyniec</v>
      </c>
      <c r="F832" t="s">
        <v>22</v>
      </c>
      <c r="G832" s="1">
        <v>65625</v>
      </c>
      <c r="H832">
        <f t="shared" si="12"/>
        <v>2007</v>
      </c>
    </row>
    <row r="833" spans="1:8" x14ac:dyDescent="0.25">
      <c r="A833" s="2">
        <v>39083</v>
      </c>
      <c r="B833" t="s">
        <v>5</v>
      </c>
      <c r="C833" t="s">
        <v>984</v>
      </c>
      <c r="D833" t="s">
        <v>985</v>
      </c>
      <c r="E833" s="11" t="str">
        <f>TRIM(CONCATENATE(D833," ", C833))</f>
        <v>John-Michael Hayden</v>
      </c>
      <c r="F833" t="s">
        <v>37</v>
      </c>
      <c r="G833" s="1">
        <v>17700</v>
      </c>
      <c r="H833">
        <f t="shared" si="12"/>
        <v>2007</v>
      </c>
    </row>
    <row r="834" spans="1:8" x14ac:dyDescent="0.25">
      <c r="A834" s="2">
        <v>39083</v>
      </c>
      <c r="B834" t="s">
        <v>0</v>
      </c>
      <c r="C834" t="s">
        <v>103</v>
      </c>
      <c r="D834" t="s">
        <v>104</v>
      </c>
      <c r="E834" s="11" t="str">
        <f>TRIM(CONCATENATE(D834," ", C834))</f>
        <v>Jon Busch</v>
      </c>
      <c r="F834" t="s">
        <v>32</v>
      </c>
      <c r="G834" s="1">
        <v>58008</v>
      </c>
      <c r="H834">
        <f t="shared" si="12"/>
        <v>2007</v>
      </c>
    </row>
    <row r="835" spans="1:8" x14ac:dyDescent="0.25">
      <c r="A835" s="2">
        <v>39083</v>
      </c>
      <c r="B835" s="4" t="s">
        <v>2278</v>
      </c>
      <c r="C835" t="s">
        <v>178</v>
      </c>
      <c r="D835" t="s">
        <v>104</v>
      </c>
      <c r="E835" s="11" t="str">
        <f>TRIM(CONCATENATE(D835," ", C835))</f>
        <v>Jon Conway</v>
      </c>
      <c r="F835" t="s">
        <v>32</v>
      </c>
      <c r="G835" s="1">
        <v>65750</v>
      </c>
      <c r="H835">
        <f t="shared" ref="H835:H898" si="13">YEAR(A835)</f>
        <v>2007</v>
      </c>
    </row>
    <row r="836" spans="1:8" x14ac:dyDescent="0.25">
      <c r="A836" s="2">
        <v>39083</v>
      </c>
      <c r="B836" t="s">
        <v>1</v>
      </c>
      <c r="C836" t="s">
        <v>271</v>
      </c>
      <c r="D836" t="s">
        <v>272</v>
      </c>
      <c r="E836" s="11" t="str">
        <f>TRIM(CONCATENATE(D836," ", C836))</f>
        <v>Jonathan Bornstein</v>
      </c>
      <c r="F836" t="s">
        <v>25</v>
      </c>
      <c r="G836" s="1">
        <v>57500</v>
      </c>
      <c r="H836">
        <f t="shared" si="13"/>
        <v>2007</v>
      </c>
    </row>
    <row r="837" spans="1:8" x14ac:dyDescent="0.25">
      <c r="A837" s="2">
        <v>39083</v>
      </c>
      <c r="B837" t="s">
        <v>2</v>
      </c>
      <c r="C837" t="s">
        <v>624</v>
      </c>
      <c r="D837" t="s">
        <v>80</v>
      </c>
      <c r="E837" s="11" t="str">
        <f>TRIM(CONCATENATE(D837," ", C837))</f>
        <v>Jordan Harvey</v>
      </c>
      <c r="F837" t="s">
        <v>25</v>
      </c>
      <c r="G837" s="1">
        <v>17700</v>
      </c>
      <c r="H837">
        <f t="shared" si="13"/>
        <v>2007</v>
      </c>
    </row>
    <row r="838" spans="1:8" x14ac:dyDescent="0.25">
      <c r="A838" s="2">
        <v>39083</v>
      </c>
      <c r="B838" t="s">
        <v>5</v>
      </c>
      <c r="C838" t="s">
        <v>427</v>
      </c>
      <c r="D838" t="s">
        <v>80</v>
      </c>
      <c r="E838" s="11" t="str">
        <f>TRIM(CONCATENATE(D838," ", C838))</f>
        <v>Jordan James</v>
      </c>
      <c r="F838" t="s">
        <v>32</v>
      </c>
      <c r="G838" s="1">
        <v>12900</v>
      </c>
      <c r="H838">
        <f t="shared" si="13"/>
        <v>2007</v>
      </c>
    </row>
    <row r="839" spans="1:8" x14ac:dyDescent="0.25">
      <c r="A839" s="2">
        <v>39083</v>
      </c>
      <c r="B839" t="s">
        <v>0</v>
      </c>
      <c r="C839" t="s">
        <v>79</v>
      </c>
      <c r="D839" t="s">
        <v>80</v>
      </c>
      <c r="E839" s="11" t="str">
        <f>TRIM(CONCATENATE(D839," ", C839))</f>
        <v>Jordan Russolillo</v>
      </c>
      <c r="F839" t="s">
        <v>25</v>
      </c>
      <c r="G839" s="1">
        <v>12900</v>
      </c>
      <c r="H839">
        <f t="shared" si="13"/>
        <v>2007</v>
      </c>
    </row>
    <row r="840" spans="1:8" x14ac:dyDescent="0.25">
      <c r="A840" s="2">
        <v>39083</v>
      </c>
      <c r="B840" t="s">
        <v>1</v>
      </c>
      <c r="C840" t="s">
        <v>303</v>
      </c>
      <c r="D840" t="s">
        <v>304</v>
      </c>
      <c r="E840" s="11" t="str">
        <f>TRIM(CONCATENATE(D840," ", C840))</f>
        <v>Jorge Flores</v>
      </c>
      <c r="F840" t="s">
        <v>37</v>
      </c>
      <c r="G840" s="1">
        <v>13275</v>
      </c>
      <c r="H840">
        <f t="shared" si="13"/>
        <v>2007</v>
      </c>
    </row>
    <row r="841" spans="1:8" x14ac:dyDescent="0.25">
      <c r="A841" s="2">
        <v>39083</v>
      </c>
      <c r="B841" t="s">
        <v>13</v>
      </c>
      <c r="C841" t="s">
        <v>666</v>
      </c>
      <c r="D841" t="s">
        <v>483</v>
      </c>
      <c r="E841" s="11" t="str">
        <f>TRIM(CONCATENATE(D841," ", C841))</f>
        <v>Jose Burciaga</v>
      </c>
      <c r="F841" t="s">
        <v>25</v>
      </c>
      <c r="G841" s="1">
        <v>102500</v>
      </c>
      <c r="H841">
        <f t="shared" si="13"/>
        <v>2007</v>
      </c>
    </row>
    <row r="842" spans="1:8" x14ac:dyDescent="0.25">
      <c r="A842" s="2">
        <v>39083</v>
      </c>
      <c r="B842" t="s">
        <v>2</v>
      </c>
      <c r="C842" t="s">
        <v>658</v>
      </c>
      <c r="D842" t="s">
        <v>483</v>
      </c>
      <c r="E842" s="11" t="str">
        <f>TRIM(CONCATENATE(D842," ", C842))</f>
        <v>Jose Cancela</v>
      </c>
      <c r="F842" t="s">
        <v>37</v>
      </c>
      <c r="G842" s="1">
        <v>156000</v>
      </c>
      <c r="H842">
        <f t="shared" si="13"/>
        <v>2007</v>
      </c>
    </row>
    <row r="843" spans="1:8" x14ac:dyDescent="0.25">
      <c r="A843" s="2">
        <v>39083</v>
      </c>
      <c r="B843" t="s">
        <v>5</v>
      </c>
      <c r="C843" t="s">
        <v>942</v>
      </c>
      <c r="D843" t="s">
        <v>432</v>
      </c>
      <c r="E843" s="11" t="str">
        <f>TRIM(CONCATENATE(D843," ", C843))</f>
        <v>Joseph Ngwenya</v>
      </c>
      <c r="F843" t="s">
        <v>22</v>
      </c>
      <c r="G843" s="1">
        <v>62023.13</v>
      </c>
      <c r="H843">
        <f t="shared" si="13"/>
        <v>2007</v>
      </c>
    </row>
    <row r="844" spans="1:8" x14ac:dyDescent="0.25">
      <c r="A844" s="2">
        <v>39083</v>
      </c>
      <c r="B844" t="s">
        <v>6</v>
      </c>
      <c r="C844" t="s">
        <v>1162</v>
      </c>
      <c r="D844" t="s">
        <v>556</v>
      </c>
      <c r="E844" s="11" t="str">
        <f>TRIM(CONCATENATE(D844," ", C844))</f>
        <v>Josh Tudela</v>
      </c>
      <c r="F844" t="s">
        <v>37</v>
      </c>
      <c r="G844" s="1">
        <v>17700</v>
      </c>
      <c r="H844">
        <f t="shared" si="13"/>
        <v>2007</v>
      </c>
    </row>
    <row r="845" spans="1:8" x14ac:dyDescent="0.25">
      <c r="A845" s="2">
        <v>39083</v>
      </c>
      <c r="B845" t="s">
        <v>17</v>
      </c>
      <c r="C845" t="s">
        <v>848</v>
      </c>
      <c r="D845" t="s">
        <v>558</v>
      </c>
      <c r="E845" s="11" t="str">
        <f>TRIM(CONCATENATE(D845," ", C845))</f>
        <v>Joshua Gros</v>
      </c>
      <c r="F845" t="s">
        <v>37</v>
      </c>
      <c r="G845" s="1">
        <v>75000</v>
      </c>
      <c r="H845">
        <f t="shared" si="13"/>
        <v>2007</v>
      </c>
    </row>
    <row r="846" spans="1:8" x14ac:dyDescent="0.25">
      <c r="A846" s="2">
        <v>39083</v>
      </c>
      <c r="B846" s="4" t="s">
        <v>2278</v>
      </c>
      <c r="C846" t="s">
        <v>1380</v>
      </c>
      <c r="D846" t="s">
        <v>1381</v>
      </c>
      <c r="E846" s="11" t="str">
        <f>TRIM(CONCATENATE(D846," ", C846))</f>
        <v>Josmer Altidore</v>
      </c>
      <c r="F846" t="s">
        <v>22</v>
      </c>
      <c r="G846" s="1">
        <v>108333</v>
      </c>
      <c r="H846">
        <f t="shared" si="13"/>
        <v>2007</v>
      </c>
    </row>
    <row r="847" spans="1:8" x14ac:dyDescent="0.25">
      <c r="A847" s="2">
        <v>39083</v>
      </c>
      <c r="B847" t="s">
        <v>2</v>
      </c>
      <c r="C847" t="s">
        <v>636</v>
      </c>
      <c r="D847" t="s">
        <v>637</v>
      </c>
      <c r="E847" s="11" t="str">
        <f>TRIM(CONCATENATE(D847," ", C847))</f>
        <v>Jovan Kirovski</v>
      </c>
      <c r="F847" t="s">
        <v>22</v>
      </c>
      <c r="G847" s="1">
        <v>200000</v>
      </c>
      <c r="H847">
        <f t="shared" si="13"/>
        <v>2007</v>
      </c>
    </row>
    <row r="848" spans="1:8" x14ac:dyDescent="0.25">
      <c r="A848" s="2">
        <v>39083</v>
      </c>
      <c r="B848" t="s">
        <v>4</v>
      </c>
      <c r="C848" t="s">
        <v>772</v>
      </c>
      <c r="D848" t="s">
        <v>773</v>
      </c>
      <c r="E848" s="11" t="str">
        <f>TRIM(CONCATENATE(D848," ", C848))</f>
        <v>Juan Carlos Toja</v>
      </c>
      <c r="F848" t="s">
        <v>37</v>
      </c>
      <c r="G848" s="1">
        <v>100008</v>
      </c>
      <c r="H848">
        <f t="shared" si="13"/>
        <v>2007</v>
      </c>
    </row>
    <row r="849" spans="1:8" x14ac:dyDescent="0.25">
      <c r="A849" s="2">
        <v>39083</v>
      </c>
      <c r="B849" s="4" t="s">
        <v>2278</v>
      </c>
      <c r="C849" t="s">
        <v>406</v>
      </c>
      <c r="D849" t="s">
        <v>291</v>
      </c>
      <c r="E849" s="11" t="str">
        <f>TRIM(CONCATENATE(D849," ", C849))</f>
        <v>Juan Pablo Angel</v>
      </c>
      <c r="F849" t="s">
        <v>22</v>
      </c>
      <c r="G849" s="1">
        <v>1593750</v>
      </c>
      <c r="H849">
        <f t="shared" si="13"/>
        <v>2007</v>
      </c>
    </row>
    <row r="850" spans="1:8" x14ac:dyDescent="0.25">
      <c r="A850" s="2">
        <v>39083</v>
      </c>
      <c r="B850" t="s">
        <v>4</v>
      </c>
      <c r="C850" t="s">
        <v>764</v>
      </c>
      <c r="D850" t="s">
        <v>765</v>
      </c>
      <c r="E850" s="11" t="str">
        <f>TRIM(CONCATENATE(D850," ", C850))</f>
        <v>Juan Sebastian Botero</v>
      </c>
      <c r="F850" t="s">
        <v>37</v>
      </c>
      <c r="G850" s="1">
        <v>12900</v>
      </c>
      <c r="H850">
        <f t="shared" si="13"/>
        <v>2007</v>
      </c>
    </row>
    <row r="851" spans="1:8" x14ac:dyDescent="0.25">
      <c r="A851" s="2">
        <v>39083</v>
      </c>
      <c r="B851" t="s">
        <v>2</v>
      </c>
      <c r="C851" t="s">
        <v>641</v>
      </c>
      <c r="D851" t="s">
        <v>86</v>
      </c>
      <c r="E851" s="11" t="str">
        <f>TRIM(CONCATENATE(D851," ", C851))</f>
        <v>Justin Hughes</v>
      </c>
      <c r="F851" t="s">
        <v>32</v>
      </c>
      <c r="G851" s="1">
        <v>12900</v>
      </c>
      <c r="H851">
        <f t="shared" si="13"/>
        <v>2007</v>
      </c>
    </row>
    <row r="852" spans="1:8" x14ac:dyDescent="0.25">
      <c r="A852" s="2">
        <v>39083</v>
      </c>
      <c r="B852" t="s">
        <v>0</v>
      </c>
      <c r="C852" t="s">
        <v>85</v>
      </c>
      <c r="D852" t="s">
        <v>86</v>
      </c>
      <c r="E852" s="11" t="str">
        <f>TRIM(CONCATENATE(D852," ", C852))</f>
        <v>Justin Mapp</v>
      </c>
      <c r="F852" t="s">
        <v>37</v>
      </c>
      <c r="G852" s="1">
        <v>136000</v>
      </c>
      <c r="H852">
        <f t="shared" si="13"/>
        <v>2007</v>
      </c>
    </row>
    <row r="853" spans="1:8" x14ac:dyDescent="0.25">
      <c r="A853" s="2">
        <v>39083</v>
      </c>
      <c r="B853" t="s">
        <v>17</v>
      </c>
      <c r="C853" t="s">
        <v>870</v>
      </c>
      <c r="D853" t="s">
        <v>86</v>
      </c>
      <c r="E853" s="11" t="str">
        <f>TRIM(CONCATENATE(D853," ", C853))</f>
        <v>Justin Moose</v>
      </c>
      <c r="F853" t="s">
        <v>37</v>
      </c>
      <c r="G853" s="1">
        <v>17700</v>
      </c>
      <c r="H853">
        <f t="shared" si="13"/>
        <v>2007</v>
      </c>
    </row>
    <row r="854" spans="1:8" x14ac:dyDescent="0.25">
      <c r="A854" s="2">
        <v>39083</v>
      </c>
      <c r="B854" t="s">
        <v>1</v>
      </c>
      <c r="C854" t="s">
        <v>298</v>
      </c>
      <c r="D854" t="s">
        <v>86</v>
      </c>
      <c r="E854" s="11" t="str">
        <f>TRIM(CONCATENATE(D854," ", C854))</f>
        <v>Justin Myers</v>
      </c>
      <c r="F854" t="s">
        <v>32</v>
      </c>
      <c r="G854" s="1">
        <v>12900</v>
      </c>
      <c r="H854">
        <f t="shared" si="13"/>
        <v>2007</v>
      </c>
    </row>
    <row r="855" spans="1:8" x14ac:dyDescent="0.25">
      <c r="A855" s="2">
        <v>39083</v>
      </c>
      <c r="B855" t="s">
        <v>3</v>
      </c>
      <c r="C855" t="s">
        <v>478</v>
      </c>
      <c r="D855" t="s">
        <v>479</v>
      </c>
      <c r="E855" s="11" t="str">
        <f>TRIM(CONCATENATE(D855," ", C855))</f>
        <v>Kei Kamara</v>
      </c>
      <c r="F855" t="s">
        <v>22</v>
      </c>
      <c r="G855" s="1">
        <v>43000</v>
      </c>
      <c r="H855">
        <f t="shared" si="13"/>
        <v>2007</v>
      </c>
    </row>
    <row r="856" spans="1:8" x14ac:dyDescent="0.25">
      <c r="A856" s="2">
        <v>39083</v>
      </c>
      <c r="B856" t="s">
        <v>6</v>
      </c>
      <c r="C856" t="s">
        <v>52</v>
      </c>
      <c r="D856" t="s">
        <v>438</v>
      </c>
      <c r="E856" s="11" t="str">
        <f>TRIM(CONCATENATE(D856," ", C856))</f>
        <v>Kelly Gray</v>
      </c>
      <c r="F856" t="s">
        <v>1226</v>
      </c>
      <c r="G856" s="1">
        <v>85000</v>
      </c>
      <c r="H856">
        <f t="shared" si="13"/>
        <v>2007</v>
      </c>
    </row>
    <row r="857" spans="1:8" x14ac:dyDescent="0.25">
      <c r="A857" s="2">
        <v>39083</v>
      </c>
      <c r="B857" t="s">
        <v>5</v>
      </c>
      <c r="C857" t="s">
        <v>980</v>
      </c>
      <c r="D857" t="s">
        <v>981</v>
      </c>
      <c r="E857" s="11" t="str">
        <f>TRIM(CONCATENATE(D857," ", C857))</f>
        <v>Kenneth Hoerner</v>
      </c>
      <c r="F857" t="s">
        <v>584</v>
      </c>
      <c r="G857" s="1">
        <v>12900</v>
      </c>
      <c r="H857">
        <f t="shared" si="13"/>
        <v>2007</v>
      </c>
    </row>
    <row r="858" spans="1:8" x14ac:dyDescent="0.25">
      <c r="A858" s="2">
        <v>39083</v>
      </c>
      <c r="B858" t="s">
        <v>4</v>
      </c>
      <c r="C858" t="s">
        <v>761</v>
      </c>
      <c r="D858" t="s">
        <v>522</v>
      </c>
      <c r="E858" s="11" t="str">
        <f>TRIM(CONCATENATE(D858," ", C858))</f>
        <v>Kenny Cooper</v>
      </c>
      <c r="F858" t="s">
        <v>22</v>
      </c>
      <c r="G858" s="1">
        <v>83000</v>
      </c>
      <c r="H858">
        <f t="shared" si="13"/>
        <v>2007</v>
      </c>
    </row>
    <row r="859" spans="1:8" x14ac:dyDescent="0.25">
      <c r="A859" s="2">
        <v>39083</v>
      </c>
      <c r="B859" t="s">
        <v>10</v>
      </c>
      <c r="C859" t="s">
        <v>1533</v>
      </c>
      <c r="D859" t="s">
        <v>522</v>
      </c>
      <c r="E859" s="11" t="str">
        <f>TRIM(CONCATENATE(D859," ", C859))</f>
        <v>Kenny Cutler</v>
      </c>
      <c r="F859" t="s">
        <v>37</v>
      </c>
      <c r="G859" s="1">
        <v>30000</v>
      </c>
      <c r="H859">
        <f t="shared" si="13"/>
        <v>2007</v>
      </c>
    </row>
    <row r="860" spans="1:8" x14ac:dyDescent="0.25">
      <c r="A860" s="2">
        <v>41518</v>
      </c>
      <c r="B860" s="4" t="s">
        <v>19</v>
      </c>
      <c r="C860" s="4" t="s">
        <v>1867</v>
      </c>
      <c r="D860" s="4" t="s">
        <v>1034</v>
      </c>
      <c r="E860" s="11" t="str">
        <f>TRIM(CONCATENATE(D860," ", C860))</f>
        <v>Doug Herrick</v>
      </c>
      <c r="F860" s="4" t="s">
        <v>32</v>
      </c>
      <c r="G860" s="8">
        <v>35125</v>
      </c>
      <c r="H860">
        <f t="shared" si="13"/>
        <v>2013</v>
      </c>
    </row>
    <row r="861" spans="1:8" x14ac:dyDescent="0.25">
      <c r="A861" s="2">
        <v>39083</v>
      </c>
      <c r="B861" t="s">
        <v>14</v>
      </c>
      <c r="C861" t="s">
        <v>1696</v>
      </c>
      <c r="D861" t="s">
        <v>522</v>
      </c>
      <c r="E861" s="11" t="str">
        <f>TRIM(CONCATENATE(D861," ", C861))</f>
        <v>Kenny Stamatopolus</v>
      </c>
      <c r="F861" t="s">
        <v>32</v>
      </c>
      <c r="G861" s="1">
        <v>37500</v>
      </c>
      <c r="H861">
        <f t="shared" si="13"/>
        <v>2007</v>
      </c>
    </row>
    <row r="862" spans="1:8" x14ac:dyDescent="0.25">
      <c r="A862" s="2">
        <v>39083</v>
      </c>
      <c r="B862" t="s">
        <v>13</v>
      </c>
      <c r="C862" t="s">
        <v>1054</v>
      </c>
      <c r="D862" t="s">
        <v>1055</v>
      </c>
      <c r="E862" s="11" t="str">
        <f>TRIM(CONCATENATE(D862," ", C862))</f>
        <v>Kerry Zavagnin</v>
      </c>
      <c r="F862" t="s">
        <v>37</v>
      </c>
      <c r="G862" s="1">
        <v>154000</v>
      </c>
      <c r="H862">
        <f t="shared" si="13"/>
        <v>2007</v>
      </c>
    </row>
    <row r="863" spans="1:8" x14ac:dyDescent="0.25">
      <c r="A863" s="2">
        <v>39083</v>
      </c>
      <c r="B863" s="4" t="s">
        <v>2278</v>
      </c>
      <c r="C863" t="s">
        <v>966</v>
      </c>
      <c r="D863" t="s">
        <v>353</v>
      </c>
      <c r="E863" s="11" t="str">
        <f>TRIM(CONCATENATE(D863," ", C863))</f>
        <v>Kevin Goldthwaite</v>
      </c>
      <c r="F863" t="s">
        <v>25</v>
      </c>
      <c r="G863" s="1">
        <v>30870</v>
      </c>
      <c r="H863">
        <f t="shared" si="13"/>
        <v>2007</v>
      </c>
    </row>
    <row r="864" spans="1:8" x14ac:dyDescent="0.25">
      <c r="A864" s="2">
        <v>39083</v>
      </c>
      <c r="B864" t="s">
        <v>6</v>
      </c>
      <c r="C864" t="s">
        <v>352</v>
      </c>
      <c r="D864" t="s">
        <v>353</v>
      </c>
      <c r="E864" s="11" t="str">
        <f>TRIM(CONCATENATE(D864," ", C864))</f>
        <v>Kevin Harmse</v>
      </c>
      <c r="F864" t="s">
        <v>37</v>
      </c>
      <c r="G864" s="1">
        <v>40800</v>
      </c>
      <c r="H864">
        <f t="shared" si="13"/>
        <v>2007</v>
      </c>
    </row>
    <row r="865" spans="1:8" x14ac:dyDescent="0.25">
      <c r="A865" s="2">
        <v>39083</v>
      </c>
      <c r="B865" t="s">
        <v>13</v>
      </c>
      <c r="C865" t="s">
        <v>815</v>
      </c>
      <c r="D865" t="s">
        <v>353</v>
      </c>
      <c r="E865" s="11" t="str">
        <f>TRIM(CONCATENATE(D865," ", C865))</f>
        <v>Kevin Hartman</v>
      </c>
      <c r="F865" t="s">
        <v>32</v>
      </c>
      <c r="G865" s="1">
        <v>150000</v>
      </c>
      <c r="H865">
        <f t="shared" si="13"/>
        <v>2007</v>
      </c>
    </row>
    <row r="866" spans="1:8" x14ac:dyDescent="0.25">
      <c r="A866" s="2">
        <v>39083</v>
      </c>
      <c r="B866" t="s">
        <v>7</v>
      </c>
      <c r="C866" t="s">
        <v>428</v>
      </c>
      <c r="D866" t="s">
        <v>1253</v>
      </c>
      <c r="E866" s="11" t="str">
        <f>TRIM(CONCATENATE(D866," ", C866))</f>
        <v>Khano Smith</v>
      </c>
      <c r="F866" t="s">
        <v>22</v>
      </c>
      <c r="G866" s="1">
        <v>44100</v>
      </c>
      <c r="H866">
        <f t="shared" si="13"/>
        <v>2007</v>
      </c>
    </row>
    <row r="867" spans="1:8" x14ac:dyDescent="0.25">
      <c r="A867" s="2">
        <v>39083</v>
      </c>
      <c r="B867" t="s">
        <v>2</v>
      </c>
      <c r="C867" t="s">
        <v>642</v>
      </c>
      <c r="D867" t="s">
        <v>643</v>
      </c>
      <c r="E867" s="11" t="str">
        <f>TRIM(CONCATENATE(D867," ", C867))</f>
        <v>Kosuke Kimura</v>
      </c>
      <c r="F867" t="s">
        <v>37</v>
      </c>
      <c r="G867" s="1">
        <v>12900</v>
      </c>
      <c r="H867">
        <f t="shared" si="13"/>
        <v>2007</v>
      </c>
    </row>
    <row r="868" spans="1:8" x14ac:dyDescent="0.25">
      <c r="A868" s="2">
        <v>39083</v>
      </c>
      <c r="B868" t="s">
        <v>13</v>
      </c>
      <c r="C868" t="s">
        <v>923</v>
      </c>
      <c r="D868" t="s">
        <v>924</v>
      </c>
      <c r="E868" s="11" t="str">
        <f>TRIM(CONCATENATE(D868," ", C868))</f>
        <v>Kurt Morsink</v>
      </c>
      <c r="F868" t="s">
        <v>37</v>
      </c>
      <c r="G868" s="1">
        <v>30000</v>
      </c>
      <c r="H868">
        <f t="shared" si="13"/>
        <v>2007</v>
      </c>
    </row>
    <row r="869" spans="1:8" x14ac:dyDescent="0.25">
      <c r="A869" s="2">
        <v>39083</v>
      </c>
      <c r="B869" t="s">
        <v>10</v>
      </c>
      <c r="C869" t="s">
        <v>616</v>
      </c>
      <c r="D869" t="s">
        <v>462</v>
      </c>
      <c r="E869" s="11" t="str">
        <f>TRIM(CONCATENATE(D869," ", C869))</f>
        <v>Kyle Beckerman</v>
      </c>
      <c r="F869" t="s">
        <v>37</v>
      </c>
      <c r="G869" s="1">
        <v>122500</v>
      </c>
      <c r="H869">
        <f t="shared" si="13"/>
        <v>2007</v>
      </c>
    </row>
    <row r="870" spans="1:8" x14ac:dyDescent="0.25">
      <c r="A870" s="2">
        <v>39083</v>
      </c>
      <c r="B870" t="s">
        <v>10</v>
      </c>
      <c r="C870" t="s">
        <v>55</v>
      </c>
      <c r="D870" t="s">
        <v>462</v>
      </c>
      <c r="E870" s="11" t="str">
        <f>TRIM(CONCATENATE(D870," ", C870))</f>
        <v>Kyle Brown</v>
      </c>
      <c r="F870" t="s">
        <v>22</v>
      </c>
      <c r="G870" s="1">
        <v>17700</v>
      </c>
      <c r="H870">
        <f t="shared" si="13"/>
        <v>2007</v>
      </c>
    </row>
    <row r="871" spans="1:8" x14ac:dyDescent="0.25">
      <c r="A871" s="2">
        <v>39083</v>
      </c>
      <c r="B871" t="s">
        <v>7</v>
      </c>
      <c r="C871" t="s">
        <v>1272</v>
      </c>
      <c r="D871" t="s">
        <v>462</v>
      </c>
      <c r="E871" s="11" t="str">
        <f>TRIM(CONCATENATE(D871," ", C871))</f>
        <v>Kyle Helton</v>
      </c>
      <c r="F871" t="s">
        <v>25</v>
      </c>
      <c r="G871" s="1">
        <v>12900</v>
      </c>
      <c r="H871">
        <f t="shared" si="13"/>
        <v>2007</v>
      </c>
    </row>
    <row r="872" spans="1:8" x14ac:dyDescent="0.25">
      <c r="A872" s="2">
        <v>39083</v>
      </c>
      <c r="B872" t="s">
        <v>6</v>
      </c>
      <c r="C872" t="s">
        <v>461</v>
      </c>
      <c r="D872" t="s">
        <v>462</v>
      </c>
      <c r="E872" s="11" t="str">
        <f>TRIM(CONCATENATE(D872," ", C872))</f>
        <v>Kyle Martino</v>
      </c>
      <c r="F872" t="s">
        <v>37</v>
      </c>
      <c r="G872" s="1">
        <v>55297.27</v>
      </c>
      <c r="H872">
        <f t="shared" si="13"/>
        <v>2007</v>
      </c>
    </row>
    <row r="873" spans="1:8" x14ac:dyDescent="0.25">
      <c r="A873" s="2">
        <v>39083</v>
      </c>
      <c r="B873" t="s">
        <v>10</v>
      </c>
      <c r="C873" t="s">
        <v>1561</v>
      </c>
      <c r="D873" t="s">
        <v>462</v>
      </c>
      <c r="E873" s="11" t="str">
        <f>TRIM(CONCATENATE(D873," ", C873))</f>
        <v>Kyle Reynish</v>
      </c>
      <c r="F873" t="s">
        <v>32</v>
      </c>
      <c r="G873" s="1">
        <v>17700</v>
      </c>
      <c r="H873">
        <f t="shared" si="13"/>
        <v>2007</v>
      </c>
    </row>
    <row r="874" spans="1:8" x14ac:dyDescent="0.25">
      <c r="A874" s="2">
        <v>39083</v>
      </c>
      <c r="B874" t="s">
        <v>6</v>
      </c>
      <c r="C874" t="s">
        <v>1157</v>
      </c>
      <c r="D874" t="s">
        <v>462</v>
      </c>
      <c r="E874" s="11" t="str">
        <f>TRIM(CONCATENATE(D874," ", C874))</f>
        <v>Kyle Veris</v>
      </c>
      <c r="F874" t="s">
        <v>25</v>
      </c>
      <c r="G874" s="1">
        <v>17700</v>
      </c>
      <c r="H874">
        <f t="shared" si="13"/>
        <v>2007</v>
      </c>
    </row>
    <row r="875" spans="1:8" x14ac:dyDescent="0.25">
      <c r="A875" s="2">
        <v>39083</v>
      </c>
      <c r="B875" t="s">
        <v>6</v>
      </c>
      <c r="C875" t="s">
        <v>1160</v>
      </c>
      <c r="D875" t="s">
        <v>328</v>
      </c>
      <c r="E875" s="11" t="str">
        <f>TRIM(CONCATENATE(D875," ", C875))</f>
        <v>Lance Friesz</v>
      </c>
      <c r="F875" t="s">
        <v>32</v>
      </c>
      <c r="G875" s="1">
        <v>12900</v>
      </c>
      <c r="H875">
        <f t="shared" si="13"/>
        <v>2007</v>
      </c>
    </row>
    <row r="876" spans="1:8" x14ac:dyDescent="0.25">
      <c r="A876" s="2">
        <v>39083</v>
      </c>
      <c r="B876" t="s">
        <v>13</v>
      </c>
      <c r="C876" t="s">
        <v>784</v>
      </c>
      <c r="D876" t="s">
        <v>328</v>
      </c>
      <c r="E876" s="11" t="str">
        <f>TRIM(CONCATENATE(D876," ", C876))</f>
        <v>Lance Watson</v>
      </c>
      <c r="F876" t="s">
        <v>37</v>
      </c>
      <c r="G876" s="1">
        <v>17700</v>
      </c>
      <c r="H876">
        <f t="shared" si="13"/>
        <v>2007</v>
      </c>
    </row>
    <row r="877" spans="1:8" x14ac:dyDescent="0.25">
      <c r="A877" s="2">
        <v>39083</v>
      </c>
      <c r="B877" t="s">
        <v>6</v>
      </c>
      <c r="C877" t="s">
        <v>1155</v>
      </c>
      <c r="D877" t="s">
        <v>1156</v>
      </c>
      <c r="E877" s="11" t="str">
        <f>TRIM(CONCATENATE(D877," ", C877))</f>
        <v>Landon Donovan</v>
      </c>
      <c r="F877" t="s">
        <v>22</v>
      </c>
      <c r="G877" s="1">
        <v>900000</v>
      </c>
      <c r="H877">
        <f t="shared" si="13"/>
        <v>2007</v>
      </c>
    </row>
    <row r="878" spans="1:8" x14ac:dyDescent="0.25">
      <c r="A878" s="2">
        <v>39083</v>
      </c>
      <c r="B878" t="s">
        <v>1</v>
      </c>
      <c r="C878" t="s">
        <v>309</v>
      </c>
      <c r="D878" t="s">
        <v>310</v>
      </c>
      <c r="E878" s="11" t="str">
        <f>TRIM(CONCATENATE(D878," ", C878))</f>
        <v>Laurent Merlin</v>
      </c>
      <c r="F878" t="s">
        <v>37</v>
      </c>
      <c r="G878" s="1">
        <v>60000</v>
      </c>
      <c r="H878">
        <f t="shared" si="13"/>
        <v>2007</v>
      </c>
    </row>
    <row r="879" spans="1:8" x14ac:dyDescent="0.25">
      <c r="A879" s="2">
        <v>39083</v>
      </c>
      <c r="B879" t="s">
        <v>1</v>
      </c>
      <c r="C879" t="s">
        <v>268</v>
      </c>
      <c r="D879" t="s">
        <v>269</v>
      </c>
      <c r="E879" s="11" t="str">
        <f>TRIM(CONCATENATE(D879," ", C879))</f>
        <v>Lawson Vaughn</v>
      </c>
      <c r="F879" t="s">
        <v>25</v>
      </c>
      <c r="G879" s="1">
        <v>30000</v>
      </c>
      <c r="H879">
        <f t="shared" si="13"/>
        <v>2007</v>
      </c>
    </row>
    <row r="880" spans="1:8" x14ac:dyDescent="0.25">
      <c r="A880" s="2">
        <v>39083</v>
      </c>
      <c r="B880" t="s">
        <v>0</v>
      </c>
      <c r="C880" t="s">
        <v>48</v>
      </c>
      <c r="D880" t="s">
        <v>49</v>
      </c>
      <c r="E880" s="11" t="str">
        <f>TRIM(CONCATENATE(D880," ", C880))</f>
        <v>Logan Pause</v>
      </c>
      <c r="F880" t="s">
        <v>37</v>
      </c>
      <c r="G880" s="1">
        <v>69300</v>
      </c>
      <c r="H880">
        <f t="shared" si="13"/>
        <v>2007</v>
      </c>
    </row>
    <row r="881" spans="1:8" x14ac:dyDescent="0.25">
      <c r="A881" s="2">
        <v>39083</v>
      </c>
      <c r="B881" t="s">
        <v>17</v>
      </c>
      <c r="C881" t="s">
        <v>534</v>
      </c>
      <c r="D881" t="s">
        <v>886</v>
      </c>
      <c r="E881" s="11" t="str">
        <f>TRIM(CONCATENATE(D881," ", C881))</f>
        <v>Luciano Emilio</v>
      </c>
      <c r="F881" t="s">
        <v>22</v>
      </c>
      <c r="G881" s="1">
        <v>293125</v>
      </c>
      <c r="H881">
        <f t="shared" si="13"/>
        <v>2007</v>
      </c>
    </row>
    <row r="882" spans="1:8" x14ac:dyDescent="0.25">
      <c r="A882" s="2">
        <v>39083</v>
      </c>
      <c r="B882" t="s">
        <v>17</v>
      </c>
      <c r="C882" t="s">
        <v>877</v>
      </c>
      <c r="D882" t="s">
        <v>878</v>
      </c>
      <c r="E882" s="11" t="str">
        <f>TRIM(CONCATENATE(D882," ", C882))</f>
        <v>Marc Burch</v>
      </c>
      <c r="F882" t="s">
        <v>25</v>
      </c>
      <c r="G882" s="1">
        <v>30000</v>
      </c>
      <c r="H882">
        <f t="shared" si="13"/>
        <v>2007</v>
      </c>
    </row>
    <row r="883" spans="1:8" x14ac:dyDescent="0.25">
      <c r="A883" s="2">
        <v>39083</v>
      </c>
      <c r="B883" t="s">
        <v>4</v>
      </c>
      <c r="C883" t="s">
        <v>363</v>
      </c>
      <c r="D883" t="s">
        <v>364</v>
      </c>
      <c r="E883" s="11" t="str">
        <f>TRIM(CONCATENATE(D883," ", C883))</f>
        <v>Marcelo Saragosa</v>
      </c>
      <c r="F883" t="s">
        <v>37</v>
      </c>
      <c r="G883" s="1">
        <v>71883</v>
      </c>
      <c r="H883">
        <f t="shared" si="13"/>
        <v>2007</v>
      </c>
    </row>
    <row r="884" spans="1:8" x14ac:dyDescent="0.25">
      <c r="A884" s="2">
        <v>39083</v>
      </c>
      <c r="B884" t="s">
        <v>14</v>
      </c>
      <c r="C884" t="s">
        <v>1701</v>
      </c>
      <c r="D884" t="s">
        <v>123</v>
      </c>
      <c r="E884" s="11" t="str">
        <f>TRIM(CONCATENATE(D884," ", C884))</f>
        <v>Marco Reda</v>
      </c>
      <c r="F884" t="s">
        <v>25</v>
      </c>
      <c r="G884" s="1">
        <v>105000</v>
      </c>
      <c r="H884">
        <f t="shared" si="13"/>
        <v>2007</v>
      </c>
    </row>
    <row r="885" spans="1:8" x14ac:dyDescent="0.25">
      <c r="A885" s="2">
        <v>39083</v>
      </c>
      <c r="B885" t="s">
        <v>3</v>
      </c>
      <c r="C885" t="s">
        <v>490</v>
      </c>
      <c r="D885" t="s">
        <v>389</v>
      </c>
      <c r="E885" s="11" t="str">
        <f>TRIM(CONCATENATE(D885," ", C885))</f>
        <v>Marcos Gonzalez</v>
      </c>
      <c r="F885" t="s">
        <v>25</v>
      </c>
      <c r="G885" s="1">
        <v>162250</v>
      </c>
      <c r="H885">
        <f t="shared" si="13"/>
        <v>2007</v>
      </c>
    </row>
    <row r="886" spans="1:8" x14ac:dyDescent="0.25">
      <c r="A886" s="2">
        <v>39083</v>
      </c>
      <c r="B886" s="4" t="s">
        <v>2278</v>
      </c>
      <c r="C886" t="s">
        <v>1393</v>
      </c>
      <c r="D886" t="s">
        <v>1394</v>
      </c>
      <c r="E886" s="11" t="str">
        <f>TRIM(CONCATENATE(D886," ", C886))</f>
        <v>Markus Schopp</v>
      </c>
      <c r="F886" t="s">
        <v>37</v>
      </c>
      <c r="G886" s="1">
        <v>175000</v>
      </c>
      <c r="H886">
        <f t="shared" si="13"/>
        <v>2007</v>
      </c>
    </row>
    <row r="887" spans="1:8" x14ac:dyDescent="0.25">
      <c r="A887" s="2">
        <v>39083</v>
      </c>
      <c r="B887" t="s">
        <v>7</v>
      </c>
      <c r="C887" t="s">
        <v>29</v>
      </c>
      <c r="D887" t="s">
        <v>464</v>
      </c>
      <c r="E887" s="11" t="str">
        <f>TRIM(CONCATENATE(D887," ", C887))</f>
        <v>Marshall Leonard</v>
      </c>
      <c r="F887" t="s">
        <v>37</v>
      </c>
      <c r="G887" s="1">
        <v>47500</v>
      </c>
      <c r="H887">
        <f t="shared" si="13"/>
        <v>2007</v>
      </c>
    </row>
    <row r="888" spans="1:8" x14ac:dyDescent="0.25">
      <c r="A888" s="2">
        <v>39083</v>
      </c>
      <c r="B888" t="s">
        <v>14</v>
      </c>
      <c r="C888" t="s">
        <v>693</v>
      </c>
      <c r="D888" t="s">
        <v>694</v>
      </c>
      <c r="E888" s="11" t="str">
        <f>TRIM(CONCATENATE(D888," ", C888))</f>
        <v>Marvell Wynne</v>
      </c>
      <c r="F888" t="s">
        <v>25</v>
      </c>
      <c r="G888" s="1">
        <v>150000</v>
      </c>
      <c r="H888">
        <f t="shared" si="13"/>
        <v>2007</v>
      </c>
    </row>
    <row r="889" spans="1:8" x14ac:dyDescent="0.25">
      <c r="A889" s="2">
        <v>39083</v>
      </c>
      <c r="B889" t="s">
        <v>10</v>
      </c>
      <c r="C889" t="s">
        <v>1564</v>
      </c>
      <c r="D889" t="s">
        <v>831</v>
      </c>
      <c r="E889" s="11" t="str">
        <f>TRIM(CONCATENATE(D889," ", C889))</f>
        <v>Matias Mantilla</v>
      </c>
      <c r="F889" t="s">
        <v>25</v>
      </c>
      <c r="G889" s="1">
        <v>48000</v>
      </c>
      <c r="H889">
        <f t="shared" si="13"/>
        <v>2007</v>
      </c>
    </row>
    <row r="890" spans="1:8" x14ac:dyDescent="0.25">
      <c r="A890" s="2">
        <v>39083</v>
      </c>
      <c r="B890" t="s">
        <v>0</v>
      </c>
      <c r="C890" t="s">
        <v>30</v>
      </c>
      <c r="D890" t="s">
        <v>31</v>
      </c>
      <c r="E890" s="11" t="str">
        <f>TRIM(CONCATENATE(D890," ", C890))</f>
        <v>Matt Pickens</v>
      </c>
      <c r="F890" t="s">
        <v>32</v>
      </c>
      <c r="G890" s="1">
        <v>32340</v>
      </c>
      <c r="H890">
        <f t="shared" si="13"/>
        <v>2007</v>
      </c>
    </row>
    <row r="891" spans="1:8" x14ac:dyDescent="0.25">
      <c r="A891" s="2">
        <v>39083</v>
      </c>
      <c r="B891" t="s">
        <v>7</v>
      </c>
      <c r="C891" t="s">
        <v>1258</v>
      </c>
      <c r="D891" t="s">
        <v>31</v>
      </c>
      <c r="E891" s="11" t="str">
        <f>TRIM(CONCATENATE(D891," ", C891))</f>
        <v>Matt Reis</v>
      </c>
      <c r="F891" t="s">
        <v>32</v>
      </c>
      <c r="G891" s="1">
        <v>150000</v>
      </c>
      <c r="H891">
        <f t="shared" si="13"/>
        <v>2007</v>
      </c>
    </row>
    <row r="892" spans="1:8" x14ac:dyDescent="0.25">
      <c r="A892" s="2">
        <v>39083</v>
      </c>
      <c r="B892" t="s">
        <v>14</v>
      </c>
      <c r="C892" t="s">
        <v>1702</v>
      </c>
      <c r="D892" t="s">
        <v>1703</v>
      </c>
      <c r="E892" s="11" t="str">
        <f>TRIM(CONCATENATE(D892," ", C892))</f>
        <v>Maurice Edu</v>
      </c>
      <c r="F892" t="s">
        <v>37</v>
      </c>
      <c r="G892" s="1">
        <v>132500</v>
      </c>
      <c r="H892">
        <f t="shared" si="13"/>
        <v>2007</v>
      </c>
    </row>
    <row r="893" spans="1:8" x14ac:dyDescent="0.25">
      <c r="A893" s="2">
        <v>39083</v>
      </c>
      <c r="B893" t="s">
        <v>14</v>
      </c>
      <c r="C893" t="s">
        <v>1697</v>
      </c>
      <c r="D893" t="s">
        <v>1698</v>
      </c>
      <c r="E893" s="11" t="str">
        <f>TRIM(CONCATENATE(D893," ", C893))</f>
        <v>Maycoll Canizalez</v>
      </c>
      <c r="F893" t="s">
        <v>37</v>
      </c>
      <c r="G893" s="1">
        <v>40000</v>
      </c>
      <c r="H893">
        <f t="shared" si="13"/>
        <v>2007</v>
      </c>
    </row>
    <row r="894" spans="1:8" x14ac:dyDescent="0.25">
      <c r="A894" s="2">
        <v>39083</v>
      </c>
      <c r="B894" t="s">
        <v>1</v>
      </c>
      <c r="C894" t="s">
        <v>312</v>
      </c>
      <c r="D894" t="s">
        <v>313</v>
      </c>
      <c r="E894" s="11" t="str">
        <f>TRIM(CONCATENATE(D894," ", C894))</f>
        <v>Maykel Galindo</v>
      </c>
      <c r="F894" t="s">
        <v>22</v>
      </c>
      <c r="G894" s="1">
        <v>72500</v>
      </c>
      <c r="H894">
        <f t="shared" si="13"/>
        <v>2007</v>
      </c>
    </row>
    <row r="895" spans="1:8" x14ac:dyDescent="0.25">
      <c r="A895" s="2">
        <v>39083</v>
      </c>
      <c r="B895" t="s">
        <v>2</v>
      </c>
      <c r="C895" t="s">
        <v>653</v>
      </c>
      <c r="D895" t="s">
        <v>654</v>
      </c>
      <c r="E895" s="11" t="str">
        <f>TRIM(CONCATENATE(D895," ", C895))</f>
        <v>Mehdi Ballouchy</v>
      </c>
      <c r="F895" t="s">
        <v>37</v>
      </c>
      <c r="G895" s="1">
        <v>88000</v>
      </c>
      <c r="H895">
        <f t="shared" si="13"/>
        <v>2007</v>
      </c>
    </row>
    <row r="896" spans="1:8" x14ac:dyDescent="0.25">
      <c r="A896" s="2">
        <v>39083</v>
      </c>
      <c r="B896" t="s">
        <v>0</v>
      </c>
      <c r="C896" t="s">
        <v>91</v>
      </c>
      <c r="D896" t="s">
        <v>92</v>
      </c>
      <c r="E896" s="11" t="str">
        <f>TRIM(CONCATENATE(D896," ", C896))</f>
        <v>Michael Banner</v>
      </c>
      <c r="F896" t="s">
        <v>37</v>
      </c>
      <c r="G896" s="1">
        <v>12900</v>
      </c>
      <c r="H896">
        <f t="shared" si="13"/>
        <v>2007</v>
      </c>
    </row>
    <row r="897" spans="1:8" x14ac:dyDescent="0.25">
      <c r="A897" s="2">
        <v>39083</v>
      </c>
      <c r="B897" t="s">
        <v>4</v>
      </c>
      <c r="C897" t="s">
        <v>754</v>
      </c>
      <c r="D897" t="s">
        <v>92</v>
      </c>
      <c r="E897" s="11" t="str">
        <f>TRIM(CONCATENATE(D897," ", C897))</f>
        <v>Michael Dello-Russo</v>
      </c>
      <c r="F897" t="s">
        <v>25</v>
      </c>
      <c r="G897" s="1">
        <v>12900</v>
      </c>
      <c r="H897">
        <f t="shared" si="13"/>
        <v>2007</v>
      </c>
    </row>
    <row r="898" spans="1:8" x14ac:dyDescent="0.25">
      <c r="A898" s="2">
        <v>39083</v>
      </c>
      <c r="B898" t="s">
        <v>13</v>
      </c>
      <c r="C898" t="s">
        <v>1077</v>
      </c>
      <c r="D898" t="s">
        <v>92</v>
      </c>
      <c r="E898" s="11" t="str">
        <f>TRIM(CONCATENATE(D898," ", C898))</f>
        <v>Michael Harrington</v>
      </c>
      <c r="F898" t="s">
        <v>25</v>
      </c>
      <c r="G898" s="1">
        <v>53500</v>
      </c>
      <c r="H898">
        <f t="shared" si="13"/>
        <v>2007</v>
      </c>
    </row>
    <row r="899" spans="1:8" x14ac:dyDescent="0.25">
      <c r="A899" s="2">
        <v>39083</v>
      </c>
      <c r="B899" t="s">
        <v>13</v>
      </c>
      <c r="C899" t="s">
        <v>1070</v>
      </c>
      <c r="D899" t="s">
        <v>92</v>
      </c>
      <c r="E899" s="11" t="str">
        <f>TRIM(CONCATENATE(D899," ", C899))</f>
        <v>Michael Kraus</v>
      </c>
      <c r="F899" t="s">
        <v>584</v>
      </c>
      <c r="G899" s="1">
        <v>12900</v>
      </c>
      <c r="H899">
        <f t="shared" ref="H899:H962" si="14">YEAR(A899)</f>
        <v>2007</v>
      </c>
    </row>
    <row r="900" spans="1:8" x14ac:dyDescent="0.25">
      <c r="A900" s="2">
        <v>39083</v>
      </c>
      <c r="B900" t="s">
        <v>7</v>
      </c>
      <c r="C900" t="s">
        <v>1254</v>
      </c>
      <c r="D900" t="s">
        <v>92</v>
      </c>
      <c r="E900" s="11" t="str">
        <f>TRIM(CONCATENATE(D900," ", C900))</f>
        <v>Michael Parkhurst</v>
      </c>
      <c r="F900" t="s">
        <v>25</v>
      </c>
      <c r="G900" s="1">
        <v>93075</v>
      </c>
      <c r="H900">
        <f t="shared" si="14"/>
        <v>2007</v>
      </c>
    </row>
    <row r="901" spans="1:8" x14ac:dyDescent="0.25">
      <c r="A901" s="2">
        <v>39083</v>
      </c>
      <c r="B901" t="s">
        <v>6</v>
      </c>
      <c r="C901" t="s">
        <v>1161</v>
      </c>
      <c r="D901" t="s">
        <v>92</v>
      </c>
      <c r="E901" s="11" t="str">
        <f>TRIM(CONCATENATE(D901," ", C901))</f>
        <v>Michael Randolph</v>
      </c>
      <c r="F901" t="s">
        <v>25</v>
      </c>
      <c r="G901" s="1">
        <v>17700</v>
      </c>
      <c r="H901">
        <f t="shared" si="14"/>
        <v>2007</v>
      </c>
    </row>
    <row r="902" spans="1:8" x14ac:dyDescent="0.25">
      <c r="A902" s="2">
        <v>39083</v>
      </c>
      <c r="B902" t="s">
        <v>7</v>
      </c>
      <c r="C902" t="s">
        <v>490</v>
      </c>
      <c r="D902" t="s">
        <v>699</v>
      </c>
      <c r="E902" s="11" t="str">
        <f>TRIM(CONCATENATE(D902," ", C902))</f>
        <v>Miguel Gonzalez</v>
      </c>
      <c r="F902" t="s">
        <v>37</v>
      </c>
      <c r="G902" s="1">
        <v>12900</v>
      </c>
      <c r="H902">
        <f t="shared" si="14"/>
        <v>2007</v>
      </c>
    </row>
    <row r="903" spans="1:8" x14ac:dyDescent="0.25">
      <c r="A903" s="2">
        <v>39083</v>
      </c>
      <c r="B903" t="s">
        <v>6</v>
      </c>
      <c r="C903" t="s">
        <v>1159</v>
      </c>
      <c r="D903" t="s">
        <v>224</v>
      </c>
      <c r="E903" s="11" t="str">
        <f>TRIM(CONCATENATE(D903," ", C903))</f>
        <v>Mike Caso</v>
      </c>
      <c r="F903" t="s">
        <v>37</v>
      </c>
      <c r="G903" s="1">
        <v>12900</v>
      </c>
      <c r="H903">
        <f t="shared" si="14"/>
        <v>2007</v>
      </c>
    </row>
    <row r="904" spans="1:8" x14ac:dyDescent="0.25">
      <c r="A904" s="2">
        <v>39083</v>
      </c>
      <c r="B904" t="s">
        <v>5</v>
      </c>
      <c r="C904" t="s">
        <v>953</v>
      </c>
      <c r="D904" t="s">
        <v>224</v>
      </c>
      <c r="E904" s="11" t="str">
        <f>TRIM(CONCATENATE(D904," ", C904))</f>
        <v>Mike Chabala</v>
      </c>
      <c r="F904" t="s">
        <v>37</v>
      </c>
      <c r="G904" s="1">
        <v>17700</v>
      </c>
      <c r="H904">
        <f t="shared" si="14"/>
        <v>2007</v>
      </c>
    </row>
    <row r="905" spans="1:8" x14ac:dyDescent="0.25">
      <c r="A905" s="2">
        <v>39083</v>
      </c>
      <c r="B905" s="4" t="s">
        <v>2278</v>
      </c>
      <c r="C905" t="s">
        <v>1184</v>
      </c>
      <c r="D905" t="s">
        <v>224</v>
      </c>
      <c r="E905" s="11" t="str">
        <f>TRIM(CONCATENATE(D905," ", C905))</f>
        <v>Mike Magee</v>
      </c>
      <c r="F905" t="s">
        <v>22</v>
      </c>
      <c r="G905" s="1">
        <v>57206.25</v>
      </c>
      <c r="H905">
        <f t="shared" si="14"/>
        <v>2007</v>
      </c>
    </row>
    <row r="906" spans="1:8" x14ac:dyDescent="0.25">
      <c r="A906" s="2">
        <v>39083</v>
      </c>
      <c r="B906" t="s">
        <v>2</v>
      </c>
      <c r="C906" t="s">
        <v>617</v>
      </c>
      <c r="D906" t="s">
        <v>224</v>
      </c>
      <c r="E906" s="11" t="str">
        <f>TRIM(CONCATENATE(D906," ", C906))</f>
        <v>Mike Petke</v>
      </c>
      <c r="F906" t="s">
        <v>25</v>
      </c>
      <c r="G906" s="1">
        <v>126000</v>
      </c>
      <c r="H906">
        <f t="shared" si="14"/>
        <v>2007</v>
      </c>
    </row>
    <row r="907" spans="1:8" x14ac:dyDescent="0.25">
      <c r="A907" s="2">
        <v>39083</v>
      </c>
      <c r="B907" t="s">
        <v>17</v>
      </c>
      <c r="C907" t="s">
        <v>874</v>
      </c>
      <c r="D907" t="s">
        <v>875</v>
      </c>
      <c r="E907" s="11" t="str">
        <f>TRIM(CONCATENATE(D907," ", C907))</f>
        <v>Mira Mupier</v>
      </c>
      <c r="F907" t="s">
        <v>22</v>
      </c>
      <c r="G907" s="1">
        <v>12900</v>
      </c>
      <c r="H907">
        <f t="shared" si="14"/>
        <v>2007</v>
      </c>
    </row>
    <row r="908" spans="1:8" x14ac:dyDescent="0.25">
      <c r="A908" s="2">
        <v>39083</v>
      </c>
      <c r="B908" t="s">
        <v>5</v>
      </c>
      <c r="C908" t="s">
        <v>962</v>
      </c>
      <c r="D908" t="s">
        <v>963</v>
      </c>
      <c r="E908" s="11" t="str">
        <f>TRIM(CONCATENATE(D908," ", C908))</f>
        <v>Mpho Moloi</v>
      </c>
      <c r="F908" t="s">
        <v>37</v>
      </c>
      <c r="G908" s="1">
        <v>17700</v>
      </c>
      <c r="H908">
        <f t="shared" si="14"/>
        <v>2007</v>
      </c>
    </row>
    <row r="909" spans="1:8" x14ac:dyDescent="0.25">
      <c r="A909" s="2">
        <v>39083</v>
      </c>
      <c r="B909" t="s">
        <v>14</v>
      </c>
      <c r="C909" t="s">
        <v>1676</v>
      </c>
      <c r="D909" t="s">
        <v>838</v>
      </c>
      <c r="E909" s="11" t="str">
        <f>TRIM(CONCATENATE(D909," ", C909))</f>
        <v>Nana Attakora-Gyan</v>
      </c>
      <c r="F909" t="s">
        <v>25</v>
      </c>
      <c r="G909" s="1">
        <v>12900</v>
      </c>
      <c r="H909">
        <f t="shared" si="14"/>
        <v>2007</v>
      </c>
    </row>
    <row r="910" spans="1:8" x14ac:dyDescent="0.25">
      <c r="A910" s="2">
        <v>39083</v>
      </c>
      <c r="B910" t="s">
        <v>5</v>
      </c>
      <c r="C910" t="s">
        <v>50</v>
      </c>
      <c r="D910" t="s">
        <v>51</v>
      </c>
      <c r="E910" s="11" t="str">
        <f>TRIM(CONCATENATE(D910," ", C910))</f>
        <v>Nate Jaqua</v>
      </c>
      <c r="F910" t="s">
        <v>22</v>
      </c>
      <c r="G910" s="1">
        <v>119525</v>
      </c>
      <c r="H910">
        <f t="shared" si="14"/>
        <v>2007</v>
      </c>
    </row>
    <row r="911" spans="1:8" x14ac:dyDescent="0.25">
      <c r="A911" s="2">
        <v>39083</v>
      </c>
      <c r="B911" t="s">
        <v>10</v>
      </c>
      <c r="C911" t="s">
        <v>1027</v>
      </c>
      <c r="D911" t="s">
        <v>1028</v>
      </c>
      <c r="E911" s="11" t="str">
        <f>TRIM(CONCATENATE(D911," ", C911))</f>
        <v>Nathan Sturgis</v>
      </c>
      <c r="F911" t="s">
        <v>37</v>
      </c>
      <c r="G911" s="1">
        <v>103000</v>
      </c>
      <c r="H911">
        <f t="shared" si="14"/>
        <v>2007</v>
      </c>
    </row>
    <row r="912" spans="1:8" x14ac:dyDescent="0.25">
      <c r="A912" s="2">
        <v>39083</v>
      </c>
      <c r="B912" t="s">
        <v>3</v>
      </c>
      <c r="C912" t="s">
        <v>502</v>
      </c>
      <c r="D912" t="s">
        <v>503</v>
      </c>
      <c r="E912" s="11" t="str">
        <f>TRIM(CONCATENATE(D912," ", C912))</f>
        <v>Ned Grabavoy</v>
      </c>
      <c r="F912" t="s">
        <v>37</v>
      </c>
      <c r="G912" s="1">
        <v>52550.25</v>
      </c>
      <c r="H912">
        <f t="shared" si="14"/>
        <v>2007</v>
      </c>
    </row>
    <row r="913" spans="1:8" x14ac:dyDescent="0.25">
      <c r="A913" s="2">
        <v>39083</v>
      </c>
      <c r="B913" t="s">
        <v>17</v>
      </c>
      <c r="C913" t="s">
        <v>881</v>
      </c>
      <c r="D913" t="s">
        <v>882</v>
      </c>
      <c r="E913" s="11" t="str">
        <f>TRIM(CONCATENATE(D913," ", C913))</f>
        <v>Nicholas Addlery</v>
      </c>
      <c r="F913" t="s">
        <v>22</v>
      </c>
      <c r="G913" s="1">
        <v>36000</v>
      </c>
      <c r="H913">
        <f t="shared" si="14"/>
        <v>2007</v>
      </c>
    </row>
    <row r="914" spans="1:8" x14ac:dyDescent="0.25">
      <c r="A914" s="2">
        <v>39083</v>
      </c>
      <c r="B914" t="s">
        <v>13</v>
      </c>
      <c r="C914" t="s">
        <v>290</v>
      </c>
      <c r="D914" t="s">
        <v>96</v>
      </c>
      <c r="E914" s="11" t="str">
        <f>TRIM(CONCATENATE(D914," ", C914))</f>
        <v>Nick Garcia</v>
      </c>
      <c r="F914" t="s">
        <v>25</v>
      </c>
      <c r="G914" s="1">
        <v>136250</v>
      </c>
      <c r="H914">
        <f t="shared" si="14"/>
        <v>2007</v>
      </c>
    </row>
    <row r="915" spans="1:8" x14ac:dyDescent="0.25">
      <c r="A915" s="2">
        <v>39083</v>
      </c>
      <c r="B915" t="s">
        <v>5</v>
      </c>
      <c r="C915" t="s">
        <v>979</v>
      </c>
      <c r="D915" t="s">
        <v>96</v>
      </c>
      <c r="E915" s="11" t="str">
        <f>TRIM(CONCATENATE(D915," ", C915))</f>
        <v>Nick Hatzke</v>
      </c>
      <c r="F915" t="s">
        <v>37</v>
      </c>
      <c r="G915" s="1">
        <v>12900</v>
      </c>
      <c r="H915">
        <f t="shared" si="14"/>
        <v>2007</v>
      </c>
    </row>
    <row r="916" spans="1:8" x14ac:dyDescent="0.25">
      <c r="A916" s="2">
        <v>39083</v>
      </c>
      <c r="B916" t="s">
        <v>2</v>
      </c>
      <c r="C916" t="s">
        <v>396</v>
      </c>
      <c r="D916" t="s">
        <v>96</v>
      </c>
      <c r="E916" s="11" t="str">
        <f>TRIM(CONCATENATE(D916," ", C916))</f>
        <v>Nick LaBrocca</v>
      </c>
      <c r="F916" t="s">
        <v>37</v>
      </c>
      <c r="G916" s="1">
        <v>12900</v>
      </c>
      <c r="H916">
        <f t="shared" si="14"/>
        <v>2007</v>
      </c>
    </row>
    <row r="917" spans="1:8" x14ac:dyDescent="0.25">
      <c r="A917" s="2">
        <v>39083</v>
      </c>
      <c r="B917" t="s">
        <v>0</v>
      </c>
      <c r="C917" t="s">
        <v>95</v>
      </c>
      <c r="D917" t="s">
        <v>96</v>
      </c>
      <c r="E917" s="11" t="str">
        <f>TRIM(CONCATENATE(D917," ", C917))</f>
        <v>Nick Noble</v>
      </c>
      <c r="F917" t="s">
        <v>32</v>
      </c>
      <c r="G917" s="1">
        <v>12900</v>
      </c>
      <c r="H917">
        <f t="shared" si="14"/>
        <v>2007</v>
      </c>
    </row>
    <row r="918" spans="1:8" x14ac:dyDescent="0.25">
      <c r="A918" s="2">
        <v>39083</v>
      </c>
      <c r="B918" t="s">
        <v>10</v>
      </c>
      <c r="C918" t="s">
        <v>856</v>
      </c>
      <c r="D918" t="s">
        <v>96</v>
      </c>
      <c r="E918" s="11" t="str">
        <f>TRIM(CONCATENATE(D918," ", C918))</f>
        <v>Nick Rimando</v>
      </c>
      <c r="F918" t="s">
        <v>32</v>
      </c>
      <c r="G918" s="1">
        <v>68468.75</v>
      </c>
      <c r="H918">
        <f t="shared" si="14"/>
        <v>2007</v>
      </c>
    </row>
    <row r="919" spans="1:8" x14ac:dyDescent="0.25">
      <c r="A919" s="2">
        <v>39083</v>
      </c>
      <c r="B919" t="s">
        <v>2</v>
      </c>
      <c r="C919" t="s">
        <v>651</v>
      </c>
      <c r="D919" t="s">
        <v>652</v>
      </c>
      <c r="E919" s="11" t="str">
        <f>TRIM(CONCATENATE(D919," ", C919))</f>
        <v>Nico Colaluca</v>
      </c>
      <c r="F919" t="s">
        <v>37</v>
      </c>
      <c r="G919" s="1">
        <v>78000</v>
      </c>
      <c r="H919">
        <f t="shared" si="14"/>
        <v>2007</v>
      </c>
    </row>
    <row r="920" spans="1:8" x14ac:dyDescent="0.25">
      <c r="A920" s="2">
        <v>39083</v>
      </c>
      <c r="B920" t="s">
        <v>2</v>
      </c>
      <c r="C920" t="s">
        <v>273</v>
      </c>
      <c r="D920" t="s">
        <v>633</v>
      </c>
      <c r="E920" s="11" t="str">
        <f>TRIM(CONCATENATE(D920," ", C920))</f>
        <v>Nicolas Hernandez</v>
      </c>
      <c r="F920" t="s">
        <v>22</v>
      </c>
      <c r="G920" s="1">
        <v>132400</v>
      </c>
      <c r="H920">
        <f t="shared" si="14"/>
        <v>2007</v>
      </c>
    </row>
    <row r="921" spans="1:8" x14ac:dyDescent="0.25">
      <c r="A921" s="2">
        <v>39083</v>
      </c>
      <c r="B921" t="s">
        <v>10</v>
      </c>
      <c r="C921" t="s">
        <v>1545</v>
      </c>
      <c r="D921" t="s">
        <v>1546</v>
      </c>
      <c r="E921" s="11" t="str">
        <f>TRIM(CONCATENATE(D921," ", C921))</f>
        <v>Nikolas Besagno</v>
      </c>
      <c r="F921" t="s">
        <v>37</v>
      </c>
      <c r="G921" s="1">
        <v>111500</v>
      </c>
      <c r="H921">
        <f t="shared" si="14"/>
        <v>2007</v>
      </c>
    </row>
    <row r="922" spans="1:8" x14ac:dyDescent="0.25">
      <c r="A922" s="2">
        <v>39083</v>
      </c>
      <c r="B922" t="s">
        <v>2</v>
      </c>
      <c r="C922" t="s">
        <v>646</v>
      </c>
      <c r="D922" t="s">
        <v>647</v>
      </c>
      <c r="E922" s="11" t="str">
        <f>TRIM(CONCATENATE(D922," ", C922))</f>
        <v>Omar Cummings</v>
      </c>
      <c r="F922" t="s">
        <v>22</v>
      </c>
      <c r="G922" s="1">
        <v>30000</v>
      </c>
      <c r="H922">
        <f t="shared" si="14"/>
        <v>2007</v>
      </c>
    </row>
    <row r="923" spans="1:8" x14ac:dyDescent="0.25">
      <c r="A923" s="2">
        <v>39083</v>
      </c>
      <c r="B923" t="s">
        <v>1</v>
      </c>
      <c r="C923" t="s">
        <v>250</v>
      </c>
      <c r="D923" t="s">
        <v>251</v>
      </c>
      <c r="E923" s="11" t="str">
        <f>TRIM(CONCATENATE(D923," ", C923))</f>
        <v>Orlando Perez</v>
      </c>
      <c r="F923" t="s">
        <v>25</v>
      </c>
      <c r="G923" s="1">
        <v>70000</v>
      </c>
      <c r="H923">
        <f t="shared" si="14"/>
        <v>2007</v>
      </c>
    </row>
    <row r="924" spans="1:8" x14ac:dyDescent="0.25">
      <c r="A924" s="2">
        <v>39083</v>
      </c>
      <c r="B924" t="s">
        <v>0</v>
      </c>
      <c r="C924" t="s">
        <v>101</v>
      </c>
      <c r="D924" t="s">
        <v>102</v>
      </c>
      <c r="E924" s="11" t="str">
        <f>TRIM(CONCATENATE(D924," ", C924))</f>
        <v>Osei Telesford</v>
      </c>
      <c r="F924" t="s">
        <v>25</v>
      </c>
      <c r="G924" s="1">
        <v>36625</v>
      </c>
      <c r="H924">
        <f t="shared" si="14"/>
        <v>2007</v>
      </c>
    </row>
    <row r="925" spans="1:8" x14ac:dyDescent="0.25">
      <c r="A925" s="2">
        <v>39083</v>
      </c>
      <c r="B925" t="s">
        <v>2</v>
      </c>
      <c r="C925" t="s">
        <v>620</v>
      </c>
      <c r="D925" t="s">
        <v>621</v>
      </c>
      <c r="E925" s="11" t="str">
        <f>TRIM(CONCATENATE(D925," ", C925))</f>
        <v>Pablo Mastroeni</v>
      </c>
      <c r="F925" t="s">
        <v>1226</v>
      </c>
      <c r="G925" s="1">
        <v>298000</v>
      </c>
      <c r="H925">
        <f t="shared" si="14"/>
        <v>2007</v>
      </c>
    </row>
    <row r="926" spans="1:8" x14ac:dyDescent="0.25">
      <c r="A926" s="2">
        <v>39083</v>
      </c>
      <c r="B926" t="s">
        <v>4</v>
      </c>
      <c r="C926" t="s">
        <v>776</v>
      </c>
      <c r="D926" t="s">
        <v>621</v>
      </c>
      <c r="E926" s="11" t="str">
        <f>TRIM(CONCATENATE(D926," ", C926))</f>
        <v>Pablo Ricchetti</v>
      </c>
      <c r="F926" t="s">
        <v>37</v>
      </c>
      <c r="G926" s="1">
        <v>126625</v>
      </c>
      <c r="H926">
        <f t="shared" si="14"/>
        <v>2007</v>
      </c>
    </row>
    <row r="927" spans="1:8" x14ac:dyDescent="0.25">
      <c r="A927" s="2">
        <v>39083</v>
      </c>
      <c r="B927" t="s">
        <v>7</v>
      </c>
      <c r="C927" t="s">
        <v>529</v>
      </c>
      <c r="D927" t="s">
        <v>530</v>
      </c>
      <c r="E927" s="11" t="str">
        <f>TRIM(CONCATENATE(D927," ", C927))</f>
        <v>Pat Noonan</v>
      </c>
      <c r="F927" t="s">
        <v>22</v>
      </c>
      <c r="G927" s="1">
        <v>227500</v>
      </c>
      <c r="H927">
        <f t="shared" si="14"/>
        <v>2007</v>
      </c>
    </row>
    <row r="928" spans="1:8" x14ac:dyDescent="0.25">
      <c r="A928" s="2">
        <v>39083</v>
      </c>
      <c r="B928" t="s">
        <v>5</v>
      </c>
      <c r="C928" t="s">
        <v>977</v>
      </c>
      <c r="D928" t="s">
        <v>530</v>
      </c>
      <c r="E928" s="11" t="str">
        <f>TRIM(CONCATENATE(D928," ", C928))</f>
        <v>Pat Onstad</v>
      </c>
      <c r="F928" t="s">
        <v>32</v>
      </c>
      <c r="G928" s="1">
        <v>168000</v>
      </c>
      <c r="H928">
        <f t="shared" si="14"/>
        <v>2007</v>
      </c>
    </row>
    <row r="929" spans="1:8" x14ac:dyDescent="0.25">
      <c r="A929" s="2">
        <v>39083</v>
      </c>
      <c r="B929" t="s">
        <v>5</v>
      </c>
      <c r="C929" t="s">
        <v>972</v>
      </c>
      <c r="D929" t="s">
        <v>129</v>
      </c>
      <c r="E929" s="11" t="str">
        <f>TRIM(CONCATENATE(D929," ", C929))</f>
        <v>Patrick Ianni</v>
      </c>
      <c r="F929" t="s">
        <v>25</v>
      </c>
      <c r="G929" s="1">
        <v>103000</v>
      </c>
      <c r="H929">
        <f t="shared" si="14"/>
        <v>2007</v>
      </c>
    </row>
    <row r="930" spans="1:8" x14ac:dyDescent="0.25">
      <c r="A930" s="2">
        <v>39083</v>
      </c>
      <c r="B930" t="s">
        <v>5</v>
      </c>
      <c r="C930" t="s">
        <v>988</v>
      </c>
      <c r="D930" t="s">
        <v>989</v>
      </c>
      <c r="E930" s="11" t="str">
        <f>TRIM(CONCATENATE(D930," ", C930))</f>
        <v>Paul Dalglish</v>
      </c>
      <c r="F930" t="s">
        <v>22</v>
      </c>
      <c r="G930" s="1">
        <v>101000</v>
      </c>
      <c r="H930">
        <f t="shared" si="14"/>
        <v>2007</v>
      </c>
    </row>
    <row r="931" spans="1:8" x14ac:dyDescent="0.25">
      <c r="A931" s="2">
        <v>39083</v>
      </c>
      <c r="B931" t="s">
        <v>1</v>
      </c>
      <c r="C931" t="s">
        <v>316</v>
      </c>
      <c r="D931" t="s">
        <v>110</v>
      </c>
      <c r="E931" s="11" t="str">
        <f>TRIM(CONCATENATE(D931," ", C931))</f>
        <v>Paulo Nagamura</v>
      </c>
      <c r="F931" t="s">
        <v>37</v>
      </c>
      <c r="G931" s="1">
        <v>89250</v>
      </c>
      <c r="H931">
        <f t="shared" si="14"/>
        <v>2007</v>
      </c>
    </row>
    <row r="932" spans="1:8" x14ac:dyDescent="0.25">
      <c r="A932" s="2">
        <v>39083</v>
      </c>
      <c r="B932" t="s">
        <v>0</v>
      </c>
      <c r="C932" t="s">
        <v>109</v>
      </c>
      <c r="D932" t="s">
        <v>110</v>
      </c>
      <c r="E932" s="11" t="str">
        <f>TRIM(CONCATENATE(D932," ", C932))</f>
        <v>Paulo Wanchope</v>
      </c>
      <c r="F932" t="s">
        <v>22</v>
      </c>
      <c r="G932" s="1">
        <v>267500</v>
      </c>
      <c r="H932">
        <f t="shared" si="14"/>
        <v>2007</v>
      </c>
    </row>
    <row r="933" spans="1:8" x14ac:dyDescent="0.25">
      <c r="A933" s="2">
        <v>39083</v>
      </c>
      <c r="B933" t="s">
        <v>6</v>
      </c>
      <c r="C933" t="s">
        <v>423</v>
      </c>
      <c r="D933" t="s">
        <v>118</v>
      </c>
      <c r="E933" s="11" t="str">
        <f>TRIM(CONCATENATE(D933," ", C933))</f>
        <v>Peter Vagenas</v>
      </c>
      <c r="F933" t="s">
        <v>37</v>
      </c>
      <c r="G933" s="1">
        <v>131875</v>
      </c>
      <c r="H933">
        <f t="shared" si="14"/>
        <v>2007</v>
      </c>
    </row>
    <row r="934" spans="1:8" x14ac:dyDescent="0.25">
      <c r="A934" s="2">
        <v>39083</v>
      </c>
      <c r="B934" t="s">
        <v>1</v>
      </c>
      <c r="C934" t="s">
        <v>278</v>
      </c>
      <c r="D934" t="s">
        <v>279</v>
      </c>
      <c r="E934" s="11" t="str">
        <f>TRIM(CONCATENATE(D934," ", C934))</f>
        <v>Preston Burpo</v>
      </c>
      <c r="F934" t="s">
        <v>32</v>
      </c>
      <c r="G934" s="1">
        <v>52491.6</v>
      </c>
      <c r="H934">
        <f t="shared" si="14"/>
        <v>2007</v>
      </c>
    </row>
    <row r="935" spans="1:8" x14ac:dyDescent="0.25">
      <c r="A935" s="2">
        <v>39083</v>
      </c>
      <c r="B935" t="s">
        <v>6</v>
      </c>
      <c r="C935" t="s">
        <v>898</v>
      </c>
      <c r="D935" t="s">
        <v>899</v>
      </c>
      <c r="E935" s="11" t="str">
        <f>TRIM(CONCATENATE(D935," ", C935))</f>
        <v>Quavas Kirk</v>
      </c>
      <c r="F935" t="s">
        <v>22</v>
      </c>
      <c r="G935" s="1">
        <v>111500</v>
      </c>
      <c r="H935">
        <f t="shared" si="14"/>
        <v>2007</v>
      </c>
    </row>
    <row r="936" spans="1:8" x14ac:dyDescent="0.25">
      <c r="A936" s="2">
        <v>39083</v>
      </c>
      <c r="B936" t="s">
        <v>1</v>
      </c>
      <c r="C936" t="s">
        <v>317</v>
      </c>
      <c r="D936" t="s">
        <v>263</v>
      </c>
      <c r="E936" s="11" t="str">
        <f>TRIM(CONCATENATE(D936," ", C936))</f>
        <v>Ramon Nunez</v>
      </c>
      <c r="F936" t="s">
        <v>37</v>
      </c>
      <c r="G936" s="1">
        <v>118000</v>
      </c>
      <c r="H936">
        <f t="shared" si="14"/>
        <v>2007</v>
      </c>
    </row>
    <row r="937" spans="1:8" x14ac:dyDescent="0.25">
      <c r="A937" s="2">
        <v>39083</v>
      </c>
      <c r="B937" s="4" t="s">
        <v>2278</v>
      </c>
      <c r="C937" t="s">
        <v>1181</v>
      </c>
      <c r="D937" t="s">
        <v>1390</v>
      </c>
      <c r="E937" s="11" t="str">
        <f>TRIM(CONCATENATE(D937," ", C937))</f>
        <v>Randi Patterson</v>
      </c>
      <c r="F937" t="s">
        <v>22</v>
      </c>
      <c r="G937" s="1">
        <v>12900</v>
      </c>
      <c r="H937">
        <f t="shared" si="14"/>
        <v>2007</v>
      </c>
    </row>
    <row r="938" spans="1:8" x14ac:dyDescent="0.25">
      <c r="A938" s="2">
        <v>39083</v>
      </c>
      <c r="B938" t="s">
        <v>4</v>
      </c>
      <c r="C938" t="s">
        <v>751</v>
      </c>
      <c r="D938" t="s">
        <v>752</v>
      </c>
      <c r="E938" s="11" t="str">
        <f>TRIM(CONCATENATE(D938," ", C938))</f>
        <v>Ray Burse</v>
      </c>
      <c r="F938" t="s">
        <v>32</v>
      </c>
      <c r="G938" s="1">
        <v>17700</v>
      </c>
      <c r="H938">
        <f t="shared" si="14"/>
        <v>2007</v>
      </c>
    </row>
    <row r="939" spans="1:8" x14ac:dyDescent="0.25">
      <c r="A939" s="2">
        <v>39083</v>
      </c>
      <c r="B939" t="s">
        <v>5</v>
      </c>
      <c r="C939" t="s">
        <v>622</v>
      </c>
      <c r="D939" t="s">
        <v>508</v>
      </c>
      <c r="E939" s="11" t="str">
        <f>TRIM(CONCATENATE(D939," ", C939))</f>
        <v>Ricardo Clark</v>
      </c>
      <c r="F939" t="s">
        <v>37</v>
      </c>
      <c r="G939" s="1">
        <v>195000</v>
      </c>
      <c r="H939">
        <f t="shared" si="14"/>
        <v>2007</v>
      </c>
    </row>
    <row r="940" spans="1:8" x14ac:dyDescent="0.25">
      <c r="A940" s="2">
        <v>39083</v>
      </c>
      <c r="B940" t="s">
        <v>4</v>
      </c>
      <c r="C940" t="s">
        <v>769</v>
      </c>
      <c r="D940" t="s">
        <v>508</v>
      </c>
      <c r="E940" s="11" t="str">
        <f>TRIM(CONCATENATE(D940," ", C940))</f>
        <v>Ricardo Pereira</v>
      </c>
      <c r="F940" t="s">
        <v>22</v>
      </c>
      <c r="G940" s="1">
        <v>30000</v>
      </c>
      <c r="H940">
        <f t="shared" si="14"/>
        <v>2007</v>
      </c>
    </row>
    <row r="941" spans="1:8" x14ac:dyDescent="0.25">
      <c r="A941" s="2">
        <v>39083</v>
      </c>
      <c r="B941" t="s">
        <v>3</v>
      </c>
      <c r="C941" t="s">
        <v>507</v>
      </c>
      <c r="D941" t="s">
        <v>508</v>
      </c>
      <c r="E941" s="11" t="str">
        <f>TRIM(CONCATENATE(D941," ", C941))</f>
        <v>Ricardo Virtuoso</v>
      </c>
      <c r="F941" t="s">
        <v>37</v>
      </c>
      <c r="G941" s="1">
        <v>102000</v>
      </c>
      <c r="H941">
        <f t="shared" si="14"/>
        <v>2007</v>
      </c>
    </row>
    <row r="942" spans="1:8" x14ac:dyDescent="0.25">
      <c r="A942" s="2">
        <v>39083</v>
      </c>
      <c r="B942" t="s">
        <v>5</v>
      </c>
      <c r="C942" t="s">
        <v>747</v>
      </c>
      <c r="D942" t="s">
        <v>489</v>
      </c>
      <c r="E942" s="11" t="str">
        <f>TRIM(CONCATENATE(D942," ", C942))</f>
        <v>Richard Mulrooney</v>
      </c>
      <c r="F942" t="s">
        <v>37</v>
      </c>
      <c r="G942" s="1">
        <v>233200</v>
      </c>
      <c r="H942">
        <f t="shared" si="14"/>
        <v>2007</v>
      </c>
    </row>
    <row r="943" spans="1:8" x14ac:dyDescent="0.25">
      <c r="A943" s="2">
        <v>39083</v>
      </c>
      <c r="B943" t="s">
        <v>10</v>
      </c>
      <c r="C943" t="s">
        <v>488</v>
      </c>
      <c r="D943" t="s">
        <v>1566</v>
      </c>
      <c r="E943" s="11" t="str">
        <f>TRIM(CONCATENATE(D943," ", C943))</f>
        <v>Ritchie Kotschau</v>
      </c>
      <c r="F943" t="s">
        <v>25</v>
      </c>
      <c r="G943" s="1">
        <v>70175</v>
      </c>
      <c r="H943">
        <f t="shared" si="14"/>
        <v>2007</v>
      </c>
    </row>
    <row r="944" spans="1:8" x14ac:dyDescent="0.25">
      <c r="A944" s="2">
        <v>39083</v>
      </c>
      <c r="B944" t="s">
        <v>3</v>
      </c>
      <c r="C944" t="s">
        <v>500</v>
      </c>
      <c r="D944" t="s">
        <v>501</v>
      </c>
      <c r="E944" s="11" t="str">
        <f>TRIM(CONCATENATE(D944," ", C944))</f>
        <v>Robbie Rogers</v>
      </c>
      <c r="F944" t="s">
        <v>584</v>
      </c>
      <c r="G944" s="1">
        <v>50000</v>
      </c>
      <c r="H944">
        <f t="shared" si="14"/>
        <v>2007</v>
      </c>
    </row>
    <row r="945" spans="1:8" x14ac:dyDescent="0.25">
      <c r="A945" s="2">
        <v>39083</v>
      </c>
      <c r="B945" t="s">
        <v>17</v>
      </c>
      <c r="C945" t="s">
        <v>846</v>
      </c>
      <c r="D945" t="s">
        <v>847</v>
      </c>
      <c r="E945" s="11" t="str">
        <f>TRIM(CONCATENATE(D945," ", C945))</f>
        <v>Robert Boswell</v>
      </c>
      <c r="F945" t="s">
        <v>25</v>
      </c>
      <c r="G945" s="1">
        <v>30870</v>
      </c>
      <c r="H945">
        <f t="shared" si="14"/>
        <v>2007</v>
      </c>
    </row>
    <row r="946" spans="1:8" x14ac:dyDescent="0.25">
      <c r="A946" s="2">
        <v>39083</v>
      </c>
      <c r="B946" t="s">
        <v>10</v>
      </c>
      <c r="C946" t="s">
        <v>1565</v>
      </c>
      <c r="D946" t="s">
        <v>847</v>
      </c>
      <c r="E946" s="11" t="str">
        <f>TRIM(CONCATENATE(D946," ", C946))</f>
        <v>Robert Findley</v>
      </c>
      <c r="F946" t="s">
        <v>22</v>
      </c>
      <c r="G946" s="1">
        <v>48500</v>
      </c>
      <c r="H946">
        <f t="shared" si="14"/>
        <v>2007</v>
      </c>
    </row>
    <row r="947" spans="1:8" x14ac:dyDescent="0.25">
      <c r="A947" s="2">
        <v>39083</v>
      </c>
      <c r="B947" t="s">
        <v>4</v>
      </c>
      <c r="C947" t="s">
        <v>738</v>
      </c>
      <c r="D947" t="s">
        <v>326</v>
      </c>
      <c r="E947" s="11" t="str">
        <f>TRIM(CONCATENATE(D947," ", C947))</f>
        <v>Roberto Mina</v>
      </c>
      <c r="F947" t="s">
        <v>22</v>
      </c>
      <c r="G947" s="1">
        <v>80000</v>
      </c>
      <c r="H947">
        <f t="shared" si="14"/>
        <v>2007</v>
      </c>
    </row>
    <row r="948" spans="1:8" x14ac:dyDescent="0.25">
      <c r="A948" s="2">
        <v>39083</v>
      </c>
      <c r="B948" t="s">
        <v>17</v>
      </c>
      <c r="C948" t="s">
        <v>868</v>
      </c>
      <c r="D948" t="s">
        <v>869</v>
      </c>
      <c r="E948" s="11" t="str">
        <f>TRIM(CONCATENATE(D948," ", C948))</f>
        <v>Rod Dyachenko</v>
      </c>
      <c r="F948" t="s">
        <v>37</v>
      </c>
      <c r="G948" s="1">
        <v>17700</v>
      </c>
      <c r="H948">
        <f t="shared" si="14"/>
        <v>2007</v>
      </c>
    </row>
    <row r="949" spans="1:8" x14ac:dyDescent="0.25">
      <c r="A949" s="2">
        <v>39083</v>
      </c>
      <c r="B949" t="s">
        <v>1</v>
      </c>
      <c r="C949" t="s">
        <v>229</v>
      </c>
      <c r="D949" t="s">
        <v>270</v>
      </c>
      <c r="E949" s="11" t="str">
        <f>TRIM(CONCATENATE(D949," ", C949))</f>
        <v>Rodrigo Lopez</v>
      </c>
      <c r="F949" t="s">
        <v>37</v>
      </c>
      <c r="G949" s="1">
        <v>17700</v>
      </c>
      <c r="H949">
        <f t="shared" si="14"/>
        <v>2007</v>
      </c>
    </row>
    <row r="950" spans="1:8" x14ac:dyDescent="0.25">
      <c r="A950" s="2">
        <v>39083</v>
      </c>
      <c r="B950" s="4" t="s">
        <v>2278</v>
      </c>
      <c r="C950" t="s">
        <v>1395</v>
      </c>
      <c r="D950" t="s">
        <v>975</v>
      </c>
      <c r="E950" s="11" t="str">
        <f>TRIM(CONCATENATE(D950," ", C950))</f>
        <v>Ronald Waterreus</v>
      </c>
      <c r="F950" t="s">
        <v>32</v>
      </c>
      <c r="G950" s="1">
        <v>200000</v>
      </c>
      <c r="H950">
        <f t="shared" si="14"/>
        <v>2007</v>
      </c>
    </row>
    <row r="951" spans="1:8" x14ac:dyDescent="0.25">
      <c r="A951" s="2">
        <v>39083</v>
      </c>
      <c r="B951" t="s">
        <v>14</v>
      </c>
      <c r="C951" t="s">
        <v>289</v>
      </c>
      <c r="D951" t="s">
        <v>746</v>
      </c>
      <c r="E951" s="11" t="str">
        <f>TRIM(CONCATENATE(D951," ", C951))</f>
        <v>Ronnie O'Brien</v>
      </c>
      <c r="F951" t="s">
        <v>37</v>
      </c>
      <c r="G951" s="1">
        <v>258750</v>
      </c>
      <c r="H951">
        <f t="shared" si="14"/>
        <v>2007</v>
      </c>
    </row>
    <row r="952" spans="1:8" x14ac:dyDescent="0.25">
      <c r="A952" s="2">
        <v>39083</v>
      </c>
      <c r="B952" t="s">
        <v>3</v>
      </c>
      <c r="C952" t="s">
        <v>485</v>
      </c>
      <c r="D952" t="s">
        <v>486</v>
      </c>
      <c r="E952" s="11" t="str">
        <f>TRIM(CONCATENATE(D952," ", C952))</f>
        <v>Rusty Pierce</v>
      </c>
      <c r="F952" t="s">
        <v>25</v>
      </c>
      <c r="G952" s="1">
        <v>64300</v>
      </c>
      <c r="H952">
        <f t="shared" si="14"/>
        <v>2007</v>
      </c>
    </row>
    <row r="953" spans="1:8" x14ac:dyDescent="0.25">
      <c r="A953" s="2">
        <v>39083</v>
      </c>
      <c r="B953" t="s">
        <v>5</v>
      </c>
      <c r="C953" t="s">
        <v>970</v>
      </c>
      <c r="D953" t="s">
        <v>429</v>
      </c>
      <c r="E953" s="11" t="str">
        <f>TRIM(CONCATENATE(D953," ", C953))</f>
        <v>Ryan Cochrane</v>
      </c>
      <c r="F953" t="s">
        <v>25</v>
      </c>
      <c r="G953" s="1">
        <v>66149</v>
      </c>
      <c r="H953">
        <f t="shared" si="14"/>
        <v>2007</v>
      </c>
    </row>
    <row r="954" spans="1:8" x14ac:dyDescent="0.25">
      <c r="A954" s="2">
        <v>39083</v>
      </c>
      <c r="B954" t="s">
        <v>3</v>
      </c>
      <c r="C954" t="s">
        <v>496</v>
      </c>
      <c r="D954" t="s">
        <v>429</v>
      </c>
      <c r="E954" s="11" t="str">
        <f>TRIM(CONCATENATE(D954," ", C954))</f>
        <v>Ryan Junge</v>
      </c>
      <c r="F954" t="s">
        <v>25</v>
      </c>
      <c r="G954" s="1">
        <v>12900</v>
      </c>
      <c r="H954">
        <f t="shared" si="14"/>
        <v>2007</v>
      </c>
    </row>
    <row r="955" spans="1:8" x14ac:dyDescent="0.25">
      <c r="A955" s="2">
        <v>39083</v>
      </c>
      <c r="B955" t="s">
        <v>13</v>
      </c>
      <c r="C955" t="s">
        <v>1058</v>
      </c>
      <c r="D955" t="s">
        <v>429</v>
      </c>
      <c r="E955" s="11" t="str">
        <f>TRIM(CONCATENATE(D955," ", C955))</f>
        <v>Ryan McMahen</v>
      </c>
      <c r="F955" t="s">
        <v>37</v>
      </c>
      <c r="G955" s="1">
        <v>30000</v>
      </c>
      <c r="H955">
        <f t="shared" si="14"/>
        <v>2007</v>
      </c>
    </row>
    <row r="956" spans="1:8" x14ac:dyDescent="0.25">
      <c r="A956" s="2">
        <v>39083</v>
      </c>
      <c r="B956" t="s">
        <v>13</v>
      </c>
      <c r="C956" t="s">
        <v>1045</v>
      </c>
      <c r="D956" t="s">
        <v>429</v>
      </c>
      <c r="E956" s="11" t="str">
        <f>TRIM(CONCATENATE(D956," ", C956))</f>
        <v>Ryan Pore</v>
      </c>
      <c r="F956" t="s">
        <v>22</v>
      </c>
      <c r="G956" s="1">
        <v>57325</v>
      </c>
      <c r="H956">
        <f t="shared" si="14"/>
        <v>2007</v>
      </c>
    </row>
    <row r="957" spans="1:8" x14ac:dyDescent="0.25">
      <c r="A957" s="2">
        <v>39083</v>
      </c>
      <c r="B957" t="s">
        <v>13</v>
      </c>
      <c r="C957" t="s">
        <v>1037</v>
      </c>
      <c r="D957" t="s">
        <v>429</v>
      </c>
      <c r="E957" s="11" t="str">
        <f>TRIM(CONCATENATE(D957," ", C957))</f>
        <v>Ryan Raybould</v>
      </c>
      <c r="F957" t="s">
        <v>1226</v>
      </c>
      <c r="G957" s="1">
        <v>30000</v>
      </c>
      <c r="H957">
        <f t="shared" si="14"/>
        <v>2007</v>
      </c>
    </row>
    <row r="958" spans="1:8" x14ac:dyDescent="0.25">
      <c r="A958" s="2">
        <v>39083</v>
      </c>
      <c r="B958" t="s">
        <v>7</v>
      </c>
      <c r="C958" t="s">
        <v>1277</v>
      </c>
      <c r="D958" t="s">
        <v>429</v>
      </c>
      <c r="E958" s="11" t="str">
        <f>TRIM(CONCATENATE(D958," ", C958))</f>
        <v>Ryan Solle</v>
      </c>
      <c r="F958" t="s">
        <v>37</v>
      </c>
      <c r="G958" s="1">
        <v>17700</v>
      </c>
      <c r="H958">
        <f t="shared" si="14"/>
        <v>2007</v>
      </c>
    </row>
    <row r="959" spans="1:8" x14ac:dyDescent="0.25">
      <c r="A959" s="2">
        <v>39083</v>
      </c>
      <c r="B959" t="s">
        <v>1</v>
      </c>
      <c r="C959" t="s">
        <v>281</v>
      </c>
      <c r="D959" t="s">
        <v>282</v>
      </c>
      <c r="E959" s="11" t="str">
        <f>TRIM(CONCATENATE(D959," ", C959))</f>
        <v>Sacha Kljestan</v>
      </c>
      <c r="F959" t="s">
        <v>37</v>
      </c>
      <c r="G959" s="1">
        <v>103000</v>
      </c>
      <c r="H959">
        <f t="shared" si="14"/>
        <v>2007</v>
      </c>
    </row>
    <row r="960" spans="1:8" x14ac:dyDescent="0.25">
      <c r="A960" s="2">
        <v>39083</v>
      </c>
      <c r="B960" s="4" t="s">
        <v>2278</v>
      </c>
      <c r="C960" t="s">
        <v>1386</v>
      </c>
      <c r="D960" t="s">
        <v>1387</v>
      </c>
      <c r="E960" s="11" t="str">
        <f>TRIM(CONCATENATE(D960," ", C960))</f>
        <v>Salvatore Caccavale</v>
      </c>
      <c r="F960" t="s">
        <v>37</v>
      </c>
      <c r="G960" s="1">
        <v>12900</v>
      </c>
      <c r="H960">
        <f t="shared" si="14"/>
        <v>2007</v>
      </c>
    </row>
    <row r="961" spans="1:8" x14ac:dyDescent="0.25">
      <c r="A961" s="2">
        <v>41518</v>
      </c>
      <c r="B961" s="4" t="s">
        <v>19</v>
      </c>
      <c r="C961" s="4" t="s">
        <v>1595</v>
      </c>
      <c r="D961" s="4" t="s">
        <v>652</v>
      </c>
      <c r="E961" s="11" t="str">
        <f>TRIM(CONCATENATE(D961," ", C961))</f>
        <v>Nico Muniz</v>
      </c>
      <c r="F961" s="4" t="s">
        <v>37</v>
      </c>
      <c r="G961" s="8">
        <v>48500</v>
      </c>
      <c r="H961">
        <f t="shared" si="14"/>
        <v>2013</v>
      </c>
    </row>
    <row r="962" spans="1:8" x14ac:dyDescent="0.25">
      <c r="A962" s="2">
        <v>39083</v>
      </c>
      <c r="B962" t="s">
        <v>4</v>
      </c>
      <c r="C962" t="s">
        <v>737</v>
      </c>
      <c r="D962" t="s">
        <v>767</v>
      </c>
      <c r="E962" s="11" t="str">
        <f>TRIM(CONCATENATE(D962," ", C962))</f>
        <v>Sandy Gbandi</v>
      </c>
      <c r="F962" t="s">
        <v>37</v>
      </c>
      <c r="G962" s="1">
        <v>12900</v>
      </c>
      <c r="H962">
        <f t="shared" si="14"/>
        <v>2007</v>
      </c>
    </row>
    <row r="963" spans="1:8" x14ac:dyDescent="0.25">
      <c r="A963" s="2">
        <v>39083</v>
      </c>
      <c r="B963" s="4" t="s">
        <v>2278</v>
      </c>
      <c r="C963" t="s">
        <v>858</v>
      </c>
      <c r="D963" t="s">
        <v>859</v>
      </c>
      <c r="E963" s="11" t="str">
        <f>TRIM(CONCATENATE(D963," ", C963))</f>
        <v>Santino Quaranta</v>
      </c>
      <c r="F963" t="s">
        <v>22</v>
      </c>
      <c r="G963" s="1">
        <v>105312.5</v>
      </c>
      <c r="H963">
        <f t="shared" ref="H963:H1026" si="15">YEAR(A963)</f>
        <v>2007</v>
      </c>
    </row>
    <row r="964" spans="1:8" x14ac:dyDescent="0.25">
      <c r="A964" s="2">
        <v>39083</v>
      </c>
      <c r="B964" t="s">
        <v>13</v>
      </c>
      <c r="C964" t="s">
        <v>339</v>
      </c>
      <c r="D964" t="s">
        <v>340</v>
      </c>
      <c r="E964" s="11" t="str">
        <f>TRIM(CONCATENATE(D964," ", C964))</f>
        <v>Sasha Victorine</v>
      </c>
      <c r="F964" t="s">
        <v>37</v>
      </c>
      <c r="G964" s="1">
        <v>140000</v>
      </c>
      <c r="H964">
        <f t="shared" si="15"/>
        <v>2007</v>
      </c>
    </row>
    <row r="965" spans="1:8" x14ac:dyDescent="0.25">
      <c r="A965" s="2">
        <v>39083</v>
      </c>
      <c r="B965" t="s">
        <v>4</v>
      </c>
      <c r="C965" t="s">
        <v>768</v>
      </c>
      <c r="D965" t="s">
        <v>36</v>
      </c>
      <c r="E965" s="11" t="str">
        <f>TRIM(CONCATENATE(D965," ", C965))</f>
        <v>Scott Jones</v>
      </c>
      <c r="F965" t="s">
        <v>37</v>
      </c>
      <c r="G965" s="1">
        <v>12900</v>
      </c>
      <c r="H965">
        <f t="shared" si="15"/>
        <v>2007</v>
      </c>
    </row>
    <row r="966" spans="1:8" x14ac:dyDescent="0.25">
      <c r="A966" s="2">
        <v>39083</v>
      </c>
      <c r="B966" t="s">
        <v>13</v>
      </c>
      <c r="C966" t="s">
        <v>828</v>
      </c>
      <c r="D966" t="s">
        <v>36</v>
      </c>
      <c r="E966" s="11" t="str">
        <f>TRIM(CONCATENATE(D966," ", C966))</f>
        <v>Scott Sealy</v>
      </c>
      <c r="F966" t="s">
        <v>22</v>
      </c>
      <c r="G966" s="1">
        <v>33075</v>
      </c>
      <c r="H966">
        <f t="shared" si="15"/>
        <v>2007</v>
      </c>
    </row>
    <row r="967" spans="1:8" x14ac:dyDescent="0.25">
      <c r="A967" s="2">
        <v>39083</v>
      </c>
      <c r="B967" s="4" t="s">
        <v>2278</v>
      </c>
      <c r="C967" t="s">
        <v>1359</v>
      </c>
      <c r="D967" t="s">
        <v>1112</v>
      </c>
      <c r="E967" s="11" t="str">
        <f>TRIM(CONCATENATE(D967," ", C967))</f>
        <v>Seth Stammler</v>
      </c>
      <c r="F967" t="s">
        <v>25</v>
      </c>
      <c r="G967" s="1">
        <v>30870</v>
      </c>
      <c r="H967">
        <f t="shared" si="15"/>
        <v>2007</v>
      </c>
    </row>
    <row r="968" spans="1:8" x14ac:dyDescent="0.25">
      <c r="A968" s="2">
        <v>39083</v>
      </c>
      <c r="B968" t="s">
        <v>4</v>
      </c>
      <c r="C968" t="s">
        <v>777</v>
      </c>
      <c r="D968" t="s">
        <v>778</v>
      </c>
      <c r="E968" s="11" t="str">
        <f>TRIM(CONCATENATE(D968," ", C968))</f>
        <v>Shaka Hislop</v>
      </c>
      <c r="F968" t="s">
        <v>32</v>
      </c>
      <c r="G968" s="1">
        <v>220800</v>
      </c>
      <c r="H968">
        <f t="shared" si="15"/>
        <v>2007</v>
      </c>
    </row>
    <row r="969" spans="1:8" x14ac:dyDescent="0.25">
      <c r="A969" s="2">
        <v>39083</v>
      </c>
      <c r="B969" t="s">
        <v>7</v>
      </c>
      <c r="C969" t="s">
        <v>432</v>
      </c>
      <c r="D969" t="s">
        <v>433</v>
      </c>
      <c r="E969" s="11" t="str">
        <f>TRIM(CONCATENATE(D969," ", C969))</f>
        <v>Shalrie Joseph</v>
      </c>
      <c r="F969" t="s">
        <v>25</v>
      </c>
      <c r="G969" s="1">
        <v>180625</v>
      </c>
      <c r="H969">
        <f t="shared" si="15"/>
        <v>2007</v>
      </c>
    </row>
    <row r="970" spans="1:8" x14ac:dyDescent="0.25">
      <c r="A970" s="2">
        <v>39083</v>
      </c>
      <c r="B970" t="s">
        <v>1</v>
      </c>
      <c r="C970" t="s">
        <v>314</v>
      </c>
      <c r="D970" t="s">
        <v>315</v>
      </c>
      <c r="E970" s="11" t="str">
        <f>TRIM(CONCATENATE(D970," ", C970))</f>
        <v>Shavar Thomas</v>
      </c>
      <c r="F970" t="s">
        <v>25</v>
      </c>
      <c r="G970" s="1">
        <v>73750</v>
      </c>
      <c r="H970">
        <f t="shared" si="15"/>
        <v>2007</v>
      </c>
    </row>
    <row r="971" spans="1:8" x14ac:dyDescent="0.25">
      <c r="A971" s="2">
        <v>39083</v>
      </c>
      <c r="B971" t="s">
        <v>17</v>
      </c>
      <c r="C971" t="s">
        <v>873</v>
      </c>
      <c r="D971" t="s">
        <v>840</v>
      </c>
      <c r="E971" s="11" t="str">
        <f>TRIM(CONCATENATE(D971," ", C971))</f>
        <v>Shawn Crowe</v>
      </c>
      <c r="F971" t="s">
        <v>32</v>
      </c>
      <c r="G971" s="1">
        <v>12900</v>
      </c>
      <c r="H971">
        <f t="shared" si="15"/>
        <v>2007</v>
      </c>
    </row>
    <row r="972" spans="1:8" x14ac:dyDescent="0.25">
      <c r="A972" s="2">
        <v>39083</v>
      </c>
      <c r="B972" s="4" t="s">
        <v>2278</v>
      </c>
      <c r="C972" t="s">
        <v>1220</v>
      </c>
      <c r="D972" t="s">
        <v>1221</v>
      </c>
      <c r="E972" s="11" t="str">
        <f>TRIM(CONCATENATE(D972," ", C972))</f>
        <v>Sinisa Ubiparipovic</v>
      </c>
      <c r="F972" t="s">
        <v>584</v>
      </c>
      <c r="G972" s="1">
        <v>17700</v>
      </c>
      <c r="H972">
        <f t="shared" si="15"/>
        <v>2007</v>
      </c>
    </row>
    <row r="973" spans="1:8" x14ac:dyDescent="0.25">
      <c r="A973" s="2">
        <v>39083</v>
      </c>
      <c r="B973" t="s">
        <v>14</v>
      </c>
      <c r="C973" t="s">
        <v>1691</v>
      </c>
      <c r="D973" t="s">
        <v>1692</v>
      </c>
      <c r="E973" s="11" t="str">
        <f>TRIM(CONCATENATE(D973," ", C973))</f>
        <v>Srdjan Djekanovic</v>
      </c>
      <c r="F973" t="s">
        <v>32</v>
      </c>
      <c r="G973" s="1">
        <v>17700</v>
      </c>
      <c r="H973">
        <f t="shared" si="15"/>
        <v>2007</v>
      </c>
    </row>
    <row r="974" spans="1:8" x14ac:dyDescent="0.25">
      <c r="A974" s="2">
        <v>39083</v>
      </c>
      <c r="B974" t="s">
        <v>17</v>
      </c>
      <c r="C974" t="s">
        <v>439</v>
      </c>
      <c r="D974" t="s">
        <v>880</v>
      </c>
      <c r="E974" s="11" t="str">
        <f>TRIM(CONCATENATE(D974," ", C974))</f>
        <v>Stanton Mediate</v>
      </c>
      <c r="F974" t="s">
        <v>584</v>
      </c>
      <c r="G974" s="1">
        <v>30000</v>
      </c>
      <c r="H974">
        <f t="shared" si="15"/>
        <v>2007</v>
      </c>
    </row>
    <row r="975" spans="1:8" x14ac:dyDescent="0.25">
      <c r="A975" s="2">
        <v>39083</v>
      </c>
      <c r="B975" t="s">
        <v>3</v>
      </c>
      <c r="C975" t="s">
        <v>505</v>
      </c>
      <c r="D975" t="s">
        <v>506</v>
      </c>
      <c r="E975" s="11" t="str">
        <f>TRIM(CONCATENATE(D975," ", C975))</f>
        <v>Stefani Miglioranzi</v>
      </c>
      <c r="F975" t="s">
        <v>37</v>
      </c>
      <c r="G975" s="1">
        <v>86258</v>
      </c>
      <c r="H975">
        <f t="shared" si="15"/>
        <v>2007</v>
      </c>
    </row>
    <row r="976" spans="1:8" x14ac:dyDescent="0.25">
      <c r="A976" s="2">
        <v>39083</v>
      </c>
      <c r="B976" t="s">
        <v>17</v>
      </c>
      <c r="C976" t="s">
        <v>863</v>
      </c>
      <c r="D976" t="s">
        <v>121</v>
      </c>
      <c r="E976" s="11" t="str">
        <f>TRIM(CONCATENATE(D976," ", C976))</f>
        <v>Stephen DeRoux</v>
      </c>
      <c r="F976" t="s">
        <v>37</v>
      </c>
      <c r="G976" s="1">
        <v>12900</v>
      </c>
      <c r="H976">
        <f t="shared" si="15"/>
        <v>2007</v>
      </c>
    </row>
    <row r="977" spans="1:8" x14ac:dyDescent="0.25">
      <c r="A977" s="2">
        <v>39083</v>
      </c>
      <c r="B977" t="s">
        <v>2</v>
      </c>
      <c r="C977" t="s">
        <v>625</v>
      </c>
      <c r="D977" t="s">
        <v>121</v>
      </c>
      <c r="E977" s="11" t="str">
        <f>TRIM(CONCATENATE(D977," ", C977))</f>
        <v>Stephen Keel</v>
      </c>
      <c r="F977" t="s">
        <v>25</v>
      </c>
      <c r="G977" s="1">
        <v>17700</v>
      </c>
      <c r="H977">
        <f t="shared" si="15"/>
        <v>2007</v>
      </c>
    </row>
    <row r="978" spans="1:8" x14ac:dyDescent="0.25">
      <c r="A978" s="2">
        <v>39083</v>
      </c>
      <c r="B978" t="s">
        <v>14</v>
      </c>
      <c r="C978" t="s">
        <v>1689</v>
      </c>
      <c r="D978" t="s">
        <v>121</v>
      </c>
      <c r="E978" s="11" t="str">
        <f>TRIM(CONCATENATE(D978," ", C978))</f>
        <v>Stephen Lumley</v>
      </c>
      <c r="F978" t="s">
        <v>25</v>
      </c>
      <c r="G978" s="1">
        <v>12900</v>
      </c>
      <c r="H978">
        <f t="shared" si="15"/>
        <v>2007</v>
      </c>
    </row>
    <row r="979" spans="1:8" x14ac:dyDescent="0.25">
      <c r="A979" s="2">
        <v>39083</v>
      </c>
      <c r="B979" t="s">
        <v>6</v>
      </c>
      <c r="C979" t="s">
        <v>938</v>
      </c>
      <c r="D979" t="s">
        <v>745</v>
      </c>
      <c r="E979" s="11" t="str">
        <f>TRIM(CONCATENATE(D979," ", C979))</f>
        <v>Steve Cronin</v>
      </c>
      <c r="F979" t="s">
        <v>32</v>
      </c>
      <c r="G979" s="1">
        <v>42228.75</v>
      </c>
      <c r="H979">
        <f t="shared" si="15"/>
        <v>2007</v>
      </c>
    </row>
    <row r="980" spans="1:8" x14ac:dyDescent="0.25">
      <c r="A980" s="2">
        <v>39083</v>
      </c>
      <c r="B980" t="s">
        <v>7</v>
      </c>
      <c r="C980" t="s">
        <v>1261</v>
      </c>
      <c r="D980" t="s">
        <v>745</v>
      </c>
      <c r="E980" s="11" t="str">
        <f>TRIM(CONCATENATE(D980," ", C980))</f>
        <v>Steve Ralston</v>
      </c>
      <c r="F980" t="s">
        <v>37</v>
      </c>
      <c r="G980" s="1">
        <v>150000</v>
      </c>
      <c r="H980">
        <f t="shared" si="15"/>
        <v>2007</v>
      </c>
    </row>
    <row r="981" spans="1:8" x14ac:dyDescent="0.25">
      <c r="A981" s="2">
        <v>39083</v>
      </c>
      <c r="B981" t="s">
        <v>10</v>
      </c>
      <c r="C981" t="s">
        <v>1556</v>
      </c>
      <c r="D981" t="s">
        <v>144</v>
      </c>
      <c r="E981" s="11" t="str">
        <f>TRIM(CONCATENATE(D981," ", C981))</f>
        <v>Steven Curfman</v>
      </c>
      <c r="F981" t="s">
        <v>37</v>
      </c>
      <c r="G981" s="1">
        <v>12900</v>
      </c>
      <c r="H981">
        <f t="shared" si="15"/>
        <v>2007</v>
      </c>
    </row>
    <row r="982" spans="1:8" x14ac:dyDescent="0.25">
      <c r="A982" s="2">
        <v>39083</v>
      </c>
      <c r="B982" t="s">
        <v>5</v>
      </c>
      <c r="C982" t="s">
        <v>967</v>
      </c>
      <c r="D982" t="s">
        <v>968</v>
      </c>
      <c r="E982" s="11" t="str">
        <f>TRIM(CONCATENATE(D982," ", C982))</f>
        <v>Stuart Holden</v>
      </c>
      <c r="F982" t="s">
        <v>37</v>
      </c>
      <c r="G982" s="1">
        <v>31500</v>
      </c>
      <c r="H982">
        <f t="shared" si="15"/>
        <v>2007</v>
      </c>
    </row>
    <row r="983" spans="1:8" x14ac:dyDescent="0.25">
      <c r="A983" s="2">
        <v>39083</v>
      </c>
      <c r="B983" t="s">
        <v>7</v>
      </c>
      <c r="C983" t="s">
        <v>1260</v>
      </c>
      <c r="D983" t="s">
        <v>239</v>
      </c>
      <c r="E983" s="11" t="str">
        <f>TRIM(CONCATENATE(D983," ", C983))</f>
        <v>Taylor Twellman</v>
      </c>
      <c r="F983" t="s">
        <v>22</v>
      </c>
      <c r="G983" s="1">
        <v>350008</v>
      </c>
      <c r="H983">
        <f t="shared" si="15"/>
        <v>2007</v>
      </c>
    </row>
    <row r="984" spans="1:8" x14ac:dyDescent="0.25">
      <c r="A984" s="2">
        <v>39083</v>
      </c>
      <c r="B984" t="s">
        <v>2</v>
      </c>
      <c r="C984" t="s">
        <v>631</v>
      </c>
      <c r="D984" t="s">
        <v>632</v>
      </c>
      <c r="E984" s="11" t="str">
        <f>TRIM(CONCATENATE(D984," ", C984))</f>
        <v>Terry Cooke</v>
      </c>
      <c r="F984" t="s">
        <v>37</v>
      </c>
      <c r="G984" s="1">
        <v>152500</v>
      </c>
      <c r="H984">
        <f t="shared" si="15"/>
        <v>2007</v>
      </c>
    </row>
    <row r="985" spans="1:8" x14ac:dyDescent="0.25">
      <c r="A985" s="2">
        <v>39083</v>
      </c>
      <c r="B985" t="s">
        <v>0</v>
      </c>
      <c r="C985" t="s">
        <v>38</v>
      </c>
      <c r="D985" t="s">
        <v>39</v>
      </c>
      <c r="E985" s="11" t="str">
        <f>TRIM(CONCATENATE(D985," ", C985))</f>
        <v>Thiago Correa</v>
      </c>
      <c r="F985" t="s">
        <v>37</v>
      </c>
      <c r="G985" s="1">
        <v>44100</v>
      </c>
      <c r="H985">
        <f t="shared" si="15"/>
        <v>2007</v>
      </c>
    </row>
    <row r="986" spans="1:8" x14ac:dyDescent="0.25">
      <c r="A986" s="2">
        <v>39083</v>
      </c>
      <c r="B986" t="s">
        <v>3</v>
      </c>
      <c r="C986" t="s">
        <v>139</v>
      </c>
      <c r="D986" t="s">
        <v>140</v>
      </c>
      <c r="E986" s="11" t="str">
        <f>TRIM(CONCATENATE(D986," ", C986))</f>
        <v>Tim Ward</v>
      </c>
      <c r="F986" t="s">
        <v>25</v>
      </c>
      <c r="G986" s="1">
        <v>48456.25</v>
      </c>
      <c r="H986">
        <f t="shared" si="15"/>
        <v>2007</v>
      </c>
    </row>
    <row r="987" spans="1:8" x14ac:dyDescent="0.25">
      <c r="A987" s="2">
        <v>39083</v>
      </c>
      <c r="B987" t="s">
        <v>14</v>
      </c>
      <c r="C987" t="s">
        <v>1148</v>
      </c>
      <c r="D987" t="s">
        <v>1149</v>
      </c>
      <c r="E987" s="11" t="str">
        <f>TRIM(CONCATENATE(D987," ", C987))</f>
        <v>Todd Dunivant</v>
      </c>
      <c r="F987" t="s">
        <v>25</v>
      </c>
      <c r="G987" s="1">
        <v>99750</v>
      </c>
      <c r="H987">
        <f t="shared" si="15"/>
        <v>2007</v>
      </c>
    </row>
    <row r="988" spans="1:8" x14ac:dyDescent="0.25">
      <c r="A988" s="2">
        <v>39083</v>
      </c>
      <c r="B988" t="s">
        <v>2</v>
      </c>
      <c r="C988" t="s">
        <v>70</v>
      </c>
      <c r="D988" t="s">
        <v>71</v>
      </c>
      <c r="E988" s="11" t="str">
        <f>TRIM(CONCATENATE(D988," ", C988))</f>
        <v>Tony Sanneh</v>
      </c>
      <c r="F988" t="s">
        <v>25</v>
      </c>
      <c r="G988" s="1">
        <v>60000</v>
      </c>
      <c r="H988">
        <f t="shared" si="15"/>
        <v>2007</v>
      </c>
    </row>
    <row r="989" spans="1:8" x14ac:dyDescent="0.25">
      <c r="A989" s="2">
        <v>39083</v>
      </c>
      <c r="B989" t="s">
        <v>17</v>
      </c>
      <c r="C989" t="s">
        <v>849</v>
      </c>
      <c r="D989" t="s">
        <v>850</v>
      </c>
      <c r="E989" s="11" t="str">
        <f>TRIM(CONCATENATE(D989," ", C989))</f>
        <v>Troy Perkins</v>
      </c>
      <c r="F989" t="s">
        <v>32</v>
      </c>
      <c r="G989" s="1">
        <v>87500</v>
      </c>
      <c r="H989">
        <f t="shared" si="15"/>
        <v>2007</v>
      </c>
    </row>
    <row r="990" spans="1:8" x14ac:dyDescent="0.25">
      <c r="A990" s="2">
        <v>39083</v>
      </c>
      <c r="B990" t="s">
        <v>6</v>
      </c>
      <c r="C990" t="s">
        <v>1038</v>
      </c>
      <c r="D990" t="s">
        <v>850</v>
      </c>
      <c r="E990" s="11" t="str">
        <f>TRIM(CONCATENATE(D990," ", C990))</f>
        <v>Troy Roberts</v>
      </c>
      <c r="F990" t="s">
        <v>25</v>
      </c>
      <c r="G990" s="1">
        <v>30000</v>
      </c>
      <c r="H990">
        <f t="shared" si="15"/>
        <v>2007</v>
      </c>
    </row>
    <row r="991" spans="1:8" x14ac:dyDescent="0.25">
      <c r="A991" s="2">
        <v>39083</v>
      </c>
      <c r="B991" t="s">
        <v>6</v>
      </c>
      <c r="C991" t="s">
        <v>673</v>
      </c>
      <c r="D991" t="s">
        <v>674</v>
      </c>
      <c r="E991" s="11" t="str">
        <f>TRIM(CONCATENATE(D991," ", C991))</f>
        <v>Ty Harden</v>
      </c>
      <c r="F991" t="s">
        <v>25</v>
      </c>
      <c r="G991" s="1">
        <v>30000</v>
      </c>
      <c r="H991">
        <f t="shared" si="15"/>
        <v>2007</v>
      </c>
    </row>
    <row r="992" spans="1:8" x14ac:dyDescent="0.25">
      <c r="A992" s="2">
        <v>39083</v>
      </c>
      <c r="B992" t="s">
        <v>14</v>
      </c>
      <c r="C992" t="s">
        <v>1693</v>
      </c>
      <c r="D992" t="s">
        <v>116</v>
      </c>
      <c r="E992" s="11" t="str">
        <f>TRIM(CONCATENATE(D992," ", C992))</f>
        <v>Tyler Hemming</v>
      </c>
      <c r="F992" t="s">
        <v>37</v>
      </c>
      <c r="G992" s="1">
        <v>17700</v>
      </c>
      <c r="H992">
        <f t="shared" si="15"/>
        <v>2007</v>
      </c>
    </row>
    <row r="993" spans="1:8" x14ac:dyDescent="0.25">
      <c r="A993" s="2">
        <v>39083</v>
      </c>
      <c r="B993" t="s">
        <v>14</v>
      </c>
      <c r="C993" t="s">
        <v>464</v>
      </c>
      <c r="D993" t="s">
        <v>704</v>
      </c>
      <c r="E993" s="11" t="str">
        <f>TRIM(CONCATENATE(D993," ", C993))</f>
        <v>Tyrone Marshall</v>
      </c>
      <c r="F993" t="s">
        <v>25</v>
      </c>
      <c r="G993" s="1">
        <v>149500</v>
      </c>
      <c r="H993">
        <f t="shared" si="15"/>
        <v>2007</v>
      </c>
    </row>
    <row r="994" spans="1:8" x14ac:dyDescent="0.25">
      <c r="A994" s="2">
        <v>39083</v>
      </c>
      <c r="B994" t="s">
        <v>13</v>
      </c>
      <c r="C994" t="s">
        <v>720</v>
      </c>
      <c r="D994" t="s">
        <v>721</v>
      </c>
      <c r="E994" s="11" t="str">
        <f>TRIM(CONCATENATE(D994," ", C994))</f>
        <v>Tyson Wahl</v>
      </c>
      <c r="F994" t="s">
        <v>25</v>
      </c>
      <c r="G994" s="1">
        <v>30000</v>
      </c>
      <c r="H994">
        <f t="shared" si="15"/>
        <v>2007</v>
      </c>
    </row>
    <row r="995" spans="1:8" x14ac:dyDescent="0.25">
      <c r="A995" s="2">
        <v>39083</v>
      </c>
      <c r="B995" t="s">
        <v>2</v>
      </c>
      <c r="C995" t="s">
        <v>649</v>
      </c>
      <c r="D995" t="s">
        <v>650</v>
      </c>
      <c r="E995" s="11" t="str">
        <f>TRIM(CONCATENATE(D995," ", C995))</f>
        <v>Ugo Ihemelu</v>
      </c>
      <c r="F995" t="s">
        <v>25</v>
      </c>
      <c r="G995" s="1">
        <v>55000</v>
      </c>
      <c r="H995">
        <f t="shared" si="15"/>
        <v>2007</v>
      </c>
    </row>
    <row r="996" spans="1:8" x14ac:dyDescent="0.25">
      <c r="A996" s="2">
        <v>39083</v>
      </c>
      <c r="B996" t="s">
        <v>5</v>
      </c>
      <c r="C996" t="s">
        <v>42</v>
      </c>
      <c r="D996" t="s">
        <v>976</v>
      </c>
      <c r="E996" s="11" t="str">
        <f>TRIM(CONCATENATE(D996," ", C996))</f>
        <v>Wade Barrett</v>
      </c>
      <c r="F996" t="s">
        <v>25</v>
      </c>
      <c r="G996" s="1">
        <v>141750</v>
      </c>
      <c r="H996">
        <f t="shared" si="15"/>
        <v>2007</v>
      </c>
    </row>
    <row r="997" spans="1:8" x14ac:dyDescent="0.25">
      <c r="A997" s="2">
        <v>39083</v>
      </c>
      <c r="B997" t="s">
        <v>7</v>
      </c>
      <c r="C997" t="s">
        <v>203</v>
      </c>
      <c r="D997" t="s">
        <v>204</v>
      </c>
      <c r="E997" s="11" t="str">
        <f>TRIM(CONCATENATE(D997," ", C997))</f>
        <v>Wells Thompson</v>
      </c>
      <c r="F997" t="s">
        <v>37</v>
      </c>
      <c r="G997" s="1">
        <v>30000</v>
      </c>
      <c r="H997">
        <f t="shared" si="15"/>
        <v>2007</v>
      </c>
    </row>
    <row r="998" spans="1:8" x14ac:dyDescent="0.25">
      <c r="A998" s="2">
        <v>39083</v>
      </c>
      <c r="B998" t="s">
        <v>13</v>
      </c>
      <c r="C998" t="s">
        <v>44</v>
      </c>
      <c r="D998" t="s">
        <v>21</v>
      </c>
      <c r="E998" s="11" t="str">
        <f>TRIM(CONCATENATE(D998," ", C998))</f>
        <v>Will John</v>
      </c>
      <c r="F998" t="s">
        <v>584</v>
      </c>
      <c r="G998" s="1">
        <v>40575</v>
      </c>
      <c r="H998">
        <f t="shared" si="15"/>
        <v>2007</v>
      </c>
    </row>
    <row r="999" spans="1:8" x14ac:dyDescent="0.25">
      <c r="A999" s="2">
        <v>39083</v>
      </c>
      <c r="B999" t="s">
        <v>3</v>
      </c>
      <c r="C999" t="s">
        <v>499</v>
      </c>
      <c r="D999" t="s">
        <v>45</v>
      </c>
      <c r="E999" s="11" t="str">
        <f>TRIM(CONCATENATE(D999," ", C999))</f>
        <v>William Hesmer</v>
      </c>
      <c r="F999" t="s">
        <v>32</v>
      </c>
      <c r="G999" s="1">
        <v>30870</v>
      </c>
      <c r="H999">
        <f t="shared" si="15"/>
        <v>2007</v>
      </c>
    </row>
    <row r="1000" spans="1:8" x14ac:dyDescent="0.25">
      <c r="A1000" s="2">
        <v>39083</v>
      </c>
      <c r="B1000" t="s">
        <v>7</v>
      </c>
      <c r="C1000" t="s">
        <v>1268</v>
      </c>
      <c r="D1000" t="s">
        <v>1269</v>
      </c>
      <c r="E1000" s="11" t="str">
        <f>TRIM(CONCATENATE(D1000," ", C1000))</f>
        <v>Willie Sims</v>
      </c>
      <c r="F1000" t="s">
        <v>22</v>
      </c>
      <c r="G1000" s="1">
        <v>43000</v>
      </c>
      <c r="H1000">
        <f t="shared" si="15"/>
        <v>2007</v>
      </c>
    </row>
    <row r="1001" spans="1:8" x14ac:dyDescent="0.25">
      <c r="A1001" s="2">
        <v>39083</v>
      </c>
      <c r="B1001" t="s">
        <v>10</v>
      </c>
      <c r="C1001" t="s">
        <v>1552</v>
      </c>
      <c r="D1001" t="s">
        <v>935</v>
      </c>
      <c r="E1001" s="11" t="str">
        <f>TRIM(CONCATENATE(D1001," ", C1001))</f>
        <v>Willis Forko</v>
      </c>
      <c r="F1001" t="s">
        <v>25</v>
      </c>
      <c r="G1001" s="1">
        <v>30000</v>
      </c>
      <c r="H1001">
        <f t="shared" si="15"/>
        <v>2007</v>
      </c>
    </row>
    <row r="1002" spans="1:8" x14ac:dyDescent="0.25">
      <c r="A1002" s="2">
        <v>39083</v>
      </c>
      <c r="B1002" t="s">
        <v>13</v>
      </c>
      <c r="C1002" t="s">
        <v>1067</v>
      </c>
      <c r="D1002" t="s">
        <v>1068</v>
      </c>
      <c r="E1002" s="11" t="str">
        <f>TRIM(CONCATENATE(D1002," ", C1002))</f>
        <v>Willy Guadarrama</v>
      </c>
      <c r="F1002" t="s">
        <v>22</v>
      </c>
      <c r="G1002" s="1">
        <v>12900</v>
      </c>
      <c r="H1002">
        <f t="shared" si="15"/>
        <v>2007</v>
      </c>
    </row>
    <row r="1003" spans="1:8" x14ac:dyDescent="0.25">
      <c r="A1003" s="2">
        <v>39083</v>
      </c>
      <c r="B1003" t="s">
        <v>0</v>
      </c>
      <c r="C1003" t="s">
        <v>107</v>
      </c>
      <c r="D1003" t="s">
        <v>108</v>
      </c>
      <c r="E1003" s="11" t="str">
        <f>TRIM(CONCATENATE(D1003," ", C1003))</f>
        <v>Wilman Conde</v>
      </c>
      <c r="F1003" t="s">
        <v>25</v>
      </c>
      <c r="G1003" s="1">
        <v>151500</v>
      </c>
      <c r="H1003">
        <f t="shared" si="15"/>
        <v>2007</v>
      </c>
    </row>
    <row r="1004" spans="1:8" x14ac:dyDescent="0.25">
      <c r="A1004" s="2">
        <v>39083</v>
      </c>
      <c r="B1004" t="s">
        <v>13</v>
      </c>
      <c r="C1004" t="s">
        <v>1064</v>
      </c>
      <c r="D1004" t="s">
        <v>1065</v>
      </c>
      <c r="E1004" s="11" t="str">
        <f>TRIM(CONCATENATE(D1004," ", C1004))</f>
        <v>Yura Movsisyan</v>
      </c>
      <c r="F1004" t="s">
        <v>22</v>
      </c>
      <c r="G1004" s="1">
        <v>45750</v>
      </c>
      <c r="H1004">
        <f t="shared" si="15"/>
        <v>2007</v>
      </c>
    </row>
    <row r="1005" spans="1:8" x14ac:dyDescent="0.25">
      <c r="A1005" s="2">
        <v>39083</v>
      </c>
      <c r="B1005" t="s">
        <v>2</v>
      </c>
      <c r="C1005" t="s">
        <v>89</v>
      </c>
      <c r="D1005" t="s">
        <v>90</v>
      </c>
      <c r="E1005" s="11" t="str">
        <f>TRIM(CONCATENATE(D1005," ", C1005))</f>
        <v>Zach Thornton</v>
      </c>
      <c r="F1005" t="s">
        <v>32</v>
      </c>
      <c r="G1005" s="1">
        <v>57600</v>
      </c>
      <c r="H1005">
        <f t="shared" si="15"/>
        <v>2007</v>
      </c>
    </row>
    <row r="1006" spans="1:8" x14ac:dyDescent="0.25">
      <c r="A1006" s="2">
        <v>39083</v>
      </c>
      <c r="B1006" t="s">
        <v>5</v>
      </c>
      <c r="C1006" t="s">
        <v>204</v>
      </c>
      <c r="D1006" t="s">
        <v>897</v>
      </c>
      <c r="E1006" s="11" t="str">
        <f>TRIM(CONCATENATE(D1006," ", C1006))</f>
        <v>Zachary Wells</v>
      </c>
      <c r="F1006" t="s">
        <v>32</v>
      </c>
      <c r="G1006" s="1">
        <v>50400</v>
      </c>
      <c r="H1006">
        <f t="shared" si="15"/>
        <v>2007</v>
      </c>
    </row>
    <row r="1007" spans="1:8" x14ac:dyDescent="0.25">
      <c r="A1007" s="2">
        <v>39448</v>
      </c>
      <c r="B1007" t="s">
        <v>13</v>
      </c>
      <c r="C1007" t="s">
        <v>1074</v>
      </c>
      <c r="D1007" t="s">
        <v>230</v>
      </c>
      <c r="E1007" s="11" t="str">
        <f>TRIM(CONCATENATE(D1007," ", C1007))</f>
        <v>Aaron Hohlbein</v>
      </c>
      <c r="F1007" t="s">
        <v>25</v>
      </c>
      <c r="G1007" s="1">
        <v>33000</v>
      </c>
      <c r="H1007">
        <f t="shared" si="15"/>
        <v>2008</v>
      </c>
    </row>
    <row r="1008" spans="1:8" x14ac:dyDescent="0.25">
      <c r="A1008" s="2">
        <v>39448</v>
      </c>
      <c r="B1008" t="s">
        <v>4</v>
      </c>
      <c r="C1008" t="s">
        <v>755</v>
      </c>
      <c r="D1008" t="s">
        <v>230</v>
      </c>
      <c r="E1008" s="11" t="str">
        <f>TRIM(CONCATENATE(D1008," ", C1008))</f>
        <v>Aaron Pitchkolan</v>
      </c>
      <c r="F1008" t="s">
        <v>25</v>
      </c>
      <c r="G1008" s="1">
        <v>33000</v>
      </c>
      <c r="H1008">
        <f t="shared" si="15"/>
        <v>2008</v>
      </c>
    </row>
    <row r="1009" spans="1:8" x14ac:dyDescent="0.25">
      <c r="A1009" s="2">
        <v>39448</v>
      </c>
      <c r="B1009" t="s">
        <v>7</v>
      </c>
      <c r="C1009" t="s">
        <v>1288</v>
      </c>
      <c r="D1009" t="s">
        <v>1289</v>
      </c>
      <c r="E1009" s="11" t="str">
        <f>TRIM(CONCATENATE(D1009," ", C1009))</f>
        <v>Abdoulie Mansally</v>
      </c>
      <c r="F1009" t="s">
        <v>22</v>
      </c>
      <c r="G1009" s="1">
        <v>33000</v>
      </c>
      <c r="H1009">
        <f t="shared" si="15"/>
        <v>2008</v>
      </c>
    </row>
    <row r="1010" spans="1:8" x14ac:dyDescent="0.25">
      <c r="A1010" s="2">
        <v>39448</v>
      </c>
      <c r="B1010" t="s">
        <v>14</v>
      </c>
      <c r="C1010" t="s">
        <v>770</v>
      </c>
      <c r="D1010" t="s">
        <v>771</v>
      </c>
      <c r="E1010" s="11" t="str">
        <f>TRIM(CONCATENATE(D1010," ", C1010))</f>
        <v>Abdus Ibrahim</v>
      </c>
      <c r="F1010" t="s">
        <v>22</v>
      </c>
      <c r="G1010" s="1">
        <v>103000</v>
      </c>
      <c r="H1010">
        <f t="shared" si="15"/>
        <v>2008</v>
      </c>
    </row>
    <row r="1011" spans="1:8" x14ac:dyDescent="0.25">
      <c r="A1011" s="2">
        <v>39448</v>
      </c>
      <c r="B1011" t="s">
        <v>4</v>
      </c>
      <c r="C1011" t="s">
        <v>203</v>
      </c>
      <c r="D1011" t="s">
        <v>727</v>
      </c>
      <c r="E1011" s="11" t="str">
        <f>TRIM(CONCATENATE(D1011," ", C1011))</f>
        <v>Abe Thompson</v>
      </c>
      <c r="F1011" t="s">
        <v>22</v>
      </c>
      <c r="G1011" s="1">
        <v>33000</v>
      </c>
      <c r="H1011">
        <f t="shared" si="15"/>
        <v>2008</v>
      </c>
    </row>
    <row r="1012" spans="1:8" x14ac:dyDescent="0.25">
      <c r="A1012" s="2">
        <v>39448</v>
      </c>
      <c r="B1012" t="s">
        <v>7</v>
      </c>
      <c r="C1012" t="s">
        <v>921</v>
      </c>
      <c r="D1012" t="s">
        <v>519</v>
      </c>
      <c r="E1012" s="11" t="str">
        <f>TRIM(CONCATENATE(D1012," ", C1012))</f>
        <v>Adam Cristman</v>
      </c>
      <c r="F1012" t="s">
        <v>22</v>
      </c>
      <c r="G1012" s="1">
        <v>33000</v>
      </c>
      <c r="H1012">
        <f t="shared" si="15"/>
        <v>2008</v>
      </c>
    </row>
    <row r="1013" spans="1:8" x14ac:dyDescent="0.25">
      <c r="A1013" s="2">
        <v>39448</v>
      </c>
      <c r="B1013" t="s">
        <v>3</v>
      </c>
      <c r="C1013" t="s">
        <v>518</v>
      </c>
      <c r="D1013" t="s">
        <v>519</v>
      </c>
      <c r="E1013" s="11" t="str">
        <f>TRIM(CONCATENATE(D1013," ", C1013))</f>
        <v>Adam Moffat</v>
      </c>
      <c r="F1013" t="s">
        <v>37</v>
      </c>
      <c r="G1013" s="1">
        <v>17700</v>
      </c>
      <c r="H1013">
        <f t="shared" si="15"/>
        <v>2008</v>
      </c>
    </row>
    <row r="1014" spans="1:8" x14ac:dyDescent="0.25">
      <c r="A1014" s="2">
        <v>41518</v>
      </c>
      <c r="B1014" s="4" t="s">
        <v>19</v>
      </c>
      <c r="C1014" s="4" t="s">
        <v>1590</v>
      </c>
      <c r="D1014" s="4" t="s">
        <v>110</v>
      </c>
      <c r="E1014" s="11" t="str">
        <f>TRIM(CONCATENATE(D1014," ", C1014))</f>
        <v>Paulo Araujo Jr.</v>
      </c>
      <c r="F1014" s="4" t="s">
        <v>22</v>
      </c>
      <c r="G1014" s="8">
        <v>60000</v>
      </c>
      <c r="H1014">
        <f t="shared" si="15"/>
        <v>2013</v>
      </c>
    </row>
    <row r="1015" spans="1:8" x14ac:dyDescent="0.25">
      <c r="A1015" s="2">
        <v>39448</v>
      </c>
      <c r="B1015" t="s">
        <v>4</v>
      </c>
      <c r="C1015" t="s">
        <v>774</v>
      </c>
      <c r="D1015" t="s">
        <v>775</v>
      </c>
      <c r="E1015" s="11" t="str">
        <f>TRIM(CONCATENATE(D1015," ", C1015))</f>
        <v>Adrian Serioux</v>
      </c>
      <c r="F1015" t="s">
        <v>25</v>
      </c>
      <c r="G1015" s="1">
        <v>125900</v>
      </c>
      <c r="H1015">
        <f t="shared" si="15"/>
        <v>2008</v>
      </c>
    </row>
    <row r="1016" spans="1:8" x14ac:dyDescent="0.25">
      <c r="A1016" s="2">
        <v>39448</v>
      </c>
      <c r="B1016" t="s">
        <v>6</v>
      </c>
      <c r="C1016" t="s">
        <v>377</v>
      </c>
      <c r="D1016" t="s">
        <v>378</v>
      </c>
      <c r="E1016" s="11" t="str">
        <f>TRIM(CONCATENATE(D1016," ", C1016))</f>
        <v>Alan Gordon</v>
      </c>
      <c r="F1016" t="s">
        <v>22</v>
      </c>
      <c r="G1016" s="1">
        <v>72504</v>
      </c>
      <c r="H1016">
        <f t="shared" si="15"/>
        <v>2008</v>
      </c>
    </row>
    <row r="1017" spans="1:8" x14ac:dyDescent="0.25">
      <c r="A1017" s="2">
        <v>39448</v>
      </c>
      <c r="B1017" t="s">
        <v>1</v>
      </c>
      <c r="C1017" t="s">
        <v>337</v>
      </c>
      <c r="D1017" t="s">
        <v>338</v>
      </c>
      <c r="E1017" s="11" t="str">
        <f>TRIM(CONCATENATE(D1017," ", C1017))</f>
        <v>Alecko Eskandarian</v>
      </c>
      <c r="F1017" t="s">
        <v>22</v>
      </c>
      <c r="G1017" s="1">
        <v>131041.25</v>
      </c>
      <c r="H1017">
        <f t="shared" si="15"/>
        <v>2008</v>
      </c>
    </row>
    <row r="1018" spans="1:8" x14ac:dyDescent="0.25">
      <c r="A1018" s="2">
        <v>39448</v>
      </c>
      <c r="B1018" t="s">
        <v>3</v>
      </c>
      <c r="C1018" t="s">
        <v>401</v>
      </c>
      <c r="D1018" t="s">
        <v>402</v>
      </c>
      <c r="E1018" s="11" t="str">
        <f>TRIM(CONCATENATE(D1018," ", C1018))</f>
        <v>Alejandro Moreno</v>
      </c>
      <c r="F1018" t="s">
        <v>22</v>
      </c>
      <c r="G1018" s="1">
        <v>131000</v>
      </c>
      <c r="H1018">
        <f t="shared" si="15"/>
        <v>2008</v>
      </c>
    </row>
    <row r="1019" spans="1:8" x14ac:dyDescent="0.25">
      <c r="A1019" s="2">
        <v>39448</v>
      </c>
      <c r="B1019" t="s">
        <v>10</v>
      </c>
      <c r="C1019" t="s">
        <v>1574</v>
      </c>
      <c r="D1019" t="s">
        <v>207</v>
      </c>
      <c r="E1019" s="11" t="str">
        <f>TRIM(CONCATENATE(D1019," ", C1019))</f>
        <v>Alex Nimo</v>
      </c>
      <c r="F1019" t="s">
        <v>37</v>
      </c>
      <c r="G1019" s="1">
        <v>78000</v>
      </c>
      <c r="H1019">
        <f t="shared" si="15"/>
        <v>2008</v>
      </c>
    </row>
    <row r="1020" spans="1:8" x14ac:dyDescent="0.25">
      <c r="A1020" s="2">
        <v>39448</v>
      </c>
      <c r="B1020" t="s">
        <v>1</v>
      </c>
      <c r="C1020" t="s">
        <v>311</v>
      </c>
      <c r="D1020" t="s">
        <v>207</v>
      </c>
      <c r="E1020" s="11" t="str">
        <f>TRIM(CONCATENATE(D1020," ", C1020))</f>
        <v>Alex Zotinca</v>
      </c>
      <c r="F1020" t="s">
        <v>25</v>
      </c>
      <c r="G1020" s="1">
        <v>72125</v>
      </c>
      <c r="H1020">
        <f t="shared" si="15"/>
        <v>2008</v>
      </c>
    </row>
    <row r="1021" spans="1:8" x14ac:dyDescent="0.25">
      <c r="A1021" s="2">
        <v>39448</v>
      </c>
      <c r="B1021" t="s">
        <v>6</v>
      </c>
      <c r="C1021" t="s">
        <v>1178</v>
      </c>
      <c r="D1021" t="s">
        <v>215</v>
      </c>
      <c r="E1021" s="11" t="str">
        <f>TRIM(CONCATENATE(D1021," ", C1021))</f>
        <v>Alvaro Pires</v>
      </c>
      <c r="F1021" t="s">
        <v>37</v>
      </c>
      <c r="G1021" s="1">
        <v>110775.31</v>
      </c>
      <c r="H1021">
        <f t="shared" si="15"/>
        <v>2008</v>
      </c>
    </row>
    <row r="1022" spans="1:8" x14ac:dyDescent="0.25">
      <c r="A1022" s="2">
        <v>39448</v>
      </c>
      <c r="B1022" t="s">
        <v>14</v>
      </c>
      <c r="C1022" t="s">
        <v>1385</v>
      </c>
      <c r="D1022" t="s">
        <v>1371</v>
      </c>
      <c r="E1022" s="11" t="str">
        <f>TRIM(CONCATENATE(D1022," ", C1022))</f>
        <v>Amado Guevara</v>
      </c>
      <c r="F1022" t="s">
        <v>37</v>
      </c>
      <c r="G1022" s="1">
        <v>185750</v>
      </c>
      <c r="H1022">
        <f t="shared" si="15"/>
        <v>2008</v>
      </c>
    </row>
    <row r="1023" spans="1:8" x14ac:dyDescent="0.25">
      <c r="A1023" s="2">
        <v>39448</v>
      </c>
      <c r="B1023" t="s">
        <v>7</v>
      </c>
      <c r="C1023" t="s">
        <v>1279</v>
      </c>
      <c r="D1023" t="s">
        <v>1280</v>
      </c>
      <c r="E1023" s="11" t="str">
        <f>TRIM(CONCATENATE(D1023," ", C1023))</f>
        <v>Amaechi Igwe</v>
      </c>
      <c r="F1023" t="s">
        <v>25</v>
      </c>
      <c r="G1023" s="1">
        <v>103000</v>
      </c>
      <c r="H1023">
        <f t="shared" si="15"/>
        <v>2008</v>
      </c>
    </row>
    <row r="1024" spans="1:8" x14ac:dyDescent="0.25">
      <c r="A1024" s="2">
        <v>39448</v>
      </c>
      <c r="B1024" s="4" t="s">
        <v>2278</v>
      </c>
      <c r="C1024" t="s">
        <v>1398</v>
      </c>
      <c r="D1024" t="s">
        <v>1399</v>
      </c>
      <c r="E1024" s="11" t="str">
        <f>TRIM(CONCATENATE(D1024," ", C1024))</f>
        <v>Andongcho M'Buta</v>
      </c>
      <c r="F1024" t="s">
        <v>37</v>
      </c>
      <c r="G1024" s="1">
        <v>12900</v>
      </c>
      <c r="H1024">
        <f t="shared" si="15"/>
        <v>2008</v>
      </c>
    </row>
    <row r="1025" spans="1:8" x14ac:dyDescent="0.25">
      <c r="A1025" s="2">
        <v>39448</v>
      </c>
      <c r="B1025" t="s">
        <v>4</v>
      </c>
      <c r="C1025" t="s">
        <v>792</v>
      </c>
      <c r="D1025" t="s">
        <v>691</v>
      </c>
      <c r="E1025" s="11" t="str">
        <f>TRIM(CONCATENATE(D1025," ", C1025))</f>
        <v>Andre Rocha</v>
      </c>
      <c r="F1025" t="s">
        <v>37</v>
      </c>
      <c r="G1025" s="1">
        <v>135000</v>
      </c>
      <c r="H1025">
        <f t="shared" si="15"/>
        <v>2008</v>
      </c>
    </row>
    <row r="1026" spans="1:8" x14ac:dyDescent="0.25">
      <c r="A1026" s="2">
        <v>39448</v>
      </c>
      <c r="B1026" s="4" t="s">
        <v>2278</v>
      </c>
      <c r="C1026" t="s">
        <v>393</v>
      </c>
      <c r="D1026" t="s">
        <v>134</v>
      </c>
      <c r="E1026" s="11" t="str">
        <f>TRIM(CONCATENATE(D1026," ", C1026))</f>
        <v>Andrew Boyens</v>
      </c>
      <c r="F1026" t="s">
        <v>25</v>
      </c>
      <c r="G1026" s="1">
        <v>43750</v>
      </c>
      <c r="H1026">
        <f t="shared" si="15"/>
        <v>2008</v>
      </c>
    </row>
    <row r="1027" spans="1:8" x14ac:dyDescent="0.25">
      <c r="A1027" s="2">
        <v>39448</v>
      </c>
      <c r="B1027" t="s">
        <v>4</v>
      </c>
      <c r="C1027" t="s">
        <v>766</v>
      </c>
      <c r="D1027" t="s">
        <v>134</v>
      </c>
      <c r="E1027" s="11" t="str">
        <f>TRIM(CONCATENATE(D1027," ", C1027))</f>
        <v>Andrew Daniels</v>
      </c>
      <c r="F1027" t="s">
        <v>25</v>
      </c>
      <c r="G1027" s="1">
        <v>33000</v>
      </c>
      <c r="H1027">
        <f t="shared" ref="H1027:H1090" si="16">YEAR(A1027)</f>
        <v>2008</v>
      </c>
    </row>
    <row r="1028" spans="1:8" x14ac:dyDescent="0.25">
      <c r="A1028" s="2">
        <v>41518</v>
      </c>
      <c r="B1028" s="4" t="s">
        <v>19</v>
      </c>
      <c r="C1028" s="4" t="s">
        <v>1748</v>
      </c>
      <c r="D1028" s="4" t="s">
        <v>632</v>
      </c>
      <c r="E1028" s="11" t="str">
        <f>TRIM(CONCATENATE(D1028," ", C1028))</f>
        <v>Terry Dunfield</v>
      </c>
      <c r="F1028" s="4" t="s">
        <v>37</v>
      </c>
      <c r="G1028" s="8">
        <v>120000</v>
      </c>
      <c r="H1028">
        <f t="shared" si="16"/>
        <v>2013</v>
      </c>
    </row>
    <row r="1029" spans="1:8" x14ac:dyDescent="0.25">
      <c r="A1029" s="2">
        <v>39448</v>
      </c>
      <c r="B1029" t="s">
        <v>3</v>
      </c>
      <c r="C1029" t="s">
        <v>497</v>
      </c>
      <c r="D1029" t="s">
        <v>134</v>
      </c>
      <c r="E1029" s="11" t="str">
        <f>TRIM(CONCATENATE(D1029," ", C1029))</f>
        <v>Andrew Peterson</v>
      </c>
      <c r="F1029" t="s">
        <v>25</v>
      </c>
      <c r="G1029" s="1">
        <v>12900</v>
      </c>
      <c r="H1029">
        <f t="shared" si="16"/>
        <v>2008</v>
      </c>
    </row>
    <row r="1030" spans="1:8" x14ac:dyDescent="0.25">
      <c r="A1030" s="2">
        <v>39448</v>
      </c>
      <c r="B1030" t="s">
        <v>3</v>
      </c>
      <c r="C1030" t="s">
        <v>473</v>
      </c>
      <c r="D1030" t="s">
        <v>62</v>
      </c>
      <c r="E1030" s="11" t="str">
        <f>TRIM(CONCATENATE(D1030," ", C1030))</f>
        <v>Andy Gruenebaum</v>
      </c>
      <c r="F1030" t="s">
        <v>32</v>
      </c>
      <c r="G1030" s="1">
        <v>33000</v>
      </c>
      <c r="H1030">
        <f t="shared" si="16"/>
        <v>2008</v>
      </c>
    </row>
    <row r="1031" spans="1:8" x14ac:dyDescent="0.25">
      <c r="A1031" s="2">
        <v>39448</v>
      </c>
      <c r="B1031" t="s">
        <v>0</v>
      </c>
      <c r="C1031" t="s">
        <v>61</v>
      </c>
      <c r="D1031" t="s">
        <v>62</v>
      </c>
      <c r="E1031" s="11" t="str">
        <f>TRIM(CONCATENATE(D1031," ", C1031))</f>
        <v>Andy Herron</v>
      </c>
      <c r="F1031" t="s">
        <v>22</v>
      </c>
      <c r="G1031" s="1">
        <v>102500</v>
      </c>
      <c r="H1031">
        <f t="shared" si="16"/>
        <v>2008</v>
      </c>
    </row>
    <row r="1032" spans="1:8" x14ac:dyDescent="0.25">
      <c r="A1032" s="2">
        <v>39448</v>
      </c>
      <c r="B1032" t="s">
        <v>3</v>
      </c>
      <c r="C1032" t="s">
        <v>523</v>
      </c>
      <c r="D1032" t="s">
        <v>62</v>
      </c>
      <c r="E1032" s="11" t="str">
        <f>TRIM(CONCATENATE(D1032," ", C1032))</f>
        <v>Andy Iro</v>
      </c>
      <c r="F1032" t="s">
        <v>25</v>
      </c>
      <c r="G1032" s="1">
        <v>53500</v>
      </c>
      <c r="H1032">
        <f t="shared" si="16"/>
        <v>2008</v>
      </c>
    </row>
    <row r="1033" spans="1:8" x14ac:dyDescent="0.25">
      <c r="A1033" s="2">
        <v>39448</v>
      </c>
      <c r="B1033" t="s">
        <v>10</v>
      </c>
      <c r="C1033" t="s">
        <v>555</v>
      </c>
      <c r="D1033" t="s">
        <v>62</v>
      </c>
      <c r="E1033" s="11" t="str">
        <f>TRIM(CONCATENATE(D1033," ", C1033))</f>
        <v>Andy Williams</v>
      </c>
      <c r="F1033" t="s">
        <v>37</v>
      </c>
      <c r="G1033" s="1">
        <v>80000</v>
      </c>
      <c r="H1033">
        <f t="shared" si="16"/>
        <v>2008</v>
      </c>
    </row>
    <row r="1034" spans="1:8" x14ac:dyDescent="0.25">
      <c r="A1034" s="2">
        <v>39448</v>
      </c>
      <c r="B1034" t="s">
        <v>6</v>
      </c>
      <c r="C1034" t="s">
        <v>360</v>
      </c>
      <c r="D1034" t="s">
        <v>288</v>
      </c>
      <c r="E1034" s="11" t="str">
        <f>TRIM(CONCATENATE(D1034," ", C1034))</f>
        <v>Ante Jazic</v>
      </c>
      <c r="F1034" t="s">
        <v>25</v>
      </c>
      <c r="G1034" s="1">
        <v>125625</v>
      </c>
      <c r="H1034">
        <f t="shared" si="16"/>
        <v>2008</v>
      </c>
    </row>
    <row r="1035" spans="1:8" x14ac:dyDescent="0.25">
      <c r="A1035" s="2">
        <v>39448</v>
      </c>
      <c r="B1035" t="s">
        <v>1</v>
      </c>
      <c r="C1035" t="s">
        <v>287</v>
      </c>
      <c r="D1035" t="s">
        <v>288</v>
      </c>
      <c r="E1035" s="11" t="str">
        <f>TRIM(CONCATENATE(D1035," ", C1035))</f>
        <v>Ante Razov</v>
      </c>
      <c r="F1035" t="s">
        <v>22</v>
      </c>
      <c r="G1035" s="1">
        <v>258750</v>
      </c>
      <c r="H1035">
        <f t="shared" si="16"/>
        <v>2008</v>
      </c>
    </row>
    <row r="1036" spans="1:8" x14ac:dyDescent="0.25">
      <c r="A1036" s="2">
        <v>39448</v>
      </c>
      <c r="B1036" t="s">
        <v>10</v>
      </c>
      <c r="C1036" t="s">
        <v>1577</v>
      </c>
      <c r="D1036" t="s">
        <v>306</v>
      </c>
      <c r="E1036" s="11" t="str">
        <f>TRIM(CONCATENATE(D1036," ", C1036))</f>
        <v>Anthony Beltran</v>
      </c>
      <c r="F1036" t="s">
        <v>25</v>
      </c>
      <c r="G1036" s="1">
        <v>90500</v>
      </c>
      <c r="H1036">
        <f t="shared" si="16"/>
        <v>2008</v>
      </c>
    </row>
    <row r="1037" spans="1:8" x14ac:dyDescent="0.25">
      <c r="A1037" s="2">
        <v>39448</v>
      </c>
      <c r="B1037" t="s">
        <v>1</v>
      </c>
      <c r="C1037" t="s">
        <v>305</v>
      </c>
      <c r="D1037" t="s">
        <v>306</v>
      </c>
      <c r="E1037" s="11" t="str">
        <f>TRIM(CONCATENATE(D1037," ", C1037))</f>
        <v>Anthony Hamilton</v>
      </c>
      <c r="F1037" t="s">
        <v>22</v>
      </c>
      <c r="G1037" s="1">
        <v>17700</v>
      </c>
      <c r="H1037">
        <f t="shared" si="16"/>
        <v>2008</v>
      </c>
    </row>
    <row r="1038" spans="1:8" x14ac:dyDescent="0.25">
      <c r="A1038" s="2">
        <v>39448</v>
      </c>
      <c r="B1038" t="s">
        <v>4</v>
      </c>
      <c r="C1038" t="s">
        <v>689</v>
      </c>
      <c r="D1038" t="s">
        <v>306</v>
      </c>
      <c r="E1038" s="11" t="str">
        <f>TRIM(CONCATENATE(D1038," ", C1038))</f>
        <v>Anthony Wallace</v>
      </c>
      <c r="F1038" t="s">
        <v>37</v>
      </c>
      <c r="G1038" s="1">
        <v>103000</v>
      </c>
      <c r="H1038">
        <f t="shared" si="16"/>
        <v>2008</v>
      </c>
    </row>
    <row r="1039" spans="1:8" x14ac:dyDescent="0.25">
      <c r="A1039" s="2">
        <v>41897</v>
      </c>
      <c r="B1039" s="4" t="s">
        <v>19</v>
      </c>
      <c r="C1039" s="9" t="s">
        <v>365</v>
      </c>
      <c r="D1039" s="9" t="s">
        <v>284</v>
      </c>
      <c r="E1039" s="11" t="str">
        <f>TRIM(CONCATENATE(D1039," ", C1039))</f>
        <v>Carlos Borja</v>
      </c>
      <c r="F1039" s="9" t="s">
        <v>25</v>
      </c>
      <c r="G1039" s="8">
        <v>52313</v>
      </c>
      <c r="H1039">
        <f t="shared" si="16"/>
        <v>2014</v>
      </c>
    </row>
    <row r="1040" spans="1:8" x14ac:dyDescent="0.25">
      <c r="A1040" s="2">
        <v>39448</v>
      </c>
      <c r="B1040" t="s">
        <v>1</v>
      </c>
      <c r="C1040" t="s">
        <v>333</v>
      </c>
      <c r="D1040" t="s">
        <v>334</v>
      </c>
      <c r="E1040" s="11" t="str">
        <f>TRIM(CONCATENATE(D1040," ", C1040))</f>
        <v>Atiba Harris</v>
      </c>
      <c r="F1040" t="s">
        <v>22</v>
      </c>
      <c r="G1040" s="1">
        <v>60000</v>
      </c>
      <c r="H1040">
        <f t="shared" si="16"/>
        <v>2008</v>
      </c>
    </row>
    <row r="1041" spans="1:8" x14ac:dyDescent="0.25">
      <c r="A1041" s="2">
        <v>39448</v>
      </c>
      <c r="B1041" t="s">
        <v>0</v>
      </c>
      <c r="C1041" t="s">
        <v>16</v>
      </c>
      <c r="D1041" t="s">
        <v>119</v>
      </c>
      <c r="E1041" s="11" t="str">
        <f>TRIM(CONCATENATE(D1041," ", C1041))</f>
        <v>Austin Washington</v>
      </c>
      <c r="F1041" t="s">
        <v>25</v>
      </c>
      <c r="G1041" s="1">
        <v>12900</v>
      </c>
      <c r="H1041">
        <f t="shared" si="16"/>
        <v>2008</v>
      </c>
    </row>
    <row r="1042" spans="1:8" x14ac:dyDescent="0.25">
      <c r="A1042" s="2">
        <v>39448</v>
      </c>
      <c r="B1042" t="s">
        <v>0</v>
      </c>
      <c r="C1042" t="s">
        <v>105</v>
      </c>
      <c r="D1042" t="s">
        <v>106</v>
      </c>
      <c r="E1042" s="11" t="str">
        <f>TRIM(CONCATENATE(D1042," ", C1042))</f>
        <v>Bakary Soumare</v>
      </c>
      <c r="F1042" t="s">
        <v>25</v>
      </c>
      <c r="G1042" s="1">
        <v>103000</v>
      </c>
      <c r="H1042">
        <f t="shared" si="16"/>
        <v>2008</v>
      </c>
    </row>
    <row r="1043" spans="1:8" x14ac:dyDescent="0.25">
      <c r="A1043" s="2">
        <v>39448</v>
      </c>
      <c r="B1043" t="s">
        <v>17</v>
      </c>
      <c r="C1043" t="s">
        <v>860</v>
      </c>
      <c r="D1043" t="s">
        <v>367</v>
      </c>
      <c r="E1043" s="11" t="str">
        <f>TRIM(CONCATENATE(D1043," ", C1043))</f>
        <v>Ben Olsen</v>
      </c>
      <c r="F1043" t="s">
        <v>37</v>
      </c>
      <c r="G1043" s="1">
        <v>215000</v>
      </c>
      <c r="H1043">
        <f t="shared" si="16"/>
        <v>2008</v>
      </c>
    </row>
    <row r="1044" spans="1:8" x14ac:dyDescent="0.25">
      <c r="A1044" s="2">
        <v>39448</v>
      </c>
      <c r="B1044" t="s">
        <v>4</v>
      </c>
      <c r="C1044" t="s">
        <v>758</v>
      </c>
      <c r="D1044" t="s">
        <v>759</v>
      </c>
      <c r="E1044" s="11" t="str">
        <f>TRIM(CONCATENATE(D1044," ", C1044))</f>
        <v>Blake Wagner</v>
      </c>
      <c r="F1044" t="s">
        <v>25</v>
      </c>
      <c r="G1044" s="1">
        <v>48800</v>
      </c>
      <c r="H1044">
        <f t="shared" si="16"/>
        <v>2008</v>
      </c>
    </row>
    <row r="1045" spans="1:8" x14ac:dyDescent="0.25">
      <c r="A1045" s="2">
        <v>39448</v>
      </c>
      <c r="B1045" t="s">
        <v>1</v>
      </c>
      <c r="C1045" t="s">
        <v>296</v>
      </c>
      <c r="D1045" t="s">
        <v>297</v>
      </c>
      <c r="E1045" s="11" t="str">
        <f>TRIM(CONCATENATE(D1045," ", C1045))</f>
        <v>Bobby Burling</v>
      </c>
      <c r="F1045" t="s">
        <v>25</v>
      </c>
      <c r="G1045" s="1">
        <v>17700</v>
      </c>
      <c r="H1045">
        <f t="shared" si="16"/>
        <v>2008</v>
      </c>
    </row>
    <row r="1046" spans="1:8" x14ac:dyDescent="0.25">
      <c r="A1046" s="2">
        <v>39448</v>
      </c>
      <c r="B1046" t="s">
        <v>4</v>
      </c>
      <c r="C1046" t="s">
        <v>739</v>
      </c>
      <c r="D1046" t="s">
        <v>297</v>
      </c>
      <c r="E1046" s="11" t="str">
        <f>TRIM(CONCATENATE(D1046," ", C1046))</f>
        <v>Bobby Rhine</v>
      </c>
      <c r="F1046" t="s">
        <v>25</v>
      </c>
      <c r="G1046" s="1">
        <v>67500</v>
      </c>
      <c r="H1046">
        <f t="shared" si="16"/>
        <v>2008</v>
      </c>
    </row>
    <row r="1047" spans="1:8" x14ac:dyDescent="0.25">
      <c r="A1047" s="2">
        <v>39448</v>
      </c>
      <c r="B1047" t="s">
        <v>13</v>
      </c>
      <c r="C1047" t="s">
        <v>189</v>
      </c>
      <c r="D1047" t="s">
        <v>1080</v>
      </c>
      <c r="E1047" s="11" t="str">
        <f>TRIM(CONCATENATE(D1047," ", C1047))</f>
        <v>Boris Pardo</v>
      </c>
      <c r="F1047" t="s">
        <v>32</v>
      </c>
      <c r="G1047" s="1">
        <v>12900</v>
      </c>
      <c r="H1047">
        <f t="shared" si="16"/>
        <v>2008</v>
      </c>
    </row>
    <row r="1048" spans="1:8" x14ac:dyDescent="0.25">
      <c r="A1048" s="2">
        <v>39448</v>
      </c>
      <c r="B1048" t="s">
        <v>2</v>
      </c>
      <c r="C1048" t="s">
        <v>589</v>
      </c>
      <c r="D1048" t="s">
        <v>590</v>
      </c>
      <c r="E1048" s="11" t="str">
        <f>TRIM(CONCATENATE(D1048," ", C1048))</f>
        <v>Bouna Coundoul</v>
      </c>
      <c r="F1048" t="s">
        <v>32</v>
      </c>
      <c r="G1048" s="1">
        <v>33000</v>
      </c>
      <c r="H1048">
        <f t="shared" si="16"/>
        <v>2008</v>
      </c>
    </row>
    <row r="1049" spans="1:8" x14ac:dyDescent="0.25">
      <c r="A1049" s="2">
        <v>39448</v>
      </c>
      <c r="B1049" t="s">
        <v>5</v>
      </c>
      <c r="C1049" t="s">
        <v>973</v>
      </c>
      <c r="D1049" t="s">
        <v>242</v>
      </c>
      <c r="E1049" s="11" t="str">
        <f>TRIM(CONCATENATE(D1049," ", C1049))</f>
        <v>Brad Davis</v>
      </c>
      <c r="F1049" t="s">
        <v>37</v>
      </c>
      <c r="G1049" s="1">
        <v>126000</v>
      </c>
      <c r="H1049">
        <f t="shared" si="16"/>
        <v>2008</v>
      </c>
    </row>
    <row r="1050" spans="1:8" x14ac:dyDescent="0.25">
      <c r="A1050" s="2">
        <v>39448</v>
      </c>
      <c r="B1050" t="s">
        <v>3</v>
      </c>
      <c r="C1050" t="s">
        <v>498</v>
      </c>
      <c r="D1050" t="s">
        <v>242</v>
      </c>
      <c r="E1050" s="11" t="str">
        <f>TRIM(CONCATENATE(D1050," ", C1050))</f>
        <v>Brad Evans</v>
      </c>
      <c r="F1050" t="s">
        <v>37</v>
      </c>
      <c r="G1050" s="1">
        <v>33000</v>
      </c>
      <c r="H1050">
        <f t="shared" si="16"/>
        <v>2008</v>
      </c>
    </row>
    <row r="1051" spans="1:8" x14ac:dyDescent="0.25">
      <c r="A1051" s="2">
        <v>39448</v>
      </c>
      <c r="B1051" t="s">
        <v>1</v>
      </c>
      <c r="C1051" t="s">
        <v>241</v>
      </c>
      <c r="D1051" t="s">
        <v>242</v>
      </c>
      <c r="E1051" s="11" t="str">
        <f>TRIM(CONCATENATE(D1051," ", C1051))</f>
        <v>Brad Guzan</v>
      </c>
      <c r="F1051" t="s">
        <v>32</v>
      </c>
      <c r="G1051" s="1">
        <v>103974.38</v>
      </c>
      <c r="H1051">
        <f t="shared" si="16"/>
        <v>2008</v>
      </c>
    </row>
    <row r="1052" spans="1:8" x14ac:dyDescent="0.25">
      <c r="A1052" s="2">
        <v>39448</v>
      </c>
      <c r="B1052" t="s">
        <v>7</v>
      </c>
      <c r="C1052" t="s">
        <v>1273</v>
      </c>
      <c r="D1052" t="s">
        <v>242</v>
      </c>
      <c r="E1052" s="11" t="str">
        <f>TRIM(CONCATENATE(D1052," ", C1052))</f>
        <v>Brad Knighton</v>
      </c>
      <c r="F1052" t="s">
        <v>32</v>
      </c>
      <c r="G1052" s="1">
        <v>17700</v>
      </c>
      <c r="H1052">
        <f t="shared" si="16"/>
        <v>2008</v>
      </c>
    </row>
    <row r="1053" spans="1:8" x14ac:dyDescent="0.25">
      <c r="A1053" s="2">
        <v>39448</v>
      </c>
      <c r="B1053" t="s">
        <v>7</v>
      </c>
      <c r="C1053" t="s">
        <v>1284</v>
      </c>
      <c r="D1053" t="s">
        <v>125</v>
      </c>
      <c r="E1053" s="11" t="str">
        <f>TRIM(CONCATENATE(D1053," ", C1053))</f>
        <v>Brandon Manzonelli</v>
      </c>
      <c r="F1053" t="s">
        <v>37</v>
      </c>
      <c r="G1053" s="1">
        <v>12900</v>
      </c>
      <c r="H1053">
        <f t="shared" si="16"/>
        <v>2008</v>
      </c>
    </row>
    <row r="1054" spans="1:8" x14ac:dyDescent="0.25">
      <c r="A1054" s="2">
        <v>39448</v>
      </c>
      <c r="B1054" t="s">
        <v>6</v>
      </c>
      <c r="C1054" t="s">
        <v>936</v>
      </c>
      <c r="D1054" t="s">
        <v>125</v>
      </c>
      <c r="E1054" s="11" t="str">
        <f>TRIM(CONCATENATE(D1054," ", C1054))</f>
        <v>Brandon McDonald</v>
      </c>
      <c r="F1054" t="s">
        <v>37</v>
      </c>
      <c r="G1054" s="1">
        <v>17700</v>
      </c>
      <c r="H1054">
        <f t="shared" si="16"/>
        <v>2008</v>
      </c>
    </row>
    <row r="1055" spans="1:8" x14ac:dyDescent="0.25">
      <c r="A1055" s="2">
        <v>39448</v>
      </c>
      <c r="B1055" t="s">
        <v>0</v>
      </c>
      <c r="C1055" t="s">
        <v>124</v>
      </c>
      <c r="D1055" t="s">
        <v>125</v>
      </c>
      <c r="E1055" s="11" t="str">
        <f>TRIM(CONCATENATE(D1055," ", C1055))</f>
        <v>Brandon Prideaux</v>
      </c>
      <c r="F1055" t="s">
        <v>25</v>
      </c>
      <c r="G1055" s="1">
        <v>72000</v>
      </c>
      <c r="H1055">
        <f t="shared" si="16"/>
        <v>2008</v>
      </c>
    </row>
    <row r="1056" spans="1:8" x14ac:dyDescent="0.25">
      <c r="A1056" s="2">
        <v>39448</v>
      </c>
      <c r="B1056" t="s">
        <v>7</v>
      </c>
      <c r="C1056" t="s">
        <v>116</v>
      </c>
      <c r="D1056" t="s">
        <v>125</v>
      </c>
      <c r="E1056" s="11" t="str">
        <f>TRIM(CONCATENATE(D1056," ", C1056))</f>
        <v>Brandon Tyler</v>
      </c>
      <c r="F1056" t="s">
        <v>25</v>
      </c>
      <c r="G1056" s="1">
        <v>12900</v>
      </c>
      <c r="H1056">
        <f t="shared" si="16"/>
        <v>2008</v>
      </c>
    </row>
    <row r="1057" spans="1:8" x14ac:dyDescent="0.25">
      <c r="A1057" s="2">
        <v>39448</v>
      </c>
      <c r="B1057" t="s">
        <v>4</v>
      </c>
      <c r="C1057" t="s">
        <v>790</v>
      </c>
      <c r="D1057" t="s">
        <v>791</v>
      </c>
      <c r="E1057" s="11" t="str">
        <f>TRIM(CONCATENATE(D1057," ", C1057))</f>
        <v>Brek Shea</v>
      </c>
      <c r="F1057" t="s">
        <v>37</v>
      </c>
      <c r="G1057" s="1">
        <v>78000</v>
      </c>
      <c r="H1057">
        <f t="shared" si="16"/>
        <v>2008</v>
      </c>
    </row>
    <row r="1058" spans="1:8" x14ac:dyDescent="0.25">
      <c r="A1058" s="2">
        <v>39448</v>
      </c>
      <c r="B1058" t="s">
        <v>10</v>
      </c>
      <c r="C1058" t="s">
        <v>1571</v>
      </c>
      <c r="D1058" t="s">
        <v>1572</v>
      </c>
      <c r="E1058" s="11" t="str">
        <f>TRIM(CONCATENATE(D1058," ", C1058))</f>
        <v>Brennan Tennelle</v>
      </c>
      <c r="F1058" t="s">
        <v>37</v>
      </c>
      <c r="G1058" s="1">
        <v>12900</v>
      </c>
      <c r="H1058">
        <f t="shared" si="16"/>
        <v>2008</v>
      </c>
    </row>
    <row r="1059" spans="1:8" x14ac:dyDescent="0.25">
      <c r="A1059" s="2">
        <v>39448</v>
      </c>
      <c r="B1059" t="s">
        <v>3</v>
      </c>
      <c r="C1059" t="s">
        <v>526</v>
      </c>
      <c r="D1059" t="s">
        <v>76</v>
      </c>
      <c r="E1059" s="11" t="str">
        <f>TRIM(CONCATENATE(D1059," ", C1059))</f>
        <v>Brian Carroll</v>
      </c>
      <c r="F1059" t="s">
        <v>37</v>
      </c>
      <c r="G1059" s="1">
        <v>126250</v>
      </c>
      <c r="H1059">
        <f t="shared" si="16"/>
        <v>2008</v>
      </c>
    </row>
    <row r="1060" spans="1:8" x14ac:dyDescent="0.25">
      <c r="A1060" s="2">
        <v>39448</v>
      </c>
      <c r="B1060" t="s">
        <v>5</v>
      </c>
      <c r="C1060" t="s">
        <v>978</v>
      </c>
      <c r="D1060" t="s">
        <v>76</v>
      </c>
      <c r="E1060" s="11" t="str">
        <f>TRIM(CONCATENATE(D1060," ", C1060))</f>
        <v>Brian Ching</v>
      </c>
      <c r="F1060" t="s">
        <v>22</v>
      </c>
      <c r="G1060" s="1">
        <v>231000</v>
      </c>
      <c r="H1060">
        <f t="shared" si="16"/>
        <v>2008</v>
      </c>
    </row>
    <row r="1061" spans="1:8" x14ac:dyDescent="0.25">
      <c r="A1061" s="2">
        <v>39448</v>
      </c>
      <c r="B1061" t="s">
        <v>14</v>
      </c>
      <c r="C1061" t="s">
        <v>1713</v>
      </c>
      <c r="D1061" t="s">
        <v>76</v>
      </c>
      <c r="E1061" s="11" t="str">
        <f>TRIM(CONCATENATE(D1061," ", C1061))</f>
        <v>Brian Edwards</v>
      </c>
      <c r="F1061" t="s">
        <v>32</v>
      </c>
      <c r="G1061" s="1">
        <v>44750</v>
      </c>
      <c r="H1061">
        <f t="shared" si="16"/>
        <v>2008</v>
      </c>
    </row>
    <row r="1062" spans="1:8" x14ac:dyDescent="0.25">
      <c r="A1062" s="2">
        <v>39448</v>
      </c>
      <c r="B1062" t="s">
        <v>2</v>
      </c>
      <c r="C1062" t="s">
        <v>660</v>
      </c>
      <c r="D1062" t="s">
        <v>76</v>
      </c>
      <c r="E1062" s="11" t="str">
        <f>TRIM(CONCATENATE(D1062," ", C1062))</f>
        <v>Brian Grazier</v>
      </c>
      <c r="F1062" t="s">
        <v>37</v>
      </c>
      <c r="G1062" s="1">
        <v>12900</v>
      </c>
      <c r="H1062">
        <f t="shared" si="16"/>
        <v>2008</v>
      </c>
    </row>
    <row r="1063" spans="1:8" x14ac:dyDescent="0.25">
      <c r="A1063" s="2">
        <v>39448</v>
      </c>
      <c r="B1063" t="s">
        <v>0</v>
      </c>
      <c r="C1063" t="s">
        <v>130</v>
      </c>
      <c r="D1063" t="s">
        <v>76</v>
      </c>
      <c r="E1063" s="11" t="str">
        <f>TRIM(CONCATENATE(D1063," ", C1063))</f>
        <v>Brian McBride</v>
      </c>
      <c r="F1063" t="s">
        <v>22</v>
      </c>
      <c r="G1063" s="1">
        <v>189333.25</v>
      </c>
      <c r="H1063">
        <f t="shared" si="16"/>
        <v>2008</v>
      </c>
    </row>
    <row r="1064" spans="1:8" x14ac:dyDescent="0.25">
      <c r="A1064" s="2">
        <v>39448</v>
      </c>
      <c r="B1064" t="s">
        <v>5</v>
      </c>
      <c r="C1064" t="s">
        <v>707</v>
      </c>
      <c r="D1064" t="s">
        <v>76</v>
      </c>
      <c r="E1064" s="11" t="str">
        <f>TRIM(CONCATENATE(D1064," ", C1064))</f>
        <v>Brian Mullan</v>
      </c>
      <c r="F1064" t="s">
        <v>37</v>
      </c>
      <c r="G1064" s="1">
        <v>165552.5</v>
      </c>
      <c r="H1064">
        <f t="shared" si="16"/>
        <v>2008</v>
      </c>
    </row>
    <row r="1065" spans="1:8" x14ac:dyDescent="0.25">
      <c r="A1065" s="2">
        <v>39448</v>
      </c>
      <c r="B1065" t="s">
        <v>3</v>
      </c>
      <c r="C1065" t="s">
        <v>75</v>
      </c>
      <c r="D1065" t="s">
        <v>76</v>
      </c>
      <c r="E1065" s="11" t="str">
        <f>TRIM(CONCATENATE(D1065," ", C1065))</f>
        <v>Brian Plotkin</v>
      </c>
      <c r="F1065" t="s">
        <v>37</v>
      </c>
      <c r="G1065" s="1">
        <v>12900</v>
      </c>
      <c r="H1065">
        <f t="shared" si="16"/>
        <v>2008</v>
      </c>
    </row>
    <row r="1066" spans="1:8" x14ac:dyDescent="0.25">
      <c r="A1066" s="2">
        <v>39448</v>
      </c>
      <c r="B1066" t="s">
        <v>4</v>
      </c>
      <c r="C1066" t="s">
        <v>787</v>
      </c>
      <c r="D1066" t="s">
        <v>94</v>
      </c>
      <c r="E1066" s="11" t="str">
        <f>TRIM(CONCATENATE(D1066," ", C1066))</f>
        <v>Bruno Guarda</v>
      </c>
      <c r="F1066" t="s">
        <v>37</v>
      </c>
      <c r="G1066" s="1">
        <v>65500</v>
      </c>
      <c r="H1066">
        <f t="shared" si="16"/>
        <v>2008</v>
      </c>
    </row>
    <row r="1067" spans="1:8" x14ac:dyDescent="0.25">
      <c r="A1067" s="2">
        <v>39448</v>
      </c>
      <c r="B1067" t="s">
        <v>6</v>
      </c>
      <c r="C1067" t="s">
        <v>80</v>
      </c>
      <c r="D1067" t="s">
        <v>392</v>
      </c>
      <c r="E1067" s="11" t="str">
        <f>TRIM(CONCATENATE(D1067," ", C1067))</f>
        <v>Bryan Jordan</v>
      </c>
      <c r="F1067" t="s">
        <v>22</v>
      </c>
      <c r="G1067" s="1">
        <v>12900</v>
      </c>
      <c r="H1067">
        <f t="shared" si="16"/>
        <v>2008</v>
      </c>
    </row>
    <row r="1068" spans="1:8" x14ac:dyDescent="0.25">
      <c r="A1068" s="2">
        <v>39448</v>
      </c>
      <c r="B1068" t="s">
        <v>17</v>
      </c>
      <c r="C1068" t="s">
        <v>855</v>
      </c>
      <c r="D1068" t="s">
        <v>392</v>
      </c>
      <c r="E1068" s="11" t="str">
        <f>TRIM(CONCATENATE(D1068," ", C1068))</f>
        <v>Bryan Namoff</v>
      </c>
      <c r="F1068" t="s">
        <v>25</v>
      </c>
      <c r="G1068" s="1">
        <v>98750</v>
      </c>
      <c r="H1068">
        <f t="shared" si="16"/>
        <v>2008</v>
      </c>
    </row>
    <row r="1069" spans="1:8" x14ac:dyDescent="0.25">
      <c r="A1069" s="2">
        <v>41897</v>
      </c>
      <c r="B1069" s="4" t="s">
        <v>19</v>
      </c>
      <c r="C1069" s="9" t="s">
        <v>1830</v>
      </c>
      <c r="D1069" s="9" t="s">
        <v>98</v>
      </c>
      <c r="E1069" s="11" t="str">
        <f>TRIM(CONCATENATE(D1069," ", C1069))</f>
        <v>Daniel Withrow</v>
      </c>
      <c r="F1069" s="9" t="s">
        <v>32</v>
      </c>
      <c r="G1069" s="8">
        <v>36504</v>
      </c>
      <c r="H1069">
        <f t="shared" si="16"/>
        <v>2014</v>
      </c>
    </row>
    <row r="1070" spans="1:8" x14ac:dyDescent="0.25">
      <c r="A1070" s="2">
        <v>39448</v>
      </c>
      <c r="B1070" t="s">
        <v>0</v>
      </c>
      <c r="C1070" t="s">
        <v>55</v>
      </c>
      <c r="D1070" t="s">
        <v>56</v>
      </c>
      <c r="E1070" s="11" t="str">
        <f>TRIM(CONCATENATE(D1070," ", C1070))</f>
        <v>C.J. Brown</v>
      </c>
      <c r="F1070" t="s">
        <v>25</v>
      </c>
      <c r="G1070" s="1">
        <v>111711</v>
      </c>
      <c r="H1070">
        <f t="shared" si="16"/>
        <v>2008</v>
      </c>
    </row>
    <row r="1071" spans="1:8" x14ac:dyDescent="0.25">
      <c r="A1071" s="2">
        <v>39448</v>
      </c>
      <c r="B1071" s="4" t="s">
        <v>2278</v>
      </c>
      <c r="C1071" t="s">
        <v>1181</v>
      </c>
      <c r="D1071" t="s">
        <v>709</v>
      </c>
      <c r="E1071" s="11" t="str">
        <f>TRIM(CONCATENATE(D1071," ", C1071))</f>
        <v>Caleb Patterson</v>
      </c>
      <c r="F1071" t="s">
        <v>32</v>
      </c>
      <c r="G1071" s="1">
        <v>12900</v>
      </c>
      <c r="H1071">
        <f t="shared" si="16"/>
        <v>2008</v>
      </c>
    </row>
    <row r="1072" spans="1:8" x14ac:dyDescent="0.25">
      <c r="A1072" s="2">
        <v>39448</v>
      </c>
      <c r="B1072" t="s">
        <v>0</v>
      </c>
      <c r="C1072" t="s">
        <v>83</v>
      </c>
      <c r="D1072" t="s">
        <v>84</v>
      </c>
      <c r="E1072" s="11" t="str">
        <f>TRIM(CONCATENATE(D1072," ", C1072))</f>
        <v>Calen Carr</v>
      </c>
      <c r="F1072" t="s">
        <v>22</v>
      </c>
      <c r="G1072" s="1">
        <v>63100</v>
      </c>
      <c r="H1072">
        <f t="shared" si="16"/>
        <v>2008</v>
      </c>
    </row>
    <row r="1073" spans="1:8" x14ac:dyDescent="0.25">
      <c r="A1073" s="2">
        <v>39448</v>
      </c>
      <c r="B1073" t="s">
        <v>1</v>
      </c>
      <c r="C1073" t="s">
        <v>335</v>
      </c>
      <c r="D1073" t="s">
        <v>336</v>
      </c>
      <c r="E1073" s="11" t="str">
        <f>TRIM(CONCATENATE(D1073," ", C1073))</f>
        <v>Carey Talley</v>
      </c>
      <c r="F1073" t="s">
        <v>25</v>
      </c>
      <c r="G1073" s="1">
        <v>105000</v>
      </c>
      <c r="H1073">
        <f t="shared" si="16"/>
        <v>2008</v>
      </c>
    </row>
    <row r="1074" spans="1:8" x14ac:dyDescent="0.25">
      <c r="A1074" s="2">
        <v>39448</v>
      </c>
      <c r="B1074" t="s">
        <v>14</v>
      </c>
      <c r="C1074" t="s">
        <v>77</v>
      </c>
      <c r="D1074" t="s">
        <v>1426</v>
      </c>
      <c r="E1074" s="11" t="str">
        <f>TRIM(CONCATENATE(D1074," ", C1074))</f>
        <v>Carl Robinson</v>
      </c>
      <c r="F1074" t="s">
        <v>37</v>
      </c>
      <c r="G1074" s="1">
        <v>330000</v>
      </c>
      <c r="H1074">
        <f t="shared" si="16"/>
        <v>2008</v>
      </c>
    </row>
    <row r="1075" spans="1:8" x14ac:dyDescent="0.25">
      <c r="A1075" s="2">
        <v>39448</v>
      </c>
      <c r="B1075" t="s">
        <v>13</v>
      </c>
      <c r="C1075" t="s">
        <v>1078</v>
      </c>
      <c r="D1075" t="s">
        <v>284</v>
      </c>
      <c r="E1075" s="11" t="str">
        <f>TRIM(CONCATENATE(D1075," ", C1075))</f>
        <v>Carlos Marinelli</v>
      </c>
      <c r="F1075" t="s">
        <v>37</v>
      </c>
      <c r="G1075" s="1">
        <v>115000</v>
      </c>
      <c r="H1075">
        <f t="shared" si="16"/>
        <v>2008</v>
      </c>
    </row>
    <row r="1076" spans="1:8" x14ac:dyDescent="0.25">
      <c r="A1076" s="2">
        <v>39448</v>
      </c>
      <c r="B1076" s="4" t="s">
        <v>2278</v>
      </c>
      <c r="C1076" t="s">
        <v>576</v>
      </c>
      <c r="D1076" t="s">
        <v>284</v>
      </c>
      <c r="E1076" s="11" t="str">
        <f>TRIM(CONCATENATE(D1076," ", C1076))</f>
        <v>Carlos Mendes</v>
      </c>
      <c r="F1076" t="s">
        <v>25</v>
      </c>
      <c r="G1076" s="1">
        <v>70986.559999999998</v>
      </c>
      <c r="H1076">
        <f t="shared" si="16"/>
        <v>2008</v>
      </c>
    </row>
    <row r="1077" spans="1:8" x14ac:dyDescent="0.25">
      <c r="A1077" s="2">
        <v>39448</v>
      </c>
      <c r="B1077" t="s">
        <v>14</v>
      </c>
      <c r="C1077" t="s">
        <v>742</v>
      </c>
      <c r="D1077" t="s">
        <v>284</v>
      </c>
      <c r="E1077" s="11" t="str">
        <f>TRIM(CONCATENATE(D1077," ", C1077))</f>
        <v>Carlos Ruiz</v>
      </c>
      <c r="F1077" t="s">
        <v>22</v>
      </c>
      <c r="G1077" s="1">
        <v>460000</v>
      </c>
      <c r="H1077">
        <f t="shared" si="16"/>
        <v>2008</v>
      </c>
    </row>
    <row r="1078" spans="1:8" x14ac:dyDescent="0.25">
      <c r="A1078" s="2">
        <v>39448</v>
      </c>
      <c r="B1078" t="s">
        <v>2</v>
      </c>
      <c r="C1078" t="s">
        <v>662</v>
      </c>
      <c r="D1078" t="s">
        <v>348</v>
      </c>
      <c r="E1078" s="11" t="str">
        <f>TRIM(CONCATENATE(D1078," ", C1078))</f>
        <v>Cesar Zambrano</v>
      </c>
      <c r="F1078" t="s">
        <v>37</v>
      </c>
      <c r="G1078" s="1">
        <v>12900</v>
      </c>
      <c r="H1078">
        <f t="shared" si="16"/>
        <v>2008</v>
      </c>
    </row>
    <row r="1079" spans="1:8" x14ac:dyDescent="0.25">
      <c r="A1079" s="2">
        <v>39448</v>
      </c>
      <c r="B1079" t="s">
        <v>14</v>
      </c>
      <c r="C1079" t="s">
        <v>42</v>
      </c>
      <c r="D1079" t="s">
        <v>43</v>
      </c>
      <c r="E1079" s="11" t="str">
        <f>TRIM(CONCATENATE(D1079," ", C1079))</f>
        <v>Chad Barrett</v>
      </c>
      <c r="F1079" t="s">
        <v>22</v>
      </c>
      <c r="G1079" s="1">
        <v>61273.13</v>
      </c>
      <c r="H1079">
        <f t="shared" si="16"/>
        <v>2008</v>
      </c>
    </row>
    <row r="1080" spans="1:8" x14ac:dyDescent="0.25">
      <c r="A1080" s="2">
        <v>39448</v>
      </c>
      <c r="B1080" t="s">
        <v>3</v>
      </c>
      <c r="C1080" t="s">
        <v>464</v>
      </c>
      <c r="D1080" t="s">
        <v>43</v>
      </c>
      <c r="E1080" s="11" t="str">
        <f>TRIM(CONCATENATE(D1080," ", C1080))</f>
        <v>Chad Marshall</v>
      </c>
      <c r="F1080" t="s">
        <v>25</v>
      </c>
      <c r="G1080" s="1">
        <v>148000</v>
      </c>
      <c r="H1080">
        <f t="shared" si="16"/>
        <v>2008</v>
      </c>
    </row>
    <row r="1081" spans="1:8" x14ac:dyDescent="0.25">
      <c r="A1081" s="2">
        <v>39448</v>
      </c>
      <c r="B1081" t="s">
        <v>13</v>
      </c>
      <c r="C1081" t="s">
        <v>298</v>
      </c>
      <c r="D1081" t="s">
        <v>1086</v>
      </c>
      <c r="E1081" s="11" t="str">
        <f>TRIM(CONCATENATE(D1081," ", C1081))</f>
        <v>Chance Myers</v>
      </c>
      <c r="F1081" t="s">
        <v>25</v>
      </c>
      <c r="G1081" s="1">
        <v>130000</v>
      </c>
      <c r="H1081">
        <f t="shared" si="16"/>
        <v>2008</v>
      </c>
    </row>
    <row r="1082" spans="1:8" x14ac:dyDescent="0.25">
      <c r="A1082" s="2">
        <v>39448</v>
      </c>
      <c r="B1082" t="s">
        <v>6</v>
      </c>
      <c r="C1082" t="s">
        <v>1172</v>
      </c>
      <c r="D1082" t="s">
        <v>1117</v>
      </c>
      <c r="E1082" s="11" t="str">
        <f>TRIM(CONCATENATE(D1082," ", C1082))</f>
        <v>Charles Alamo</v>
      </c>
      <c r="F1082" t="s">
        <v>32</v>
      </c>
      <c r="G1082" s="1">
        <v>12900</v>
      </c>
      <c r="H1082">
        <f t="shared" si="16"/>
        <v>2008</v>
      </c>
    </row>
    <row r="1083" spans="1:8" x14ac:dyDescent="0.25">
      <c r="A1083" s="2">
        <v>39448</v>
      </c>
      <c r="B1083" t="s">
        <v>4</v>
      </c>
      <c r="C1083" t="s">
        <v>785</v>
      </c>
      <c r="D1083" t="s">
        <v>786</v>
      </c>
      <c r="E1083" s="11" t="str">
        <f>TRIM(CONCATENATE(D1083," ", C1083))</f>
        <v>Chase Wileman</v>
      </c>
      <c r="F1083" t="s">
        <v>37</v>
      </c>
      <c r="G1083" s="1">
        <v>17700</v>
      </c>
      <c r="H1083">
        <f t="shared" si="16"/>
        <v>2008</v>
      </c>
    </row>
    <row r="1084" spans="1:8" x14ac:dyDescent="0.25">
      <c r="A1084" s="2">
        <v>39448</v>
      </c>
      <c r="B1084" t="s">
        <v>7</v>
      </c>
      <c r="C1084" t="s">
        <v>1153</v>
      </c>
      <c r="D1084" t="s">
        <v>34</v>
      </c>
      <c r="E1084" s="11" t="str">
        <f>TRIM(CONCATENATE(D1084," ", C1084))</f>
        <v>Chris Albright</v>
      </c>
      <c r="F1084" t="s">
        <v>25</v>
      </c>
      <c r="G1084" s="1">
        <v>160000</v>
      </c>
      <c r="H1084">
        <f t="shared" si="16"/>
        <v>2008</v>
      </c>
    </row>
    <row r="1085" spans="1:8" x14ac:dyDescent="0.25">
      <c r="A1085" s="2">
        <v>39448</v>
      </c>
      <c r="B1085" t="s">
        <v>6</v>
      </c>
      <c r="C1085" t="s">
        <v>1056</v>
      </c>
      <c r="D1085" t="s">
        <v>34</v>
      </c>
      <c r="E1085" s="11" t="str">
        <f>TRIM(CONCATENATE(D1085," ", C1085))</f>
        <v>Chris Klein</v>
      </c>
      <c r="F1085" t="s">
        <v>25</v>
      </c>
      <c r="G1085" s="1">
        <v>150000</v>
      </c>
      <c r="H1085">
        <f t="shared" si="16"/>
        <v>2008</v>
      </c>
    </row>
    <row r="1086" spans="1:8" x14ac:dyDescent="0.25">
      <c r="A1086" s="2">
        <v>39448</v>
      </c>
      <c r="B1086" s="4" t="s">
        <v>2278</v>
      </c>
      <c r="C1086" t="s">
        <v>1365</v>
      </c>
      <c r="D1086" t="s">
        <v>34</v>
      </c>
      <c r="E1086" s="11" t="str">
        <f>TRIM(CONCATENATE(D1086," ", C1086))</f>
        <v>Chris Leitch</v>
      </c>
      <c r="F1086" t="s">
        <v>25</v>
      </c>
      <c r="G1086" s="1">
        <v>60000</v>
      </c>
      <c r="H1086">
        <f t="shared" si="16"/>
        <v>2008</v>
      </c>
    </row>
    <row r="1087" spans="1:8" x14ac:dyDescent="0.25">
      <c r="A1087" s="2">
        <v>39448</v>
      </c>
      <c r="B1087" t="s">
        <v>0</v>
      </c>
      <c r="C1087" t="s">
        <v>33</v>
      </c>
      <c r="D1087" t="s">
        <v>34</v>
      </c>
      <c r="E1087" s="11" t="str">
        <f>TRIM(CONCATENATE(D1087," ", C1087))</f>
        <v>Chris Rolfe</v>
      </c>
      <c r="F1087" t="s">
        <v>22</v>
      </c>
      <c r="G1087" s="1">
        <v>86075</v>
      </c>
      <c r="H1087">
        <f t="shared" si="16"/>
        <v>2008</v>
      </c>
    </row>
    <row r="1088" spans="1:8" x14ac:dyDescent="0.25">
      <c r="A1088" s="2">
        <v>39448</v>
      </c>
      <c r="B1088" t="s">
        <v>10</v>
      </c>
      <c r="C1088" t="s">
        <v>821</v>
      </c>
      <c r="D1088" t="s">
        <v>34</v>
      </c>
      <c r="E1088" s="11" t="str">
        <f>TRIM(CONCATENATE(D1088," ", C1088))</f>
        <v>Chris Seitz</v>
      </c>
      <c r="F1088" t="s">
        <v>32</v>
      </c>
      <c r="G1088" s="1">
        <v>105500</v>
      </c>
      <c r="H1088">
        <f t="shared" si="16"/>
        <v>2008</v>
      </c>
    </row>
    <row r="1089" spans="1:8" x14ac:dyDescent="0.25">
      <c r="A1089" s="2">
        <v>39448</v>
      </c>
      <c r="B1089" t="s">
        <v>7</v>
      </c>
      <c r="C1089" t="s">
        <v>1285</v>
      </c>
      <c r="D1089" t="s">
        <v>34</v>
      </c>
      <c r="E1089" s="11" t="str">
        <f>TRIM(CONCATENATE(D1089," ", C1089))</f>
        <v>Chris Tierney</v>
      </c>
      <c r="F1089" t="s">
        <v>25</v>
      </c>
      <c r="G1089" s="1">
        <v>12900</v>
      </c>
      <c r="H1089">
        <f t="shared" si="16"/>
        <v>2008</v>
      </c>
    </row>
    <row r="1090" spans="1:8" x14ac:dyDescent="0.25">
      <c r="A1090" s="2">
        <v>39448</v>
      </c>
      <c r="B1090" t="s">
        <v>10</v>
      </c>
      <c r="C1090" t="s">
        <v>454</v>
      </c>
      <c r="D1090" t="s">
        <v>34</v>
      </c>
      <c r="E1090" s="11" t="str">
        <f>TRIM(CONCATENATE(D1090," ", C1090))</f>
        <v>Chris Wingert</v>
      </c>
      <c r="F1090" t="s">
        <v>25</v>
      </c>
      <c r="G1090" s="1">
        <v>65000</v>
      </c>
      <c r="H1090">
        <f t="shared" si="16"/>
        <v>2008</v>
      </c>
    </row>
    <row r="1091" spans="1:8" x14ac:dyDescent="0.25">
      <c r="A1091" s="2">
        <v>39448</v>
      </c>
      <c r="B1091" t="s">
        <v>5</v>
      </c>
      <c r="C1091" t="s">
        <v>965</v>
      </c>
      <c r="D1091" t="s">
        <v>34</v>
      </c>
      <c r="E1091" s="11" t="str">
        <f>TRIM(CONCATENATE(D1091," ", C1091))</f>
        <v>Chris Wondolowski</v>
      </c>
      <c r="F1091" t="s">
        <v>37</v>
      </c>
      <c r="G1091" s="1">
        <v>33000</v>
      </c>
      <c r="H1091">
        <f t="shared" ref="H1091:H1154" si="17">YEAR(A1091)</f>
        <v>2008</v>
      </c>
    </row>
    <row r="1092" spans="1:8" x14ac:dyDescent="0.25">
      <c r="A1092" s="2">
        <v>39448</v>
      </c>
      <c r="B1092" t="s">
        <v>2</v>
      </c>
      <c r="C1092" t="s">
        <v>245</v>
      </c>
      <c r="D1092" t="s">
        <v>238</v>
      </c>
      <c r="E1092" s="11" t="str">
        <f>TRIM(CONCATENATE(D1092," ", C1092))</f>
        <v>Christian Gomez</v>
      </c>
      <c r="F1092" t="s">
        <v>37</v>
      </c>
      <c r="G1092" s="1">
        <v>430000</v>
      </c>
      <c r="H1092">
        <f t="shared" si="17"/>
        <v>2008</v>
      </c>
    </row>
    <row r="1093" spans="1:8" x14ac:dyDescent="0.25">
      <c r="A1093" s="2">
        <v>41897</v>
      </c>
      <c r="B1093" s="4" t="s">
        <v>19</v>
      </c>
      <c r="C1093" s="9" t="s">
        <v>557</v>
      </c>
      <c r="D1093" s="9" t="s">
        <v>558</v>
      </c>
      <c r="E1093" s="11" t="str">
        <f>TRIM(CONCATENATE(D1093," ", C1093))</f>
        <v>Joshua Gardner</v>
      </c>
      <c r="F1093" s="9" t="s">
        <v>37</v>
      </c>
      <c r="G1093" s="8">
        <v>70000</v>
      </c>
      <c r="H1093">
        <f t="shared" si="17"/>
        <v>2014</v>
      </c>
    </row>
    <row r="1094" spans="1:8" x14ac:dyDescent="0.25">
      <c r="A1094" s="2">
        <v>39448</v>
      </c>
      <c r="B1094" t="s">
        <v>2</v>
      </c>
      <c r="C1094" t="s">
        <v>289</v>
      </c>
      <c r="D1094" t="s">
        <v>665</v>
      </c>
      <c r="E1094" s="11" t="str">
        <f>TRIM(CONCATENATE(D1094," ", C1094))</f>
        <v>Ciaran O'Brien</v>
      </c>
      <c r="F1094" t="s">
        <v>37</v>
      </c>
      <c r="G1094" s="1">
        <v>78750</v>
      </c>
      <c r="H1094">
        <f t="shared" si="17"/>
        <v>2008</v>
      </c>
    </row>
    <row r="1095" spans="1:8" x14ac:dyDescent="0.25">
      <c r="A1095" s="2">
        <v>39448</v>
      </c>
      <c r="B1095" t="s">
        <v>13</v>
      </c>
      <c r="C1095" t="s">
        <v>229</v>
      </c>
      <c r="D1095" t="s">
        <v>286</v>
      </c>
      <c r="E1095" s="11" t="str">
        <f>TRIM(CONCATENATE(D1095," ", C1095))</f>
        <v>Claudio Lopez</v>
      </c>
      <c r="F1095" t="s">
        <v>22</v>
      </c>
      <c r="G1095" s="1">
        <v>820000</v>
      </c>
      <c r="H1095">
        <f t="shared" si="17"/>
        <v>2008</v>
      </c>
    </row>
    <row r="1096" spans="1:8" x14ac:dyDescent="0.25">
      <c r="A1096" s="2">
        <v>39448</v>
      </c>
      <c r="B1096" t="s">
        <v>1</v>
      </c>
      <c r="C1096" t="s">
        <v>285</v>
      </c>
      <c r="D1096" t="s">
        <v>286</v>
      </c>
      <c r="E1096" s="11" t="str">
        <f>TRIM(CONCATENATE(D1096," ", C1096))</f>
        <v>Claudio Suarez</v>
      </c>
      <c r="F1096" t="s">
        <v>25</v>
      </c>
      <c r="G1096" s="1">
        <v>137500</v>
      </c>
      <c r="H1096">
        <f t="shared" si="17"/>
        <v>2008</v>
      </c>
    </row>
    <row r="1097" spans="1:8" x14ac:dyDescent="0.25">
      <c r="A1097" s="2">
        <v>39448</v>
      </c>
      <c r="B1097" t="s">
        <v>10</v>
      </c>
      <c r="C1097" t="s">
        <v>638</v>
      </c>
      <c r="D1097" t="s">
        <v>639</v>
      </c>
      <c r="E1097" s="11" t="str">
        <f>TRIM(CONCATENATE(D1097," ", C1097))</f>
        <v>Clint Mathis</v>
      </c>
      <c r="F1097" t="s">
        <v>37</v>
      </c>
      <c r="G1097" s="1">
        <v>99999.96</v>
      </c>
      <c r="H1097">
        <f t="shared" si="17"/>
        <v>2008</v>
      </c>
    </row>
    <row r="1098" spans="1:8" x14ac:dyDescent="0.25">
      <c r="A1098" s="2">
        <v>39448</v>
      </c>
      <c r="B1098" t="s">
        <v>17</v>
      </c>
      <c r="C1098" t="s">
        <v>852</v>
      </c>
      <c r="D1098" t="s">
        <v>853</v>
      </c>
      <c r="E1098" s="11" t="str">
        <f>TRIM(CONCATENATE(D1098," ", C1098))</f>
        <v>Clyde Simms</v>
      </c>
      <c r="F1098" t="s">
        <v>37</v>
      </c>
      <c r="G1098" s="1">
        <v>59000</v>
      </c>
      <c r="H1098">
        <f t="shared" si="17"/>
        <v>2008</v>
      </c>
    </row>
    <row r="1099" spans="1:8" x14ac:dyDescent="0.25">
      <c r="A1099" s="2">
        <v>39448</v>
      </c>
      <c r="B1099" t="s">
        <v>2</v>
      </c>
      <c r="C1099" t="s">
        <v>622</v>
      </c>
      <c r="D1099" t="s">
        <v>623</v>
      </c>
      <c r="E1099" s="11" t="str">
        <f>TRIM(CONCATENATE(D1099," ", C1099))</f>
        <v>Colin Clark</v>
      </c>
      <c r="F1099" t="s">
        <v>37</v>
      </c>
      <c r="G1099" s="1">
        <v>33000</v>
      </c>
      <c r="H1099">
        <f t="shared" si="17"/>
        <v>2008</v>
      </c>
    </row>
    <row r="1100" spans="1:8" x14ac:dyDescent="0.25">
      <c r="A1100" s="2">
        <v>39448</v>
      </c>
      <c r="B1100" t="s">
        <v>2</v>
      </c>
      <c r="C1100" t="s">
        <v>421</v>
      </c>
      <c r="D1100" t="s">
        <v>659</v>
      </c>
      <c r="E1100" s="11" t="str">
        <f>TRIM(CONCATENATE(D1100," ", C1100))</f>
        <v>Conor Casey</v>
      </c>
      <c r="F1100" t="s">
        <v>22</v>
      </c>
      <c r="G1100" s="1">
        <v>190008</v>
      </c>
      <c r="H1100">
        <f t="shared" si="17"/>
        <v>2008</v>
      </c>
    </row>
    <row r="1101" spans="1:8" x14ac:dyDescent="0.25">
      <c r="A1101" s="2">
        <v>39448</v>
      </c>
      <c r="B1101" t="s">
        <v>5</v>
      </c>
      <c r="C1101" t="s">
        <v>992</v>
      </c>
      <c r="D1101" t="s">
        <v>993</v>
      </c>
      <c r="E1101" s="11" t="str">
        <f>TRIM(CONCATENATE(D1101," ", C1101))</f>
        <v>Corbin Waller</v>
      </c>
      <c r="F1101" t="s">
        <v>32</v>
      </c>
      <c r="G1101" s="1">
        <v>12900</v>
      </c>
      <c r="H1101">
        <f t="shared" si="17"/>
        <v>2008</v>
      </c>
    </row>
    <row r="1102" spans="1:8" x14ac:dyDescent="0.25">
      <c r="A1102" s="2">
        <v>39448</v>
      </c>
      <c r="B1102" t="s">
        <v>5</v>
      </c>
      <c r="C1102" t="s">
        <v>986</v>
      </c>
      <c r="D1102" t="s">
        <v>987</v>
      </c>
      <c r="E1102" s="11" t="str">
        <f>TRIM(CONCATENATE(D1102," ", C1102))</f>
        <v>Corey Ashe</v>
      </c>
      <c r="F1102" t="s">
        <v>37</v>
      </c>
      <c r="G1102" s="1">
        <v>33000</v>
      </c>
      <c r="H1102">
        <f t="shared" si="17"/>
        <v>2008</v>
      </c>
    </row>
    <row r="1103" spans="1:8" x14ac:dyDescent="0.25">
      <c r="A1103" s="2">
        <v>39448</v>
      </c>
      <c r="B1103" t="s">
        <v>3</v>
      </c>
      <c r="C1103" t="s">
        <v>512</v>
      </c>
      <c r="D1103" t="s">
        <v>188</v>
      </c>
      <c r="E1103" s="11" t="str">
        <f>TRIM(CONCATENATE(D1103," ", C1103))</f>
        <v>Cory Elenio</v>
      </c>
      <c r="F1103" t="s">
        <v>37</v>
      </c>
      <c r="G1103" s="1">
        <v>12900</v>
      </c>
      <c r="H1103">
        <f t="shared" si="17"/>
        <v>2008</v>
      </c>
    </row>
    <row r="1104" spans="1:8" x14ac:dyDescent="0.25">
      <c r="A1104" s="2">
        <v>39448</v>
      </c>
      <c r="B1104" t="s">
        <v>2</v>
      </c>
      <c r="C1104" t="s">
        <v>187</v>
      </c>
      <c r="D1104" t="s">
        <v>188</v>
      </c>
      <c r="E1104" s="11" t="str">
        <f>TRIM(CONCATENATE(D1104," ", C1104))</f>
        <v>Cory Gibbs</v>
      </c>
      <c r="F1104" t="s">
        <v>25</v>
      </c>
      <c r="G1104" s="1">
        <v>103142.86</v>
      </c>
      <c r="H1104">
        <f t="shared" si="17"/>
        <v>2008</v>
      </c>
    </row>
    <row r="1105" spans="1:8" x14ac:dyDescent="0.25">
      <c r="A1105" s="2">
        <v>39448</v>
      </c>
      <c r="B1105" t="s">
        <v>17</v>
      </c>
      <c r="C1105" t="s">
        <v>203</v>
      </c>
      <c r="D1105" t="s">
        <v>41</v>
      </c>
      <c r="E1105" s="11" t="str">
        <f>TRIM(CONCATENATE(D1105," ", C1105))</f>
        <v>Craig Thompson</v>
      </c>
      <c r="F1105" t="s">
        <v>37</v>
      </c>
      <c r="G1105" s="1">
        <v>12900</v>
      </c>
      <c r="H1105">
        <f t="shared" si="17"/>
        <v>2008</v>
      </c>
    </row>
    <row r="1106" spans="1:8" x14ac:dyDescent="0.25">
      <c r="A1106" s="2">
        <v>39448</v>
      </c>
      <c r="B1106" t="s">
        <v>5</v>
      </c>
      <c r="C1106" t="s">
        <v>971</v>
      </c>
      <c r="D1106" t="s">
        <v>41</v>
      </c>
      <c r="E1106" s="11" t="str">
        <f>TRIM(CONCATENATE(D1106," ", C1106))</f>
        <v>Craig Waibel</v>
      </c>
      <c r="F1106" t="s">
        <v>25</v>
      </c>
      <c r="G1106" s="1">
        <v>70008</v>
      </c>
      <c r="H1106">
        <f t="shared" si="17"/>
        <v>2008</v>
      </c>
    </row>
    <row r="1107" spans="1:8" x14ac:dyDescent="0.25">
      <c r="A1107" s="2">
        <v>39448</v>
      </c>
      <c r="B1107" t="s">
        <v>0</v>
      </c>
      <c r="C1107" t="s">
        <v>111</v>
      </c>
      <c r="D1107" t="s">
        <v>112</v>
      </c>
      <c r="E1107" s="11" t="str">
        <f>TRIM(CONCATENATE(D1107," ", C1107))</f>
        <v>Cuauhtemoc Blanco</v>
      </c>
      <c r="F1107" t="s">
        <v>37</v>
      </c>
      <c r="G1107" s="1">
        <v>2666778</v>
      </c>
      <c r="H1107">
        <f t="shared" si="17"/>
        <v>2008</v>
      </c>
    </row>
    <row r="1108" spans="1:8" x14ac:dyDescent="0.25">
      <c r="A1108" s="2">
        <v>39448</v>
      </c>
      <c r="B1108" t="s">
        <v>1</v>
      </c>
      <c r="C1108" t="s">
        <v>331</v>
      </c>
      <c r="D1108" t="s">
        <v>332</v>
      </c>
      <c r="E1108" s="11" t="str">
        <f>TRIM(CONCATENATE(D1108," ", C1108))</f>
        <v>Dan Kennedy</v>
      </c>
      <c r="F1108" t="s">
        <v>32</v>
      </c>
      <c r="G1108" s="1">
        <v>33000</v>
      </c>
      <c r="H1108">
        <f t="shared" si="17"/>
        <v>2008</v>
      </c>
    </row>
    <row r="1109" spans="1:8" x14ac:dyDescent="0.25">
      <c r="A1109" s="2">
        <v>39448</v>
      </c>
      <c r="B1109" t="s">
        <v>17</v>
      </c>
      <c r="C1109" t="s">
        <v>892</v>
      </c>
      <c r="D1109" t="s">
        <v>332</v>
      </c>
      <c r="E1109" s="11" t="str">
        <f>TRIM(CONCATENATE(D1109," ", C1109))</f>
        <v>Dan Stratford</v>
      </c>
      <c r="F1109" t="s">
        <v>37</v>
      </c>
      <c r="G1109" s="1">
        <v>17700</v>
      </c>
      <c r="H1109">
        <f t="shared" si="17"/>
        <v>2008</v>
      </c>
    </row>
    <row r="1110" spans="1:8" x14ac:dyDescent="0.25">
      <c r="A1110" s="2">
        <v>39448</v>
      </c>
      <c r="B1110" s="4" t="s">
        <v>2278</v>
      </c>
      <c r="C1110" t="s">
        <v>1391</v>
      </c>
      <c r="D1110" t="s">
        <v>1392</v>
      </c>
      <c r="E1110" s="11" t="str">
        <f>TRIM(CONCATENATE(D1110," ", C1110))</f>
        <v>Dane Richards</v>
      </c>
      <c r="F1110" t="s">
        <v>37</v>
      </c>
      <c r="G1110" s="1">
        <v>33000</v>
      </c>
      <c r="H1110">
        <f t="shared" si="17"/>
        <v>2008</v>
      </c>
    </row>
    <row r="1111" spans="1:8" x14ac:dyDescent="0.25">
      <c r="A1111" s="2">
        <v>39448</v>
      </c>
      <c r="B1111" s="4" t="s">
        <v>2278</v>
      </c>
      <c r="C1111" t="s">
        <v>1388</v>
      </c>
      <c r="D1111" t="s">
        <v>98</v>
      </c>
      <c r="E1111" s="11" t="str">
        <f>TRIM(CONCATENATE(D1111," ", C1111))</f>
        <v>Daniel Cepero</v>
      </c>
      <c r="F1111" t="s">
        <v>32</v>
      </c>
      <c r="G1111" s="1">
        <v>12900</v>
      </c>
      <c r="H1111">
        <f t="shared" si="17"/>
        <v>2008</v>
      </c>
    </row>
    <row r="1112" spans="1:8" x14ac:dyDescent="0.25">
      <c r="A1112" s="2">
        <v>39448</v>
      </c>
      <c r="B1112" t="s">
        <v>14</v>
      </c>
      <c r="C1112" t="s">
        <v>1704</v>
      </c>
      <c r="D1112" t="s">
        <v>98</v>
      </c>
      <c r="E1112" s="11" t="str">
        <f>TRIM(CONCATENATE(D1112," ", C1112))</f>
        <v>Daniel Dichio</v>
      </c>
      <c r="F1112" t="s">
        <v>22</v>
      </c>
      <c r="G1112" s="1">
        <v>165625</v>
      </c>
      <c r="H1112">
        <f t="shared" si="17"/>
        <v>2008</v>
      </c>
    </row>
    <row r="1113" spans="1:8" x14ac:dyDescent="0.25">
      <c r="A1113" s="2">
        <v>39448</v>
      </c>
      <c r="B1113" t="s">
        <v>1</v>
      </c>
      <c r="C1113" t="s">
        <v>177</v>
      </c>
      <c r="D1113" t="s">
        <v>98</v>
      </c>
      <c r="E1113" s="11" t="str">
        <f>TRIM(CONCATENATE(D1113," ", C1113))</f>
        <v>Daniel Paladini</v>
      </c>
      <c r="F1113" t="s">
        <v>37</v>
      </c>
      <c r="G1113" s="1">
        <v>12900</v>
      </c>
      <c r="H1113">
        <f t="shared" si="17"/>
        <v>2008</v>
      </c>
    </row>
    <row r="1114" spans="1:8" x14ac:dyDescent="0.25">
      <c r="A1114" s="2">
        <v>39448</v>
      </c>
      <c r="B1114" t="s">
        <v>0</v>
      </c>
      <c r="C1114" t="s">
        <v>97</v>
      </c>
      <c r="D1114" t="s">
        <v>98</v>
      </c>
      <c r="E1114" s="11" t="str">
        <f>TRIM(CONCATENATE(D1114," ", C1114))</f>
        <v>Daniel Woolard</v>
      </c>
      <c r="F1114" t="s">
        <v>25</v>
      </c>
      <c r="G1114" s="1">
        <v>17700</v>
      </c>
      <c r="H1114">
        <f t="shared" si="17"/>
        <v>2008</v>
      </c>
    </row>
    <row r="1115" spans="1:8" x14ac:dyDescent="0.25">
      <c r="A1115" s="2">
        <v>39448</v>
      </c>
      <c r="B1115" s="4" t="s">
        <v>2278</v>
      </c>
      <c r="C1115" t="s">
        <v>1403</v>
      </c>
      <c r="D1115" t="s">
        <v>1404</v>
      </c>
      <c r="E1115" s="11" t="str">
        <f>TRIM(CONCATENATE(D1115," ", C1115))</f>
        <v>Danleigh Borman</v>
      </c>
      <c r="F1115" t="s">
        <v>37</v>
      </c>
      <c r="G1115" s="1">
        <v>17700</v>
      </c>
      <c r="H1115">
        <f t="shared" si="17"/>
        <v>2008</v>
      </c>
    </row>
    <row r="1116" spans="1:8" x14ac:dyDescent="0.25">
      <c r="A1116" s="2">
        <v>39448</v>
      </c>
      <c r="B1116" t="s">
        <v>3</v>
      </c>
      <c r="C1116" t="s">
        <v>504</v>
      </c>
      <c r="D1116" t="s">
        <v>431</v>
      </c>
      <c r="E1116" s="11" t="str">
        <f>TRIM(CONCATENATE(D1116," ", C1116))</f>
        <v>Danny O'Rourke</v>
      </c>
      <c r="F1116" t="s">
        <v>25</v>
      </c>
      <c r="G1116" s="1">
        <v>69147.81</v>
      </c>
      <c r="H1116">
        <f t="shared" si="17"/>
        <v>2008</v>
      </c>
    </row>
    <row r="1117" spans="1:8" x14ac:dyDescent="0.25">
      <c r="A1117" s="2">
        <v>39448</v>
      </c>
      <c r="B1117" t="s">
        <v>4</v>
      </c>
      <c r="C1117" t="s">
        <v>763</v>
      </c>
      <c r="D1117" t="s">
        <v>369</v>
      </c>
      <c r="E1117" s="11" t="str">
        <f>TRIM(CONCATENATE(D1117," ", C1117))</f>
        <v>Dario Sala</v>
      </c>
      <c r="F1117" t="s">
        <v>32</v>
      </c>
      <c r="G1117" s="1">
        <v>139875</v>
      </c>
      <c r="H1117">
        <f t="shared" si="17"/>
        <v>2008</v>
      </c>
    </row>
    <row r="1118" spans="1:8" x14ac:dyDescent="0.25">
      <c r="A1118" s="2">
        <v>41897</v>
      </c>
      <c r="B1118" s="4" t="s">
        <v>19</v>
      </c>
      <c r="C1118" s="9" t="s">
        <v>412</v>
      </c>
      <c r="D1118" s="9" t="s">
        <v>140</v>
      </c>
      <c r="E1118" s="11" t="str">
        <f>TRIM(CONCATENATE(D1118," ", C1118))</f>
        <v>Tim Melia</v>
      </c>
      <c r="F1118" s="9" t="s">
        <v>32</v>
      </c>
      <c r="G1118" s="8">
        <v>75000</v>
      </c>
      <c r="H1118">
        <f t="shared" si="17"/>
        <v>2014</v>
      </c>
    </row>
    <row r="1119" spans="1:8" x14ac:dyDescent="0.25">
      <c r="A1119" s="2">
        <v>39448</v>
      </c>
      <c r="B1119" t="s">
        <v>0</v>
      </c>
      <c r="C1119" t="s">
        <v>77</v>
      </c>
      <c r="D1119" t="s">
        <v>78</v>
      </c>
      <c r="E1119" s="11" t="str">
        <f>TRIM(CONCATENATE(D1119," ", C1119))</f>
        <v>Dasan Robinson</v>
      </c>
      <c r="F1119" t="s">
        <v>25</v>
      </c>
      <c r="G1119" s="1">
        <v>44625</v>
      </c>
      <c r="H1119">
        <f t="shared" si="17"/>
        <v>2008</v>
      </c>
    </row>
    <row r="1120" spans="1:8" x14ac:dyDescent="0.25">
      <c r="A1120" s="2">
        <v>39448</v>
      </c>
      <c r="B1120" s="4" t="s">
        <v>2278</v>
      </c>
      <c r="C1120" t="s">
        <v>804</v>
      </c>
      <c r="D1120" t="s">
        <v>136</v>
      </c>
      <c r="E1120" s="11" t="str">
        <f>TRIM(CONCATENATE(D1120," ", C1120))</f>
        <v>Dave Van Den Bergh</v>
      </c>
      <c r="F1120" t="s">
        <v>37</v>
      </c>
      <c r="G1120" s="1">
        <v>274583.33</v>
      </c>
      <c r="H1120">
        <f t="shared" si="17"/>
        <v>2008</v>
      </c>
    </row>
    <row r="1121" spans="1:8" x14ac:dyDescent="0.25">
      <c r="A1121" s="2">
        <v>39448</v>
      </c>
      <c r="B1121" t="s">
        <v>6</v>
      </c>
      <c r="C1121" t="s">
        <v>1169</v>
      </c>
      <c r="D1121" t="s">
        <v>82</v>
      </c>
      <c r="E1121" s="11" t="str">
        <f>TRIM(CONCATENATE(D1121," ", C1121))</f>
        <v>David Beckham</v>
      </c>
      <c r="F1121" t="s">
        <v>37</v>
      </c>
      <c r="G1121" s="1">
        <v>6500000.04</v>
      </c>
      <c r="H1121">
        <f t="shared" si="17"/>
        <v>2008</v>
      </c>
    </row>
    <row r="1122" spans="1:8" x14ac:dyDescent="0.25">
      <c r="A1122" s="2">
        <v>39448</v>
      </c>
      <c r="B1122" t="s">
        <v>10</v>
      </c>
      <c r="C1122" t="s">
        <v>1500</v>
      </c>
      <c r="D1122" t="s">
        <v>82</v>
      </c>
      <c r="E1122" s="11" t="str">
        <f>TRIM(CONCATENATE(D1122," ", C1122))</f>
        <v>David Horst</v>
      </c>
      <c r="F1122" t="s">
        <v>25</v>
      </c>
      <c r="G1122" s="1">
        <v>33000</v>
      </c>
      <c r="H1122">
        <f t="shared" si="17"/>
        <v>2008</v>
      </c>
    </row>
    <row r="1123" spans="1:8" x14ac:dyDescent="0.25">
      <c r="A1123" s="2">
        <v>42248</v>
      </c>
      <c r="B1123" s="4" t="s">
        <v>19</v>
      </c>
      <c r="C1123" s="11" t="s">
        <v>1503</v>
      </c>
      <c r="D1123" s="11" t="s">
        <v>1504</v>
      </c>
      <c r="E1123" s="11" t="str">
        <f>TRIM(CONCATENATE(D1123," ", C1123))</f>
        <v>Bright Dike</v>
      </c>
      <c r="F1123" s="11" t="s">
        <v>22</v>
      </c>
      <c r="G1123" s="13">
        <v>64388</v>
      </c>
      <c r="H1123">
        <f t="shared" si="17"/>
        <v>2015</v>
      </c>
    </row>
    <row r="1124" spans="1:8" x14ac:dyDescent="0.25">
      <c r="A1124" s="2">
        <v>39448</v>
      </c>
      <c r="B1124" s="4" t="s">
        <v>2278</v>
      </c>
      <c r="C1124" t="s">
        <v>1401</v>
      </c>
      <c r="D1124" t="s">
        <v>82</v>
      </c>
      <c r="E1124" s="11" t="str">
        <f>TRIM(CONCATENATE(D1124," ", C1124))</f>
        <v>David Roth</v>
      </c>
      <c r="F1124" t="s">
        <v>37</v>
      </c>
      <c r="G1124" s="1">
        <v>12900</v>
      </c>
      <c r="H1124">
        <f t="shared" si="17"/>
        <v>2008</v>
      </c>
    </row>
    <row r="1125" spans="1:8" x14ac:dyDescent="0.25">
      <c r="A1125" s="2">
        <v>39448</v>
      </c>
      <c r="B1125" t="s">
        <v>4</v>
      </c>
      <c r="C1125" t="s">
        <v>731</v>
      </c>
      <c r="D1125" t="s">
        <v>82</v>
      </c>
      <c r="E1125" s="11" t="str">
        <f>TRIM(CONCATENATE(D1125," ", C1125))</f>
        <v>David Wagenfuhr</v>
      </c>
      <c r="F1125" t="s">
        <v>25</v>
      </c>
      <c r="G1125" s="1">
        <v>45250</v>
      </c>
      <c r="H1125">
        <f t="shared" si="17"/>
        <v>2008</v>
      </c>
    </row>
    <row r="1126" spans="1:8" x14ac:dyDescent="0.25">
      <c r="A1126" s="2">
        <v>42248</v>
      </c>
      <c r="B1126" s="4" t="s">
        <v>19</v>
      </c>
      <c r="C1126" s="11" t="s">
        <v>1603</v>
      </c>
      <c r="D1126" s="11" t="s">
        <v>2013</v>
      </c>
      <c r="E1126" s="11" t="str">
        <f>TRIM(CONCATENATE(D1126," ", C1126))</f>
        <v>Jhon Kennedy Hurtado</v>
      </c>
      <c r="F1126" s="11" t="s">
        <v>25</v>
      </c>
      <c r="G1126" s="13">
        <v>230000</v>
      </c>
      <c r="H1126">
        <f t="shared" si="17"/>
        <v>2015</v>
      </c>
    </row>
    <row r="1127" spans="1:8" x14ac:dyDescent="0.25">
      <c r="A1127" s="2">
        <v>39448</v>
      </c>
      <c r="B1127" t="s">
        <v>13</v>
      </c>
      <c r="C1127" t="s">
        <v>1050</v>
      </c>
      <c r="D1127" t="s">
        <v>1051</v>
      </c>
      <c r="E1127" s="11" t="str">
        <f>TRIM(CONCATENATE(D1127," ", C1127))</f>
        <v>Davy Arnaud</v>
      </c>
      <c r="F1127" t="s">
        <v>37</v>
      </c>
      <c r="G1127" s="1">
        <v>106875</v>
      </c>
      <c r="H1127">
        <f t="shared" si="17"/>
        <v>2008</v>
      </c>
    </row>
    <row r="1128" spans="1:8" x14ac:dyDescent="0.25">
      <c r="A1128" s="2">
        <v>39448</v>
      </c>
      <c r="B1128" t="s">
        <v>4</v>
      </c>
      <c r="C1128" t="s">
        <v>756</v>
      </c>
      <c r="D1128" t="s">
        <v>757</v>
      </c>
      <c r="E1128" s="11" t="str">
        <f>TRIM(CONCATENATE(D1128," ", C1128))</f>
        <v>Dax McCarty</v>
      </c>
      <c r="F1128" t="s">
        <v>37</v>
      </c>
      <c r="G1128" s="1">
        <v>58000</v>
      </c>
      <c r="H1128">
        <f t="shared" si="17"/>
        <v>2008</v>
      </c>
    </row>
    <row r="1129" spans="1:8" x14ac:dyDescent="0.25">
      <c r="A1129" s="2">
        <v>39448</v>
      </c>
      <c r="B1129" t="s">
        <v>1</v>
      </c>
      <c r="C1129" t="s">
        <v>343</v>
      </c>
      <c r="D1129" t="s">
        <v>344</v>
      </c>
      <c r="E1129" s="11" t="str">
        <f>TRIM(CONCATENATE(D1129," ", C1129))</f>
        <v>Dejair Ferreira</v>
      </c>
      <c r="F1129" t="s">
        <v>37</v>
      </c>
      <c r="G1129" s="1">
        <v>185230.77</v>
      </c>
      <c r="H1129">
        <f t="shared" si="17"/>
        <v>2008</v>
      </c>
    </row>
    <row r="1130" spans="1:8" x14ac:dyDescent="0.25">
      <c r="A1130" s="2">
        <v>39448</v>
      </c>
      <c r="B1130" t="s">
        <v>10</v>
      </c>
      <c r="C1130" t="s">
        <v>1185</v>
      </c>
      <c r="D1130" t="s">
        <v>1186</v>
      </c>
      <c r="E1130" s="11" t="str">
        <f>TRIM(CONCATENATE(D1130," ", C1130))</f>
        <v>Dema Kovalenko</v>
      </c>
      <c r="F1130" t="s">
        <v>37</v>
      </c>
      <c r="G1130" s="1">
        <v>207618.75</v>
      </c>
      <c r="H1130">
        <f t="shared" si="17"/>
        <v>2008</v>
      </c>
    </row>
    <row r="1131" spans="1:8" x14ac:dyDescent="0.25">
      <c r="A1131" s="2">
        <v>39448</v>
      </c>
      <c r="B1131" t="s">
        <v>14</v>
      </c>
      <c r="C1131" t="s">
        <v>1709</v>
      </c>
      <c r="D1131" t="s">
        <v>1710</v>
      </c>
      <c r="E1131" s="11" t="str">
        <f>TRIM(CONCATENATE(D1131," ", C1131))</f>
        <v>Derek Gaudet</v>
      </c>
      <c r="F1131" t="s">
        <v>22</v>
      </c>
      <c r="G1131" s="1">
        <v>12900</v>
      </c>
      <c r="H1131">
        <f t="shared" si="17"/>
        <v>2008</v>
      </c>
    </row>
    <row r="1132" spans="1:8" x14ac:dyDescent="0.25">
      <c r="A1132" s="2">
        <v>39448</v>
      </c>
      <c r="B1132" t="s">
        <v>17</v>
      </c>
      <c r="C1132" t="s">
        <v>865</v>
      </c>
      <c r="D1132" t="s">
        <v>866</v>
      </c>
      <c r="E1132" s="11" t="str">
        <f>TRIM(CONCATENATE(D1132," ", C1132))</f>
        <v>Devon McTavish</v>
      </c>
      <c r="F1132" t="s">
        <v>25</v>
      </c>
      <c r="G1132" s="1">
        <v>33000</v>
      </c>
      <c r="H1132">
        <f t="shared" si="17"/>
        <v>2008</v>
      </c>
    </row>
    <row r="1133" spans="1:8" x14ac:dyDescent="0.25">
      <c r="A1133" s="2">
        <v>39448</v>
      </c>
      <c r="B1133" t="s">
        <v>0</v>
      </c>
      <c r="C1133" t="s">
        <v>87</v>
      </c>
      <c r="D1133" t="s">
        <v>88</v>
      </c>
      <c r="E1133" s="11" t="str">
        <f>TRIM(CONCATENATE(D1133," ", C1133))</f>
        <v>Diego Gutierrez</v>
      </c>
      <c r="F1133" t="s">
        <v>25</v>
      </c>
      <c r="G1133" s="1">
        <v>107500</v>
      </c>
      <c r="H1133">
        <f t="shared" si="17"/>
        <v>2008</v>
      </c>
    </row>
    <row r="1134" spans="1:8" x14ac:dyDescent="0.25">
      <c r="A1134" s="2">
        <v>39448</v>
      </c>
      <c r="B1134" s="4" t="s">
        <v>2278</v>
      </c>
      <c r="C1134" t="s">
        <v>1198</v>
      </c>
      <c r="D1134" t="s">
        <v>88</v>
      </c>
      <c r="E1134" s="11" t="str">
        <f>TRIM(CONCATENATE(D1134," ", C1134))</f>
        <v>Diego Jimenez</v>
      </c>
      <c r="F1134" t="s">
        <v>25</v>
      </c>
      <c r="G1134" s="1">
        <v>12900</v>
      </c>
      <c r="H1134">
        <f t="shared" si="17"/>
        <v>2008</v>
      </c>
    </row>
    <row r="1135" spans="1:8" x14ac:dyDescent="0.25">
      <c r="A1135" s="2">
        <v>39448</v>
      </c>
      <c r="B1135" t="s">
        <v>17</v>
      </c>
      <c r="C1135" t="s">
        <v>439</v>
      </c>
      <c r="D1135" t="s">
        <v>440</v>
      </c>
      <c r="E1135" s="11" t="str">
        <f>TRIM(CONCATENATE(D1135," ", C1135))</f>
        <v>Domenic Mediate</v>
      </c>
      <c r="F1135" t="s">
        <v>37</v>
      </c>
      <c r="G1135" s="1">
        <v>33000</v>
      </c>
      <c r="H1135">
        <f t="shared" si="17"/>
        <v>2008</v>
      </c>
    </row>
    <row r="1136" spans="1:8" x14ac:dyDescent="0.25">
      <c r="A1136" s="2">
        <v>39448</v>
      </c>
      <c r="B1136" t="s">
        <v>4</v>
      </c>
      <c r="C1136" t="s">
        <v>183</v>
      </c>
      <c r="D1136" t="s">
        <v>184</v>
      </c>
      <c r="E1136" s="11" t="str">
        <f>TRIM(CONCATENATE(D1136," ", C1136))</f>
        <v>Dominic Oduro</v>
      </c>
      <c r="F1136" t="s">
        <v>22</v>
      </c>
      <c r="G1136" s="1">
        <v>33000</v>
      </c>
      <c r="H1136">
        <f t="shared" si="17"/>
        <v>2008</v>
      </c>
    </row>
    <row r="1137" spans="1:8" x14ac:dyDescent="0.25">
      <c r="A1137" s="2">
        <v>39448</v>
      </c>
      <c r="B1137" t="s">
        <v>7</v>
      </c>
      <c r="C1137" t="s">
        <v>1025</v>
      </c>
      <c r="D1137" t="s">
        <v>1034</v>
      </c>
      <c r="E1137" s="11" t="str">
        <f>TRIM(CONCATENATE(D1137," ", C1137))</f>
        <v>Doug Warren</v>
      </c>
      <c r="F1137" t="s">
        <v>32</v>
      </c>
      <c r="G1137" s="1">
        <v>52500</v>
      </c>
      <c r="H1137">
        <f t="shared" si="17"/>
        <v>2008</v>
      </c>
    </row>
    <row r="1138" spans="1:8" x14ac:dyDescent="0.25">
      <c r="A1138" s="2">
        <v>39448</v>
      </c>
      <c r="B1138" t="s">
        <v>4</v>
      </c>
      <c r="C1138" t="s">
        <v>679</v>
      </c>
      <c r="D1138" t="s">
        <v>265</v>
      </c>
      <c r="E1138" s="11" t="str">
        <f>TRIM(CONCATENATE(D1138," ", C1138))</f>
        <v>Drew Moor</v>
      </c>
      <c r="F1138" t="s">
        <v>25</v>
      </c>
      <c r="G1138" s="1">
        <v>149188.89000000001</v>
      </c>
      <c r="H1138">
        <f t="shared" si="17"/>
        <v>2008</v>
      </c>
    </row>
    <row r="1139" spans="1:8" x14ac:dyDescent="0.25">
      <c r="A1139" s="2">
        <v>39448</v>
      </c>
      <c r="B1139" t="s">
        <v>4</v>
      </c>
      <c r="C1139" t="s">
        <v>794</v>
      </c>
      <c r="D1139" t="s">
        <v>795</v>
      </c>
      <c r="E1139" s="11" t="str">
        <f>TRIM(CONCATENATE(D1139," ", C1139))</f>
        <v>Dulio Davino</v>
      </c>
      <c r="F1139" t="s">
        <v>25</v>
      </c>
      <c r="G1139" s="1">
        <v>400000</v>
      </c>
      <c r="H1139">
        <f t="shared" si="17"/>
        <v>2008</v>
      </c>
    </row>
    <row r="1140" spans="1:8" x14ac:dyDescent="0.25">
      <c r="A1140" s="2">
        <v>39448</v>
      </c>
      <c r="B1140" t="s">
        <v>3</v>
      </c>
      <c r="C1140" t="s">
        <v>457</v>
      </c>
      <c r="D1140" t="s">
        <v>458</v>
      </c>
      <c r="E1140" s="11" t="str">
        <f>TRIM(CONCATENATE(D1140," ", C1140))</f>
        <v>Duncan Oughton</v>
      </c>
      <c r="F1140" t="s">
        <v>25</v>
      </c>
      <c r="G1140" s="1">
        <v>75600</v>
      </c>
      <c r="H1140">
        <f t="shared" si="17"/>
        <v>2008</v>
      </c>
    </row>
    <row r="1141" spans="1:8" x14ac:dyDescent="0.25">
      <c r="A1141" s="2">
        <v>39448</v>
      </c>
      <c r="B1141" t="s">
        <v>10</v>
      </c>
      <c r="C1141" t="s">
        <v>1557</v>
      </c>
      <c r="D1141" t="s">
        <v>1040</v>
      </c>
      <c r="E1141" s="11" t="str">
        <f>TRIM(CONCATENATE(D1141," ", C1141))</f>
        <v>Dustin Kirby</v>
      </c>
      <c r="F1141" t="s">
        <v>25</v>
      </c>
      <c r="G1141" s="1">
        <v>17700</v>
      </c>
      <c r="H1141">
        <f t="shared" si="17"/>
        <v>2008</v>
      </c>
    </row>
    <row r="1142" spans="1:8" x14ac:dyDescent="0.25">
      <c r="A1142" s="2">
        <v>39448</v>
      </c>
      <c r="B1142" t="s">
        <v>5</v>
      </c>
      <c r="C1142" t="s">
        <v>945</v>
      </c>
      <c r="D1142" t="s">
        <v>946</v>
      </c>
      <c r="E1142" s="11" t="str">
        <f>TRIM(CONCATENATE(D1142," ", C1142))</f>
        <v>Dwayne DeRosario</v>
      </c>
      <c r="F1142" t="s">
        <v>37</v>
      </c>
      <c r="G1142" s="1">
        <v>324999.96000000002</v>
      </c>
      <c r="H1142">
        <f t="shared" si="17"/>
        <v>2008</v>
      </c>
    </row>
    <row r="1143" spans="1:8" x14ac:dyDescent="0.25">
      <c r="A1143" s="2">
        <v>39448</v>
      </c>
      <c r="B1143" t="s">
        <v>3</v>
      </c>
      <c r="C1143" t="s">
        <v>491</v>
      </c>
      <c r="D1143" t="s">
        <v>492</v>
      </c>
      <c r="E1143" s="11" t="str">
        <f>TRIM(CONCATENATE(D1143," ", C1143))</f>
        <v>Eddie Gaven</v>
      </c>
      <c r="F1143" t="s">
        <v>37</v>
      </c>
      <c r="G1143" s="1">
        <v>165000</v>
      </c>
      <c r="H1143">
        <f t="shared" si="17"/>
        <v>2008</v>
      </c>
    </row>
    <row r="1144" spans="1:8" x14ac:dyDescent="0.25">
      <c r="A1144" s="2">
        <v>39448</v>
      </c>
      <c r="B1144" t="s">
        <v>6</v>
      </c>
      <c r="C1144" t="s">
        <v>606</v>
      </c>
      <c r="D1144" t="s">
        <v>492</v>
      </c>
      <c r="E1144" s="11" t="str">
        <f>TRIM(CONCATENATE(D1144," ", C1144))</f>
        <v>Eddie Lewis</v>
      </c>
      <c r="F1144" t="s">
        <v>37</v>
      </c>
      <c r="G1144" s="1">
        <v>113714.29</v>
      </c>
      <c r="H1144">
        <f t="shared" si="17"/>
        <v>2008</v>
      </c>
    </row>
    <row r="1145" spans="1:8" x14ac:dyDescent="0.25">
      <c r="A1145" s="2">
        <v>39448</v>
      </c>
      <c r="B1145" t="s">
        <v>5</v>
      </c>
      <c r="C1145" t="s">
        <v>77</v>
      </c>
      <c r="D1145" t="s">
        <v>492</v>
      </c>
      <c r="E1145" s="11" t="str">
        <f>TRIM(CONCATENATE(D1145," ", C1145))</f>
        <v>Eddie Robinson</v>
      </c>
      <c r="F1145" t="s">
        <v>25</v>
      </c>
      <c r="G1145" s="1">
        <v>131250</v>
      </c>
      <c r="H1145">
        <f t="shared" si="17"/>
        <v>2008</v>
      </c>
    </row>
    <row r="1146" spans="1:8" x14ac:dyDescent="0.25">
      <c r="A1146" s="2">
        <v>39448</v>
      </c>
      <c r="B1146" t="s">
        <v>6</v>
      </c>
      <c r="C1146" t="s">
        <v>465</v>
      </c>
      <c r="D1146" t="s">
        <v>466</v>
      </c>
      <c r="E1146" s="11" t="str">
        <f>TRIM(CONCATENATE(D1146," ", C1146))</f>
        <v>Edson Buddle</v>
      </c>
      <c r="F1146" t="s">
        <v>22</v>
      </c>
      <c r="G1146" s="1">
        <v>157000</v>
      </c>
      <c r="H1146">
        <f t="shared" si="17"/>
        <v>2008</v>
      </c>
    </row>
    <row r="1147" spans="1:8" x14ac:dyDescent="0.25">
      <c r="A1147" s="2">
        <v>39448</v>
      </c>
      <c r="B1147" t="s">
        <v>6</v>
      </c>
      <c r="C1147" t="s">
        <v>1179</v>
      </c>
      <c r="D1147" t="s">
        <v>359</v>
      </c>
      <c r="E1147" s="11" t="str">
        <f>TRIM(CONCATENATE(D1147," ", C1147))</f>
        <v>Eduardo Dominguez</v>
      </c>
      <c r="F1147" t="s">
        <v>25</v>
      </c>
      <c r="G1147" s="1">
        <v>192000</v>
      </c>
      <c r="H1147">
        <f t="shared" si="17"/>
        <v>2008</v>
      </c>
    </row>
    <row r="1148" spans="1:8" x14ac:dyDescent="0.25">
      <c r="A1148" s="2">
        <v>39448</v>
      </c>
      <c r="B1148" t="s">
        <v>6</v>
      </c>
      <c r="C1148" t="s">
        <v>903</v>
      </c>
      <c r="D1148" t="s">
        <v>904</v>
      </c>
      <c r="E1148" s="11" t="str">
        <f>TRIM(CONCATENATE(D1148," ", C1148))</f>
        <v>Ely Allen</v>
      </c>
      <c r="F1148" t="s">
        <v>22</v>
      </c>
      <c r="G1148" s="1">
        <v>12900</v>
      </c>
      <c r="H1148">
        <f t="shared" si="17"/>
        <v>2008</v>
      </c>
    </row>
    <row r="1149" spans="1:8" x14ac:dyDescent="0.25">
      <c r="A1149" s="2">
        <v>39448</v>
      </c>
      <c r="B1149" t="s">
        <v>3</v>
      </c>
      <c r="C1149" t="s">
        <v>524</v>
      </c>
      <c r="D1149" t="s">
        <v>525</v>
      </c>
      <c r="E1149" s="11" t="str">
        <f>TRIM(CONCATENATE(D1149," ", C1149))</f>
        <v>Emmanuel Ekpo</v>
      </c>
      <c r="F1149" t="s">
        <v>37</v>
      </c>
      <c r="G1149" s="1">
        <v>123750</v>
      </c>
      <c r="H1149">
        <f t="shared" si="17"/>
        <v>2008</v>
      </c>
    </row>
    <row r="1150" spans="1:8" x14ac:dyDescent="0.25">
      <c r="A1150" s="2">
        <v>39448</v>
      </c>
      <c r="B1150" t="s">
        <v>4</v>
      </c>
      <c r="C1150" t="s">
        <v>788</v>
      </c>
      <c r="D1150" t="s">
        <v>322</v>
      </c>
      <c r="E1150" s="11" t="str">
        <f>TRIM(CONCATENATE(D1150," ", C1150))</f>
        <v>Eric Avila</v>
      </c>
      <c r="F1150" t="s">
        <v>37</v>
      </c>
      <c r="G1150" s="1">
        <v>78000</v>
      </c>
      <c r="H1150">
        <f t="shared" si="17"/>
        <v>2008</v>
      </c>
    </row>
    <row r="1151" spans="1:8" x14ac:dyDescent="0.25">
      <c r="A1151" s="2">
        <v>42248</v>
      </c>
      <c r="B1151" s="4" t="s">
        <v>19</v>
      </c>
      <c r="C1151" s="11" t="s">
        <v>2137</v>
      </c>
      <c r="D1151" s="11" t="s">
        <v>2138</v>
      </c>
      <c r="E1151" s="11" t="str">
        <f>TRIM(CONCATENATE(D1151," ", C1151))</f>
        <v>Schillo Tshuma</v>
      </c>
      <c r="F1151" s="11" t="s">
        <v>22</v>
      </c>
      <c r="G1151" s="13">
        <v>123000</v>
      </c>
      <c r="H1151">
        <f t="shared" si="17"/>
        <v>2015</v>
      </c>
    </row>
    <row r="1152" spans="1:8" x14ac:dyDescent="0.25">
      <c r="A1152" s="2">
        <v>39448</v>
      </c>
      <c r="B1152" t="s">
        <v>1</v>
      </c>
      <c r="C1152" t="s">
        <v>321</v>
      </c>
      <c r="D1152" t="s">
        <v>322</v>
      </c>
      <c r="E1152" s="11" t="str">
        <f>TRIM(CONCATENATE(D1152," ", C1152))</f>
        <v>Eric Ebert</v>
      </c>
      <c r="F1152" t="s">
        <v>25</v>
      </c>
      <c r="G1152" s="1">
        <v>12900</v>
      </c>
      <c r="H1152">
        <f t="shared" si="17"/>
        <v>2008</v>
      </c>
    </row>
    <row r="1153" spans="1:8" x14ac:dyDescent="0.25">
      <c r="A1153" s="2">
        <v>39448</v>
      </c>
      <c r="B1153" t="s">
        <v>13</v>
      </c>
      <c r="C1153" t="s">
        <v>1057</v>
      </c>
      <c r="D1153" t="s">
        <v>322</v>
      </c>
      <c r="E1153" s="11" t="str">
        <f>TRIM(CONCATENATE(D1153," ", C1153))</f>
        <v>Eric Kronberg</v>
      </c>
      <c r="F1153" t="s">
        <v>32</v>
      </c>
      <c r="G1153" s="1">
        <v>33000</v>
      </c>
      <c r="H1153">
        <f t="shared" si="17"/>
        <v>2008</v>
      </c>
    </row>
    <row r="1154" spans="1:8" x14ac:dyDescent="0.25">
      <c r="A1154" s="2">
        <v>39448</v>
      </c>
      <c r="B1154" t="s">
        <v>5</v>
      </c>
      <c r="C1154" t="s">
        <v>982</v>
      </c>
      <c r="D1154" t="s">
        <v>983</v>
      </c>
      <c r="E1154" s="11" t="str">
        <f>TRIM(CONCATENATE(D1154," ", C1154))</f>
        <v>Erik Ustruck</v>
      </c>
      <c r="F1154" t="s">
        <v>37</v>
      </c>
      <c r="G1154" s="1">
        <v>12900</v>
      </c>
      <c r="H1154">
        <f t="shared" si="17"/>
        <v>2008</v>
      </c>
    </row>
    <row r="1155" spans="1:8" x14ac:dyDescent="0.25">
      <c r="A1155" s="2">
        <v>39448</v>
      </c>
      <c r="B1155" t="s">
        <v>3</v>
      </c>
      <c r="C1155" t="s">
        <v>246</v>
      </c>
      <c r="D1155" t="s">
        <v>247</v>
      </c>
      <c r="E1155" s="11" t="str">
        <f>TRIM(CONCATENATE(D1155," ", C1155))</f>
        <v>Ezra Hendrickson</v>
      </c>
      <c r="F1155" t="s">
        <v>25</v>
      </c>
      <c r="G1155" s="1">
        <v>72000</v>
      </c>
      <c r="H1155">
        <f t="shared" ref="H1155:H1218" si="18">YEAR(A1155)</f>
        <v>2008</v>
      </c>
    </row>
    <row r="1156" spans="1:8" x14ac:dyDescent="0.25">
      <c r="A1156" s="2">
        <v>39448</v>
      </c>
      <c r="B1156" t="s">
        <v>10</v>
      </c>
      <c r="C1156" t="s">
        <v>1567</v>
      </c>
      <c r="D1156" t="s">
        <v>817</v>
      </c>
      <c r="E1156" s="11" t="str">
        <f>TRIM(CONCATENATE(D1156," ", C1156))</f>
        <v>Fabian Espindola</v>
      </c>
      <c r="F1156" t="s">
        <v>22</v>
      </c>
      <c r="G1156" s="1">
        <v>75000</v>
      </c>
      <c r="H1156">
        <f t="shared" si="18"/>
        <v>2008</v>
      </c>
    </row>
    <row r="1157" spans="1:8" x14ac:dyDescent="0.25">
      <c r="A1157" s="2">
        <v>39448</v>
      </c>
      <c r="B1157" t="s">
        <v>2</v>
      </c>
      <c r="C1157" t="s">
        <v>655</v>
      </c>
      <c r="D1157" t="s">
        <v>656</v>
      </c>
      <c r="E1157" s="11" t="str">
        <f>TRIM(CONCATENATE(D1157," ", C1157))</f>
        <v>Facundo Erpen</v>
      </c>
      <c r="F1157" t="s">
        <v>25</v>
      </c>
      <c r="G1157" s="1">
        <v>125000</v>
      </c>
      <c r="H1157">
        <f t="shared" si="18"/>
        <v>2008</v>
      </c>
    </row>
    <row r="1158" spans="1:8" x14ac:dyDescent="0.25">
      <c r="A1158" s="2">
        <v>39448</v>
      </c>
      <c r="B1158" t="s">
        <v>17</v>
      </c>
      <c r="C1158" t="s">
        <v>896</v>
      </c>
      <c r="D1158" t="s">
        <v>535</v>
      </c>
      <c r="E1158" s="11" t="str">
        <f>TRIM(CONCATENATE(D1158," ", C1158))</f>
        <v>Francis Doe</v>
      </c>
      <c r="F1158" t="s">
        <v>22</v>
      </c>
      <c r="G1158" s="1">
        <v>40500</v>
      </c>
      <c r="H1158">
        <f t="shared" si="18"/>
        <v>2008</v>
      </c>
    </row>
    <row r="1159" spans="1:8" x14ac:dyDescent="0.25">
      <c r="A1159" s="2">
        <v>42248</v>
      </c>
      <c r="B1159" s="4" t="s">
        <v>19</v>
      </c>
      <c r="C1159" s="11" t="s">
        <v>1267</v>
      </c>
      <c r="D1159" s="11" t="s">
        <v>71</v>
      </c>
      <c r="E1159" s="11" t="str">
        <f>TRIM(CONCATENATE(D1159," ", C1159))</f>
        <v>Tony Lochhead</v>
      </c>
      <c r="F1159" s="11" t="s">
        <v>25</v>
      </c>
      <c r="G1159" s="13">
        <v>134375</v>
      </c>
      <c r="H1159">
        <f t="shared" si="18"/>
        <v>2015</v>
      </c>
    </row>
    <row r="1160" spans="1:8" x14ac:dyDescent="0.25">
      <c r="A1160" s="2">
        <v>39448</v>
      </c>
      <c r="B1160" t="s">
        <v>1</v>
      </c>
      <c r="C1160" t="s">
        <v>235</v>
      </c>
      <c r="D1160" t="s">
        <v>236</v>
      </c>
      <c r="E1160" s="11" t="str">
        <f>TRIM(CONCATENATE(D1160," ", C1160))</f>
        <v>Francisco Mendoza</v>
      </c>
      <c r="F1160" t="s">
        <v>37</v>
      </c>
      <c r="G1160" s="1">
        <v>105000</v>
      </c>
      <c r="H1160">
        <f t="shared" si="18"/>
        <v>2008</v>
      </c>
    </row>
    <row r="1161" spans="1:8" x14ac:dyDescent="0.25">
      <c r="A1161" s="2">
        <v>39448</v>
      </c>
      <c r="B1161" t="s">
        <v>3</v>
      </c>
      <c r="C1161" t="s">
        <v>494</v>
      </c>
      <c r="D1161" t="s">
        <v>495</v>
      </c>
      <c r="E1161" s="11" t="str">
        <f>TRIM(CONCATENATE(D1161," ", C1161))</f>
        <v>Frankie Hejduk</v>
      </c>
      <c r="F1161" t="s">
        <v>25</v>
      </c>
      <c r="G1161" s="1">
        <v>175000</v>
      </c>
      <c r="H1161">
        <f t="shared" si="18"/>
        <v>2008</v>
      </c>
    </row>
    <row r="1162" spans="1:8" x14ac:dyDescent="0.25">
      <c r="A1162" s="2">
        <v>39448</v>
      </c>
      <c r="B1162" t="s">
        <v>17</v>
      </c>
      <c r="C1162" t="s">
        <v>884</v>
      </c>
      <c r="D1162" t="s">
        <v>885</v>
      </c>
      <c r="E1162" s="11" t="str">
        <f>TRIM(CONCATENATE(D1162," ", C1162))</f>
        <v>Fred Carreiro da Silva</v>
      </c>
      <c r="F1162" t="s">
        <v>37</v>
      </c>
      <c r="G1162" s="1">
        <v>242000</v>
      </c>
      <c r="H1162">
        <f t="shared" si="18"/>
        <v>2008</v>
      </c>
    </row>
    <row r="1163" spans="1:8" x14ac:dyDescent="0.25">
      <c r="A1163" s="2">
        <v>39448</v>
      </c>
      <c r="B1163" t="s">
        <v>14</v>
      </c>
      <c r="C1163" t="s">
        <v>1687</v>
      </c>
      <c r="D1163" t="s">
        <v>1708</v>
      </c>
      <c r="E1163" s="11" t="str">
        <f>TRIM(CONCATENATE(D1163," ", C1163))</f>
        <v>Gabe Gala</v>
      </c>
      <c r="F1163" t="s">
        <v>25</v>
      </c>
      <c r="G1163" s="1">
        <v>12900</v>
      </c>
      <c r="H1163">
        <f t="shared" si="18"/>
        <v>2008</v>
      </c>
    </row>
    <row r="1164" spans="1:8" x14ac:dyDescent="0.25">
      <c r="A1164" s="2">
        <v>39448</v>
      </c>
      <c r="B1164" t="s">
        <v>7</v>
      </c>
      <c r="C1164" t="s">
        <v>1294</v>
      </c>
      <c r="D1164" t="s">
        <v>176</v>
      </c>
      <c r="E1164" s="11" t="str">
        <f>TRIM(CONCATENATE(D1164," ", C1164))</f>
        <v>Gabriel Badilla</v>
      </c>
      <c r="F1164" t="s">
        <v>25</v>
      </c>
      <c r="G1164" s="1">
        <v>138000</v>
      </c>
      <c r="H1164">
        <f t="shared" si="18"/>
        <v>2008</v>
      </c>
    </row>
    <row r="1165" spans="1:8" x14ac:dyDescent="0.25">
      <c r="A1165" s="2">
        <v>39448</v>
      </c>
      <c r="B1165" s="4" t="s">
        <v>2278</v>
      </c>
      <c r="C1165" t="s">
        <v>1408</v>
      </c>
      <c r="D1165" t="s">
        <v>176</v>
      </c>
      <c r="E1165" s="11" t="str">
        <f>TRIM(CONCATENATE(D1165," ", C1165))</f>
        <v>Gabriel Cichero</v>
      </c>
      <c r="F1165" t="s">
        <v>25</v>
      </c>
      <c r="G1165" s="1">
        <v>157500</v>
      </c>
      <c r="H1165">
        <f t="shared" si="18"/>
        <v>2008</v>
      </c>
    </row>
    <row r="1166" spans="1:8" x14ac:dyDescent="0.25">
      <c r="A1166" s="2">
        <v>39448</v>
      </c>
      <c r="B1166" t="s">
        <v>7</v>
      </c>
      <c r="C1166" t="s">
        <v>1270</v>
      </c>
      <c r="D1166" t="s">
        <v>1271</v>
      </c>
      <c r="E1166" s="11" t="str">
        <f>TRIM(CONCATENATE(D1166," ", C1166))</f>
        <v>Gary Flood</v>
      </c>
      <c r="F1166" t="s">
        <v>37</v>
      </c>
      <c r="G1166" s="1">
        <v>17700</v>
      </c>
      <c r="H1166">
        <f t="shared" si="18"/>
        <v>2008</v>
      </c>
    </row>
    <row r="1167" spans="1:8" x14ac:dyDescent="0.25">
      <c r="A1167" s="2">
        <v>42248</v>
      </c>
      <c r="B1167" s="4" t="s">
        <v>19</v>
      </c>
      <c r="C1167" s="11" t="s">
        <v>1794</v>
      </c>
      <c r="D1167" s="11" t="s">
        <v>2337</v>
      </c>
      <c r="E1167" s="11" t="str">
        <f>TRIM(CONCATENATE(D1167," ", C1167))</f>
        <v>Trey Mitchell</v>
      </c>
      <c r="F1167" s="11" t="s">
        <v>32</v>
      </c>
      <c r="G1167" s="13">
        <v>50000.04</v>
      </c>
      <c r="H1167">
        <f t="shared" si="18"/>
        <v>2015</v>
      </c>
    </row>
    <row r="1168" spans="1:8" x14ac:dyDescent="0.25">
      <c r="A1168" s="2">
        <v>39448</v>
      </c>
      <c r="B1168" t="s">
        <v>5</v>
      </c>
      <c r="C1168" t="s">
        <v>434</v>
      </c>
      <c r="D1168" t="s">
        <v>994</v>
      </c>
      <c r="E1168" s="11" t="str">
        <f>TRIM(CONCATENATE(D1168," ", C1168))</f>
        <v>Geoff Cameron</v>
      </c>
      <c r="F1168" t="s">
        <v>37</v>
      </c>
      <c r="G1168" s="1">
        <v>33000</v>
      </c>
      <c r="H1168">
        <f t="shared" si="18"/>
        <v>2008</v>
      </c>
    </row>
    <row r="1169" spans="1:8" x14ac:dyDescent="0.25">
      <c r="A1169" s="2">
        <v>39448</v>
      </c>
      <c r="B1169" t="s">
        <v>3</v>
      </c>
      <c r="C1169" t="s">
        <v>513</v>
      </c>
      <c r="D1169" t="s">
        <v>514</v>
      </c>
      <c r="E1169" s="11" t="str">
        <f>TRIM(CONCATENATE(D1169," ", C1169))</f>
        <v>George Josten</v>
      </c>
      <c r="F1169" t="s">
        <v>22</v>
      </c>
      <c r="G1169" s="1">
        <v>12900</v>
      </c>
      <c r="H1169">
        <f t="shared" si="18"/>
        <v>2008</v>
      </c>
    </row>
    <row r="1170" spans="1:8" x14ac:dyDescent="0.25">
      <c r="A1170" s="2">
        <v>39448</v>
      </c>
      <c r="B1170" t="s">
        <v>1</v>
      </c>
      <c r="C1170" t="s">
        <v>323</v>
      </c>
      <c r="D1170" t="s">
        <v>324</v>
      </c>
      <c r="E1170" s="11" t="str">
        <f>TRIM(CONCATENATE(D1170," ", C1170))</f>
        <v>Gerson Mayen</v>
      </c>
      <c r="F1170" t="s">
        <v>37</v>
      </c>
      <c r="G1170" s="1">
        <v>12900</v>
      </c>
      <c r="H1170">
        <f t="shared" si="18"/>
        <v>2008</v>
      </c>
    </row>
    <row r="1171" spans="1:8" x14ac:dyDescent="0.25">
      <c r="A1171" s="2">
        <v>39448</v>
      </c>
      <c r="B1171" t="s">
        <v>3</v>
      </c>
      <c r="C1171" t="s">
        <v>527</v>
      </c>
      <c r="D1171" t="s">
        <v>528</v>
      </c>
      <c r="E1171" s="11" t="str">
        <f>TRIM(CONCATENATE(D1171," ", C1171))</f>
        <v>Gino Padula</v>
      </c>
      <c r="F1171" t="s">
        <v>25</v>
      </c>
      <c r="G1171" s="1">
        <v>145000</v>
      </c>
      <c r="H1171">
        <f t="shared" si="18"/>
        <v>2008</v>
      </c>
    </row>
    <row r="1172" spans="1:8" x14ac:dyDescent="0.25">
      <c r="A1172" s="2">
        <v>39448</v>
      </c>
      <c r="B1172" t="s">
        <v>17</v>
      </c>
      <c r="C1172" t="s">
        <v>252</v>
      </c>
      <c r="D1172" t="s">
        <v>27</v>
      </c>
      <c r="E1172" s="11" t="str">
        <f>TRIM(CONCATENATE(D1172," ", C1172))</f>
        <v>Gonzalo Martinez</v>
      </c>
      <c r="F1172" t="s">
        <v>25</v>
      </c>
      <c r="G1172" s="1">
        <v>244750</v>
      </c>
      <c r="H1172">
        <f t="shared" si="18"/>
        <v>2008</v>
      </c>
    </row>
    <row r="1173" spans="1:8" x14ac:dyDescent="0.25">
      <c r="A1173" s="2">
        <v>39448</v>
      </c>
      <c r="B1173" t="s">
        <v>17</v>
      </c>
      <c r="C1173" t="s">
        <v>902</v>
      </c>
      <c r="D1173" t="s">
        <v>27</v>
      </c>
      <c r="E1173" s="11" t="str">
        <f>TRIM(CONCATENATE(D1173," ", C1173))</f>
        <v>Gonzalo Peralta</v>
      </c>
      <c r="F1173" t="s">
        <v>25</v>
      </c>
      <c r="G1173" s="1">
        <v>199000</v>
      </c>
      <c r="H1173">
        <f t="shared" si="18"/>
        <v>2008</v>
      </c>
    </row>
    <row r="1174" spans="1:8" x14ac:dyDescent="0.25">
      <c r="A1174" s="2">
        <v>39448</v>
      </c>
      <c r="B1174" t="s">
        <v>0</v>
      </c>
      <c r="C1174" t="s">
        <v>26</v>
      </c>
      <c r="D1174" t="s">
        <v>27</v>
      </c>
      <c r="E1174" s="11" t="str">
        <f>TRIM(CONCATENATE(D1174," ", C1174))</f>
        <v>Gonzalo Segares</v>
      </c>
      <c r="F1174" t="s">
        <v>25</v>
      </c>
      <c r="G1174" s="1">
        <v>61090</v>
      </c>
      <c r="H1174">
        <f t="shared" si="18"/>
        <v>2008</v>
      </c>
    </row>
    <row r="1175" spans="1:8" x14ac:dyDescent="0.25">
      <c r="A1175" s="2">
        <v>39448</v>
      </c>
      <c r="B1175" s="4" t="s">
        <v>2278</v>
      </c>
      <c r="C1175" t="s">
        <v>281</v>
      </c>
      <c r="D1175" t="s">
        <v>377</v>
      </c>
      <c r="E1175" s="11" t="str">
        <f>TRIM(CONCATENATE(D1175," ", C1175))</f>
        <v>Gordon Kljestan</v>
      </c>
      <c r="F1175" t="s">
        <v>37</v>
      </c>
      <c r="G1175" s="1">
        <v>12900</v>
      </c>
      <c r="H1175">
        <f t="shared" si="18"/>
        <v>2008</v>
      </c>
    </row>
    <row r="1176" spans="1:8" x14ac:dyDescent="0.25">
      <c r="A1176" s="2">
        <v>39448</v>
      </c>
      <c r="B1176" t="s">
        <v>2</v>
      </c>
      <c r="C1176" t="s">
        <v>663</v>
      </c>
      <c r="D1176" t="s">
        <v>664</v>
      </c>
      <c r="E1176" s="11" t="str">
        <f>TRIM(CONCATENATE(D1176," ", C1176))</f>
        <v>Greg Dalby</v>
      </c>
      <c r="F1176" t="s">
        <v>37</v>
      </c>
      <c r="G1176" s="1">
        <v>33000</v>
      </c>
      <c r="H1176">
        <f t="shared" si="18"/>
        <v>2008</v>
      </c>
    </row>
    <row r="1177" spans="1:8" x14ac:dyDescent="0.25">
      <c r="A1177" s="2">
        <v>39448</v>
      </c>
      <c r="B1177" t="s">
        <v>17</v>
      </c>
      <c r="C1177" t="s">
        <v>887</v>
      </c>
      <c r="D1177" t="s">
        <v>664</v>
      </c>
      <c r="E1177" s="11" t="str">
        <f>TRIM(CONCATENATE(D1177," ", C1177))</f>
        <v>Greg Janicki</v>
      </c>
      <c r="F1177" t="s">
        <v>25</v>
      </c>
      <c r="G1177" s="1">
        <v>12900</v>
      </c>
      <c r="H1177">
        <f t="shared" si="18"/>
        <v>2008</v>
      </c>
    </row>
    <row r="1178" spans="1:8" x14ac:dyDescent="0.25">
      <c r="A1178" s="2">
        <v>39448</v>
      </c>
      <c r="B1178" t="s">
        <v>14</v>
      </c>
      <c r="C1178" t="s">
        <v>1227</v>
      </c>
      <c r="D1178" t="s">
        <v>664</v>
      </c>
      <c r="E1178" s="11" t="str">
        <f>TRIM(CONCATENATE(D1178," ", C1178))</f>
        <v>Greg Sutton</v>
      </c>
      <c r="F1178" t="s">
        <v>32</v>
      </c>
      <c r="G1178" s="1">
        <v>157562.5</v>
      </c>
      <c r="H1178">
        <f t="shared" si="18"/>
        <v>2008</v>
      </c>
    </row>
    <row r="1179" spans="1:8" x14ac:dyDescent="0.25">
      <c r="A1179" s="2">
        <v>39448</v>
      </c>
      <c r="B1179" t="s">
        <v>6</v>
      </c>
      <c r="C1179" t="s">
        <v>750</v>
      </c>
      <c r="D1179" t="s">
        <v>664</v>
      </c>
      <c r="E1179" s="11" t="str">
        <f>TRIM(CONCATENATE(D1179," ", C1179))</f>
        <v>Greg Vanney</v>
      </c>
      <c r="F1179" t="s">
        <v>25</v>
      </c>
      <c r="G1179" s="1">
        <v>91800</v>
      </c>
      <c r="H1179">
        <f t="shared" si="18"/>
        <v>2008</v>
      </c>
    </row>
    <row r="1180" spans="1:8" x14ac:dyDescent="0.25">
      <c r="A1180" s="2">
        <v>39448</v>
      </c>
      <c r="B1180" t="s">
        <v>3</v>
      </c>
      <c r="C1180" t="s">
        <v>509</v>
      </c>
      <c r="D1180" t="s">
        <v>510</v>
      </c>
      <c r="E1180" s="11" t="str">
        <f>TRIM(CONCATENATE(D1180," ", C1180))</f>
        <v>Guillermo Barros Schelotto</v>
      </c>
      <c r="F1180" t="s">
        <v>22</v>
      </c>
      <c r="G1180" s="1">
        <v>375000</v>
      </c>
      <c r="H1180">
        <f t="shared" si="18"/>
        <v>2008</v>
      </c>
    </row>
    <row r="1181" spans="1:8" x14ac:dyDescent="0.25">
      <c r="A1181" s="2">
        <v>39448</v>
      </c>
      <c r="B1181" t="s">
        <v>5</v>
      </c>
      <c r="C1181" t="s">
        <v>879</v>
      </c>
      <c r="D1181" t="s">
        <v>600</v>
      </c>
      <c r="E1181" s="11" t="str">
        <f>TRIM(CONCATENATE(D1181," ", C1181))</f>
        <v>Guy Kpene</v>
      </c>
      <c r="F1181" t="s">
        <v>22</v>
      </c>
      <c r="G1181" s="1">
        <v>12900</v>
      </c>
      <c r="H1181">
        <f t="shared" si="18"/>
        <v>2008</v>
      </c>
    </row>
    <row r="1182" spans="1:8" x14ac:dyDescent="0.25">
      <c r="A1182" s="2">
        <v>39448</v>
      </c>
      <c r="B1182" t="s">
        <v>13</v>
      </c>
      <c r="C1182" t="s">
        <v>245</v>
      </c>
      <c r="D1182" t="s">
        <v>648</v>
      </c>
      <c r="E1182" s="11" t="str">
        <f>TRIM(CONCATENATE(D1182," ", C1182))</f>
        <v>Hercules Gomez</v>
      </c>
      <c r="F1182" t="s">
        <v>22</v>
      </c>
      <c r="G1182" s="1">
        <v>51817.5</v>
      </c>
      <c r="H1182">
        <f t="shared" si="18"/>
        <v>2008</v>
      </c>
    </row>
    <row r="1183" spans="1:8" x14ac:dyDescent="0.25">
      <c r="A1183" s="2">
        <v>39448</v>
      </c>
      <c r="B1183" t="s">
        <v>14</v>
      </c>
      <c r="C1183" t="s">
        <v>605</v>
      </c>
      <c r="D1183" t="s">
        <v>196</v>
      </c>
      <c r="E1183" s="11" t="str">
        <f>TRIM(CONCATENATE(D1183," ", C1183))</f>
        <v>Hunter Freeman</v>
      </c>
      <c r="F1183" t="s">
        <v>25</v>
      </c>
      <c r="G1183" s="1">
        <v>71160</v>
      </c>
      <c r="H1183">
        <f t="shared" si="18"/>
        <v>2008</v>
      </c>
    </row>
    <row r="1184" spans="1:8" x14ac:dyDescent="0.25">
      <c r="A1184" s="2">
        <v>39448</v>
      </c>
      <c r="B1184" t="s">
        <v>10</v>
      </c>
      <c r="C1184" t="s">
        <v>1578</v>
      </c>
      <c r="D1184" t="s">
        <v>688</v>
      </c>
      <c r="E1184" s="11" t="str">
        <f>TRIM(CONCATENATE(D1184," ", C1184))</f>
        <v>Ian Joy</v>
      </c>
      <c r="F1184" t="s">
        <v>25</v>
      </c>
      <c r="G1184" s="1">
        <v>120000</v>
      </c>
      <c r="H1184">
        <f t="shared" si="18"/>
        <v>2008</v>
      </c>
    </row>
    <row r="1185" spans="1:8" x14ac:dyDescent="0.25">
      <c r="A1185" s="2">
        <v>39448</v>
      </c>
      <c r="B1185" t="s">
        <v>17</v>
      </c>
      <c r="C1185" t="s">
        <v>891</v>
      </c>
      <c r="D1185" t="s">
        <v>770</v>
      </c>
      <c r="E1185" s="11" t="str">
        <f>TRIM(CONCATENATE(D1185," ", C1185))</f>
        <v>Ibrahim Koroma</v>
      </c>
      <c r="F1185" t="s">
        <v>25</v>
      </c>
      <c r="G1185" s="1">
        <v>17700</v>
      </c>
      <c r="H1185">
        <f t="shared" si="18"/>
        <v>2008</v>
      </c>
    </row>
    <row r="1186" spans="1:8" x14ac:dyDescent="0.25">
      <c r="A1186" s="2">
        <v>39448</v>
      </c>
      <c r="B1186" t="s">
        <v>6</v>
      </c>
      <c r="C1186" t="s">
        <v>1164</v>
      </c>
      <c r="D1186" t="s">
        <v>1165</v>
      </c>
      <c r="E1186" s="11" t="str">
        <f>TRIM(CONCATENATE(D1186," ", C1186))</f>
        <v>Israel Sesay</v>
      </c>
      <c r="F1186" t="s">
        <v>22</v>
      </c>
      <c r="G1186" s="1">
        <v>77083.33</v>
      </c>
      <c r="H1186">
        <f t="shared" si="18"/>
        <v>2008</v>
      </c>
    </row>
    <row r="1187" spans="1:8" x14ac:dyDescent="0.25">
      <c r="A1187" s="2">
        <v>39448</v>
      </c>
      <c r="B1187" t="s">
        <v>17</v>
      </c>
      <c r="C1187" t="s">
        <v>63</v>
      </c>
      <c r="D1187" t="s">
        <v>64</v>
      </c>
      <c r="E1187" s="11" t="str">
        <f>TRIM(CONCATENATE(D1187," ", C1187))</f>
        <v>Ivan Guerrero</v>
      </c>
      <c r="F1187" t="s">
        <v>37</v>
      </c>
      <c r="G1187" s="1">
        <v>147000</v>
      </c>
      <c r="H1187">
        <f t="shared" si="18"/>
        <v>2008</v>
      </c>
    </row>
    <row r="1188" spans="1:8" x14ac:dyDescent="0.25">
      <c r="A1188" s="2">
        <v>39448</v>
      </c>
      <c r="B1188" t="s">
        <v>13</v>
      </c>
      <c r="C1188" t="s">
        <v>356</v>
      </c>
      <c r="D1188" t="s">
        <v>64</v>
      </c>
      <c r="E1188" s="11" t="str">
        <f>TRIM(CONCATENATE(D1188," ", C1188))</f>
        <v>Ivan Trujillo</v>
      </c>
      <c r="F1188" t="s">
        <v>22</v>
      </c>
      <c r="G1188" s="1">
        <v>70000</v>
      </c>
      <c r="H1188">
        <f t="shared" si="18"/>
        <v>2008</v>
      </c>
    </row>
    <row r="1189" spans="1:8" x14ac:dyDescent="0.25">
      <c r="A1189" s="2">
        <v>39448</v>
      </c>
      <c r="B1189" t="s">
        <v>13</v>
      </c>
      <c r="C1189" t="s">
        <v>1042</v>
      </c>
      <c r="D1189" t="s">
        <v>47</v>
      </c>
      <c r="E1189" s="11" t="str">
        <f>TRIM(CONCATENATE(D1189," ", C1189))</f>
        <v>Jack Jewsbury</v>
      </c>
      <c r="F1189" t="s">
        <v>25</v>
      </c>
      <c r="G1189" s="1">
        <v>55000</v>
      </c>
      <c r="H1189">
        <f t="shared" si="18"/>
        <v>2008</v>
      </c>
    </row>
    <row r="1190" spans="1:8" x14ac:dyDescent="0.25">
      <c r="A1190" s="2">
        <v>39448</v>
      </c>
      <c r="B1190" t="s">
        <v>2</v>
      </c>
      <c r="C1190" t="s">
        <v>497</v>
      </c>
      <c r="D1190" t="s">
        <v>487</v>
      </c>
      <c r="E1190" s="11" t="str">
        <f>TRIM(CONCATENATE(D1190," ", C1190))</f>
        <v>Jacob Peterson</v>
      </c>
      <c r="F1190" t="s">
        <v>22</v>
      </c>
      <c r="G1190" s="1">
        <v>93750</v>
      </c>
      <c r="H1190">
        <f t="shared" si="18"/>
        <v>2008</v>
      </c>
    </row>
    <row r="1191" spans="1:8" x14ac:dyDescent="0.25">
      <c r="A1191" s="2">
        <v>39448</v>
      </c>
      <c r="B1191" t="s">
        <v>17</v>
      </c>
      <c r="C1191" t="s">
        <v>401</v>
      </c>
      <c r="D1191" t="s">
        <v>717</v>
      </c>
      <c r="E1191" s="11" t="str">
        <f>TRIM(CONCATENATE(D1191," ", C1191))</f>
        <v>Jaime Moreno</v>
      </c>
      <c r="F1191" t="s">
        <v>22</v>
      </c>
      <c r="G1191" s="1">
        <v>275000</v>
      </c>
      <c r="H1191">
        <f t="shared" si="18"/>
        <v>2008</v>
      </c>
    </row>
    <row r="1192" spans="1:8" x14ac:dyDescent="0.25">
      <c r="A1192" s="2">
        <v>39448</v>
      </c>
      <c r="B1192" t="s">
        <v>4</v>
      </c>
      <c r="C1192" t="s">
        <v>784</v>
      </c>
      <c r="D1192" t="s">
        <v>717</v>
      </c>
      <c r="E1192" s="11" t="str">
        <f>TRIM(CONCATENATE(D1192," ", C1192))</f>
        <v>Jaime Watson</v>
      </c>
      <c r="F1192" t="s">
        <v>22</v>
      </c>
      <c r="G1192" s="1">
        <v>17700</v>
      </c>
      <c r="H1192">
        <f t="shared" si="18"/>
        <v>2008</v>
      </c>
    </row>
    <row r="1193" spans="1:8" x14ac:dyDescent="0.25">
      <c r="A1193" s="2">
        <v>42628</v>
      </c>
      <c r="B1193" t="s">
        <v>19</v>
      </c>
      <c r="C1193" t="s">
        <v>2343</v>
      </c>
      <c r="D1193" t="s">
        <v>306</v>
      </c>
      <c r="E1193" s="11" t="str">
        <f>TRIM(CONCATENATE(D1193," ", C1193))</f>
        <v>Anthony Manning</v>
      </c>
      <c r="F1193" t="s">
        <v>25</v>
      </c>
      <c r="G1193" s="1">
        <v>52500</v>
      </c>
      <c r="H1193">
        <f t="shared" si="18"/>
        <v>2016</v>
      </c>
    </row>
    <row r="1194" spans="1:8" x14ac:dyDescent="0.25">
      <c r="A1194" s="2">
        <v>39448</v>
      </c>
      <c r="B1194" t="s">
        <v>17</v>
      </c>
      <c r="C1194" t="s">
        <v>888</v>
      </c>
      <c r="D1194" t="s">
        <v>427</v>
      </c>
      <c r="E1194" s="11" t="str">
        <f>TRIM(CONCATENATE(D1194," ", C1194))</f>
        <v>James Thorpe</v>
      </c>
      <c r="F1194" t="s">
        <v>32</v>
      </c>
      <c r="G1194" s="1">
        <v>12900</v>
      </c>
      <c r="H1194">
        <f t="shared" si="18"/>
        <v>2008</v>
      </c>
    </row>
    <row r="1195" spans="1:8" x14ac:dyDescent="0.25">
      <c r="A1195" s="2">
        <v>42628</v>
      </c>
      <c r="B1195" t="s">
        <v>19</v>
      </c>
      <c r="C1195" t="s">
        <v>174</v>
      </c>
      <c r="D1195" t="s">
        <v>332</v>
      </c>
      <c r="E1195" s="11" t="str">
        <f>TRIM(CONCATENATE(D1195," ", C1195))</f>
        <v>Dan Gargan</v>
      </c>
      <c r="F1195" t="s">
        <v>25</v>
      </c>
      <c r="G1195" s="1">
        <v>145000</v>
      </c>
      <c r="H1195">
        <f t="shared" si="18"/>
        <v>2016</v>
      </c>
    </row>
    <row r="1196" spans="1:8" x14ac:dyDescent="0.25">
      <c r="A1196" s="2">
        <v>39448</v>
      </c>
      <c r="B1196" t="s">
        <v>10</v>
      </c>
      <c r="C1196" t="s">
        <v>1575</v>
      </c>
      <c r="D1196" t="s">
        <v>1576</v>
      </c>
      <c r="E1196" s="11" t="str">
        <f>TRIM(CONCATENATE(D1196," ", C1196))</f>
        <v>Jamison Olave</v>
      </c>
      <c r="F1196" t="s">
        <v>25</v>
      </c>
      <c r="G1196" s="1">
        <v>80000</v>
      </c>
      <c r="H1196">
        <f t="shared" si="18"/>
        <v>2008</v>
      </c>
    </row>
    <row r="1197" spans="1:8" x14ac:dyDescent="0.25">
      <c r="A1197" s="2">
        <v>39448</v>
      </c>
      <c r="B1197" t="s">
        <v>14</v>
      </c>
      <c r="C1197" t="s">
        <v>428</v>
      </c>
      <c r="D1197" t="s">
        <v>1712</v>
      </c>
      <c r="E1197" s="11" t="str">
        <f>TRIM(CONCATENATE(D1197," ", C1197))</f>
        <v>Jarrod Smith</v>
      </c>
      <c r="F1197" t="s">
        <v>22</v>
      </c>
      <c r="G1197" s="1">
        <v>36000</v>
      </c>
      <c r="H1197">
        <f t="shared" si="18"/>
        <v>2008</v>
      </c>
    </row>
    <row r="1198" spans="1:8" x14ac:dyDescent="0.25">
      <c r="A1198" s="2">
        <v>39448</v>
      </c>
      <c r="B1198" t="s">
        <v>3</v>
      </c>
      <c r="C1198" t="s">
        <v>484</v>
      </c>
      <c r="D1198" t="s">
        <v>274</v>
      </c>
      <c r="E1198" s="11" t="str">
        <f>TRIM(CONCATENATE(D1198," ", C1198))</f>
        <v>Jason Garey</v>
      </c>
      <c r="F1198" t="s">
        <v>22</v>
      </c>
      <c r="G1198" s="1">
        <v>60625</v>
      </c>
      <c r="H1198">
        <f t="shared" si="18"/>
        <v>2008</v>
      </c>
    </row>
    <row r="1199" spans="1:8" x14ac:dyDescent="0.25">
      <c r="A1199" s="2">
        <v>42628</v>
      </c>
      <c r="B1199" t="s">
        <v>19</v>
      </c>
      <c r="C1199" t="s">
        <v>2614</v>
      </c>
      <c r="D1199" t="s">
        <v>824</v>
      </c>
      <c r="E1199" s="11" t="str">
        <f>TRIM(CONCATENATE(D1199," ", C1199))</f>
        <v>Jeremy Ebobisse</v>
      </c>
      <c r="F1199" t="s">
        <v>22</v>
      </c>
      <c r="G1199" s="1">
        <v>96000.04</v>
      </c>
      <c r="H1199">
        <f t="shared" si="18"/>
        <v>2016</v>
      </c>
    </row>
    <row r="1200" spans="1:8" x14ac:dyDescent="0.25">
      <c r="A1200" s="2">
        <v>39448</v>
      </c>
      <c r="B1200" t="s">
        <v>10</v>
      </c>
      <c r="C1200" t="s">
        <v>1569</v>
      </c>
      <c r="D1200" t="s">
        <v>219</v>
      </c>
      <c r="E1200" s="11" t="str">
        <f>TRIM(CONCATENATE(D1200," ", C1200))</f>
        <v>Javier Morales</v>
      </c>
      <c r="F1200" t="s">
        <v>37</v>
      </c>
      <c r="G1200" s="1">
        <v>240000</v>
      </c>
      <c r="H1200">
        <f t="shared" si="18"/>
        <v>2008</v>
      </c>
    </row>
    <row r="1201" spans="1:8" x14ac:dyDescent="0.25">
      <c r="A1201" s="2">
        <v>42628</v>
      </c>
      <c r="B1201" t="s">
        <v>19</v>
      </c>
      <c r="C1201" t="s">
        <v>760</v>
      </c>
      <c r="D1201" t="s">
        <v>1122</v>
      </c>
      <c r="E1201" s="11" t="str">
        <f>TRIM(CONCATENATE(D1201," ", C1201))</f>
        <v>Luke Moore</v>
      </c>
      <c r="F1201" t="s">
        <v>22</v>
      </c>
      <c r="G1201" s="1">
        <v>137500</v>
      </c>
      <c r="H1201">
        <f t="shared" si="18"/>
        <v>2016</v>
      </c>
    </row>
    <row r="1202" spans="1:8" x14ac:dyDescent="0.25">
      <c r="A1202" s="2">
        <v>39448</v>
      </c>
      <c r="B1202" t="s">
        <v>7</v>
      </c>
      <c r="C1202" t="s">
        <v>1259</v>
      </c>
      <c r="D1202" t="s">
        <v>202</v>
      </c>
      <c r="E1202" s="11" t="str">
        <f>TRIM(CONCATENATE(D1202," ", C1202))</f>
        <v>Jay Heaps</v>
      </c>
      <c r="F1202" t="s">
        <v>25</v>
      </c>
      <c r="G1202" s="1">
        <v>116000</v>
      </c>
      <c r="H1202">
        <f t="shared" si="18"/>
        <v>2008</v>
      </c>
    </row>
    <row r="1203" spans="1:8" x14ac:dyDescent="0.25">
      <c r="A1203" s="2">
        <v>39448</v>
      </c>
      <c r="B1203" t="s">
        <v>3</v>
      </c>
      <c r="C1203" t="s">
        <v>476</v>
      </c>
      <c r="D1203" t="s">
        <v>477</v>
      </c>
      <c r="E1203" s="11" t="str">
        <f>TRIM(CONCATENATE(D1203," ", C1203))</f>
        <v>Jed Zayner</v>
      </c>
      <c r="F1203" t="s">
        <v>25</v>
      </c>
      <c r="G1203" s="1">
        <v>43800</v>
      </c>
      <c r="H1203">
        <f t="shared" si="18"/>
        <v>2008</v>
      </c>
    </row>
    <row r="1204" spans="1:8" x14ac:dyDescent="0.25">
      <c r="A1204" s="2">
        <v>39448</v>
      </c>
      <c r="B1204" t="s">
        <v>17</v>
      </c>
      <c r="C1204" t="s">
        <v>526</v>
      </c>
      <c r="D1204" t="s">
        <v>72</v>
      </c>
      <c r="E1204" s="11" t="str">
        <f>TRIM(CONCATENATE(D1204," ", C1204))</f>
        <v>Jeff Carroll</v>
      </c>
      <c r="F1204" t="s">
        <v>25</v>
      </c>
      <c r="G1204" s="1">
        <v>12900</v>
      </c>
      <c r="H1204">
        <f t="shared" si="18"/>
        <v>2008</v>
      </c>
    </row>
    <row r="1205" spans="1:8" x14ac:dyDescent="0.25">
      <c r="A1205" s="2">
        <v>39448</v>
      </c>
      <c r="B1205" t="s">
        <v>7</v>
      </c>
      <c r="C1205" t="s">
        <v>692</v>
      </c>
      <c r="D1205" t="s">
        <v>72</v>
      </c>
      <c r="E1205" s="11" t="str">
        <f>TRIM(CONCATENATE(D1205," ", C1205))</f>
        <v>Jeff Larentowicz</v>
      </c>
      <c r="F1205" t="s">
        <v>37</v>
      </c>
      <c r="G1205" s="1">
        <v>33000</v>
      </c>
      <c r="H1205">
        <f t="shared" si="18"/>
        <v>2008</v>
      </c>
    </row>
    <row r="1206" spans="1:8" x14ac:dyDescent="0.25">
      <c r="A1206" s="2">
        <v>39448</v>
      </c>
      <c r="B1206" s="4" t="s">
        <v>2278</v>
      </c>
      <c r="C1206" t="s">
        <v>1361</v>
      </c>
      <c r="D1206" t="s">
        <v>72</v>
      </c>
      <c r="E1206" s="11" t="str">
        <f>TRIM(CONCATENATE(D1206," ", C1206))</f>
        <v>Jeff Parke</v>
      </c>
      <c r="F1206" t="s">
        <v>25</v>
      </c>
      <c r="G1206" s="1">
        <v>58737.5</v>
      </c>
      <c r="H1206">
        <f t="shared" si="18"/>
        <v>2008</v>
      </c>
    </row>
    <row r="1207" spans="1:8" x14ac:dyDescent="0.25">
      <c r="A1207" s="2">
        <v>39448</v>
      </c>
      <c r="B1207" t="s">
        <v>4</v>
      </c>
      <c r="C1207" t="s">
        <v>783</v>
      </c>
      <c r="D1207" t="s">
        <v>72</v>
      </c>
      <c r="E1207" s="11" t="str">
        <f>TRIM(CONCATENATE(D1207," ", C1207))</f>
        <v>Jeff Rowland</v>
      </c>
      <c r="F1207" t="s">
        <v>37</v>
      </c>
      <c r="G1207" s="1">
        <v>17700</v>
      </c>
      <c r="H1207">
        <f t="shared" si="18"/>
        <v>2008</v>
      </c>
    </row>
    <row r="1208" spans="1:8" x14ac:dyDescent="0.25">
      <c r="A1208" s="2">
        <v>39448</v>
      </c>
      <c r="B1208" t="s">
        <v>4</v>
      </c>
      <c r="C1208" t="s">
        <v>565</v>
      </c>
      <c r="D1208" t="s">
        <v>566</v>
      </c>
      <c r="E1208" s="11" t="str">
        <f>TRIM(CONCATENATE(D1208," ", C1208))</f>
        <v>Jeffrey Cunningham</v>
      </c>
      <c r="F1208" t="s">
        <v>22</v>
      </c>
      <c r="G1208" s="1">
        <v>257500</v>
      </c>
      <c r="H1208">
        <f t="shared" si="18"/>
        <v>2008</v>
      </c>
    </row>
    <row r="1209" spans="1:8" x14ac:dyDescent="0.25">
      <c r="A1209" s="2">
        <v>39448</v>
      </c>
      <c r="B1209" t="s">
        <v>6</v>
      </c>
      <c r="C1209" t="s">
        <v>1173</v>
      </c>
      <c r="D1209" t="s">
        <v>824</v>
      </c>
      <c r="E1209" s="11" t="str">
        <f>TRIM(CONCATENATE(D1209," ", C1209))</f>
        <v>Jeremy Barlow</v>
      </c>
      <c r="F1209" t="s">
        <v>25</v>
      </c>
      <c r="G1209" s="1">
        <v>12900</v>
      </c>
      <c r="H1209">
        <f t="shared" si="18"/>
        <v>2008</v>
      </c>
    </row>
    <row r="1210" spans="1:8" x14ac:dyDescent="0.25">
      <c r="A1210" s="2">
        <v>39448</v>
      </c>
      <c r="B1210" t="s">
        <v>1</v>
      </c>
      <c r="C1210" t="s">
        <v>59</v>
      </c>
      <c r="D1210" t="s">
        <v>60</v>
      </c>
      <c r="E1210" s="11" t="str">
        <f>TRIM(CONCATENATE(D1210," ", C1210))</f>
        <v>Jesse Marsch</v>
      </c>
      <c r="F1210" t="s">
        <v>37</v>
      </c>
      <c r="G1210" s="1">
        <v>159375</v>
      </c>
      <c r="H1210">
        <f t="shared" si="18"/>
        <v>2008</v>
      </c>
    </row>
    <row r="1211" spans="1:8" x14ac:dyDescent="0.25">
      <c r="A1211" s="2">
        <v>39448</v>
      </c>
      <c r="B1211" t="s">
        <v>14</v>
      </c>
      <c r="C1211" t="s">
        <v>1572</v>
      </c>
      <c r="D1211" t="s">
        <v>58</v>
      </c>
      <c r="E1211" s="11" t="str">
        <f>TRIM(CONCATENATE(D1211," ", C1211))</f>
        <v>Jim Brennan</v>
      </c>
      <c r="F1211" t="s">
        <v>25</v>
      </c>
      <c r="G1211" s="1">
        <v>183250</v>
      </c>
      <c r="H1211">
        <f t="shared" si="18"/>
        <v>2008</v>
      </c>
    </row>
    <row r="1212" spans="1:8" x14ac:dyDescent="0.25">
      <c r="A1212" s="2">
        <v>39448</v>
      </c>
      <c r="B1212" t="s">
        <v>1</v>
      </c>
      <c r="C1212" t="s">
        <v>57</v>
      </c>
      <c r="D1212" t="s">
        <v>58</v>
      </c>
      <c r="E1212" s="11" t="str">
        <f>TRIM(CONCATENATE(D1212," ", C1212))</f>
        <v>Jim Curtin</v>
      </c>
      <c r="F1212" t="s">
        <v>25</v>
      </c>
      <c r="G1212" s="1">
        <v>104004</v>
      </c>
      <c r="H1212">
        <f t="shared" si="18"/>
        <v>2008</v>
      </c>
    </row>
    <row r="1213" spans="1:8" x14ac:dyDescent="0.25">
      <c r="A1213" s="2">
        <v>39448</v>
      </c>
      <c r="B1213" t="s">
        <v>13</v>
      </c>
      <c r="C1213" t="s">
        <v>1052</v>
      </c>
      <c r="D1213" t="s">
        <v>1053</v>
      </c>
      <c r="E1213" s="11" t="str">
        <f>TRIM(CONCATENATE(D1213," ", C1213))</f>
        <v>Jimmy Conrad</v>
      </c>
      <c r="F1213" t="s">
        <v>25</v>
      </c>
      <c r="G1213" s="1">
        <v>225000</v>
      </c>
      <c r="H1213">
        <f t="shared" si="18"/>
        <v>2008</v>
      </c>
    </row>
    <row r="1214" spans="1:8" x14ac:dyDescent="0.25">
      <c r="A1214" s="2">
        <v>42628</v>
      </c>
      <c r="B1214" t="s">
        <v>19</v>
      </c>
      <c r="C1214" t="s">
        <v>2137</v>
      </c>
      <c r="D1214" t="s">
        <v>2138</v>
      </c>
      <c r="E1214" s="11" t="str">
        <f>TRIM(CONCATENATE(D1214," ", C1214))</f>
        <v>Schillo Tshuma</v>
      </c>
      <c r="F1214" t="s">
        <v>22</v>
      </c>
      <c r="G1214" s="1">
        <v>119999.96</v>
      </c>
      <c r="H1214">
        <f t="shared" si="18"/>
        <v>2016</v>
      </c>
    </row>
    <row r="1215" spans="1:8" x14ac:dyDescent="0.25">
      <c r="A1215" s="2">
        <v>39448</v>
      </c>
      <c r="B1215" t="s">
        <v>7</v>
      </c>
      <c r="C1215" t="s">
        <v>1283</v>
      </c>
      <c r="D1215" t="s">
        <v>619</v>
      </c>
      <c r="E1215" s="11" t="str">
        <f>TRIM(CONCATENATE(D1215," ", C1215))</f>
        <v>Joe Germanese</v>
      </c>
      <c r="F1215" t="s">
        <v>37</v>
      </c>
      <c r="G1215" s="1">
        <v>12900</v>
      </c>
      <c r="H1215">
        <f t="shared" si="18"/>
        <v>2008</v>
      </c>
    </row>
    <row r="1216" spans="1:8" x14ac:dyDescent="0.25">
      <c r="A1216" s="2">
        <v>39448</v>
      </c>
      <c r="B1216" t="s">
        <v>17</v>
      </c>
      <c r="C1216" t="s">
        <v>893</v>
      </c>
      <c r="D1216" t="s">
        <v>619</v>
      </c>
      <c r="E1216" s="11" t="str">
        <f>TRIM(CONCATENATE(D1216," ", C1216))</f>
        <v>Joe Vide</v>
      </c>
      <c r="F1216" t="s">
        <v>37</v>
      </c>
      <c r="G1216" s="1">
        <v>19128.57</v>
      </c>
      <c r="H1216">
        <f t="shared" si="18"/>
        <v>2008</v>
      </c>
    </row>
    <row r="1217" spans="1:8" x14ac:dyDescent="0.25">
      <c r="A1217" s="2">
        <v>39448</v>
      </c>
      <c r="B1217" t="s">
        <v>6</v>
      </c>
      <c r="C1217" t="s">
        <v>1176</v>
      </c>
      <c r="D1217" t="s">
        <v>1177</v>
      </c>
      <c r="E1217" s="11" t="str">
        <f>TRIM(CONCATENATE(D1217," ", C1217))</f>
        <v>Joey Franchino</v>
      </c>
      <c r="F1217" t="s">
        <v>37</v>
      </c>
      <c r="G1217" s="1">
        <v>50000</v>
      </c>
      <c r="H1217">
        <f t="shared" si="18"/>
        <v>2008</v>
      </c>
    </row>
    <row r="1218" spans="1:8" x14ac:dyDescent="0.25">
      <c r="A1218" s="2">
        <v>39448</v>
      </c>
      <c r="B1218" t="s">
        <v>14</v>
      </c>
      <c r="C1218" t="s">
        <v>1690</v>
      </c>
      <c r="D1218" t="s">
        <v>1177</v>
      </c>
      <c r="E1218" s="11" t="str">
        <f>TRIM(CONCATENATE(D1218," ", C1218))</f>
        <v>Joey Melo</v>
      </c>
      <c r="F1218" t="s">
        <v>37</v>
      </c>
      <c r="G1218" s="1">
        <v>12900</v>
      </c>
      <c r="H1218">
        <f t="shared" si="18"/>
        <v>2008</v>
      </c>
    </row>
    <row r="1219" spans="1:8" x14ac:dyDescent="0.25">
      <c r="A1219" s="2">
        <v>39448</v>
      </c>
      <c r="B1219" t="s">
        <v>14</v>
      </c>
      <c r="C1219" t="s">
        <v>428</v>
      </c>
      <c r="D1219" t="s">
        <v>1714</v>
      </c>
      <c r="E1219" s="11" t="str">
        <f>TRIM(CONCATENATE(D1219," ", C1219))</f>
        <v>Johann Smith</v>
      </c>
      <c r="F1219" t="s">
        <v>22</v>
      </c>
      <c r="G1219" s="1">
        <v>47666.67</v>
      </c>
      <c r="H1219">
        <f t="shared" ref="H1219:H1282" si="19">YEAR(A1219)</f>
        <v>2008</v>
      </c>
    </row>
    <row r="1220" spans="1:8" x14ac:dyDescent="0.25">
      <c r="A1220" s="2">
        <v>42628</v>
      </c>
      <c r="B1220" t="s">
        <v>19</v>
      </c>
      <c r="C1220" t="s">
        <v>1794</v>
      </c>
      <c r="D1220" t="s">
        <v>2337</v>
      </c>
      <c r="E1220" s="11" t="str">
        <f>TRIM(CONCATENATE(D1220," ", C1220))</f>
        <v>Trey Mitchell</v>
      </c>
      <c r="F1220" t="s">
        <v>32</v>
      </c>
      <c r="G1220" s="1">
        <v>62500</v>
      </c>
      <c r="H1220">
        <f t="shared" si="19"/>
        <v>2016</v>
      </c>
    </row>
    <row r="1221" spans="1:8" x14ac:dyDescent="0.25">
      <c r="A1221" s="2">
        <v>39448</v>
      </c>
      <c r="B1221" t="s">
        <v>2</v>
      </c>
      <c r="C1221" t="s">
        <v>640</v>
      </c>
      <c r="D1221" t="s">
        <v>44</v>
      </c>
      <c r="E1221" s="11" t="str">
        <f>TRIM(CONCATENATE(D1221," ", C1221))</f>
        <v>John DiRaimondo</v>
      </c>
      <c r="F1221" t="s">
        <v>37</v>
      </c>
      <c r="G1221" s="1">
        <v>17700</v>
      </c>
      <c r="H1221">
        <f t="shared" si="19"/>
        <v>2008</v>
      </c>
    </row>
    <row r="1222" spans="1:8" x14ac:dyDescent="0.25">
      <c r="A1222" s="2">
        <v>39448</v>
      </c>
      <c r="B1222" s="4" t="s">
        <v>2278</v>
      </c>
      <c r="C1222" t="s">
        <v>1397</v>
      </c>
      <c r="D1222" t="s">
        <v>44</v>
      </c>
      <c r="E1222" s="11" t="str">
        <f>TRIM(CONCATENATE(D1222," ", C1222))</f>
        <v>John Gilkerson</v>
      </c>
      <c r="F1222" t="s">
        <v>25</v>
      </c>
      <c r="G1222" s="1">
        <v>12900</v>
      </c>
      <c r="H1222">
        <f t="shared" si="19"/>
        <v>2008</v>
      </c>
    </row>
    <row r="1223" spans="1:8" x14ac:dyDescent="0.25">
      <c r="A1223" s="2">
        <v>39448</v>
      </c>
      <c r="B1223" t="s">
        <v>0</v>
      </c>
      <c r="C1223" t="s">
        <v>54</v>
      </c>
      <c r="D1223" t="s">
        <v>44</v>
      </c>
      <c r="E1223" s="11" t="str">
        <f>TRIM(CONCATENATE(D1223," ", C1223))</f>
        <v>John Thorrington</v>
      </c>
      <c r="F1223" t="s">
        <v>37</v>
      </c>
      <c r="G1223" s="1">
        <v>61875</v>
      </c>
      <c r="H1223">
        <f t="shared" si="19"/>
        <v>2008</v>
      </c>
    </row>
    <row r="1224" spans="1:8" x14ac:dyDescent="0.25">
      <c r="A1224" s="2">
        <v>39448</v>
      </c>
      <c r="B1224" s="4" t="s">
        <v>2278</v>
      </c>
      <c r="C1224" t="s">
        <v>463</v>
      </c>
      <c r="D1224" t="s">
        <v>44</v>
      </c>
      <c r="E1224" s="11" t="str">
        <f>TRIM(CONCATENATE(D1224," ", C1224))</f>
        <v>John Wolyniec</v>
      </c>
      <c r="F1224" t="s">
        <v>22</v>
      </c>
      <c r="G1224" s="1">
        <v>68906.25</v>
      </c>
      <c r="H1224">
        <f t="shared" si="19"/>
        <v>2008</v>
      </c>
    </row>
    <row r="1225" spans="1:8" x14ac:dyDescent="0.25">
      <c r="A1225" s="2">
        <v>39448</v>
      </c>
      <c r="B1225" t="s">
        <v>5</v>
      </c>
      <c r="C1225" t="s">
        <v>984</v>
      </c>
      <c r="D1225" t="s">
        <v>985</v>
      </c>
      <c r="E1225" s="11" t="str">
        <f>TRIM(CONCATENATE(D1225," ", C1225))</f>
        <v>John-Michael Hayden</v>
      </c>
      <c r="F1225" t="s">
        <v>37</v>
      </c>
      <c r="G1225" s="1">
        <v>17700</v>
      </c>
      <c r="H1225">
        <f t="shared" si="19"/>
        <v>2008</v>
      </c>
    </row>
    <row r="1226" spans="1:8" x14ac:dyDescent="0.25">
      <c r="A1226" s="2">
        <v>39448</v>
      </c>
      <c r="B1226" t="s">
        <v>5</v>
      </c>
      <c r="C1226" t="s">
        <v>990</v>
      </c>
      <c r="D1226" t="s">
        <v>991</v>
      </c>
      <c r="E1226" s="11" t="str">
        <f>TRIM(CONCATENATE(D1226," ", C1226))</f>
        <v>Johnny Alcaraz</v>
      </c>
      <c r="F1226" t="s">
        <v>37</v>
      </c>
      <c r="G1226" s="1">
        <v>12900</v>
      </c>
      <c r="H1226">
        <f t="shared" si="19"/>
        <v>2008</v>
      </c>
    </row>
    <row r="1227" spans="1:8" x14ac:dyDescent="0.25">
      <c r="A1227" s="2">
        <v>39448</v>
      </c>
      <c r="B1227" t="s">
        <v>0</v>
      </c>
      <c r="C1227" t="s">
        <v>103</v>
      </c>
      <c r="D1227" t="s">
        <v>104</v>
      </c>
      <c r="E1227" s="11" t="str">
        <f>TRIM(CONCATENATE(D1227," ", C1227))</f>
        <v>Jon Busch</v>
      </c>
      <c r="F1227" t="s">
        <v>32</v>
      </c>
      <c r="G1227" s="1">
        <v>81250</v>
      </c>
      <c r="H1227">
        <f t="shared" si="19"/>
        <v>2008</v>
      </c>
    </row>
    <row r="1228" spans="1:8" x14ac:dyDescent="0.25">
      <c r="A1228" s="2">
        <v>39448</v>
      </c>
      <c r="B1228" s="4" t="s">
        <v>2278</v>
      </c>
      <c r="C1228" t="s">
        <v>178</v>
      </c>
      <c r="D1228" t="s">
        <v>104</v>
      </c>
      <c r="E1228" s="11" t="str">
        <f>TRIM(CONCATENATE(D1228," ", C1228))</f>
        <v>Jon Conway</v>
      </c>
      <c r="F1228" t="s">
        <v>32</v>
      </c>
      <c r="G1228" s="1">
        <v>115000</v>
      </c>
      <c r="H1228">
        <f t="shared" si="19"/>
        <v>2008</v>
      </c>
    </row>
    <row r="1229" spans="1:8" x14ac:dyDescent="0.25">
      <c r="A1229" s="2">
        <v>39448</v>
      </c>
      <c r="B1229" t="s">
        <v>1</v>
      </c>
      <c r="C1229" t="s">
        <v>271</v>
      </c>
      <c r="D1229" t="s">
        <v>272</v>
      </c>
      <c r="E1229" s="11" t="str">
        <f>TRIM(CONCATENATE(D1229," ", C1229))</f>
        <v>Jonathan Bornstein</v>
      </c>
      <c r="F1229" t="s">
        <v>25</v>
      </c>
      <c r="G1229" s="1">
        <v>77500</v>
      </c>
      <c r="H1229">
        <f t="shared" si="19"/>
        <v>2008</v>
      </c>
    </row>
    <row r="1230" spans="1:8" x14ac:dyDescent="0.25">
      <c r="A1230" s="2">
        <v>39448</v>
      </c>
      <c r="B1230" t="s">
        <v>13</v>
      </c>
      <c r="C1230" t="s">
        <v>1084</v>
      </c>
      <c r="D1230" t="s">
        <v>272</v>
      </c>
      <c r="E1230" s="11" t="str">
        <f>TRIM(CONCATENATE(D1230," ", C1230))</f>
        <v>Jonathan Leathers</v>
      </c>
      <c r="F1230" t="s">
        <v>25</v>
      </c>
      <c r="G1230" s="1">
        <v>17700</v>
      </c>
      <c r="H1230">
        <f t="shared" si="19"/>
        <v>2008</v>
      </c>
    </row>
    <row r="1231" spans="1:8" x14ac:dyDescent="0.25">
      <c r="A1231" s="2">
        <v>39448</v>
      </c>
      <c r="B1231" t="s">
        <v>2</v>
      </c>
      <c r="C1231" t="s">
        <v>624</v>
      </c>
      <c r="D1231" t="s">
        <v>80</v>
      </c>
      <c r="E1231" s="11" t="str">
        <f>TRIM(CONCATENATE(D1231," ", C1231))</f>
        <v>Jordan Harvey</v>
      </c>
      <c r="F1231" t="s">
        <v>25</v>
      </c>
      <c r="G1231" s="1">
        <v>33000</v>
      </c>
      <c r="H1231">
        <f t="shared" si="19"/>
        <v>2008</v>
      </c>
    </row>
    <row r="1232" spans="1:8" x14ac:dyDescent="0.25">
      <c r="A1232" s="2">
        <v>39448</v>
      </c>
      <c r="B1232" t="s">
        <v>1</v>
      </c>
      <c r="C1232" t="s">
        <v>303</v>
      </c>
      <c r="D1232" t="s">
        <v>304</v>
      </c>
      <c r="E1232" s="11" t="str">
        <f>TRIM(CONCATENATE(D1232," ", C1232))</f>
        <v>Jorge Flores</v>
      </c>
      <c r="F1232" t="s">
        <v>22</v>
      </c>
      <c r="G1232" s="1">
        <v>17700</v>
      </c>
      <c r="H1232">
        <f t="shared" si="19"/>
        <v>2008</v>
      </c>
    </row>
    <row r="1233" spans="1:8" x14ac:dyDescent="0.25">
      <c r="A1233" s="2">
        <v>39448</v>
      </c>
      <c r="B1233" s="4" t="s">
        <v>2278</v>
      </c>
      <c r="C1233" t="s">
        <v>1407</v>
      </c>
      <c r="D1233" t="s">
        <v>304</v>
      </c>
      <c r="E1233" s="11" t="str">
        <f>TRIM(CONCATENATE(D1233," ", C1233))</f>
        <v>Jorge Rojas</v>
      </c>
      <c r="F1233" t="s">
        <v>37</v>
      </c>
      <c r="G1233" s="1">
        <v>94000</v>
      </c>
      <c r="H1233">
        <f t="shared" si="19"/>
        <v>2008</v>
      </c>
    </row>
    <row r="1234" spans="1:8" x14ac:dyDescent="0.25">
      <c r="A1234" s="2">
        <v>42993</v>
      </c>
      <c r="B1234" t="s">
        <v>19</v>
      </c>
      <c r="C1234" t="s">
        <v>2793</v>
      </c>
      <c r="D1234" t="s">
        <v>2156</v>
      </c>
      <c r="E1234" s="11" t="str">
        <f>TRIM(CONCATENATE(D1234," ", C1234))</f>
        <v>Billy Heavner</v>
      </c>
      <c r="F1234" t="s">
        <v>32</v>
      </c>
      <c r="G1234" s="20">
        <v>53004</v>
      </c>
      <c r="H1234">
        <f t="shared" si="19"/>
        <v>2017</v>
      </c>
    </row>
    <row r="1235" spans="1:8" x14ac:dyDescent="0.25">
      <c r="A1235" s="2">
        <v>39448</v>
      </c>
      <c r="B1235" t="s">
        <v>2</v>
      </c>
      <c r="C1235" t="s">
        <v>666</v>
      </c>
      <c r="D1235" t="s">
        <v>483</v>
      </c>
      <c r="E1235" s="11" t="str">
        <f>TRIM(CONCATENATE(D1235," ", C1235))</f>
        <v>Jose Burciaga</v>
      </c>
      <c r="F1235" t="s">
        <v>25</v>
      </c>
      <c r="G1235" s="1">
        <v>82500</v>
      </c>
      <c r="H1235">
        <f t="shared" si="19"/>
        <v>2008</v>
      </c>
    </row>
    <row r="1236" spans="1:8" x14ac:dyDescent="0.25">
      <c r="A1236" s="2">
        <v>39448</v>
      </c>
      <c r="B1236" t="s">
        <v>4</v>
      </c>
      <c r="C1236" t="s">
        <v>789</v>
      </c>
      <c r="D1236" t="s">
        <v>556</v>
      </c>
      <c r="E1236" s="11" t="str">
        <f>TRIM(CONCATENATE(D1236," ", C1236))</f>
        <v>Josh Lambo</v>
      </c>
      <c r="F1236" t="s">
        <v>32</v>
      </c>
      <c r="G1236" s="1">
        <v>78000</v>
      </c>
      <c r="H1236">
        <f t="shared" si="19"/>
        <v>2008</v>
      </c>
    </row>
    <row r="1237" spans="1:8" x14ac:dyDescent="0.25">
      <c r="A1237" s="2">
        <v>39448</v>
      </c>
      <c r="B1237" t="s">
        <v>6</v>
      </c>
      <c r="C1237" t="s">
        <v>1143</v>
      </c>
      <c r="D1237" t="s">
        <v>556</v>
      </c>
      <c r="E1237" s="11" t="str">
        <f>TRIM(CONCATENATE(D1237," ", C1237))</f>
        <v>Josh Saunders</v>
      </c>
      <c r="F1237" t="s">
        <v>32</v>
      </c>
      <c r="G1237" s="1">
        <v>33000</v>
      </c>
      <c r="H1237">
        <f t="shared" si="19"/>
        <v>2008</v>
      </c>
    </row>
    <row r="1238" spans="1:8" x14ac:dyDescent="0.25">
      <c r="A1238" s="2">
        <v>39448</v>
      </c>
      <c r="B1238" t="s">
        <v>6</v>
      </c>
      <c r="C1238" t="s">
        <v>1162</v>
      </c>
      <c r="D1238" t="s">
        <v>556</v>
      </c>
      <c r="E1238" s="11" t="str">
        <f>TRIM(CONCATENATE(D1238," ", C1238))</f>
        <v>Josh Tudela</v>
      </c>
      <c r="F1238" t="s">
        <v>37</v>
      </c>
      <c r="G1238" s="1">
        <v>17700</v>
      </c>
      <c r="H1238">
        <f t="shared" si="19"/>
        <v>2008</v>
      </c>
    </row>
    <row r="1239" spans="1:8" x14ac:dyDescent="0.25">
      <c r="A1239" s="2">
        <v>39448</v>
      </c>
      <c r="B1239" t="s">
        <v>6</v>
      </c>
      <c r="C1239" t="s">
        <v>911</v>
      </c>
      <c r="D1239" t="s">
        <v>556</v>
      </c>
      <c r="E1239" s="11" t="str">
        <f>TRIM(CONCATENATE(D1239," ", C1239))</f>
        <v>Josh Wicks</v>
      </c>
      <c r="F1239" t="s">
        <v>32</v>
      </c>
      <c r="G1239" s="1">
        <v>38000</v>
      </c>
      <c r="H1239">
        <f t="shared" si="19"/>
        <v>2008</v>
      </c>
    </row>
    <row r="1240" spans="1:8" x14ac:dyDescent="0.25">
      <c r="A1240" s="2">
        <v>39448</v>
      </c>
      <c r="B1240" t="s">
        <v>13</v>
      </c>
      <c r="C1240" t="s">
        <v>943</v>
      </c>
      <c r="D1240" t="s">
        <v>556</v>
      </c>
      <c r="E1240" s="11" t="str">
        <f>TRIM(CONCATENATE(D1240," ", C1240))</f>
        <v>Josh Wolff</v>
      </c>
      <c r="F1240" t="s">
        <v>22</v>
      </c>
      <c r="G1240" s="1">
        <v>200004</v>
      </c>
      <c r="H1240">
        <f t="shared" si="19"/>
        <v>2008</v>
      </c>
    </row>
    <row r="1241" spans="1:8" x14ac:dyDescent="0.25">
      <c r="A1241" s="2">
        <v>43221</v>
      </c>
      <c r="B1241" t="s">
        <v>19</v>
      </c>
      <c r="C1241" t="s">
        <v>1064</v>
      </c>
      <c r="D1241" t="s">
        <v>1065</v>
      </c>
      <c r="E1241" s="11" t="str">
        <f>TRIM(CONCATENATE(D1241," ", C1241))</f>
        <v>Yura Movsisyan</v>
      </c>
      <c r="F1241" t="s">
        <v>22</v>
      </c>
      <c r="G1241" s="16">
        <v>2073750</v>
      </c>
      <c r="H1241">
        <f t="shared" si="19"/>
        <v>2018</v>
      </c>
    </row>
    <row r="1242" spans="1:8" x14ac:dyDescent="0.25">
      <c r="A1242" s="2">
        <v>39448</v>
      </c>
      <c r="B1242" s="4" t="s">
        <v>2278</v>
      </c>
      <c r="C1242" t="s">
        <v>406</v>
      </c>
      <c r="D1242" t="s">
        <v>291</v>
      </c>
      <c r="E1242" s="11" t="str">
        <f>TRIM(CONCATENATE(D1242," ", C1242))</f>
        <v>Juan Pablo Angel</v>
      </c>
      <c r="F1242" t="s">
        <v>22</v>
      </c>
      <c r="G1242" s="1">
        <v>1593750</v>
      </c>
      <c r="H1242">
        <f t="shared" si="19"/>
        <v>2008</v>
      </c>
    </row>
    <row r="1243" spans="1:8" x14ac:dyDescent="0.25">
      <c r="A1243" s="2">
        <v>39448</v>
      </c>
      <c r="B1243" s="4" t="s">
        <v>2278</v>
      </c>
      <c r="C1243" t="s">
        <v>1409</v>
      </c>
      <c r="D1243" t="s">
        <v>425</v>
      </c>
      <c r="E1243" s="11" t="str">
        <f>TRIM(CONCATENATE(D1243," ", C1243))</f>
        <v>Juan Pietravallo</v>
      </c>
      <c r="F1243" t="s">
        <v>37</v>
      </c>
      <c r="G1243" s="1">
        <v>192000</v>
      </c>
      <c r="H1243">
        <f t="shared" si="19"/>
        <v>2008</v>
      </c>
    </row>
    <row r="1244" spans="1:8" x14ac:dyDescent="0.25">
      <c r="A1244" s="2">
        <v>39448</v>
      </c>
      <c r="B1244" t="s">
        <v>6</v>
      </c>
      <c r="C1244" t="s">
        <v>399</v>
      </c>
      <c r="D1244" t="s">
        <v>836</v>
      </c>
      <c r="E1244" s="11" t="str">
        <f>TRIM(CONCATENATE(D1244," ", C1244))</f>
        <v>Julian Valentin</v>
      </c>
      <c r="F1244" t="s">
        <v>25</v>
      </c>
      <c r="G1244" s="1">
        <v>12900</v>
      </c>
      <c r="H1244">
        <f t="shared" si="19"/>
        <v>2008</v>
      </c>
    </row>
    <row r="1245" spans="1:8" x14ac:dyDescent="0.25">
      <c r="A1245" s="2">
        <v>39448</v>
      </c>
      <c r="B1245" t="s">
        <v>14</v>
      </c>
      <c r="C1245" t="s">
        <v>427</v>
      </c>
      <c r="D1245" t="s">
        <v>563</v>
      </c>
      <c r="E1245" s="11" t="str">
        <f>TRIM(CONCATENATE(D1245," ", C1245))</f>
        <v>Julius James</v>
      </c>
      <c r="F1245" t="s">
        <v>25</v>
      </c>
      <c r="G1245" s="1">
        <v>44750</v>
      </c>
      <c r="H1245">
        <f t="shared" si="19"/>
        <v>2008</v>
      </c>
    </row>
    <row r="1246" spans="1:8" x14ac:dyDescent="0.25">
      <c r="A1246" s="2">
        <v>39448</v>
      </c>
      <c r="B1246" t="s">
        <v>1</v>
      </c>
      <c r="C1246" t="s">
        <v>318</v>
      </c>
      <c r="D1246" t="s">
        <v>86</v>
      </c>
      <c r="E1246" s="11" t="str">
        <f>TRIM(CONCATENATE(D1246," ", C1246))</f>
        <v>Justin Braun</v>
      </c>
      <c r="F1246" t="s">
        <v>22</v>
      </c>
      <c r="G1246" s="1">
        <v>12900</v>
      </c>
      <c r="H1246">
        <f t="shared" si="19"/>
        <v>2008</v>
      </c>
    </row>
    <row r="1247" spans="1:8" x14ac:dyDescent="0.25">
      <c r="A1247" s="2">
        <v>39448</v>
      </c>
      <c r="B1247" t="s">
        <v>2</v>
      </c>
      <c r="C1247" t="s">
        <v>641</v>
      </c>
      <c r="D1247" t="s">
        <v>86</v>
      </c>
      <c r="E1247" s="11" t="str">
        <f>TRIM(CONCATENATE(D1247," ", C1247))</f>
        <v>Justin Hughes</v>
      </c>
      <c r="F1247" t="s">
        <v>32</v>
      </c>
      <c r="G1247" s="1">
        <v>12900</v>
      </c>
      <c r="H1247">
        <f t="shared" si="19"/>
        <v>2008</v>
      </c>
    </row>
    <row r="1248" spans="1:8" x14ac:dyDescent="0.25">
      <c r="A1248" s="2">
        <v>39448</v>
      </c>
      <c r="B1248" t="s">
        <v>0</v>
      </c>
      <c r="C1248" t="s">
        <v>85</v>
      </c>
      <c r="D1248" t="s">
        <v>86</v>
      </c>
      <c r="E1248" s="11" t="str">
        <f>TRIM(CONCATENATE(D1248," ", C1248))</f>
        <v>Justin Mapp</v>
      </c>
      <c r="F1248" t="s">
        <v>37</v>
      </c>
      <c r="G1248" s="1">
        <v>200000</v>
      </c>
      <c r="H1248">
        <f t="shared" si="19"/>
        <v>2008</v>
      </c>
    </row>
    <row r="1249" spans="1:8" x14ac:dyDescent="0.25">
      <c r="A1249" s="2">
        <v>39448</v>
      </c>
      <c r="B1249" t="s">
        <v>0</v>
      </c>
      <c r="C1249" t="s">
        <v>113</v>
      </c>
      <c r="D1249" t="s">
        <v>114</v>
      </c>
      <c r="E1249" s="11" t="str">
        <f>TRIM(CONCATENATE(D1249," ", C1249))</f>
        <v>Kai Kasiguran</v>
      </c>
      <c r="F1249" t="s">
        <v>22</v>
      </c>
      <c r="G1249" s="1">
        <v>12900</v>
      </c>
      <c r="H1249">
        <f t="shared" si="19"/>
        <v>2008</v>
      </c>
    </row>
    <row r="1250" spans="1:8" x14ac:dyDescent="0.25">
      <c r="A1250" s="2">
        <v>39448</v>
      </c>
      <c r="B1250" t="s">
        <v>12</v>
      </c>
      <c r="C1250" t="s">
        <v>1601</v>
      </c>
      <c r="D1250" t="s">
        <v>1602</v>
      </c>
      <c r="E1250" s="11" t="str">
        <f>TRIM(CONCATENATE(D1250," ", C1250))</f>
        <v>Kasey Keller</v>
      </c>
      <c r="F1250" t="s">
        <v>32</v>
      </c>
      <c r="G1250" s="1">
        <v>300000</v>
      </c>
      <c r="H1250">
        <f t="shared" si="19"/>
        <v>2008</v>
      </c>
    </row>
    <row r="1251" spans="1:8" x14ac:dyDescent="0.25">
      <c r="A1251" s="2">
        <v>39448</v>
      </c>
      <c r="B1251" t="s">
        <v>5</v>
      </c>
      <c r="C1251" t="s">
        <v>478</v>
      </c>
      <c r="D1251" t="s">
        <v>479</v>
      </c>
      <c r="E1251" s="11" t="str">
        <f>TRIM(CONCATENATE(D1251," ", C1251))</f>
        <v>Kei Kamara</v>
      </c>
      <c r="F1251" t="s">
        <v>22</v>
      </c>
      <c r="G1251" s="1">
        <v>57850</v>
      </c>
      <c r="H1251">
        <f t="shared" si="19"/>
        <v>2008</v>
      </c>
    </row>
    <row r="1252" spans="1:8" x14ac:dyDescent="0.25">
      <c r="A1252" s="2">
        <v>39448</v>
      </c>
      <c r="B1252" t="s">
        <v>1</v>
      </c>
      <c r="C1252" t="s">
        <v>329</v>
      </c>
      <c r="D1252" t="s">
        <v>330</v>
      </c>
      <c r="E1252" s="11" t="str">
        <f>TRIM(CONCATENATE(D1252," ", C1252))</f>
        <v>Keith Savage</v>
      </c>
      <c r="F1252" t="s">
        <v>22</v>
      </c>
      <c r="G1252" s="1">
        <v>12900</v>
      </c>
      <c r="H1252">
        <f t="shared" si="19"/>
        <v>2008</v>
      </c>
    </row>
    <row r="1253" spans="1:8" x14ac:dyDescent="0.25">
      <c r="A1253" s="2">
        <v>43221</v>
      </c>
      <c r="B1253" t="s">
        <v>19</v>
      </c>
      <c r="C1253" t="s">
        <v>2767</v>
      </c>
      <c r="D1253" t="s">
        <v>2768</v>
      </c>
      <c r="E1253" s="11" t="str">
        <f>TRIM(CONCATENATE(D1253," ", C1253))</f>
        <v>Muhamed Keita</v>
      </c>
      <c r="F1253" t="s">
        <v>22</v>
      </c>
      <c r="G1253" s="16">
        <v>367291.71</v>
      </c>
      <c r="H1253">
        <f t="shared" si="19"/>
        <v>2018</v>
      </c>
    </row>
    <row r="1254" spans="1:8" x14ac:dyDescent="0.25">
      <c r="A1254" s="2">
        <v>39448</v>
      </c>
      <c r="B1254" t="s">
        <v>4</v>
      </c>
      <c r="C1254" t="s">
        <v>761</v>
      </c>
      <c r="D1254" t="s">
        <v>522</v>
      </c>
      <c r="E1254" s="11" t="str">
        <f>TRIM(CONCATENATE(D1254," ", C1254))</f>
        <v>Kenny Cooper</v>
      </c>
      <c r="F1254" t="s">
        <v>22</v>
      </c>
      <c r="G1254" s="1">
        <v>83000</v>
      </c>
      <c r="H1254">
        <f t="shared" si="19"/>
        <v>2008</v>
      </c>
    </row>
    <row r="1255" spans="1:8" x14ac:dyDescent="0.25">
      <c r="A1255" s="2">
        <v>39448</v>
      </c>
      <c r="B1255" t="s">
        <v>10</v>
      </c>
      <c r="C1255" t="s">
        <v>1533</v>
      </c>
      <c r="D1255" t="s">
        <v>522</v>
      </c>
      <c r="E1255" s="11" t="str">
        <f>TRIM(CONCATENATE(D1255," ", C1255))</f>
        <v>Kenny Cutler</v>
      </c>
      <c r="F1255" t="s">
        <v>37</v>
      </c>
      <c r="G1255" s="1">
        <v>36000</v>
      </c>
      <c r="H1255">
        <f t="shared" si="19"/>
        <v>2008</v>
      </c>
    </row>
    <row r="1256" spans="1:8" x14ac:dyDescent="0.25">
      <c r="A1256" s="2">
        <v>39448</v>
      </c>
      <c r="B1256" t="s">
        <v>10</v>
      </c>
      <c r="C1256" t="s">
        <v>1580</v>
      </c>
      <c r="D1256" t="s">
        <v>522</v>
      </c>
      <c r="E1256" s="11" t="str">
        <f>TRIM(CONCATENATE(D1256," ", C1256))</f>
        <v>Kenny Deuchar</v>
      </c>
      <c r="F1256" t="s">
        <v>22</v>
      </c>
      <c r="G1256" s="1">
        <v>145000</v>
      </c>
      <c r="H1256">
        <f t="shared" si="19"/>
        <v>2008</v>
      </c>
    </row>
    <row r="1257" spans="1:8" x14ac:dyDescent="0.25">
      <c r="A1257" s="2">
        <v>39448</v>
      </c>
      <c r="B1257" t="s">
        <v>3</v>
      </c>
      <c r="C1257" t="s">
        <v>521</v>
      </c>
      <c r="D1257" t="s">
        <v>522</v>
      </c>
      <c r="E1257" s="11" t="str">
        <f>TRIM(CONCATENATE(D1257," ", C1257))</f>
        <v>Kenny Schoeni</v>
      </c>
      <c r="F1257" t="s">
        <v>32</v>
      </c>
      <c r="G1257" s="1">
        <v>17700</v>
      </c>
      <c r="H1257">
        <f t="shared" si="19"/>
        <v>2008</v>
      </c>
    </row>
    <row r="1258" spans="1:8" x14ac:dyDescent="0.25">
      <c r="A1258" s="2">
        <v>39448</v>
      </c>
      <c r="B1258" t="s">
        <v>13</v>
      </c>
      <c r="C1258" t="s">
        <v>1054</v>
      </c>
      <c r="D1258" t="s">
        <v>1055</v>
      </c>
      <c r="E1258" s="11" t="str">
        <f>TRIM(CONCATENATE(D1258," ", C1258))</f>
        <v>Kerry Zavagnin</v>
      </c>
      <c r="F1258" t="s">
        <v>37</v>
      </c>
      <c r="G1258" s="1">
        <v>169400</v>
      </c>
      <c r="H1258">
        <f t="shared" si="19"/>
        <v>2008</v>
      </c>
    </row>
    <row r="1259" spans="1:8" x14ac:dyDescent="0.25">
      <c r="A1259" s="2">
        <v>39448</v>
      </c>
      <c r="B1259" t="s">
        <v>3</v>
      </c>
      <c r="C1259" t="s">
        <v>511</v>
      </c>
      <c r="D1259" t="s">
        <v>353</v>
      </c>
      <c r="E1259" s="11" t="str">
        <f>TRIM(CONCATENATE(D1259," ", C1259))</f>
        <v>Kevin Burns</v>
      </c>
      <c r="F1259" t="s">
        <v>37</v>
      </c>
      <c r="G1259" s="1">
        <v>12900</v>
      </c>
      <c r="H1259">
        <f t="shared" si="19"/>
        <v>2008</v>
      </c>
    </row>
    <row r="1260" spans="1:8" x14ac:dyDescent="0.25">
      <c r="A1260" s="2">
        <v>39448</v>
      </c>
      <c r="B1260" s="4" t="s">
        <v>2278</v>
      </c>
      <c r="C1260" t="s">
        <v>966</v>
      </c>
      <c r="D1260" t="s">
        <v>353</v>
      </c>
      <c r="E1260" s="11" t="str">
        <f>TRIM(CONCATENATE(D1260," ", C1260))</f>
        <v>Kevin Goldthwaite</v>
      </c>
      <c r="F1260" t="s">
        <v>25</v>
      </c>
      <c r="G1260" s="1">
        <v>77750</v>
      </c>
      <c r="H1260">
        <f t="shared" si="19"/>
        <v>2008</v>
      </c>
    </row>
    <row r="1261" spans="1:8" x14ac:dyDescent="0.25">
      <c r="A1261" s="2">
        <v>39448</v>
      </c>
      <c r="B1261" t="s">
        <v>14</v>
      </c>
      <c r="C1261" t="s">
        <v>352</v>
      </c>
      <c r="D1261" t="s">
        <v>353</v>
      </c>
      <c r="E1261" s="11" t="str">
        <f>TRIM(CONCATENATE(D1261," ", C1261))</f>
        <v>Kevin Harmse</v>
      </c>
      <c r="F1261" t="s">
        <v>37</v>
      </c>
      <c r="G1261" s="1">
        <v>72000</v>
      </c>
      <c r="H1261">
        <f t="shared" si="19"/>
        <v>2008</v>
      </c>
    </row>
    <row r="1262" spans="1:8" x14ac:dyDescent="0.25">
      <c r="A1262" s="2">
        <v>39448</v>
      </c>
      <c r="B1262" t="s">
        <v>13</v>
      </c>
      <c r="C1262" t="s">
        <v>815</v>
      </c>
      <c r="D1262" t="s">
        <v>353</v>
      </c>
      <c r="E1262" s="11" t="str">
        <f>TRIM(CONCATENATE(D1262," ", C1262))</f>
        <v>Kevin Hartman</v>
      </c>
      <c r="F1262" t="s">
        <v>32</v>
      </c>
      <c r="G1262" s="1">
        <v>150000</v>
      </c>
      <c r="H1262">
        <f t="shared" si="19"/>
        <v>2008</v>
      </c>
    </row>
    <row r="1263" spans="1:8" x14ac:dyDescent="0.25">
      <c r="A1263" s="2">
        <v>39448</v>
      </c>
      <c r="B1263" t="s">
        <v>10</v>
      </c>
      <c r="C1263" t="s">
        <v>1570</v>
      </c>
      <c r="D1263" t="s">
        <v>353</v>
      </c>
      <c r="E1263" s="11" t="str">
        <f>TRIM(CONCATENATE(D1263," ", C1263))</f>
        <v>Kevin Reiman</v>
      </c>
      <c r="F1263" t="s">
        <v>37</v>
      </c>
      <c r="G1263" s="1">
        <v>12900</v>
      </c>
      <c r="H1263">
        <f t="shared" si="19"/>
        <v>2008</v>
      </c>
    </row>
    <row r="1264" spans="1:8" x14ac:dyDescent="0.25">
      <c r="A1264" s="2">
        <v>39448</v>
      </c>
      <c r="B1264" t="s">
        <v>13</v>
      </c>
      <c r="C1264" t="s">
        <v>1083</v>
      </c>
      <c r="D1264" t="s">
        <v>353</v>
      </c>
      <c r="E1264" s="11" t="str">
        <f>TRIM(CONCATENATE(D1264," ", C1264))</f>
        <v>Kevin Souter</v>
      </c>
      <c r="F1264" t="s">
        <v>37</v>
      </c>
      <c r="G1264" s="1">
        <v>12900</v>
      </c>
      <c r="H1264">
        <f t="shared" si="19"/>
        <v>2008</v>
      </c>
    </row>
    <row r="1265" spans="1:8" x14ac:dyDescent="0.25">
      <c r="A1265" s="2">
        <v>39448</v>
      </c>
      <c r="B1265" t="s">
        <v>7</v>
      </c>
      <c r="C1265" t="s">
        <v>428</v>
      </c>
      <c r="D1265" t="s">
        <v>1253</v>
      </c>
      <c r="E1265" s="11" t="str">
        <f>TRIM(CONCATENATE(D1265," ", C1265))</f>
        <v>Khano Smith</v>
      </c>
      <c r="F1265" t="s">
        <v>37</v>
      </c>
      <c r="G1265" s="1">
        <v>46305</v>
      </c>
      <c r="H1265">
        <f t="shared" si="19"/>
        <v>2008</v>
      </c>
    </row>
    <row r="1266" spans="1:8" x14ac:dyDescent="0.25">
      <c r="A1266" s="2">
        <v>39448</v>
      </c>
      <c r="B1266" t="s">
        <v>14</v>
      </c>
      <c r="C1266" t="s">
        <v>1706</v>
      </c>
      <c r="D1266" t="s">
        <v>1707</v>
      </c>
      <c r="E1266" s="11" t="str">
        <f>TRIM(CONCATENATE(D1266," ", C1266))</f>
        <v>Kilian Elkinson</v>
      </c>
      <c r="F1266" t="s">
        <v>37</v>
      </c>
      <c r="G1266" s="1">
        <v>12900</v>
      </c>
      <c r="H1266">
        <f t="shared" si="19"/>
        <v>2008</v>
      </c>
    </row>
    <row r="1267" spans="1:8" x14ac:dyDescent="0.25">
      <c r="A1267" s="2">
        <v>39448</v>
      </c>
      <c r="B1267" t="s">
        <v>2</v>
      </c>
      <c r="C1267" t="s">
        <v>642</v>
      </c>
      <c r="D1267" t="s">
        <v>643</v>
      </c>
      <c r="E1267" s="11" t="str">
        <f>TRIM(CONCATENATE(D1267," ", C1267))</f>
        <v>Kosuke Kimura</v>
      </c>
      <c r="F1267" t="s">
        <v>25</v>
      </c>
      <c r="G1267" s="1">
        <v>17700</v>
      </c>
      <c r="H1267">
        <f t="shared" si="19"/>
        <v>2008</v>
      </c>
    </row>
    <row r="1268" spans="1:8" x14ac:dyDescent="0.25">
      <c r="A1268" s="2">
        <v>39448</v>
      </c>
      <c r="B1268" t="s">
        <v>1</v>
      </c>
      <c r="C1268" t="s">
        <v>319</v>
      </c>
      <c r="D1268" t="s">
        <v>320</v>
      </c>
      <c r="E1268" s="11" t="str">
        <f>TRIM(CONCATENATE(D1268," ", C1268))</f>
        <v>Kraig Chiles</v>
      </c>
      <c r="F1268" t="s">
        <v>37</v>
      </c>
      <c r="G1268" s="1">
        <v>12900</v>
      </c>
      <c r="H1268">
        <f t="shared" si="19"/>
        <v>2008</v>
      </c>
    </row>
    <row r="1269" spans="1:8" x14ac:dyDescent="0.25">
      <c r="A1269" s="2">
        <v>39448</v>
      </c>
      <c r="B1269" t="s">
        <v>13</v>
      </c>
      <c r="C1269" t="s">
        <v>923</v>
      </c>
      <c r="D1269" t="s">
        <v>924</v>
      </c>
      <c r="E1269" s="11" t="str">
        <f>TRIM(CONCATENATE(D1269," ", C1269))</f>
        <v>Kurt Morsink</v>
      </c>
      <c r="F1269" t="s">
        <v>37</v>
      </c>
      <c r="G1269" s="1">
        <v>33000</v>
      </c>
      <c r="H1269">
        <f t="shared" si="19"/>
        <v>2008</v>
      </c>
    </row>
    <row r="1270" spans="1:8" x14ac:dyDescent="0.25">
      <c r="A1270" s="2">
        <v>39448</v>
      </c>
      <c r="B1270" t="s">
        <v>2</v>
      </c>
      <c r="C1270" t="s">
        <v>661</v>
      </c>
      <c r="D1270" t="s">
        <v>146</v>
      </c>
      <c r="E1270" s="11" t="str">
        <f>TRIM(CONCATENATE(D1270," ", C1270))</f>
        <v>Kwame Sarkodie</v>
      </c>
      <c r="F1270" t="s">
        <v>25</v>
      </c>
      <c r="G1270" s="1">
        <v>12900</v>
      </c>
      <c r="H1270">
        <f t="shared" si="19"/>
        <v>2008</v>
      </c>
    </row>
    <row r="1271" spans="1:8" x14ac:dyDescent="0.25">
      <c r="A1271" s="2">
        <v>39448</v>
      </c>
      <c r="B1271" t="s">
        <v>10</v>
      </c>
      <c r="C1271" t="s">
        <v>616</v>
      </c>
      <c r="D1271" t="s">
        <v>462</v>
      </c>
      <c r="E1271" s="11" t="str">
        <f>TRIM(CONCATENATE(D1271," ", C1271))</f>
        <v>Kyle Beckerman</v>
      </c>
      <c r="F1271" t="s">
        <v>37</v>
      </c>
      <c r="G1271" s="1">
        <v>145500</v>
      </c>
      <c r="H1271">
        <f t="shared" si="19"/>
        <v>2008</v>
      </c>
    </row>
    <row r="1272" spans="1:8" x14ac:dyDescent="0.25">
      <c r="A1272" s="2">
        <v>39448</v>
      </c>
      <c r="B1272" t="s">
        <v>5</v>
      </c>
      <c r="C1272" t="s">
        <v>55</v>
      </c>
      <c r="D1272" t="s">
        <v>462</v>
      </c>
      <c r="E1272" s="11" t="str">
        <f>TRIM(CONCATENATE(D1272," ", C1272))</f>
        <v>Kyle Brown</v>
      </c>
      <c r="F1272" t="s">
        <v>22</v>
      </c>
      <c r="G1272" s="1">
        <v>33000</v>
      </c>
      <c r="H1272">
        <f t="shared" si="19"/>
        <v>2008</v>
      </c>
    </row>
    <row r="1273" spans="1:8" x14ac:dyDescent="0.25">
      <c r="A1273" s="2">
        <v>39448</v>
      </c>
      <c r="B1273" t="s">
        <v>10</v>
      </c>
      <c r="C1273" t="s">
        <v>1561</v>
      </c>
      <c r="D1273" t="s">
        <v>462</v>
      </c>
      <c r="E1273" s="11" t="str">
        <f>TRIM(CONCATENATE(D1273," ", C1273))</f>
        <v>Kyle Reynish</v>
      </c>
      <c r="F1273" t="s">
        <v>32</v>
      </c>
      <c r="G1273" s="1">
        <v>17700</v>
      </c>
      <c r="H1273">
        <f t="shared" si="19"/>
        <v>2008</v>
      </c>
    </row>
    <row r="1274" spans="1:8" x14ac:dyDescent="0.25">
      <c r="A1274" s="2">
        <v>39448</v>
      </c>
      <c r="B1274" t="s">
        <v>1</v>
      </c>
      <c r="C1274" t="s">
        <v>327</v>
      </c>
      <c r="D1274" t="s">
        <v>328</v>
      </c>
      <c r="E1274" s="11" t="str">
        <f>TRIM(CONCATENATE(D1274," ", C1274))</f>
        <v>Lance Parker</v>
      </c>
      <c r="F1274" t="s">
        <v>32</v>
      </c>
      <c r="G1274" s="1">
        <v>12900</v>
      </c>
      <c r="H1274">
        <f t="shared" si="19"/>
        <v>2008</v>
      </c>
    </row>
    <row r="1275" spans="1:8" x14ac:dyDescent="0.25">
      <c r="A1275" s="2">
        <v>39448</v>
      </c>
      <c r="B1275" t="s">
        <v>13</v>
      </c>
      <c r="C1275" t="s">
        <v>784</v>
      </c>
      <c r="D1275" t="s">
        <v>328</v>
      </c>
      <c r="E1275" s="11" t="str">
        <f>TRIM(CONCATENATE(D1275," ", C1275))</f>
        <v>Lance Watson</v>
      </c>
      <c r="F1275" t="s">
        <v>37</v>
      </c>
      <c r="G1275" s="1">
        <v>17700</v>
      </c>
      <c r="H1275">
        <f t="shared" si="19"/>
        <v>2008</v>
      </c>
    </row>
    <row r="1276" spans="1:8" x14ac:dyDescent="0.25">
      <c r="A1276" s="2">
        <v>39448</v>
      </c>
      <c r="B1276" t="s">
        <v>6</v>
      </c>
      <c r="C1276" t="s">
        <v>1155</v>
      </c>
      <c r="D1276" t="s">
        <v>1156</v>
      </c>
      <c r="E1276" s="11" t="str">
        <f>TRIM(CONCATENATE(D1276," ", C1276))</f>
        <v>Landon Donovan</v>
      </c>
      <c r="F1276" t="s">
        <v>22</v>
      </c>
      <c r="G1276" s="1">
        <v>900000</v>
      </c>
      <c r="H1276">
        <f t="shared" si="19"/>
        <v>2008</v>
      </c>
    </row>
    <row r="1277" spans="1:8" x14ac:dyDescent="0.25">
      <c r="A1277" s="2">
        <v>39448</v>
      </c>
      <c r="B1277" t="s">
        <v>1</v>
      </c>
      <c r="C1277" t="s">
        <v>268</v>
      </c>
      <c r="D1277" t="s">
        <v>269</v>
      </c>
      <c r="E1277" s="11" t="str">
        <f>TRIM(CONCATENATE(D1277," ", C1277))</f>
        <v>Lawson Vaughn</v>
      </c>
      <c r="F1277" t="s">
        <v>25</v>
      </c>
      <c r="G1277" s="1">
        <v>33000</v>
      </c>
      <c r="H1277">
        <f t="shared" si="19"/>
        <v>2008</v>
      </c>
    </row>
    <row r="1278" spans="1:8" x14ac:dyDescent="0.25">
      <c r="A1278" s="2">
        <v>39448</v>
      </c>
      <c r="B1278" t="s">
        <v>0</v>
      </c>
      <c r="C1278" t="s">
        <v>126</v>
      </c>
      <c r="D1278" t="s">
        <v>127</v>
      </c>
      <c r="E1278" s="11" t="str">
        <f>TRIM(CONCATENATE(D1278," ", C1278))</f>
        <v>Lidor Marmol</v>
      </c>
      <c r="F1278" t="s">
        <v>37</v>
      </c>
      <c r="G1278" s="1">
        <v>109750</v>
      </c>
      <c r="H1278">
        <f t="shared" si="19"/>
        <v>2008</v>
      </c>
    </row>
    <row r="1279" spans="1:8" x14ac:dyDescent="0.25">
      <c r="A1279" s="2">
        <v>39448</v>
      </c>
      <c r="B1279" t="s">
        <v>0</v>
      </c>
      <c r="C1279" t="s">
        <v>48</v>
      </c>
      <c r="D1279" t="s">
        <v>49</v>
      </c>
      <c r="E1279" s="11" t="str">
        <f>TRIM(CONCATENATE(D1279," ", C1279))</f>
        <v>Logan Pause</v>
      </c>
      <c r="F1279" t="s">
        <v>37</v>
      </c>
      <c r="G1279" s="1">
        <v>84230</v>
      </c>
      <c r="H1279">
        <f t="shared" si="19"/>
        <v>2008</v>
      </c>
    </row>
    <row r="1280" spans="1:8" x14ac:dyDescent="0.25">
      <c r="A1280" s="2">
        <v>39448</v>
      </c>
      <c r="B1280" t="s">
        <v>17</v>
      </c>
      <c r="C1280" t="s">
        <v>900</v>
      </c>
      <c r="D1280" t="s">
        <v>901</v>
      </c>
      <c r="E1280" s="11" t="str">
        <f>TRIM(CONCATENATE(D1280," ", C1280))</f>
        <v>Louis Crayton</v>
      </c>
      <c r="F1280" t="s">
        <v>32</v>
      </c>
      <c r="G1280" s="1">
        <v>175857.14</v>
      </c>
      <c r="H1280">
        <f t="shared" si="19"/>
        <v>2008</v>
      </c>
    </row>
    <row r="1281" spans="1:8" x14ac:dyDescent="0.25">
      <c r="A1281" s="2">
        <v>39448</v>
      </c>
      <c r="B1281" t="s">
        <v>17</v>
      </c>
      <c r="C1281" t="s">
        <v>534</v>
      </c>
      <c r="D1281" t="s">
        <v>886</v>
      </c>
      <c r="E1281" s="11" t="str">
        <f>TRIM(CONCATENATE(D1281," ", C1281))</f>
        <v>Luciano Emilio</v>
      </c>
      <c r="F1281" t="s">
        <v>22</v>
      </c>
      <c r="G1281" s="1">
        <v>758857.14</v>
      </c>
      <c r="H1281">
        <f t="shared" si="19"/>
        <v>2008</v>
      </c>
    </row>
    <row r="1282" spans="1:8" x14ac:dyDescent="0.25">
      <c r="A1282" s="2">
        <v>39448</v>
      </c>
      <c r="B1282" s="4" t="s">
        <v>2278</v>
      </c>
      <c r="C1282" t="s">
        <v>1121</v>
      </c>
      <c r="D1282" t="s">
        <v>1122</v>
      </c>
      <c r="E1282" s="11" t="str">
        <f>TRIM(CONCATENATE(D1282," ", C1282))</f>
        <v>Luke Sassano</v>
      </c>
      <c r="F1282" t="s">
        <v>37</v>
      </c>
      <c r="G1282" s="1">
        <v>17700</v>
      </c>
      <c r="H1282">
        <f t="shared" si="19"/>
        <v>2008</v>
      </c>
    </row>
    <row r="1283" spans="1:8" x14ac:dyDescent="0.25">
      <c r="A1283" s="2">
        <v>39448</v>
      </c>
      <c r="B1283" s="4" t="s">
        <v>2278</v>
      </c>
      <c r="C1283" t="s">
        <v>705</v>
      </c>
      <c r="D1283" t="s">
        <v>706</v>
      </c>
      <c r="E1283" s="11" t="str">
        <f>TRIM(CONCATENATE(D1283," ", C1283))</f>
        <v>Macoumba Kandji</v>
      </c>
      <c r="F1283" t="s">
        <v>22</v>
      </c>
      <c r="G1283" s="1">
        <v>56988.37</v>
      </c>
      <c r="H1283">
        <f t="shared" ref="H1283:H1346" si="20">YEAR(A1283)</f>
        <v>2008</v>
      </c>
    </row>
    <row r="1284" spans="1:8" x14ac:dyDescent="0.25">
      <c r="A1284" s="2">
        <v>39448</v>
      </c>
      <c r="B1284" t="s">
        <v>17</v>
      </c>
      <c r="C1284" t="s">
        <v>877</v>
      </c>
      <c r="D1284" t="s">
        <v>878</v>
      </c>
      <c r="E1284" s="11" t="str">
        <f>TRIM(CONCATENATE(D1284," ", C1284))</f>
        <v>Marc Burch</v>
      </c>
      <c r="F1284" t="s">
        <v>25</v>
      </c>
      <c r="G1284" s="1">
        <v>33000</v>
      </c>
      <c r="H1284">
        <f t="shared" si="20"/>
        <v>2008</v>
      </c>
    </row>
    <row r="1285" spans="1:8" x14ac:dyDescent="0.25">
      <c r="A1285" s="2">
        <v>39448</v>
      </c>
      <c r="B1285" t="s">
        <v>17</v>
      </c>
      <c r="C1285" t="s">
        <v>442</v>
      </c>
      <c r="D1285" t="s">
        <v>364</v>
      </c>
      <c r="E1285" s="11" t="str">
        <f>TRIM(CONCATENATE(D1285," ", C1285))</f>
        <v>Marcelo Gallardo</v>
      </c>
      <c r="F1285" t="s">
        <v>37</v>
      </c>
      <c r="G1285" s="1">
        <v>1874006</v>
      </c>
      <c r="H1285">
        <f t="shared" si="20"/>
        <v>2008</v>
      </c>
    </row>
    <row r="1286" spans="1:8" x14ac:dyDescent="0.25">
      <c r="A1286" s="2">
        <v>39448</v>
      </c>
      <c r="B1286" t="s">
        <v>4</v>
      </c>
      <c r="C1286" t="s">
        <v>363</v>
      </c>
      <c r="D1286" t="s">
        <v>364</v>
      </c>
      <c r="E1286" s="11" t="str">
        <f>TRIM(CONCATENATE(D1286," ", C1286))</f>
        <v>Marcelo Saragosa</v>
      </c>
      <c r="F1286" t="s">
        <v>37</v>
      </c>
      <c r="G1286" s="1">
        <v>74635.710000000006</v>
      </c>
      <c r="H1286">
        <f t="shared" si="20"/>
        <v>2008</v>
      </c>
    </row>
    <row r="1287" spans="1:8" x14ac:dyDescent="0.25">
      <c r="A1287" s="2">
        <v>39448</v>
      </c>
      <c r="B1287" t="s">
        <v>0</v>
      </c>
      <c r="C1287" t="s">
        <v>122</v>
      </c>
      <c r="D1287" t="s">
        <v>123</v>
      </c>
      <c r="E1287" s="11" t="str">
        <f>TRIM(CONCATENATE(D1287," ", C1287))</f>
        <v>Marco Pappa</v>
      </c>
      <c r="F1287" t="s">
        <v>37</v>
      </c>
      <c r="G1287" s="1">
        <v>33000</v>
      </c>
      <c r="H1287">
        <f t="shared" si="20"/>
        <v>2008</v>
      </c>
    </row>
    <row r="1288" spans="1:8" x14ac:dyDescent="0.25">
      <c r="A1288" s="2">
        <v>39448</v>
      </c>
      <c r="B1288" t="s">
        <v>14</v>
      </c>
      <c r="C1288" t="s">
        <v>1715</v>
      </c>
      <c r="D1288" t="s">
        <v>123</v>
      </c>
      <c r="E1288" s="11" t="str">
        <f>TRIM(CONCATENATE(D1288," ", C1288))</f>
        <v>Marco Velez</v>
      </c>
      <c r="F1288" t="s">
        <v>25</v>
      </c>
      <c r="G1288" s="1">
        <v>60500</v>
      </c>
      <c r="H1288">
        <f t="shared" si="20"/>
        <v>2008</v>
      </c>
    </row>
    <row r="1289" spans="1:8" x14ac:dyDescent="0.25">
      <c r="A1289" s="2">
        <v>39448</v>
      </c>
      <c r="B1289" t="s">
        <v>14</v>
      </c>
      <c r="C1289" t="s">
        <v>693</v>
      </c>
      <c r="D1289" t="s">
        <v>694</v>
      </c>
      <c r="E1289" s="11" t="str">
        <f>TRIM(CONCATENATE(D1289," ", C1289))</f>
        <v>Marvell Wynne</v>
      </c>
      <c r="F1289" t="s">
        <v>25</v>
      </c>
      <c r="G1289" s="1">
        <v>150000</v>
      </c>
      <c r="H1289">
        <f t="shared" si="20"/>
        <v>2008</v>
      </c>
    </row>
    <row r="1290" spans="1:8" x14ac:dyDescent="0.25">
      <c r="A1290" s="2">
        <v>43221</v>
      </c>
      <c r="B1290" t="s">
        <v>19</v>
      </c>
      <c r="C1290" t="s">
        <v>497</v>
      </c>
      <c r="D1290" t="s">
        <v>487</v>
      </c>
      <c r="E1290" s="11" t="str">
        <f>TRIM(CONCATENATE(D1290," ", C1290))</f>
        <v>Jacob Peterson</v>
      </c>
      <c r="F1290" t="s">
        <v>22</v>
      </c>
      <c r="G1290" s="16">
        <v>180818</v>
      </c>
      <c r="H1290">
        <f t="shared" si="20"/>
        <v>2018</v>
      </c>
    </row>
    <row r="1291" spans="1:8" x14ac:dyDescent="0.25">
      <c r="A1291" s="2">
        <v>39448</v>
      </c>
      <c r="B1291" t="s">
        <v>13</v>
      </c>
      <c r="C1291" t="s">
        <v>1079</v>
      </c>
      <c r="D1291" t="s">
        <v>31</v>
      </c>
      <c r="E1291" s="11" t="str">
        <f>TRIM(CONCATENATE(D1291," ", C1291))</f>
        <v>Matt Marquess</v>
      </c>
      <c r="F1291" t="s">
        <v>25</v>
      </c>
      <c r="G1291" s="1">
        <v>12900</v>
      </c>
      <c r="H1291">
        <f t="shared" si="20"/>
        <v>2008</v>
      </c>
    </row>
    <row r="1292" spans="1:8" x14ac:dyDescent="0.25">
      <c r="A1292" s="2">
        <v>39448</v>
      </c>
      <c r="B1292" t="s">
        <v>7</v>
      </c>
      <c r="C1292" t="s">
        <v>1258</v>
      </c>
      <c r="D1292" t="s">
        <v>31</v>
      </c>
      <c r="E1292" s="11" t="str">
        <f>TRIM(CONCATENATE(D1292," ", C1292))</f>
        <v>Matt Reis</v>
      </c>
      <c r="F1292" t="s">
        <v>32</v>
      </c>
      <c r="G1292" s="1">
        <v>161250</v>
      </c>
      <c r="H1292">
        <f t="shared" si="20"/>
        <v>2008</v>
      </c>
    </row>
    <row r="1293" spans="1:8" x14ac:dyDescent="0.25">
      <c r="A1293" s="2">
        <v>39448</v>
      </c>
      <c r="B1293" t="s">
        <v>7</v>
      </c>
      <c r="C1293" t="s">
        <v>1292</v>
      </c>
      <c r="D1293" t="s">
        <v>1293</v>
      </c>
      <c r="E1293" s="11" t="str">
        <f>TRIM(CONCATENATE(D1293," ", C1293))</f>
        <v>Mauricio Castro</v>
      </c>
      <c r="F1293" t="s">
        <v>37</v>
      </c>
      <c r="G1293" s="1">
        <v>96250</v>
      </c>
      <c r="H1293">
        <f t="shared" si="20"/>
        <v>2008</v>
      </c>
    </row>
    <row r="1294" spans="1:8" x14ac:dyDescent="0.25">
      <c r="A1294" s="2">
        <v>39448</v>
      </c>
      <c r="B1294" t="s">
        <v>1</v>
      </c>
      <c r="C1294" t="s">
        <v>312</v>
      </c>
      <c r="D1294" t="s">
        <v>313</v>
      </c>
      <c r="E1294" s="11" t="str">
        <f>TRIM(CONCATENATE(D1294," ", C1294))</f>
        <v>Maykel Galindo</v>
      </c>
      <c r="F1294" t="s">
        <v>22</v>
      </c>
      <c r="G1294" s="1">
        <v>79750</v>
      </c>
      <c r="H1294">
        <f t="shared" si="20"/>
        <v>2008</v>
      </c>
    </row>
    <row r="1295" spans="1:8" x14ac:dyDescent="0.25">
      <c r="A1295" s="2">
        <v>39448</v>
      </c>
      <c r="B1295" t="s">
        <v>2</v>
      </c>
      <c r="C1295" t="s">
        <v>653</v>
      </c>
      <c r="D1295" t="s">
        <v>654</v>
      </c>
      <c r="E1295" s="11" t="str">
        <f>TRIM(CONCATENATE(D1295," ", C1295))</f>
        <v>Mehdi Ballouchy</v>
      </c>
      <c r="F1295" t="s">
        <v>37</v>
      </c>
      <c r="G1295" s="1">
        <v>93000</v>
      </c>
      <c r="H1295">
        <f t="shared" si="20"/>
        <v>2008</v>
      </c>
    </row>
    <row r="1296" spans="1:8" x14ac:dyDescent="0.25">
      <c r="A1296" s="2">
        <v>39448</v>
      </c>
      <c r="B1296" t="s">
        <v>0</v>
      </c>
      <c r="C1296" t="s">
        <v>91</v>
      </c>
      <c r="D1296" t="s">
        <v>92</v>
      </c>
      <c r="E1296" s="11" t="str">
        <f>TRIM(CONCATENATE(D1296," ", C1296))</f>
        <v>Michael Banner</v>
      </c>
      <c r="F1296" t="s">
        <v>25</v>
      </c>
      <c r="G1296" s="1">
        <v>12900</v>
      </c>
      <c r="H1296">
        <f t="shared" si="20"/>
        <v>2008</v>
      </c>
    </row>
    <row r="1297" spans="1:8" x14ac:dyDescent="0.25">
      <c r="A1297" s="2">
        <v>39448</v>
      </c>
      <c r="B1297" t="s">
        <v>5</v>
      </c>
      <c r="C1297" t="s">
        <v>953</v>
      </c>
      <c r="D1297" t="s">
        <v>92</v>
      </c>
      <c r="E1297" s="11" t="str">
        <f>TRIM(CONCATENATE(D1297," ", C1297))</f>
        <v>Michael Chabala</v>
      </c>
      <c r="F1297" t="s">
        <v>37</v>
      </c>
      <c r="G1297" s="1">
        <v>17700</v>
      </c>
      <c r="H1297">
        <f t="shared" si="20"/>
        <v>2008</v>
      </c>
    </row>
    <row r="1298" spans="1:8" x14ac:dyDescent="0.25">
      <c r="A1298" s="2">
        <v>39448</v>
      </c>
      <c r="B1298" t="s">
        <v>4</v>
      </c>
      <c r="C1298" t="s">
        <v>754</v>
      </c>
      <c r="D1298" t="s">
        <v>92</v>
      </c>
      <c r="E1298" s="11" t="str">
        <f>TRIM(CONCATENATE(D1298," ", C1298))</f>
        <v>Michael Dello-Russo</v>
      </c>
      <c r="F1298" t="s">
        <v>25</v>
      </c>
      <c r="G1298" s="1">
        <v>33000</v>
      </c>
      <c r="H1298">
        <f t="shared" si="20"/>
        <v>2008</v>
      </c>
    </row>
    <row r="1299" spans="1:8" x14ac:dyDescent="0.25">
      <c r="A1299" s="2">
        <v>39448</v>
      </c>
      <c r="B1299" t="s">
        <v>6</v>
      </c>
      <c r="C1299" t="s">
        <v>373</v>
      </c>
      <c r="D1299" t="s">
        <v>92</v>
      </c>
      <c r="E1299" s="11" t="str">
        <f>TRIM(CONCATENATE(D1299," ", C1299))</f>
        <v>Michael Gavin</v>
      </c>
      <c r="F1299" t="s">
        <v>25</v>
      </c>
      <c r="G1299" s="1">
        <v>17700</v>
      </c>
      <c r="H1299">
        <f t="shared" si="20"/>
        <v>2008</v>
      </c>
    </row>
    <row r="1300" spans="1:8" x14ac:dyDescent="0.25">
      <c r="A1300" s="2">
        <v>43221</v>
      </c>
      <c r="B1300" t="s">
        <v>19</v>
      </c>
      <c r="C1300" t="s">
        <v>298</v>
      </c>
      <c r="D1300" t="s">
        <v>1086</v>
      </c>
      <c r="E1300" s="11" t="str">
        <f>TRIM(CONCATENATE(D1300," ", C1300))</f>
        <v>Chance Myers</v>
      </c>
      <c r="F1300" t="s">
        <v>25</v>
      </c>
      <c r="G1300" s="16">
        <v>175008</v>
      </c>
      <c r="H1300">
        <f t="shared" si="20"/>
        <v>2018</v>
      </c>
    </row>
    <row r="1301" spans="1:8" x14ac:dyDescent="0.25">
      <c r="A1301" s="2">
        <v>43221</v>
      </c>
      <c r="B1301" t="s">
        <v>19</v>
      </c>
      <c r="C1301" t="s">
        <v>1849</v>
      </c>
      <c r="D1301" t="s">
        <v>1850</v>
      </c>
      <c r="E1301" s="11" t="str">
        <f>TRIM(CONCATENATE(D1301," ", C1301))</f>
        <v>Wandrille Lefevre</v>
      </c>
      <c r="F1301" t="s">
        <v>25</v>
      </c>
      <c r="G1301" s="16">
        <v>119499.92</v>
      </c>
      <c r="H1301">
        <f t="shared" si="20"/>
        <v>2018</v>
      </c>
    </row>
    <row r="1302" spans="1:8" x14ac:dyDescent="0.25">
      <c r="A1302" s="2">
        <v>39448</v>
      </c>
      <c r="B1302" t="s">
        <v>13</v>
      </c>
      <c r="C1302" t="s">
        <v>1077</v>
      </c>
      <c r="D1302" t="s">
        <v>92</v>
      </c>
      <c r="E1302" s="11" t="str">
        <f>TRIM(CONCATENATE(D1302," ", C1302))</f>
        <v>Michael Harrington</v>
      </c>
      <c r="F1302" t="s">
        <v>25</v>
      </c>
      <c r="G1302" s="1">
        <v>67100</v>
      </c>
      <c r="H1302">
        <f t="shared" si="20"/>
        <v>2008</v>
      </c>
    </row>
    <row r="1303" spans="1:8" x14ac:dyDescent="0.25">
      <c r="A1303" s="2">
        <v>39448</v>
      </c>
      <c r="B1303" t="s">
        <v>13</v>
      </c>
      <c r="C1303" t="s">
        <v>1070</v>
      </c>
      <c r="D1303" t="s">
        <v>92</v>
      </c>
      <c r="E1303" s="11" t="str">
        <f>TRIM(CONCATENATE(D1303," ", C1303))</f>
        <v>Michael Kraus</v>
      </c>
      <c r="F1303" t="s">
        <v>37</v>
      </c>
      <c r="G1303" s="1">
        <v>12900</v>
      </c>
      <c r="H1303">
        <f t="shared" si="20"/>
        <v>2008</v>
      </c>
    </row>
    <row r="1304" spans="1:8" x14ac:dyDescent="0.25">
      <c r="A1304" s="2">
        <v>39448</v>
      </c>
      <c r="B1304" t="s">
        <v>7</v>
      </c>
      <c r="C1304" t="s">
        <v>1254</v>
      </c>
      <c r="D1304" t="s">
        <v>92</v>
      </c>
      <c r="E1304" s="11" t="str">
        <f>TRIM(CONCATENATE(D1304," ", C1304))</f>
        <v>Michael Parkhurst</v>
      </c>
      <c r="F1304" t="s">
        <v>25</v>
      </c>
      <c r="G1304" s="1">
        <v>147882.5</v>
      </c>
      <c r="H1304">
        <f t="shared" si="20"/>
        <v>2008</v>
      </c>
    </row>
    <row r="1305" spans="1:8" x14ac:dyDescent="0.25">
      <c r="A1305" s="2">
        <v>39448</v>
      </c>
      <c r="B1305" t="s">
        <v>6</v>
      </c>
      <c r="C1305" t="s">
        <v>1161</v>
      </c>
      <c r="D1305" t="s">
        <v>92</v>
      </c>
      <c r="E1305" s="11" t="str">
        <f>TRIM(CONCATENATE(D1305," ", C1305))</f>
        <v>Michael Randolph</v>
      </c>
      <c r="F1305" t="s">
        <v>25</v>
      </c>
      <c r="G1305" s="1">
        <v>33000</v>
      </c>
      <c r="H1305">
        <f t="shared" si="20"/>
        <v>2008</v>
      </c>
    </row>
    <row r="1306" spans="1:8" x14ac:dyDescent="0.25">
      <c r="A1306" s="2">
        <v>43221</v>
      </c>
      <c r="B1306" t="s">
        <v>19</v>
      </c>
      <c r="C1306" t="s">
        <v>2733</v>
      </c>
      <c r="D1306" t="s">
        <v>483</v>
      </c>
      <c r="E1306" s="11" t="str">
        <f>TRIM(CONCATENATE(D1306," ", C1306))</f>
        <v>Jose Leiton</v>
      </c>
      <c r="F1306" t="s">
        <v>2001</v>
      </c>
      <c r="G1306" s="16">
        <v>83000</v>
      </c>
      <c r="H1306">
        <f t="shared" si="20"/>
        <v>2018</v>
      </c>
    </row>
    <row r="1307" spans="1:8" x14ac:dyDescent="0.25">
      <c r="A1307" s="2">
        <v>43221</v>
      </c>
      <c r="B1307" t="s">
        <v>19</v>
      </c>
      <c r="C1307" t="s">
        <v>1793</v>
      </c>
      <c r="D1307" t="s">
        <v>2794</v>
      </c>
      <c r="E1307" s="11" t="str">
        <f>TRIM(CONCATENATE(D1307," ", C1307))</f>
        <v>Rennico Clarke</v>
      </c>
      <c r="F1307" t="s">
        <v>25</v>
      </c>
      <c r="G1307" s="16">
        <v>72500</v>
      </c>
      <c r="H1307">
        <f t="shared" si="20"/>
        <v>2018</v>
      </c>
    </row>
    <row r="1308" spans="1:8" x14ac:dyDescent="0.25">
      <c r="A1308" s="2">
        <v>39448</v>
      </c>
      <c r="B1308" s="4" t="s">
        <v>2278</v>
      </c>
      <c r="C1308" t="s">
        <v>1184</v>
      </c>
      <c r="D1308" t="s">
        <v>224</v>
      </c>
      <c r="E1308" s="11" t="str">
        <f>TRIM(CONCATENATE(D1308," ", C1308))</f>
        <v>Mike Magee</v>
      </c>
      <c r="F1308" t="s">
        <v>22</v>
      </c>
      <c r="G1308" s="1">
        <v>65637.19</v>
      </c>
      <c r="H1308">
        <f t="shared" si="20"/>
        <v>2008</v>
      </c>
    </row>
    <row r="1309" spans="1:8" x14ac:dyDescent="0.25">
      <c r="A1309" s="2">
        <v>39448</v>
      </c>
      <c r="B1309" t="s">
        <v>6</v>
      </c>
      <c r="C1309" t="s">
        <v>223</v>
      </c>
      <c r="D1309" t="s">
        <v>224</v>
      </c>
      <c r="E1309" s="11" t="str">
        <f>TRIM(CONCATENATE(D1309," ", C1309))</f>
        <v>Mike Munoz</v>
      </c>
      <c r="F1309" t="s">
        <v>37</v>
      </c>
      <c r="G1309" s="1">
        <v>12900</v>
      </c>
      <c r="H1309">
        <f t="shared" si="20"/>
        <v>2008</v>
      </c>
    </row>
    <row r="1310" spans="1:8" x14ac:dyDescent="0.25">
      <c r="A1310" s="2">
        <v>39448</v>
      </c>
      <c r="B1310" s="4" t="s">
        <v>2278</v>
      </c>
      <c r="C1310" t="s">
        <v>1400</v>
      </c>
      <c r="D1310" t="s">
        <v>224</v>
      </c>
      <c r="E1310" s="11" t="str">
        <f>TRIM(CONCATENATE(D1310," ", C1310))</f>
        <v>Mike Palacio</v>
      </c>
      <c r="F1310" t="s">
        <v>37</v>
      </c>
      <c r="G1310" s="1">
        <v>12900</v>
      </c>
      <c r="H1310">
        <f t="shared" si="20"/>
        <v>2008</v>
      </c>
    </row>
    <row r="1311" spans="1:8" x14ac:dyDescent="0.25">
      <c r="A1311" s="2">
        <v>39448</v>
      </c>
      <c r="B1311" t="s">
        <v>2</v>
      </c>
      <c r="C1311" t="s">
        <v>617</v>
      </c>
      <c r="D1311" t="s">
        <v>224</v>
      </c>
      <c r="E1311" s="11" t="str">
        <f>TRIM(CONCATENATE(D1311," ", C1311))</f>
        <v>Mike Petke</v>
      </c>
      <c r="F1311" t="s">
        <v>25</v>
      </c>
      <c r="G1311" s="1">
        <v>133000</v>
      </c>
      <c r="H1311">
        <f t="shared" si="20"/>
        <v>2008</v>
      </c>
    </row>
    <row r="1312" spans="1:8" x14ac:dyDescent="0.25">
      <c r="A1312" s="2">
        <v>39448</v>
      </c>
      <c r="B1312" t="s">
        <v>17</v>
      </c>
      <c r="C1312" t="s">
        <v>889</v>
      </c>
      <c r="D1312" t="s">
        <v>224</v>
      </c>
      <c r="E1312" s="11" t="str">
        <f>TRIM(CONCATENATE(D1312," ", C1312))</f>
        <v>Mike Zaher</v>
      </c>
      <c r="F1312" t="s">
        <v>25</v>
      </c>
      <c r="G1312" s="1">
        <v>12900</v>
      </c>
      <c r="H1312">
        <f t="shared" si="20"/>
        <v>2008</v>
      </c>
    </row>
    <row r="1313" spans="1:8" x14ac:dyDescent="0.25">
      <c r="A1313" s="2">
        <v>39448</v>
      </c>
      <c r="B1313" t="s">
        <v>7</v>
      </c>
      <c r="C1313" t="s">
        <v>1286</v>
      </c>
      <c r="D1313" t="s">
        <v>1287</v>
      </c>
      <c r="E1313" s="11" t="str">
        <f>TRIM(CONCATENATE(D1313," ", C1313))</f>
        <v>Mkhokheli Dube</v>
      </c>
      <c r="F1313" t="s">
        <v>22</v>
      </c>
      <c r="G1313" s="1">
        <v>17700</v>
      </c>
      <c r="H1313">
        <f t="shared" si="20"/>
        <v>2008</v>
      </c>
    </row>
    <row r="1314" spans="1:8" x14ac:dyDescent="0.25">
      <c r="A1314" s="2">
        <v>39448</v>
      </c>
      <c r="B1314" t="s">
        <v>14</v>
      </c>
      <c r="C1314" t="s">
        <v>1676</v>
      </c>
      <c r="D1314" t="s">
        <v>838</v>
      </c>
      <c r="E1314" s="11" t="str">
        <f>TRIM(CONCATENATE(D1314," ", C1314))</f>
        <v>Nana Attakora-Gyan</v>
      </c>
      <c r="F1314" t="s">
        <v>25</v>
      </c>
      <c r="G1314" s="1">
        <v>12900</v>
      </c>
      <c r="H1314">
        <f t="shared" si="20"/>
        <v>2008</v>
      </c>
    </row>
    <row r="1315" spans="1:8" x14ac:dyDescent="0.25">
      <c r="A1315" s="2">
        <v>39448</v>
      </c>
      <c r="B1315" t="s">
        <v>10</v>
      </c>
      <c r="C1315" t="s">
        <v>613</v>
      </c>
      <c r="D1315" t="s">
        <v>1579</v>
      </c>
      <c r="E1315" s="11" t="str">
        <f>TRIM(CONCATENATE(D1315," ", C1315))</f>
        <v>Nat Borchers</v>
      </c>
      <c r="F1315" t="s">
        <v>25</v>
      </c>
      <c r="G1315" s="1">
        <v>127500</v>
      </c>
      <c r="H1315">
        <f t="shared" si="20"/>
        <v>2008</v>
      </c>
    </row>
    <row r="1316" spans="1:8" x14ac:dyDescent="0.25">
      <c r="A1316" s="2">
        <v>39448</v>
      </c>
      <c r="B1316" t="s">
        <v>5</v>
      </c>
      <c r="C1316" t="s">
        <v>50</v>
      </c>
      <c r="D1316" t="s">
        <v>51</v>
      </c>
      <c r="E1316" s="11" t="str">
        <f>TRIM(CONCATENATE(D1316," ", C1316))</f>
        <v>Nate Jaqua</v>
      </c>
      <c r="F1316" t="s">
        <v>22</v>
      </c>
      <c r="G1316" s="1">
        <v>174125</v>
      </c>
      <c r="H1316">
        <f t="shared" si="20"/>
        <v>2008</v>
      </c>
    </row>
    <row r="1317" spans="1:8" x14ac:dyDescent="0.25">
      <c r="A1317" s="2">
        <v>39448</v>
      </c>
      <c r="B1317" t="s">
        <v>10</v>
      </c>
      <c r="C1317" t="s">
        <v>1027</v>
      </c>
      <c r="D1317" t="s">
        <v>1028</v>
      </c>
      <c r="E1317" s="11" t="str">
        <f>TRIM(CONCATENATE(D1317," ", C1317))</f>
        <v>Nathan Sturgis</v>
      </c>
      <c r="F1317" t="s">
        <v>37</v>
      </c>
      <c r="G1317" s="1">
        <v>108000</v>
      </c>
      <c r="H1317">
        <f t="shared" si="20"/>
        <v>2008</v>
      </c>
    </row>
    <row r="1318" spans="1:8" x14ac:dyDescent="0.25">
      <c r="A1318" s="2">
        <v>43221</v>
      </c>
      <c r="B1318" t="s">
        <v>19</v>
      </c>
      <c r="C1318" t="s">
        <v>996</v>
      </c>
      <c r="D1318" t="s">
        <v>116</v>
      </c>
      <c r="E1318" s="11" t="str">
        <f>TRIM(CONCATENATE(D1318," ", C1318))</f>
        <v>Tyler Deric</v>
      </c>
      <c r="F1318" t="s">
        <v>32</v>
      </c>
      <c r="G1318" s="16">
        <v>67500</v>
      </c>
      <c r="H1318">
        <f t="shared" si="20"/>
        <v>2018</v>
      </c>
    </row>
    <row r="1319" spans="1:8" x14ac:dyDescent="0.25">
      <c r="A1319" s="2">
        <v>39448</v>
      </c>
      <c r="B1319" t="s">
        <v>13</v>
      </c>
      <c r="C1319" t="s">
        <v>1081</v>
      </c>
      <c r="D1319" t="s">
        <v>1082</v>
      </c>
      <c r="E1319" s="11" t="str">
        <f>TRIM(CONCATENATE(D1319," ", C1319))</f>
        <v>Nelson Pizarro</v>
      </c>
      <c r="F1319" t="s">
        <v>37</v>
      </c>
      <c r="G1319" s="1">
        <v>12900</v>
      </c>
      <c r="H1319">
        <f t="shared" si="20"/>
        <v>2008</v>
      </c>
    </row>
    <row r="1320" spans="1:8" x14ac:dyDescent="0.25">
      <c r="A1320" s="2">
        <v>38353</v>
      </c>
      <c r="B1320" t="s">
        <v>11</v>
      </c>
      <c r="C1320" t="s">
        <v>401</v>
      </c>
      <c r="D1320" t="s">
        <v>402</v>
      </c>
      <c r="E1320" s="11" t="str">
        <f>TRIM(CONCATENATE(D1320," ", C1320))</f>
        <v>Alejandro Moreno</v>
      </c>
      <c r="F1320" t="s">
        <v>22</v>
      </c>
      <c r="G1320" s="1">
        <v>37500</v>
      </c>
      <c r="H1320">
        <f t="shared" si="20"/>
        <v>2005</v>
      </c>
    </row>
    <row r="1321" spans="1:8" x14ac:dyDescent="0.25">
      <c r="A1321" s="2">
        <v>39448</v>
      </c>
      <c r="B1321" t="s">
        <v>5</v>
      </c>
      <c r="C1321" t="s">
        <v>979</v>
      </c>
      <c r="D1321" t="s">
        <v>96</v>
      </c>
      <c r="E1321" s="11" t="str">
        <f>TRIM(CONCATENATE(D1321," ", C1321))</f>
        <v>Nick Hatzke</v>
      </c>
      <c r="F1321" t="s">
        <v>37</v>
      </c>
      <c r="G1321" s="1">
        <v>12900</v>
      </c>
      <c r="H1321">
        <f t="shared" si="20"/>
        <v>2008</v>
      </c>
    </row>
    <row r="1322" spans="1:8" x14ac:dyDescent="0.25">
      <c r="A1322" s="2">
        <v>39448</v>
      </c>
      <c r="B1322" t="s">
        <v>2</v>
      </c>
      <c r="C1322" t="s">
        <v>396</v>
      </c>
      <c r="D1322" t="s">
        <v>96</v>
      </c>
      <c r="E1322" s="11" t="str">
        <f>TRIM(CONCATENATE(D1322," ", C1322))</f>
        <v>Nick LaBrocca</v>
      </c>
      <c r="F1322" t="s">
        <v>37</v>
      </c>
      <c r="G1322" s="1">
        <v>12900</v>
      </c>
      <c r="H1322">
        <f t="shared" si="20"/>
        <v>2008</v>
      </c>
    </row>
    <row r="1323" spans="1:8" x14ac:dyDescent="0.25">
      <c r="A1323" s="2">
        <v>39448</v>
      </c>
      <c r="B1323" t="s">
        <v>0</v>
      </c>
      <c r="C1323" t="s">
        <v>95</v>
      </c>
      <c r="D1323" t="s">
        <v>96</v>
      </c>
      <c r="E1323" s="11" t="str">
        <f>TRIM(CONCATENATE(D1323," ", C1323))</f>
        <v>Nick Noble</v>
      </c>
      <c r="F1323" t="s">
        <v>32</v>
      </c>
      <c r="G1323" s="1">
        <v>17700</v>
      </c>
      <c r="H1323">
        <f t="shared" si="20"/>
        <v>2008</v>
      </c>
    </row>
    <row r="1324" spans="1:8" x14ac:dyDescent="0.25">
      <c r="A1324" s="2">
        <v>39448</v>
      </c>
      <c r="B1324" t="s">
        <v>10</v>
      </c>
      <c r="C1324" t="s">
        <v>856</v>
      </c>
      <c r="D1324" t="s">
        <v>96</v>
      </c>
      <c r="E1324" s="11" t="str">
        <f>TRIM(CONCATENATE(D1324," ", C1324))</f>
        <v>Nick Rimando</v>
      </c>
      <c r="F1324" t="s">
        <v>32</v>
      </c>
      <c r="G1324" s="1">
        <v>95843.75</v>
      </c>
      <c r="H1324">
        <f t="shared" si="20"/>
        <v>2008</v>
      </c>
    </row>
    <row r="1325" spans="1:8" x14ac:dyDescent="0.25">
      <c r="A1325" s="2">
        <v>39448</v>
      </c>
      <c r="B1325" t="s">
        <v>2</v>
      </c>
      <c r="C1325" t="s">
        <v>651</v>
      </c>
      <c r="D1325" t="s">
        <v>652</v>
      </c>
      <c r="E1325" s="11" t="str">
        <f>TRIM(CONCATENATE(D1325," ", C1325))</f>
        <v>Nico Colaluca</v>
      </c>
      <c r="F1325" t="s">
        <v>37</v>
      </c>
      <c r="G1325" s="1">
        <v>103000</v>
      </c>
      <c r="H1325">
        <f t="shared" si="20"/>
        <v>2008</v>
      </c>
    </row>
    <row r="1326" spans="1:8" x14ac:dyDescent="0.25">
      <c r="A1326" s="2">
        <v>39448</v>
      </c>
      <c r="B1326" t="s">
        <v>10</v>
      </c>
      <c r="C1326" t="s">
        <v>1545</v>
      </c>
      <c r="D1326" t="s">
        <v>1546</v>
      </c>
      <c r="E1326" s="11" t="str">
        <f>TRIM(CONCATENATE(D1326," ", C1326))</f>
        <v>Nikolas Besagno</v>
      </c>
      <c r="F1326" t="s">
        <v>25</v>
      </c>
      <c r="G1326" s="1">
        <v>136500</v>
      </c>
      <c r="H1326">
        <f t="shared" si="20"/>
        <v>2008</v>
      </c>
    </row>
    <row r="1327" spans="1:8" x14ac:dyDescent="0.25">
      <c r="A1327" s="2">
        <v>39448</v>
      </c>
      <c r="B1327" t="s">
        <v>2</v>
      </c>
      <c r="C1327" t="s">
        <v>646</v>
      </c>
      <c r="D1327" t="s">
        <v>647</v>
      </c>
      <c r="E1327" s="11" t="str">
        <f>TRIM(CONCATENATE(D1327," ", C1327))</f>
        <v>Omar Cummings</v>
      </c>
      <c r="F1327" t="s">
        <v>22</v>
      </c>
      <c r="G1327" s="1">
        <v>33000</v>
      </c>
      <c r="H1327">
        <f t="shared" si="20"/>
        <v>2008</v>
      </c>
    </row>
    <row r="1328" spans="1:8" x14ac:dyDescent="0.25">
      <c r="A1328" s="2">
        <v>39448</v>
      </c>
      <c r="B1328" s="4" t="s">
        <v>2278</v>
      </c>
      <c r="C1328" t="s">
        <v>1406</v>
      </c>
      <c r="D1328" t="s">
        <v>741</v>
      </c>
      <c r="E1328" s="11" t="str">
        <f>TRIM(CONCATENATE(D1328," ", C1328))</f>
        <v>Oscar Echeverry</v>
      </c>
      <c r="F1328" t="s">
        <v>22</v>
      </c>
      <c r="G1328" s="1">
        <v>80000</v>
      </c>
      <c r="H1328">
        <f t="shared" si="20"/>
        <v>2008</v>
      </c>
    </row>
    <row r="1329" spans="1:8" x14ac:dyDescent="0.25">
      <c r="A1329" s="2">
        <v>39448</v>
      </c>
      <c r="B1329" t="s">
        <v>2</v>
      </c>
      <c r="C1329" t="s">
        <v>620</v>
      </c>
      <c r="D1329" t="s">
        <v>621</v>
      </c>
      <c r="E1329" s="11" t="str">
        <f>TRIM(CONCATENATE(D1329," ", C1329))</f>
        <v>Pablo Mastroeni</v>
      </c>
      <c r="F1329" t="s">
        <v>37</v>
      </c>
      <c r="G1329" s="1">
        <v>318000</v>
      </c>
      <c r="H1329">
        <f t="shared" si="20"/>
        <v>2008</v>
      </c>
    </row>
    <row r="1330" spans="1:8" x14ac:dyDescent="0.25">
      <c r="A1330" s="2">
        <v>39448</v>
      </c>
      <c r="B1330" t="s">
        <v>4</v>
      </c>
      <c r="C1330" t="s">
        <v>776</v>
      </c>
      <c r="D1330" t="s">
        <v>621</v>
      </c>
      <c r="E1330" s="11" t="str">
        <f>TRIM(CONCATENATE(D1330," ", C1330))</f>
        <v>Pablo Ricchetti</v>
      </c>
      <c r="F1330" t="s">
        <v>37</v>
      </c>
      <c r="G1330" s="1">
        <v>138625</v>
      </c>
      <c r="H1330">
        <f t="shared" si="20"/>
        <v>2008</v>
      </c>
    </row>
    <row r="1331" spans="1:8" x14ac:dyDescent="0.25">
      <c r="A1331" s="2">
        <v>39448</v>
      </c>
      <c r="B1331" t="s">
        <v>17</v>
      </c>
      <c r="C1331" t="s">
        <v>526</v>
      </c>
      <c r="D1331" t="s">
        <v>530</v>
      </c>
      <c r="E1331" s="11" t="str">
        <f>TRIM(CONCATENATE(D1331," ", C1331))</f>
        <v>Pat Carroll</v>
      </c>
      <c r="F1331" t="s">
        <v>25</v>
      </c>
      <c r="G1331" s="1">
        <v>12900</v>
      </c>
      <c r="H1331">
        <f t="shared" si="20"/>
        <v>2008</v>
      </c>
    </row>
    <row r="1332" spans="1:8" x14ac:dyDescent="0.25">
      <c r="A1332" s="2">
        <v>39448</v>
      </c>
      <c r="B1332" t="s">
        <v>3</v>
      </c>
      <c r="C1332" t="s">
        <v>529</v>
      </c>
      <c r="D1332" t="s">
        <v>530</v>
      </c>
      <c r="E1332" s="11" t="str">
        <f>TRIM(CONCATENATE(D1332," ", C1332))</f>
        <v>Pat Noonan</v>
      </c>
      <c r="F1332" t="s">
        <v>22</v>
      </c>
      <c r="G1332" s="1">
        <v>175008</v>
      </c>
      <c r="H1332">
        <f t="shared" si="20"/>
        <v>2008</v>
      </c>
    </row>
    <row r="1333" spans="1:8" x14ac:dyDescent="0.25">
      <c r="A1333" s="2">
        <v>39448</v>
      </c>
      <c r="B1333" t="s">
        <v>5</v>
      </c>
      <c r="C1333" t="s">
        <v>977</v>
      </c>
      <c r="D1333" t="s">
        <v>530</v>
      </c>
      <c r="E1333" s="11" t="str">
        <f>TRIM(CONCATENATE(D1333," ", C1333))</f>
        <v>Pat Onstad</v>
      </c>
      <c r="F1333" t="s">
        <v>32</v>
      </c>
      <c r="G1333" s="1">
        <v>173000</v>
      </c>
      <c r="H1333">
        <f t="shared" si="20"/>
        <v>2008</v>
      </c>
    </row>
    <row r="1334" spans="1:8" x14ac:dyDescent="0.25">
      <c r="A1334" s="2">
        <v>39448</v>
      </c>
      <c r="B1334" t="s">
        <v>7</v>
      </c>
      <c r="C1334" t="s">
        <v>1291</v>
      </c>
      <c r="D1334" t="s">
        <v>530</v>
      </c>
      <c r="E1334" s="11" t="str">
        <f>TRIM(CONCATENATE(D1334," ", C1334))</f>
        <v>Pat Phelan</v>
      </c>
      <c r="F1334" t="s">
        <v>37</v>
      </c>
      <c r="G1334" s="1">
        <v>33000</v>
      </c>
      <c r="H1334">
        <f t="shared" si="20"/>
        <v>2008</v>
      </c>
    </row>
    <row r="1335" spans="1:8" x14ac:dyDescent="0.25">
      <c r="A1335" s="2">
        <v>39448</v>
      </c>
      <c r="B1335" t="s">
        <v>5</v>
      </c>
      <c r="C1335" t="s">
        <v>972</v>
      </c>
      <c r="D1335" t="s">
        <v>129</v>
      </c>
      <c r="E1335" s="11" t="str">
        <f>TRIM(CONCATENATE(D1335," ", C1335))</f>
        <v>Patrick Ianni</v>
      </c>
      <c r="F1335" t="s">
        <v>25</v>
      </c>
      <c r="G1335" s="1">
        <v>108000</v>
      </c>
      <c r="H1335">
        <f t="shared" si="20"/>
        <v>2008</v>
      </c>
    </row>
    <row r="1336" spans="1:8" x14ac:dyDescent="0.25">
      <c r="A1336" s="2">
        <v>39448</v>
      </c>
      <c r="B1336" t="s">
        <v>0</v>
      </c>
      <c r="C1336" t="s">
        <v>128</v>
      </c>
      <c r="D1336" t="s">
        <v>129</v>
      </c>
      <c r="E1336" s="11" t="str">
        <f>TRIM(CONCATENATE(D1336," ", C1336))</f>
        <v>Patrick Nyarko</v>
      </c>
      <c r="F1336" t="s">
        <v>22</v>
      </c>
      <c r="G1336" s="1">
        <v>135000</v>
      </c>
      <c r="H1336">
        <f t="shared" si="20"/>
        <v>2008</v>
      </c>
    </row>
    <row r="1337" spans="1:8" x14ac:dyDescent="0.25">
      <c r="A1337" s="2">
        <v>39448</v>
      </c>
      <c r="B1337" t="s">
        <v>1</v>
      </c>
      <c r="C1337" t="s">
        <v>316</v>
      </c>
      <c r="D1337" t="s">
        <v>110</v>
      </c>
      <c r="E1337" s="11" t="str">
        <f>TRIM(CONCATENATE(D1337," ", C1337))</f>
        <v>Paulo Nagamura</v>
      </c>
      <c r="F1337" t="s">
        <v>37</v>
      </c>
      <c r="G1337" s="1">
        <v>93712.5</v>
      </c>
      <c r="H1337">
        <f t="shared" si="20"/>
        <v>2008</v>
      </c>
    </row>
    <row r="1338" spans="1:8" x14ac:dyDescent="0.25">
      <c r="A1338" s="2">
        <v>39448</v>
      </c>
      <c r="B1338" t="s">
        <v>0</v>
      </c>
      <c r="C1338" t="s">
        <v>117</v>
      </c>
      <c r="D1338" t="s">
        <v>118</v>
      </c>
      <c r="E1338" s="11" t="str">
        <f>TRIM(CONCATENATE(D1338," ", C1338))</f>
        <v>Peter Lowry</v>
      </c>
      <c r="F1338" t="s">
        <v>37</v>
      </c>
      <c r="G1338" s="1">
        <v>12900</v>
      </c>
      <c r="H1338">
        <f t="shared" si="20"/>
        <v>2008</v>
      </c>
    </row>
    <row r="1339" spans="1:8" x14ac:dyDescent="0.25">
      <c r="A1339" s="2">
        <v>39448</v>
      </c>
      <c r="B1339" t="s">
        <v>6</v>
      </c>
      <c r="C1339" t="s">
        <v>423</v>
      </c>
      <c r="D1339" t="s">
        <v>118</v>
      </c>
      <c r="E1339" s="11" t="str">
        <f>TRIM(CONCATENATE(D1339," ", C1339))</f>
        <v>Peter Vagenas</v>
      </c>
      <c r="F1339" t="s">
        <v>37</v>
      </c>
      <c r="G1339" s="1">
        <v>144000</v>
      </c>
      <c r="H1339">
        <f t="shared" si="20"/>
        <v>2008</v>
      </c>
    </row>
    <row r="1340" spans="1:8" x14ac:dyDescent="0.25">
      <c r="A1340" s="2">
        <v>39448</v>
      </c>
      <c r="B1340" t="s">
        <v>2</v>
      </c>
      <c r="C1340" t="s">
        <v>278</v>
      </c>
      <c r="D1340" t="s">
        <v>279</v>
      </c>
      <c r="E1340" s="11" t="str">
        <f>TRIM(CONCATENATE(D1340," ", C1340))</f>
        <v>Preston Burpo</v>
      </c>
      <c r="F1340" t="s">
        <v>32</v>
      </c>
      <c r="G1340" s="1">
        <v>55116.18</v>
      </c>
      <c r="H1340">
        <f t="shared" si="20"/>
        <v>2008</v>
      </c>
    </row>
    <row r="1341" spans="1:8" x14ac:dyDescent="0.25">
      <c r="A1341" s="2">
        <v>39448</v>
      </c>
      <c r="B1341" t="s">
        <v>17</v>
      </c>
      <c r="C1341" t="s">
        <v>898</v>
      </c>
      <c r="D1341" t="s">
        <v>899</v>
      </c>
      <c r="E1341" s="11" t="str">
        <f>TRIM(CONCATENATE(D1341," ", C1341))</f>
        <v>Quavas Kirk</v>
      </c>
      <c r="F1341" t="s">
        <v>37</v>
      </c>
      <c r="G1341" s="1">
        <v>136500</v>
      </c>
      <c r="H1341">
        <f t="shared" si="20"/>
        <v>2008</v>
      </c>
    </row>
    <row r="1342" spans="1:8" x14ac:dyDescent="0.25">
      <c r="A1342" s="2">
        <v>38353</v>
      </c>
      <c r="B1342" t="s">
        <v>11</v>
      </c>
      <c r="C1342" t="s">
        <v>973</v>
      </c>
      <c r="D1342" t="s">
        <v>242</v>
      </c>
      <c r="E1342" s="11" t="str">
        <f>TRIM(CONCATENATE(D1342," ", C1342))</f>
        <v>Brad Davis</v>
      </c>
      <c r="F1342" t="s">
        <v>37</v>
      </c>
      <c r="G1342" s="1">
        <v>71000</v>
      </c>
      <c r="H1342">
        <f t="shared" si="20"/>
        <v>2005</v>
      </c>
    </row>
    <row r="1343" spans="1:8" x14ac:dyDescent="0.25">
      <c r="A1343" s="2">
        <v>39448</v>
      </c>
      <c r="B1343" t="s">
        <v>1</v>
      </c>
      <c r="C1343" t="s">
        <v>341</v>
      </c>
      <c r="D1343" t="s">
        <v>342</v>
      </c>
      <c r="E1343" s="11" t="str">
        <f>TRIM(CONCATENATE(D1343," ", C1343))</f>
        <v>Raphael Wicky</v>
      </c>
      <c r="F1343" t="s">
        <v>37</v>
      </c>
      <c r="G1343" s="1">
        <v>159583.29</v>
      </c>
      <c r="H1343">
        <f t="shared" si="20"/>
        <v>2008</v>
      </c>
    </row>
    <row r="1344" spans="1:8" x14ac:dyDescent="0.25">
      <c r="A1344" s="2">
        <v>39448</v>
      </c>
      <c r="B1344" t="s">
        <v>13</v>
      </c>
      <c r="C1344" t="s">
        <v>410</v>
      </c>
      <c r="D1344" t="s">
        <v>411</v>
      </c>
      <c r="E1344" s="11" t="str">
        <f>TRIM(CONCATENATE(D1344," ", C1344))</f>
        <v>Rauwshan McKenzie</v>
      </c>
      <c r="F1344" t="s">
        <v>25</v>
      </c>
      <c r="G1344" s="1">
        <v>12900</v>
      </c>
      <c r="H1344">
        <f t="shared" si="20"/>
        <v>2008</v>
      </c>
    </row>
    <row r="1345" spans="1:8" x14ac:dyDescent="0.25">
      <c r="A1345" s="2">
        <v>39448</v>
      </c>
      <c r="B1345" t="s">
        <v>4</v>
      </c>
      <c r="C1345" t="s">
        <v>751</v>
      </c>
      <c r="D1345" t="s">
        <v>752</v>
      </c>
      <c r="E1345" s="11" t="str">
        <f>TRIM(CONCATENATE(D1345," ", C1345))</f>
        <v>Ray Burse</v>
      </c>
      <c r="F1345" t="s">
        <v>32</v>
      </c>
      <c r="G1345" s="1">
        <v>33000</v>
      </c>
      <c r="H1345">
        <f t="shared" si="20"/>
        <v>2008</v>
      </c>
    </row>
    <row r="1346" spans="1:8" x14ac:dyDescent="0.25">
      <c r="A1346" s="2">
        <v>39448</v>
      </c>
      <c r="B1346" t="s">
        <v>5</v>
      </c>
      <c r="C1346" t="s">
        <v>622</v>
      </c>
      <c r="D1346" t="s">
        <v>508</v>
      </c>
      <c r="E1346" s="11" t="str">
        <f>TRIM(CONCATENATE(D1346," ", C1346))</f>
        <v>Ricardo Clark</v>
      </c>
      <c r="F1346" t="s">
        <v>37</v>
      </c>
      <c r="G1346" s="1">
        <v>225500</v>
      </c>
      <c r="H1346">
        <f t="shared" si="20"/>
        <v>2008</v>
      </c>
    </row>
    <row r="1347" spans="1:8" x14ac:dyDescent="0.25">
      <c r="A1347" s="2">
        <v>39448</v>
      </c>
      <c r="B1347" t="s">
        <v>3</v>
      </c>
      <c r="C1347" t="s">
        <v>520</v>
      </c>
      <c r="D1347" t="s">
        <v>508</v>
      </c>
      <c r="E1347" s="11" t="str">
        <f>TRIM(CONCATENATE(D1347," ", C1347))</f>
        <v>Ricardo Pierre-Louis</v>
      </c>
      <c r="F1347" t="s">
        <v>22</v>
      </c>
      <c r="G1347" s="1">
        <v>17700</v>
      </c>
      <c r="H1347">
        <f t="shared" ref="H1347:H1410" si="21">YEAR(A1347)</f>
        <v>2008</v>
      </c>
    </row>
    <row r="1348" spans="1:8" x14ac:dyDescent="0.25">
      <c r="A1348" s="2">
        <v>39448</v>
      </c>
      <c r="B1348" t="s">
        <v>5</v>
      </c>
      <c r="C1348" t="s">
        <v>747</v>
      </c>
      <c r="D1348" t="s">
        <v>489</v>
      </c>
      <c r="E1348" s="11" t="str">
        <f>TRIM(CONCATENATE(D1348," ", C1348))</f>
        <v>Richard Mulrooney</v>
      </c>
      <c r="F1348" t="s">
        <v>37</v>
      </c>
      <c r="G1348" s="1">
        <v>157500</v>
      </c>
      <c r="H1348">
        <f t="shared" si="21"/>
        <v>2008</v>
      </c>
    </row>
    <row r="1349" spans="1:8" x14ac:dyDescent="0.25">
      <c r="A1349" s="2">
        <v>39448</v>
      </c>
      <c r="B1349" t="s">
        <v>7</v>
      </c>
      <c r="C1349" t="s">
        <v>677</v>
      </c>
      <c r="D1349" t="s">
        <v>678</v>
      </c>
      <c r="E1349" s="11" t="str">
        <f>TRIM(CONCATENATE(D1349," ", C1349))</f>
        <v>Rob Valentino</v>
      </c>
      <c r="F1349" t="s">
        <v>25</v>
      </c>
      <c r="G1349" s="1">
        <v>53500</v>
      </c>
      <c r="H1349">
        <f t="shared" si="21"/>
        <v>2008</v>
      </c>
    </row>
    <row r="1350" spans="1:8" x14ac:dyDescent="0.25">
      <c r="A1350" s="2">
        <v>39448</v>
      </c>
      <c r="B1350" t="s">
        <v>3</v>
      </c>
      <c r="C1350" t="s">
        <v>500</v>
      </c>
      <c r="D1350" t="s">
        <v>501</v>
      </c>
      <c r="E1350" s="11" t="str">
        <f>TRIM(CONCATENATE(D1350," ", C1350))</f>
        <v>Robbie Rogers</v>
      </c>
      <c r="F1350" t="s">
        <v>37</v>
      </c>
      <c r="G1350" s="1">
        <v>57500</v>
      </c>
      <c r="H1350">
        <f t="shared" si="21"/>
        <v>2008</v>
      </c>
    </row>
    <row r="1351" spans="1:8" x14ac:dyDescent="0.25">
      <c r="A1351" s="2">
        <v>39448</v>
      </c>
      <c r="B1351" t="s">
        <v>10</v>
      </c>
      <c r="C1351" t="s">
        <v>954</v>
      </c>
      <c r="D1351" t="s">
        <v>501</v>
      </c>
      <c r="E1351" s="11" t="str">
        <f>TRIM(CONCATENATE(D1351," ", C1351))</f>
        <v>Robbie Russell</v>
      </c>
      <c r="F1351" t="s">
        <v>37</v>
      </c>
      <c r="G1351" s="1">
        <v>100767.43</v>
      </c>
      <c r="H1351">
        <f t="shared" si="21"/>
        <v>2008</v>
      </c>
    </row>
    <row r="1352" spans="1:8" x14ac:dyDescent="0.25">
      <c r="A1352" s="2">
        <v>39448</v>
      </c>
      <c r="B1352" t="s">
        <v>5</v>
      </c>
      <c r="C1352" t="s">
        <v>846</v>
      </c>
      <c r="D1352" t="s">
        <v>847</v>
      </c>
      <c r="E1352" s="11" t="str">
        <f>TRIM(CONCATENATE(D1352," ", C1352))</f>
        <v>Robert Boswell</v>
      </c>
      <c r="F1352" t="s">
        <v>25</v>
      </c>
      <c r="G1352" s="1">
        <v>33000</v>
      </c>
      <c r="H1352">
        <f t="shared" si="21"/>
        <v>2008</v>
      </c>
    </row>
    <row r="1353" spans="1:8" x14ac:dyDescent="0.25">
      <c r="A1353" s="2">
        <v>39448</v>
      </c>
      <c r="B1353" t="s">
        <v>10</v>
      </c>
      <c r="C1353" t="s">
        <v>1565</v>
      </c>
      <c r="D1353" t="s">
        <v>847</v>
      </c>
      <c r="E1353" s="11" t="str">
        <f>TRIM(CONCATENATE(D1353," ", C1353))</f>
        <v>Robert Findley</v>
      </c>
      <c r="F1353" t="s">
        <v>22</v>
      </c>
      <c r="G1353" s="1">
        <v>59600</v>
      </c>
      <c r="H1353">
        <f t="shared" si="21"/>
        <v>2008</v>
      </c>
    </row>
    <row r="1354" spans="1:8" x14ac:dyDescent="0.25">
      <c r="A1354" s="2">
        <v>39448</v>
      </c>
      <c r="B1354" t="s">
        <v>1</v>
      </c>
      <c r="C1354" t="s">
        <v>325</v>
      </c>
      <c r="D1354" t="s">
        <v>326</v>
      </c>
      <c r="E1354" s="11" t="str">
        <f>TRIM(CONCATENATE(D1354," ", C1354))</f>
        <v>Roberto Nurse</v>
      </c>
      <c r="F1354" t="s">
        <v>22</v>
      </c>
      <c r="G1354" s="1">
        <v>12900</v>
      </c>
      <c r="H1354">
        <f t="shared" si="21"/>
        <v>2008</v>
      </c>
    </row>
    <row r="1355" spans="1:8" x14ac:dyDescent="0.25">
      <c r="A1355" s="2">
        <v>39448</v>
      </c>
      <c r="B1355" t="s">
        <v>17</v>
      </c>
      <c r="C1355" t="s">
        <v>868</v>
      </c>
      <c r="D1355" t="s">
        <v>869</v>
      </c>
      <c r="E1355" s="11" t="str">
        <f>TRIM(CONCATENATE(D1355," ", C1355))</f>
        <v>Rod Dyachenko</v>
      </c>
      <c r="F1355" t="s">
        <v>37</v>
      </c>
      <c r="G1355" s="1">
        <v>33000</v>
      </c>
      <c r="H1355">
        <f t="shared" si="21"/>
        <v>2008</v>
      </c>
    </row>
    <row r="1356" spans="1:8" x14ac:dyDescent="0.25">
      <c r="A1356" s="2">
        <v>39448</v>
      </c>
      <c r="B1356" t="s">
        <v>13</v>
      </c>
      <c r="C1356" t="s">
        <v>382</v>
      </c>
      <c r="D1356" t="s">
        <v>1085</v>
      </c>
      <c r="E1356" s="11" t="str">
        <f>TRIM(CONCATENATE(D1356," ", C1356))</f>
        <v>Roger Espinoza</v>
      </c>
      <c r="F1356" t="s">
        <v>37</v>
      </c>
      <c r="G1356" s="1">
        <v>78750</v>
      </c>
      <c r="H1356">
        <f t="shared" si="21"/>
        <v>2008</v>
      </c>
    </row>
    <row r="1357" spans="1:8" x14ac:dyDescent="0.25">
      <c r="A1357" s="2">
        <v>39448</v>
      </c>
      <c r="B1357" t="s">
        <v>14</v>
      </c>
      <c r="C1357" t="s">
        <v>1187</v>
      </c>
      <c r="D1357" t="s">
        <v>1716</v>
      </c>
      <c r="E1357" s="11" t="str">
        <f>TRIM(CONCATENATE(D1357," ", C1357))</f>
        <v>Rohan Ricketts</v>
      </c>
      <c r="F1357" t="s">
        <v>37</v>
      </c>
      <c r="G1357" s="1">
        <v>212504</v>
      </c>
      <c r="H1357">
        <f t="shared" si="21"/>
        <v>2008</v>
      </c>
    </row>
    <row r="1358" spans="1:8" x14ac:dyDescent="0.25">
      <c r="A1358" s="2">
        <v>38353</v>
      </c>
      <c r="B1358" t="s">
        <v>11</v>
      </c>
      <c r="C1358" t="s">
        <v>448</v>
      </c>
      <c r="D1358" t="s">
        <v>1642</v>
      </c>
      <c r="E1358" s="11" t="str">
        <f>TRIM(CONCATENATE(D1358," ", C1358))</f>
        <v>Brett Rodriguez</v>
      </c>
      <c r="F1358" t="s">
        <v>25</v>
      </c>
      <c r="G1358" s="1">
        <v>11700</v>
      </c>
      <c r="H1358">
        <f t="shared" si="21"/>
        <v>2005</v>
      </c>
    </row>
    <row r="1359" spans="1:8" x14ac:dyDescent="0.25">
      <c r="A1359" s="2">
        <v>38353</v>
      </c>
      <c r="B1359" t="s">
        <v>11</v>
      </c>
      <c r="C1359" t="s">
        <v>978</v>
      </c>
      <c r="D1359" t="s">
        <v>76</v>
      </c>
      <c r="E1359" s="11" t="str">
        <f>TRIM(CONCATENATE(D1359," ", C1359))</f>
        <v>Brian Ching</v>
      </c>
      <c r="F1359" t="s">
        <v>22</v>
      </c>
      <c r="G1359" s="1">
        <v>133000</v>
      </c>
      <c r="H1359">
        <f t="shared" si="21"/>
        <v>2005</v>
      </c>
    </row>
    <row r="1360" spans="1:8" x14ac:dyDescent="0.25">
      <c r="A1360" s="2">
        <v>39448</v>
      </c>
      <c r="B1360" t="s">
        <v>17</v>
      </c>
      <c r="C1360" t="s">
        <v>890</v>
      </c>
      <c r="D1360" t="s">
        <v>429</v>
      </c>
      <c r="E1360" s="11" t="str">
        <f>TRIM(CONCATENATE(D1360," ", C1360))</f>
        <v>Ryan Cordeiro</v>
      </c>
      <c r="F1360" t="s">
        <v>37</v>
      </c>
      <c r="G1360" s="1">
        <v>17700</v>
      </c>
      <c r="H1360">
        <f t="shared" si="21"/>
        <v>2008</v>
      </c>
    </row>
    <row r="1361" spans="1:8" x14ac:dyDescent="0.25">
      <c r="A1361" s="2">
        <v>38353</v>
      </c>
      <c r="B1361" t="s">
        <v>11</v>
      </c>
      <c r="C1361" t="s">
        <v>707</v>
      </c>
      <c r="D1361" t="s">
        <v>76</v>
      </c>
      <c r="E1361" s="11" t="str">
        <f>TRIM(CONCATENATE(D1361," ", C1361))</f>
        <v>Brian Mullan</v>
      </c>
      <c r="F1361" t="s">
        <v>584</v>
      </c>
      <c r="G1361" s="1">
        <v>95000</v>
      </c>
      <c r="H1361">
        <f t="shared" si="21"/>
        <v>2005</v>
      </c>
    </row>
    <row r="1362" spans="1:8" x14ac:dyDescent="0.25">
      <c r="A1362" s="2">
        <v>39448</v>
      </c>
      <c r="B1362" t="s">
        <v>3</v>
      </c>
      <c r="C1362" t="s">
        <v>496</v>
      </c>
      <c r="D1362" t="s">
        <v>429</v>
      </c>
      <c r="E1362" s="11" t="str">
        <f>TRIM(CONCATENATE(D1362," ", C1362))</f>
        <v>Ryan Junge</v>
      </c>
      <c r="F1362" t="s">
        <v>25</v>
      </c>
      <c r="G1362" s="1">
        <v>12900</v>
      </c>
      <c r="H1362">
        <f t="shared" si="21"/>
        <v>2008</v>
      </c>
    </row>
    <row r="1363" spans="1:8" x14ac:dyDescent="0.25">
      <c r="A1363" s="2">
        <v>39448</v>
      </c>
      <c r="B1363" t="s">
        <v>17</v>
      </c>
      <c r="C1363" t="s">
        <v>414</v>
      </c>
      <c r="D1363" t="s">
        <v>429</v>
      </c>
      <c r="E1363" s="11" t="str">
        <f>TRIM(CONCATENATE(D1363," ", C1363))</f>
        <v>Ryan Miller</v>
      </c>
      <c r="F1363" t="s">
        <v>25</v>
      </c>
      <c r="G1363" s="1">
        <v>12900</v>
      </c>
      <c r="H1363">
        <f t="shared" si="21"/>
        <v>2008</v>
      </c>
    </row>
    <row r="1364" spans="1:8" x14ac:dyDescent="0.25">
      <c r="A1364" s="2">
        <v>39448</v>
      </c>
      <c r="B1364" t="s">
        <v>13</v>
      </c>
      <c r="C1364" t="s">
        <v>1045</v>
      </c>
      <c r="D1364" t="s">
        <v>429</v>
      </c>
      <c r="E1364" s="11" t="str">
        <f>TRIM(CONCATENATE(D1364," ", C1364))</f>
        <v>Ryan Pore</v>
      </c>
      <c r="F1364" t="s">
        <v>22</v>
      </c>
      <c r="G1364" s="1">
        <v>67307.5</v>
      </c>
      <c r="H1364">
        <f t="shared" si="21"/>
        <v>2008</v>
      </c>
    </row>
    <row r="1365" spans="1:8" x14ac:dyDescent="0.25">
      <c r="A1365" s="2">
        <v>39448</v>
      </c>
      <c r="B1365" t="s">
        <v>1</v>
      </c>
      <c r="C1365" t="s">
        <v>281</v>
      </c>
      <c r="D1365" t="s">
        <v>282</v>
      </c>
      <c r="E1365" s="11" t="str">
        <f>TRIM(CONCATENATE(D1365," ", C1365))</f>
        <v>Sacha Kljestan</v>
      </c>
      <c r="F1365" t="s">
        <v>37</v>
      </c>
      <c r="G1365" s="1">
        <v>128000</v>
      </c>
      <c r="H1365">
        <f t="shared" si="21"/>
        <v>2008</v>
      </c>
    </row>
    <row r="1366" spans="1:8" x14ac:dyDescent="0.25">
      <c r="A1366" s="2">
        <v>39448</v>
      </c>
      <c r="B1366" t="s">
        <v>7</v>
      </c>
      <c r="C1366" t="s">
        <v>701</v>
      </c>
      <c r="D1366" t="s">
        <v>1290</v>
      </c>
      <c r="E1366" s="11" t="str">
        <f>TRIM(CONCATENATE(D1366," ", C1366))</f>
        <v>Sainey Nyassi</v>
      </c>
      <c r="F1366" t="s">
        <v>37</v>
      </c>
      <c r="G1366" s="1">
        <v>33000</v>
      </c>
      <c r="H1366">
        <f t="shared" si="21"/>
        <v>2008</v>
      </c>
    </row>
    <row r="1367" spans="1:8" x14ac:dyDescent="0.25">
      <c r="A1367" s="2">
        <v>39448</v>
      </c>
      <c r="B1367" s="4" t="s">
        <v>2278</v>
      </c>
      <c r="C1367" t="s">
        <v>1402</v>
      </c>
      <c r="D1367" t="s">
        <v>1290</v>
      </c>
      <c r="E1367" s="11" t="str">
        <f>TRIM(CONCATENATE(D1367," ", C1367))</f>
        <v>Sainey Touray</v>
      </c>
      <c r="F1367" t="s">
        <v>22</v>
      </c>
      <c r="G1367" s="1">
        <v>12900</v>
      </c>
      <c r="H1367">
        <f t="shared" si="21"/>
        <v>2008</v>
      </c>
    </row>
    <row r="1368" spans="1:8" x14ac:dyDescent="0.25">
      <c r="A1368" s="2">
        <v>39448</v>
      </c>
      <c r="B1368" t="s">
        <v>7</v>
      </c>
      <c r="C1368" t="s">
        <v>1281</v>
      </c>
      <c r="D1368" t="s">
        <v>1282</v>
      </c>
      <c r="E1368" s="11" t="str">
        <f>TRIM(CONCATENATE(D1368," ", C1368))</f>
        <v>Sam Brill</v>
      </c>
      <c r="F1368" t="s">
        <v>25</v>
      </c>
      <c r="G1368" s="1">
        <v>12900</v>
      </c>
      <c r="H1368">
        <f t="shared" si="21"/>
        <v>2008</v>
      </c>
    </row>
    <row r="1369" spans="1:8" x14ac:dyDescent="0.25">
      <c r="A1369" s="2">
        <v>39448</v>
      </c>
      <c r="B1369" t="s">
        <v>12</v>
      </c>
      <c r="C1369" t="s">
        <v>701</v>
      </c>
      <c r="D1369" t="s">
        <v>702</v>
      </c>
      <c r="E1369" s="11" t="str">
        <f>TRIM(CONCATENATE(D1369," ", C1369))</f>
        <v>Sanna Nyassi</v>
      </c>
      <c r="F1369" t="s">
        <v>37</v>
      </c>
      <c r="G1369" s="1">
        <v>33000</v>
      </c>
      <c r="H1369">
        <f t="shared" si="21"/>
        <v>2008</v>
      </c>
    </row>
    <row r="1370" spans="1:8" x14ac:dyDescent="0.25">
      <c r="A1370" s="2">
        <v>39448</v>
      </c>
      <c r="B1370" t="s">
        <v>17</v>
      </c>
      <c r="C1370" t="s">
        <v>858</v>
      </c>
      <c r="D1370" t="s">
        <v>859</v>
      </c>
      <c r="E1370" s="11" t="str">
        <f>TRIM(CONCATENATE(D1370," ", C1370))</f>
        <v>Santino Quaranta</v>
      </c>
      <c r="F1370" t="s">
        <v>37</v>
      </c>
      <c r="G1370" s="1">
        <v>35000</v>
      </c>
      <c r="H1370">
        <f t="shared" si="21"/>
        <v>2008</v>
      </c>
    </row>
    <row r="1371" spans="1:8" x14ac:dyDescent="0.25">
      <c r="A1371" s="2">
        <v>39448</v>
      </c>
      <c r="B1371" t="s">
        <v>1</v>
      </c>
      <c r="C1371" t="s">
        <v>339</v>
      </c>
      <c r="D1371" t="s">
        <v>340</v>
      </c>
      <c r="E1371" s="11" t="str">
        <f>TRIM(CONCATENATE(D1371," ", C1371))</f>
        <v>Sasha Victorine</v>
      </c>
      <c r="F1371" t="s">
        <v>37</v>
      </c>
      <c r="G1371" s="1">
        <v>153750</v>
      </c>
      <c r="H1371">
        <f t="shared" si="21"/>
        <v>2008</v>
      </c>
    </row>
    <row r="1372" spans="1:8" x14ac:dyDescent="0.25">
      <c r="A1372" s="2">
        <v>39448</v>
      </c>
      <c r="B1372" t="s">
        <v>6</v>
      </c>
      <c r="C1372" t="s">
        <v>1174</v>
      </c>
      <c r="D1372" t="s">
        <v>36</v>
      </c>
      <c r="E1372" s="11" t="str">
        <f>TRIM(CONCATENATE(D1372," ", C1372))</f>
        <v>Scott Bolkan</v>
      </c>
      <c r="F1372" t="s">
        <v>37</v>
      </c>
      <c r="G1372" s="1">
        <v>12900</v>
      </c>
      <c r="H1372">
        <f t="shared" si="21"/>
        <v>2008</v>
      </c>
    </row>
    <row r="1373" spans="1:8" x14ac:dyDescent="0.25">
      <c r="A1373" s="2">
        <v>38353</v>
      </c>
      <c r="B1373" t="s">
        <v>11</v>
      </c>
      <c r="C1373" t="s">
        <v>969</v>
      </c>
      <c r="D1373" t="s">
        <v>34</v>
      </c>
      <c r="E1373" s="11" t="str">
        <f>TRIM(CONCATENATE(D1373," ", C1373))</f>
        <v>Chris Aloisi</v>
      </c>
      <c r="F1373" t="s">
        <v>22</v>
      </c>
      <c r="G1373" s="1">
        <v>30000</v>
      </c>
      <c r="H1373">
        <f t="shared" si="21"/>
        <v>2005</v>
      </c>
    </row>
    <row r="1374" spans="1:8" x14ac:dyDescent="0.25">
      <c r="A1374" s="2">
        <v>39448</v>
      </c>
      <c r="B1374" t="s">
        <v>6</v>
      </c>
      <c r="C1374" t="s">
        <v>1175</v>
      </c>
      <c r="D1374" t="s">
        <v>150</v>
      </c>
      <c r="E1374" s="11" t="str">
        <f>TRIM(CONCATENATE(D1374," ", C1374))</f>
        <v>Sean Franklin</v>
      </c>
      <c r="F1374" t="s">
        <v>25</v>
      </c>
      <c r="G1374" s="1">
        <v>48500</v>
      </c>
      <c r="H1374">
        <f t="shared" si="21"/>
        <v>2008</v>
      </c>
    </row>
    <row r="1375" spans="1:8" x14ac:dyDescent="0.25">
      <c r="A1375" s="2">
        <v>39448</v>
      </c>
      <c r="B1375" t="s">
        <v>12</v>
      </c>
      <c r="C1375" t="s">
        <v>1457</v>
      </c>
      <c r="D1375" t="s">
        <v>169</v>
      </c>
      <c r="E1375" s="11" t="str">
        <f>TRIM(CONCATENATE(D1375," ", C1375))</f>
        <v>Sebastian Le Toux</v>
      </c>
      <c r="F1375" t="s">
        <v>37</v>
      </c>
      <c r="G1375" s="1">
        <v>96000</v>
      </c>
      <c r="H1375">
        <f t="shared" si="21"/>
        <v>2008</v>
      </c>
    </row>
    <row r="1376" spans="1:8" x14ac:dyDescent="0.25">
      <c r="A1376" s="2">
        <v>39448</v>
      </c>
      <c r="B1376" s="4" t="s">
        <v>2278</v>
      </c>
      <c r="C1376" t="s">
        <v>1359</v>
      </c>
      <c r="D1376" t="s">
        <v>1112</v>
      </c>
      <c r="E1376" s="11" t="str">
        <f>TRIM(CONCATENATE(D1376," ", C1376))</f>
        <v>Seth Stammler</v>
      </c>
      <c r="F1376" t="s">
        <v>37</v>
      </c>
      <c r="G1376" s="1">
        <v>105000</v>
      </c>
      <c r="H1376">
        <f t="shared" si="21"/>
        <v>2008</v>
      </c>
    </row>
    <row r="1377" spans="1:8" x14ac:dyDescent="0.25">
      <c r="A1377" s="2">
        <v>39448</v>
      </c>
      <c r="B1377" t="s">
        <v>7</v>
      </c>
      <c r="C1377" t="s">
        <v>432</v>
      </c>
      <c r="D1377" t="s">
        <v>433</v>
      </c>
      <c r="E1377" s="11" t="str">
        <f>TRIM(CONCATENATE(D1377," ", C1377))</f>
        <v>Shalrie Joseph</v>
      </c>
      <c r="F1377" t="s">
        <v>37</v>
      </c>
      <c r="G1377" s="1">
        <v>325000</v>
      </c>
      <c r="H1377">
        <f t="shared" si="21"/>
        <v>2008</v>
      </c>
    </row>
    <row r="1378" spans="1:8" x14ac:dyDescent="0.25">
      <c r="A1378" s="2">
        <v>39448</v>
      </c>
      <c r="B1378" t="s">
        <v>1</v>
      </c>
      <c r="C1378" t="s">
        <v>314</v>
      </c>
      <c r="D1378" t="s">
        <v>315</v>
      </c>
      <c r="E1378" s="11" t="str">
        <f>TRIM(CONCATENATE(D1378," ", C1378))</f>
        <v>Shavar Thomas</v>
      </c>
      <c r="F1378" t="s">
        <v>25</v>
      </c>
      <c r="G1378" s="1">
        <v>98750</v>
      </c>
      <c r="H1378">
        <f t="shared" si="21"/>
        <v>2008</v>
      </c>
    </row>
    <row r="1379" spans="1:8" x14ac:dyDescent="0.25">
      <c r="A1379" s="2">
        <v>38353</v>
      </c>
      <c r="B1379" t="s">
        <v>11</v>
      </c>
      <c r="C1379" t="s">
        <v>965</v>
      </c>
      <c r="D1379" t="s">
        <v>34</v>
      </c>
      <c r="E1379" s="11" t="str">
        <f>TRIM(CONCATENATE(D1379," ", C1379))</f>
        <v>Chris Wondolowski</v>
      </c>
      <c r="F1379" t="s">
        <v>37</v>
      </c>
      <c r="G1379" s="1">
        <v>11700</v>
      </c>
      <c r="H1379">
        <f t="shared" si="21"/>
        <v>2005</v>
      </c>
    </row>
    <row r="1380" spans="1:8" x14ac:dyDescent="0.25">
      <c r="A1380" s="2">
        <v>39448</v>
      </c>
      <c r="B1380" s="4" t="s">
        <v>2278</v>
      </c>
      <c r="C1380" t="s">
        <v>1220</v>
      </c>
      <c r="D1380" t="s">
        <v>1221</v>
      </c>
      <c r="E1380" s="11" t="str">
        <f>TRIM(CONCATENATE(D1380," ", C1380))</f>
        <v>Sinisa Ubiparipovic</v>
      </c>
      <c r="F1380" t="s">
        <v>37</v>
      </c>
      <c r="G1380" s="1">
        <v>33000</v>
      </c>
      <c r="H1380">
        <f t="shared" si="21"/>
        <v>2008</v>
      </c>
    </row>
    <row r="1381" spans="1:8" x14ac:dyDescent="0.25">
      <c r="A1381" s="2">
        <v>39448</v>
      </c>
      <c r="B1381" t="s">
        <v>4</v>
      </c>
      <c r="C1381" t="s">
        <v>781</v>
      </c>
      <c r="D1381" t="s">
        <v>782</v>
      </c>
      <c r="E1381" s="11" t="str">
        <f>TRIM(CONCATENATE(D1381," ", C1381))</f>
        <v>Spencer Wadsworth</v>
      </c>
      <c r="F1381" t="s">
        <v>37</v>
      </c>
      <c r="G1381" s="1">
        <v>12900</v>
      </c>
      <c r="H1381">
        <f t="shared" si="21"/>
        <v>2008</v>
      </c>
    </row>
    <row r="1382" spans="1:8" x14ac:dyDescent="0.25">
      <c r="A1382" s="2">
        <v>39448</v>
      </c>
      <c r="B1382" t="s">
        <v>3</v>
      </c>
      <c r="C1382" t="s">
        <v>516</v>
      </c>
      <c r="D1382" t="s">
        <v>517</v>
      </c>
      <c r="E1382" s="11" t="str">
        <f>TRIM(CONCATENATE(D1382," ", C1382))</f>
        <v>Stanley Nyazamba</v>
      </c>
      <c r="F1382" t="s">
        <v>22</v>
      </c>
      <c r="G1382" s="1">
        <v>12900</v>
      </c>
      <c r="H1382">
        <f t="shared" si="21"/>
        <v>2008</v>
      </c>
    </row>
    <row r="1383" spans="1:8" x14ac:dyDescent="0.25">
      <c r="A1383" s="2">
        <v>39448</v>
      </c>
      <c r="B1383" t="s">
        <v>3</v>
      </c>
      <c r="C1383" t="s">
        <v>505</v>
      </c>
      <c r="D1383" t="s">
        <v>506</v>
      </c>
      <c r="E1383" s="11" t="str">
        <f>TRIM(CONCATENATE(D1383," ", C1383))</f>
        <v>Stefani Miglioranzi</v>
      </c>
      <c r="F1383" t="s">
        <v>37</v>
      </c>
      <c r="G1383" s="1">
        <v>84200</v>
      </c>
      <c r="H1383">
        <f t="shared" si="21"/>
        <v>2008</v>
      </c>
    </row>
    <row r="1384" spans="1:8" x14ac:dyDescent="0.25">
      <c r="A1384" s="2">
        <v>39448</v>
      </c>
      <c r="B1384" t="s">
        <v>2</v>
      </c>
      <c r="C1384" t="s">
        <v>625</v>
      </c>
      <c r="D1384" t="s">
        <v>121</v>
      </c>
      <c r="E1384" s="11" t="str">
        <f>TRIM(CONCATENATE(D1384," ", C1384))</f>
        <v>Stephen Keel</v>
      </c>
      <c r="F1384" t="s">
        <v>25</v>
      </c>
      <c r="G1384" s="1">
        <v>17700</v>
      </c>
      <c r="H1384">
        <f t="shared" si="21"/>
        <v>2008</v>
      </c>
    </row>
    <row r="1385" spans="1:8" x14ac:dyDescent="0.25">
      <c r="A1385" s="2">
        <v>39448</v>
      </c>
      <c r="B1385" t="s">
        <v>0</v>
      </c>
      <c r="C1385" t="s">
        <v>120</v>
      </c>
      <c r="D1385" t="s">
        <v>121</v>
      </c>
      <c r="E1385" s="11" t="str">
        <f>TRIM(CONCATENATE(D1385," ", C1385))</f>
        <v>Stephen King</v>
      </c>
      <c r="F1385" t="s">
        <v>37</v>
      </c>
      <c r="G1385" s="1">
        <v>17700</v>
      </c>
      <c r="H1385">
        <f t="shared" si="21"/>
        <v>2008</v>
      </c>
    </row>
    <row r="1386" spans="1:8" x14ac:dyDescent="0.25">
      <c r="A1386" s="2">
        <v>39448</v>
      </c>
      <c r="B1386" t="s">
        <v>5</v>
      </c>
      <c r="C1386" t="s">
        <v>965</v>
      </c>
      <c r="D1386" t="s">
        <v>121</v>
      </c>
      <c r="E1386" s="11" t="str">
        <f>TRIM(CONCATENATE(D1386," ", C1386))</f>
        <v>Stephen Wondolowski</v>
      </c>
      <c r="F1386" t="s">
        <v>25</v>
      </c>
      <c r="G1386" s="1">
        <v>12900</v>
      </c>
      <c r="H1386">
        <f t="shared" si="21"/>
        <v>2008</v>
      </c>
    </row>
    <row r="1387" spans="1:8" x14ac:dyDescent="0.25">
      <c r="A1387" s="2">
        <v>39448</v>
      </c>
      <c r="B1387" t="s">
        <v>6</v>
      </c>
      <c r="C1387" t="s">
        <v>938</v>
      </c>
      <c r="D1387" t="s">
        <v>745</v>
      </c>
      <c r="E1387" s="11" t="str">
        <f>TRIM(CONCATENATE(D1387," ", C1387))</f>
        <v>Steve Cronin</v>
      </c>
      <c r="F1387" t="s">
        <v>32</v>
      </c>
      <c r="G1387" s="1">
        <v>75000</v>
      </c>
      <c r="H1387">
        <f t="shared" si="21"/>
        <v>2008</v>
      </c>
    </row>
    <row r="1388" spans="1:8" x14ac:dyDescent="0.25">
      <c r="A1388" s="2">
        <v>39448</v>
      </c>
      <c r="B1388" t="s">
        <v>7</v>
      </c>
      <c r="C1388" t="s">
        <v>1261</v>
      </c>
      <c r="D1388" t="s">
        <v>745</v>
      </c>
      <c r="E1388" s="11" t="str">
        <f>TRIM(CONCATENATE(D1388," ", C1388))</f>
        <v>Steve Ralston</v>
      </c>
      <c r="F1388" t="s">
        <v>37</v>
      </c>
      <c r="G1388" s="1">
        <v>150000</v>
      </c>
      <c r="H1388">
        <f t="shared" si="21"/>
        <v>2008</v>
      </c>
    </row>
    <row r="1389" spans="1:8" x14ac:dyDescent="0.25">
      <c r="A1389" s="2">
        <v>39448</v>
      </c>
      <c r="B1389" t="s">
        <v>3</v>
      </c>
      <c r="C1389" t="s">
        <v>515</v>
      </c>
      <c r="D1389" t="s">
        <v>144</v>
      </c>
      <c r="E1389" s="11" t="str">
        <f>TRIM(CONCATENATE(D1389," ", C1389))</f>
        <v>Steven Lenhart</v>
      </c>
      <c r="F1389" t="s">
        <v>22</v>
      </c>
      <c r="G1389" s="1">
        <v>12900</v>
      </c>
      <c r="H1389">
        <f t="shared" si="21"/>
        <v>2008</v>
      </c>
    </row>
    <row r="1390" spans="1:8" x14ac:dyDescent="0.25">
      <c r="A1390" s="2">
        <v>39448</v>
      </c>
      <c r="B1390" t="s">
        <v>5</v>
      </c>
      <c r="C1390" t="s">
        <v>967</v>
      </c>
      <c r="D1390" t="s">
        <v>968</v>
      </c>
      <c r="E1390" s="11" t="str">
        <f>TRIM(CONCATENATE(D1390," ", C1390))</f>
        <v>Stuart Holden</v>
      </c>
      <c r="F1390" t="s">
        <v>37</v>
      </c>
      <c r="G1390" s="1">
        <v>33075</v>
      </c>
      <c r="H1390">
        <f t="shared" si="21"/>
        <v>2008</v>
      </c>
    </row>
    <row r="1391" spans="1:8" x14ac:dyDescent="0.25">
      <c r="A1391" s="2">
        <v>39448</v>
      </c>
      <c r="B1391" t="s">
        <v>7</v>
      </c>
      <c r="C1391" t="s">
        <v>1260</v>
      </c>
      <c r="D1391" t="s">
        <v>239</v>
      </c>
      <c r="E1391" s="11" t="str">
        <f>TRIM(CONCATENATE(D1391," ", C1391))</f>
        <v>Taylor Twellman</v>
      </c>
      <c r="F1391" t="s">
        <v>22</v>
      </c>
      <c r="G1391" s="1">
        <v>350008</v>
      </c>
      <c r="H1391">
        <f t="shared" si="21"/>
        <v>2008</v>
      </c>
    </row>
    <row r="1392" spans="1:8" x14ac:dyDescent="0.25">
      <c r="A1392" s="2">
        <v>39448</v>
      </c>
      <c r="B1392" s="4" t="s">
        <v>2278</v>
      </c>
      <c r="C1392" t="s">
        <v>1405</v>
      </c>
      <c r="D1392" t="s">
        <v>632</v>
      </c>
      <c r="E1392" s="11" t="str">
        <f>TRIM(CONCATENATE(D1392," ", C1392))</f>
        <v>Terry Boss</v>
      </c>
      <c r="F1392" t="s">
        <v>32</v>
      </c>
      <c r="G1392" s="1">
        <v>35500</v>
      </c>
      <c r="H1392">
        <f t="shared" si="21"/>
        <v>2008</v>
      </c>
    </row>
    <row r="1393" spans="1:8" x14ac:dyDescent="0.25">
      <c r="A1393" s="2">
        <v>39448</v>
      </c>
      <c r="B1393" t="s">
        <v>2</v>
      </c>
      <c r="C1393" t="s">
        <v>631</v>
      </c>
      <c r="D1393" t="s">
        <v>632</v>
      </c>
      <c r="E1393" s="11" t="str">
        <f>TRIM(CONCATENATE(D1393," ", C1393))</f>
        <v>Terry Cooke</v>
      </c>
      <c r="F1393" t="s">
        <v>37</v>
      </c>
      <c r="G1393" s="1">
        <v>172500</v>
      </c>
      <c r="H1393">
        <f t="shared" si="21"/>
        <v>2008</v>
      </c>
    </row>
    <row r="1394" spans="1:8" x14ac:dyDescent="0.25">
      <c r="A1394" s="2">
        <v>39448</v>
      </c>
      <c r="B1394" t="s">
        <v>17</v>
      </c>
      <c r="C1394" t="s">
        <v>894</v>
      </c>
      <c r="D1394" t="s">
        <v>895</v>
      </c>
      <c r="E1394" s="11" t="str">
        <f>TRIM(CONCATENATE(D1394," ", C1394))</f>
        <v>Thabiso Khumalo</v>
      </c>
      <c r="F1394" t="s">
        <v>22</v>
      </c>
      <c r="G1394" s="1">
        <v>33000</v>
      </c>
      <c r="H1394">
        <f t="shared" si="21"/>
        <v>2008</v>
      </c>
    </row>
    <row r="1395" spans="1:8" x14ac:dyDescent="0.25">
      <c r="A1395" s="2">
        <v>39448</v>
      </c>
      <c r="B1395" t="s">
        <v>2</v>
      </c>
      <c r="C1395" t="s">
        <v>139</v>
      </c>
      <c r="D1395" t="s">
        <v>140</v>
      </c>
      <c r="E1395" s="11" t="str">
        <f>TRIM(CONCATENATE(D1395," ", C1395))</f>
        <v>Tim Ward</v>
      </c>
      <c r="F1395" t="s">
        <v>25</v>
      </c>
      <c r="G1395" s="1">
        <v>54620</v>
      </c>
      <c r="H1395">
        <f t="shared" si="21"/>
        <v>2008</v>
      </c>
    </row>
    <row r="1396" spans="1:8" x14ac:dyDescent="0.25">
      <c r="A1396" s="2">
        <v>39448</v>
      </c>
      <c r="B1396" t="s">
        <v>10</v>
      </c>
      <c r="C1396" t="s">
        <v>317</v>
      </c>
      <c r="D1396" t="s">
        <v>1573</v>
      </c>
      <c r="E1396" s="11" t="str">
        <f>TRIM(CONCATENATE(D1396," ", C1396))</f>
        <v>Tino Nunez</v>
      </c>
      <c r="F1396" t="s">
        <v>22</v>
      </c>
      <c r="G1396" s="1">
        <v>17700</v>
      </c>
      <c r="H1396">
        <f t="shared" si="21"/>
        <v>2008</v>
      </c>
    </row>
    <row r="1397" spans="1:8" x14ac:dyDescent="0.25">
      <c r="A1397" s="2">
        <v>39448</v>
      </c>
      <c r="B1397" t="s">
        <v>14</v>
      </c>
      <c r="C1397" t="s">
        <v>1148</v>
      </c>
      <c r="D1397" t="s">
        <v>1149</v>
      </c>
      <c r="E1397" s="11" t="str">
        <f>TRIM(CONCATENATE(D1397," ", C1397))</f>
        <v>Todd Dunivant</v>
      </c>
      <c r="F1397" t="s">
        <v>25</v>
      </c>
      <c r="G1397" s="1">
        <v>104737.5</v>
      </c>
      <c r="H1397">
        <f t="shared" si="21"/>
        <v>2008</v>
      </c>
    </row>
    <row r="1398" spans="1:8" x14ac:dyDescent="0.25">
      <c r="A1398" s="2">
        <v>39448</v>
      </c>
      <c r="B1398" t="s">
        <v>2</v>
      </c>
      <c r="C1398" t="s">
        <v>667</v>
      </c>
      <c r="D1398" t="s">
        <v>668</v>
      </c>
      <c r="E1398" s="11" t="str">
        <f>TRIM(CONCATENATE(D1398," ", C1398))</f>
        <v>Tom McManus</v>
      </c>
      <c r="F1398" t="s">
        <v>22</v>
      </c>
      <c r="G1398" s="1">
        <v>140462.5</v>
      </c>
      <c r="H1398">
        <f t="shared" si="21"/>
        <v>2008</v>
      </c>
    </row>
    <row r="1399" spans="1:8" x14ac:dyDescent="0.25">
      <c r="A1399" s="2">
        <v>39448</v>
      </c>
      <c r="B1399" t="s">
        <v>0</v>
      </c>
      <c r="C1399" t="s">
        <v>131</v>
      </c>
      <c r="D1399" t="s">
        <v>132</v>
      </c>
      <c r="E1399" s="11" t="str">
        <f>TRIM(CONCATENATE(D1399," ", C1399))</f>
        <v>Tomasz Frankowski</v>
      </c>
      <c r="F1399" t="s">
        <v>22</v>
      </c>
      <c r="G1399" s="1">
        <v>214250</v>
      </c>
      <c r="H1399">
        <f t="shared" si="21"/>
        <v>2008</v>
      </c>
    </row>
    <row r="1400" spans="1:8" x14ac:dyDescent="0.25">
      <c r="A1400" s="2">
        <v>39448</v>
      </c>
      <c r="B1400" t="s">
        <v>5</v>
      </c>
      <c r="C1400" t="s">
        <v>995</v>
      </c>
      <c r="D1400" t="s">
        <v>71</v>
      </c>
      <c r="E1400" s="11" t="str">
        <f>TRIM(CONCATENATE(D1400," ", C1400))</f>
        <v>Tony Caig</v>
      </c>
      <c r="F1400" t="s">
        <v>32</v>
      </c>
      <c r="G1400" s="1">
        <v>52596</v>
      </c>
      <c r="H1400">
        <f t="shared" si="21"/>
        <v>2008</v>
      </c>
    </row>
    <row r="1401" spans="1:8" x14ac:dyDescent="0.25">
      <c r="A1401" s="2">
        <v>39448</v>
      </c>
      <c r="B1401" t="s">
        <v>6</v>
      </c>
      <c r="C1401" t="s">
        <v>397</v>
      </c>
      <c r="D1401" t="s">
        <v>398</v>
      </c>
      <c r="E1401" s="11" t="str">
        <f>TRIM(CONCATENATE(D1401," ", C1401))</f>
        <v>Tristan Bowen</v>
      </c>
      <c r="F1401" t="s">
        <v>22</v>
      </c>
      <c r="G1401" s="1">
        <v>76363.63</v>
      </c>
      <c r="H1401">
        <f t="shared" si="21"/>
        <v>2008</v>
      </c>
    </row>
    <row r="1402" spans="1:8" x14ac:dyDescent="0.25">
      <c r="A1402" s="2">
        <v>39448</v>
      </c>
      <c r="B1402" t="s">
        <v>6</v>
      </c>
      <c r="C1402" t="s">
        <v>1038</v>
      </c>
      <c r="D1402" t="s">
        <v>850</v>
      </c>
      <c r="E1402" s="11" t="str">
        <f>TRIM(CONCATENATE(D1402," ", C1402))</f>
        <v>Troy Roberts</v>
      </c>
      <c r="F1402" t="s">
        <v>25</v>
      </c>
      <c r="G1402" s="1">
        <v>33000</v>
      </c>
      <c r="H1402">
        <f t="shared" si="21"/>
        <v>2008</v>
      </c>
    </row>
    <row r="1403" spans="1:8" x14ac:dyDescent="0.25">
      <c r="A1403" s="2">
        <v>39448</v>
      </c>
      <c r="B1403" t="s">
        <v>0</v>
      </c>
      <c r="C1403" t="s">
        <v>115</v>
      </c>
      <c r="D1403" t="s">
        <v>116</v>
      </c>
      <c r="E1403" s="11" t="str">
        <f>TRIM(CONCATENATE(D1403," ", C1403))</f>
        <v>Tyler Kettering</v>
      </c>
      <c r="F1403" t="s">
        <v>32</v>
      </c>
      <c r="G1403" s="1">
        <v>12900</v>
      </c>
      <c r="H1403">
        <f t="shared" si="21"/>
        <v>2008</v>
      </c>
    </row>
    <row r="1404" spans="1:8" x14ac:dyDescent="0.25">
      <c r="A1404" s="2">
        <v>39448</v>
      </c>
      <c r="B1404" t="s">
        <v>14</v>
      </c>
      <c r="C1404" t="s">
        <v>1711</v>
      </c>
      <c r="D1404" t="s">
        <v>116</v>
      </c>
      <c r="E1404" s="11" t="str">
        <f>TRIM(CONCATENATE(D1404," ", C1404))</f>
        <v>Tyler Rosenlund</v>
      </c>
      <c r="F1404" t="s">
        <v>37</v>
      </c>
      <c r="G1404" s="1">
        <v>17700</v>
      </c>
      <c r="H1404">
        <f t="shared" si="21"/>
        <v>2008</v>
      </c>
    </row>
    <row r="1405" spans="1:8" x14ac:dyDescent="0.25">
      <c r="A1405" s="2">
        <v>39448</v>
      </c>
      <c r="B1405" t="s">
        <v>14</v>
      </c>
      <c r="C1405" t="s">
        <v>464</v>
      </c>
      <c r="D1405" t="s">
        <v>704</v>
      </c>
      <c r="E1405" s="11" t="str">
        <f>TRIM(CONCATENATE(D1405," ", C1405))</f>
        <v>Tyrone Marshall</v>
      </c>
      <c r="F1405" t="s">
        <v>25</v>
      </c>
      <c r="G1405" s="1">
        <v>153750</v>
      </c>
      <c r="H1405">
        <f t="shared" si="21"/>
        <v>2008</v>
      </c>
    </row>
    <row r="1406" spans="1:8" x14ac:dyDescent="0.25">
      <c r="A1406" s="2">
        <v>39448</v>
      </c>
      <c r="B1406" t="s">
        <v>13</v>
      </c>
      <c r="C1406" t="s">
        <v>720</v>
      </c>
      <c r="D1406" t="s">
        <v>721</v>
      </c>
      <c r="E1406" s="11" t="str">
        <f>TRIM(CONCATENATE(D1406," ", C1406))</f>
        <v>Tyson Wahl</v>
      </c>
      <c r="F1406" t="s">
        <v>25</v>
      </c>
      <c r="G1406" s="1">
        <v>33000</v>
      </c>
      <c r="H1406">
        <f t="shared" si="21"/>
        <v>2008</v>
      </c>
    </row>
    <row r="1407" spans="1:8" x14ac:dyDescent="0.25">
      <c r="A1407" s="2">
        <v>39448</v>
      </c>
      <c r="B1407" t="s">
        <v>2</v>
      </c>
      <c r="C1407" t="s">
        <v>649</v>
      </c>
      <c r="D1407" t="s">
        <v>650</v>
      </c>
      <c r="E1407" s="11" t="str">
        <f>TRIM(CONCATENATE(D1407," ", C1407))</f>
        <v>Ugo Ihemelu</v>
      </c>
      <c r="F1407" t="s">
        <v>25</v>
      </c>
      <c r="G1407" s="1">
        <v>60500</v>
      </c>
      <c r="H1407">
        <f t="shared" si="21"/>
        <v>2008</v>
      </c>
    </row>
    <row r="1408" spans="1:8" x14ac:dyDescent="0.25">
      <c r="A1408" s="2">
        <v>39448</v>
      </c>
      <c r="B1408" t="s">
        <v>6</v>
      </c>
      <c r="C1408" t="s">
        <v>1170</v>
      </c>
      <c r="D1408" t="s">
        <v>1171</v>
      </c>
      <c r="E1408" s="11" t="str">
        <f>TRIM(CONCATENATE(D1408," ", C1408))</f>
        <v>Vardan Adzemian</v>
      </c>
      <c r="F1408" t="s">
        <v>25</v>
      </c>
      <c r="G1408" s="1">
        <v>12900</v>
      </c>
      <c r="H1408">
        <f t="shared" si="21"/>
        <v>2008</v>
      </c>
    </row>
    <row r="1409" spans="1:8" x14ac:dyDescent="0.25">
      <c r="A1409" s="2">
        <v>39448</v>
      </c>
      <c r="B1409" t="s">
        <v>4</v>
      </c>
      <c r="C1409" t="s">
        <v>793</v>
      </c>
      <c r="D1409" t="s">
        <v>171</v>
      </c>
      <c r="E1409" s="11" t="str">
        <f>TRIM(CONCATENATE(D1409," ", C1409))</f>
        <v>Victor Sikora</v>
      </c>
      <c r="F1409" t="s">
        <v>37</v>
      </c>
      <c r="G1409" s="1">
        <v>163285.71</v>
      </c>
      <c r="H1409">
        <f t="shared" si="21"/>
        <v>2008</v>
      </c>
    </row>
    <row r="1410" spans="1:8" x14ac:dyDescent="0.25">
      <c r="A1410" s="2">
        <v>39448</v>
      </c>
      <c r="B1410" t="s">
        <v>5</v>
      </c>
      <c r="C1410" t="s">
        <v>42</v>
      </c>
      <c r="D1410" t="s">
        <v>976</v>
      </c>
      <c r="E1410" s="11" t="str">
        <f>TRIM(CONCATENATE(D1410," ", C1410))</f>
        <v>Wade Barrett</v>
      </c>
      <c r="F1410" t="s">
        <v>25</v>
      </c>
      <c r="G1410" s="1">
        <v>148838</v>
      </c>
      <c r="H1410">
        <f t="shared" si="21"/>
        <v>2008</v>
      </c>
    </row>
    <row r="1411" spans="1:8" x14ac:dyDescent="0.25">
      <c r="A1411" s="2">
        <v>39448</v>
      </c>
      <c r="B1411" t="s">
        <v>7</v>
      </c>
      <c r="C1411" t="s">
        <v>203</v>
      </c>
      <c r="D1411" t="s">
        <v>204</v>
      </c>
      <c r="E1411" s="11" t="str">
        <f>TRIM(CONCATENATE(D1411," ", C1411))</f>
        <v>Wells Thompson</v>
      </c>
      <c r="F1411" t="s">
        <v>37</v>
      </c>
      <c r="G1411" s="1">
        <v>33000</v>
      </c>
      <c r="H1411">
        <f t="shared" ref="H1411:H1474" si="22">YEAR(A1411)</f>
        <v>2008</v>
      </c>
    </row>
    <row r="1412" spans="1:8" x14ac:dyDescent="0.25">
      <c r="A1412" s="2">
        <v>39448</v>
      </c>
      <c r="B1412" t="s">
        <v>10</v>
      </c>
      <c r="C1412" t="s">
        <v>149</v>
      </c>
      <c r="D1412" t="s">
        <v>21</v>
      </c>
      <c r="E1412" s="11" t="str">
        <f>TRIM(CONCATENATE(D1412," ", C1412))</f>
        <v>Will Johnson</v>
      </c>
      <c r="F1412" t="s">
        <v>22</v>
      </c>
      <c r="G1412" s="1">
        <v>52571.43</v>
      </c>
      <c r="H1412">
        <f t="shared" si="22"/>
        <v>2008</v>
      </c>
    </row>
    <row r="1413" spans="1:8" x14ac:dyDescent="0.25">
      <c r="A1413" s="2">
        <v>39448</v>
      </c>
      <c r="B1413" t="s">
        <v>3</v>
      </c>
      <c r="C1413" t="s">
        <v>499</v>
      </c>
      <c r="D1413" t="s">
        <v>45</v>
      </c>
      <c r="E1413" s="11" t="str">
        <f>TRIM(CONCATENATE(D1413," ", C1413))</f>
        <v>William Hesmer</v>
      </c>
      <c r="F1413" t="s">
        <v>32</v>
      </c>
      <c r="G1413" s="1">
        <v>70000</v>
      </c>
      <c r="H1413">
        <f t="shared" si="22"/>
        <v>2008</v>
      </c>
    </row>
    <row r="1414" spans="1:8" x14ac:dyDescent="0.25">
      <c r="A1414" s="2">
        <v>39448</v>
      </c>
      <c r="B1414" t="s">
        <v>0</v>
      </c>
      <c r="C1414" t="s">
        <v>107</v>
      </c>
      <c r="D1414" t="s">
        <v>108</v>
      </c>
      <c r="E1414" s="11" t="str">
        <f>TRIM(CONCATENATE(D1414," ", C1414))</f>
        <v>Wilman Conde</v>
      </c>
      <c r="F1414" t="s">
        <v>25</v>
      </c>
      <c r="G1414" s="1">
        <v>163500</v>
      </c>
      <c r="H1414">
        <f t="shared" si="22"/>
        <v>2008</v>
      </c>
    </row>
    <row r="1415" spans="1:8" x14ac:dyDescent="0.25">
      <c r="A1415" s="2">
        <v>39448</v>
      </c>
      <c r="B1415" t="s">
        <v>10</v>
      </c>
      <c r="C1415" t="s">
        <v>1064</v>
      </c>
      <c r="D1415" t="s">
        <v>1065</v>
      </c>
      <c r="E1415" s="11" t="str">
        <f>TRIM(CONCATENATE(D1415," ", C1415))</f>
        <v>Yura Movsisyan</v>
      </c>
      <c r="F1415" t="s">
        <v>22</v>
      </c>
      <c r="G1415" s="1">
        <v>57575</v>
      </c>
      <c r="H1415">
        <f t="shared" si="22"/>
        <v>2008</v>
      </c>
    </row>
    <row r="1416" spans="1:8" x14ac:dyDescent="0.25">
      <c r="A1416" s="2">
        <v>39448</v>
      </c>
      <c r="B1416" t="s">
        <v>1</v>
      </c>
      <c r="C1416" t="s">
        <v>89</v>
      </c>
      <c r="D1416" t="s">
        <v>90</v>
      </c>
      <c r="E1416" s="11" t="str">
        <f>TRIM(CONCATENATE(D1416," ", C1416))</f>
        <v>Zach Thornton</v>
      </c>
      <c r="F1416" t="s">
        <v>32</v>
      </c>
      <c r="G1416" s="1">
        <v>52500</v>
      </c>
      <c r="H1416">
        <f t="shared" si="22"/>
        <v>2008</v>
      </c>
    </row>
    <row r="1417" spans="1:8" x14ac:dyDescent="0.25">
      <c r="A1417" s="2">
        <v>39448</v>
      </c>
      <c r="B1417" t="s">
        <v>17</v>
      </c>
      <c r="C1417" t="s">
        <v>204</v>
      </c>
      <c r="D1417" t="s">
        <v>897</v>
      </c>
      <c r="E1417" s="11" t="str">
        <f>TRIM(CONCATENATE(D1417," ", C1417))</f>
        <v>Zachary Wells</v>
      </c>
      <c r="F1417" t="s">
        <v>32</v>
      </c>
      <c r="G1417" s="1">
        <v>52920</v>
      </c>
      <c r="H1417">
        <f t="shared" si="22"/>
        <v>2008</v>
      </c>
    </row>
    <row r="1418" spans="1:8" x14ac:dyDescent="0.25">
      <c r="A1418" s="2">
        <v>39814</v>
      </c>
      <c r="B1418" t="s">
        <v>13</v>
      </c>
      <c r="C1418" t="s">
        <v>1074</v>
      </c>
      <c r="D1418" t="s">
        <v>230</v>
      </c>
      <c r="E1418" s="11" t="str">
        <f>TRIM(CONCATENATE(D1418," ", C1418))</f>
        <v>Aaron Hohlbein</v>
      </c>
      <c r="F1418" t="s">
        <v>25</v>
      </c>
      <c r="G1418" s="1">
        <v>34650</v>
      </c>
      <c r="H1418">
        <f t="shared" si="22"/>
        <v>2009</v>
      </c>
    </row>
    <row r="1419" spans="1:8" x14ac:dyDescent="0.25">
      <c r="A1419" s="2">
        <v>38353</v>
      </c>
      <c r="B1419" t="s">
        <v>11</v>
      </c>
      <c r="C1419" t="s">
        <v>971</v>
      </c>
      <c r="D1419" t="s">
        <v>41</v>
      </c>
      <c r="E1419" s="11" t="str">
        <f>TRIM(CONCATENATE(D1419," ", C1419))</f>
        <v>Craig Waibel</v>
      </c>
      <c r="F1419" t="s">
        <v>25</v>
      </c>
      <c r="G1419" s="1">
        <v>65000</v>
      </c>
      <c r="H1419">
        <f t="shared" si="22"/>
        <v>2005</v>
      </c>
    </row>
    <row r="1420" spans="1:8" x14ac:dyDescent="0.25">
      <c r="A1420" s="2">
        <v>39814</v>
      </c>
      <c r="B1420" t="s">
        <v>7</v>
      </c>
      <c r="C1420" t="s">
        <v>1288</v>
      </c>
      <c r="D1420" t="s">
        <v>1289</v>
      </c>
      <c r="E1420" s="11" t="str">
        <f>TRIM(CONCATENATE(D1420," ", C1420))</f>
        <v>Abdoulie Mansally</v>
      </c>
      <c r="F1420" t="s">
        <v>584</v>
      </c>
      <c r="G1420" s="1">
        <v>34650</v>
      </c>
      <c r="H1420">
        <f t="shared" si="22"/>
        <v>2009</v>
      </c>
    </row>
    <row r="1421" spans="1:8" x14ac:dyDescent="0.25">
      <c r="A1421" s="2">
        <v>39814</v>
      </c>
      <c r="B1421" t="s">
        <v>5</v>
      </c>
      <c r="C1421" t="s">
        <v>203</v>
      </c>
      <c r="D1421" t="s">
        <v>727</v>
      </c>
      <c r="E1421" s="11" t="str">
        <f>TRIM(CONCATENATE(D1421," ", C1421))</f>
        <v>Abe Thompson</v>
      </c>
      <c r="F1421" t="s">
        <v>22</v>
      </c>
      <c r="G1421" s="1">
        <v>63625</v>
      </c>
      <c r="H1421">
        <f t="shared" si="22"/>
        <v>2009</v>
      </c>
    </row>
    <row r="1422" spans="1:8" x14ac:dyDescent="0.25">
      <c r="A1422" s="2">
        <v>39814</v>
      </c>
      <c r="B1422" t="s">
        <v>13</v>
      </c>
      <c r="C1422" t="s">
        <v>921</v>
      </c>
      <c r="D1422" t="s">
        <v>519</v>
      </c>
      <c r="E1422" s="11" t="str">
        <f>TRIM(CONCATENATE(D1422," ", C1422))</f>
        <v>Adam Cristman</v>
      </c>
      <c r="F1422" t="s">
        <v>22</v>
      </c>
      <c r="G1422" s="1">
        <v>34650</v>
      </c>
      <c r="H1422">
        <f t="shared" si="22"/>
        <v>2009</v>
      </c>
    </row>
    <row r="1423" spans="1:8" x14ac:dyDescent="0.25">
      <c r="A1423" s="2">
        <v>39814</v>
      </c>
      <c r="B1423" t="s">
        <v>3</v>
      </c>
      <c r="C1423" t="s">
        <v>518</v>
      </c>
      <c r="D1423" t="s">
        <v>519</v>
      </c>
      <c r="E1423" s="11" t="str">
        <f>TRIM(CONCATENATE(D1423," ", C1423))</f>
        <v>Adam Moffat</v>
      </c>
      <c r="F1423" t="s">
        <v>37</v>
      </c>
      <c r="G1423" s="1">
        <v>48000</v>
      </c>
      <c r="H1423">
        <f t="shared" si="22"/>
        <v>2009</v>
      </c>
    </row>
    <row r="1424" spans="1:8" x14ac:dyDescent="0.25">
      <c r="A1424" s="2">
        <v>39814</v>
      </c>
      <c r="B1424" t="s">
        <v>14</v>
      </c>
      <c r="C1424" t="s">
        <v>774</v>
      </c>
      <c r="D1424" t="s">
        <v>775</v>
      </c>
      <c r="E1424" s="11" t="str">
        <f>TRIM(CONCATENATE(D1424," ", C1424))</f>
        <v>Adrian Serioux</v>
      </c>
      <c r="F1424" t="s">
        <v>25</v>
      </c>
      <c r="G1424" s="1">
        <v>131570</v>
      </c>
      <c r="H1424">
        <f t="shared" si="22"/>
        <v>2009</v>
      </c>
    </row>
    <row r="1425" spans="1:8" x14ac:dyDescent="0.25">
      <c r="A1425" s="2">
        <v>39814</v>
      </c>
      <c r="B1425" t="s">
        <v>6</v>
      </c>
      <c r="C1425" t="s">
        <v>1182</v>
      </c>
      <c r="D1425" t="s">
        <v>1183</v>
      </c>
      <c r="E1425" s="11" t="str">
        <f>TRIM(CONCATENATE(D1425," ", C1425))</f>
        <v>AJ DeLaGarza</v>
      </c>
      <c r="F1425" t="s">
        <v>25</v>
      </c>
      <c r="G1425" s="1">
        <v>36000</v>
      </c>
      <c r="H1425">
        <f t="shared" si="22"/>
        <v>2009</v>
      </c>
    </row>
    <row r="1426" spans="1:8" x14ac:dyDescent="0.25">
      <c r="A1426" s="2">
        <v>39814</v>
      </c>
      <c r="B1426" t="s">
        <v>6</v>
      </c>
      <c r="C1426" t="s">
        <v>377</v>
      </c>
      <c r="D1426" t="s">
        <v>378</v>
      </c>
      <c r="E1426" s="11" t="str">
        <f>TRIM(CONCATENATE(D1426," ", C1426))</f>
        <v>Alan Gordon</v>
      </c>
      <c r="F1426" t="s">
        <v>22</v>
      </c>
      <c r="G1426" s="1">
        <v>79754.399999999994</v>
      </c>
      <c r="H1426">
        <f t="shared" si="22"/>
        <v>2009</v>
      </c>
    </row>
    <row r="1427" spans="1:8" x14ac:dyDescent="0.25">
      <c r="A1427" s="2">
        <v>39814</v>
      </c>
      <c r="B1427" s="4" t="s">
        <v>2278</v>
      </c>
      <c r="C1427" t="s">
        <v>1416</v>
      </c>
      <c r="D1427" t="s">
        <v>1417</v>
      </c>
      <c r="E1427" s="11" t="str">
        <f>TRIM(CONCATENATE(D1427," ", C1427))</f>
        <v>Albert Celades</v>
      </c>
      <c r="F1427" t="s">
        <v>37</v>
      </c>
      <c r="G1427" s="1">
        <v>125625</v>
      </c>
      <c r="H1427">
        <f t="shared" si="22"/>
        <v>2009</v>
      </c>
    </row>
    <row r="1428" spans="1:8" x14ac:dyDescent="0.25">
      <c r="A1428" s="2">
        <v>39814</v>
      </c>
      <c r="B1428" t="s">
        <v>6</v>
      </c>
      <c r="C1428" t="s">
        <v>337</v>
      </c>
      <c r="D1428" t="s">
        <v>338</v>
      </c>
      <c r="E1428" s="11" t="str">
        <f>TRIM(CONCATENATE(D1428," ", C1428))</f>
        <v>Alecko Eskandarian</v>
      </c>
      <c r="F1428" t="s">
        <v>22</v>
      </c>
      <c r="G1428" s="1">
        <v>143391.25</v>
      </c>
      <c r="H1428">
        <f t="shared" si="22"/>
        <v>2009</v>
      </c>
    </row>
    <row r="1429" spans="1:8" x14ac:dyDescent="0.25">
      <c r="A1429" s="2">
        <v>39814</v>
      </c>
      <c r="B1429" t="s">
        <v>3</v>
      </c>
      <c r="C1429" t="s">
        <v>401</v>
      </c>
      <c r="D1429" t="s">
        <v>402</v>
      </c>
      <c r="E1429" s="11" t="str">
        <f>TRIM(CONCATENATE(D1429," ", C1429))</f>
        <v>Alejandro Moreno</v>
      </c>
      <c r="F1429" t="s">
        <v>22</v>
      </c>
      <c r="G1429" s="1">
        <v>137300</v>
      </c>
      <c r="H1429">
        <f t="shared" si="22"/>
        <v>2009</v>
      </c>
    </row>
    <row r="1430" spans="1:8" x14ac:dyDescent="0.25">
      <c r="A1430" s="2">
        <v>39814</v>
      </c>
      <c r="B1430" t="s">
        <v>3</v>
      </c>
      <c r="C1430" t="s">
        <v>531</v>
      </c>
      <c r="D1430" t="s">
        <v>207</v>
      </c>
      <c r="E1430" s="11" t="str">
        <f>TRIM(CONCATENATE(D1430," ", C1430))</f>
        <v>Alex Grendi</v>
      </c>
      <c r="F1430" t="s">
        <v>37</v>
      </c>
      <c r="G1430" s="1">
        <v>20100</v>
      </c>
      <c r="H1430">
        <f t="shared" si="22"/>
        <v>2009</v>
      </c>
    </row>
    <row r="1431" spans="1:8" x14ac:dyDescent="0.25">
      <c r="A1431" s="2">
        <v>39814</v>
      </c>
      <c r="B1431" t="s">
        <v>10</v>
      </c>
      <c r="C1431" t="s">
        <v>1574</v>
      </c>
      <c r="D1431" t="s">
        <v>207</v>
      </c>
      <c r="E1431" s="11" t="str">
        <f>TRIM(CONCATENATE(D1431," ", C1431))</f>
        <v>Alex Nimo</v>
      </c>
      <c r="F1431" t="s">
        <v>584</v>
      </c>
      <c r="G1431" s="1">
        <v>103000</v>
      </c>
      <c r="H1431">
        <f t="shared" si="22"/>
        <v>2009</v>
      </c>
    </row>
    <row r="1432" spans="1:8" x14ac:dyDescent="0.25">
      <c r="A1432" s="2">
        <v>39814</v>
      </c>
      <c r="B1432" t="s">
        <v>14</v>
      </c>
      <c r="C1432" t="s">
        <v>1722</v>
      </c>
      <c r="D1432" t="s">
        <v>1723</v>
      </c>
      <c r="E1432" s="11" t="str">
        <f>TRIM(CONCATENATE(D1432," ", C1432))</f>
        <v>Ali Gerba</v>
      </c>
      <c r="F1432" t="s">
        <v>22</v>
      </c>
      <c r="G1432" s="1">
        <v>177433.5</v>
      </c>
      <c r="H1432">
        <f t="shared" si="22"/>
        <v>2009</v>
      </c>
    </row>
    <row r="1433" spans="1:8" x14ac:dyDescent="0.25">
      <c r="A1433" s="2">
        <v>39814</v>
      </c>
      <c r="B1433" t="s">
        <v>14</v>
      </c>
      <c r="C1433" t="s">
        <v>1385</v>
      </c>
      <c r="D1433" t="s">
        <v>1371</v>
      </c>
      <c r="E1433" s="11" t="str">
        <f>TRIM(CONCATENATE(D1433," ", C1433))</f>
        <v>Amado Guevara</v>
      </c>
      <c r="F1433" t="s">
        <v>37</v>
      </c>
      <c r="G1433" s="1">
        <v>323750</v>
      </c>
      <c r="H1433">
        <f t="shared" si="22"/>
        <v>2009</v>
      </c>
    </row>
    <row r="1434" spans="1:8" x14ac:dyDescent="0.25">
      <c r="A1434" s="2">
        <v>39814</v>
      </c>
      <c r="B1434" t="s">
        <v>14</v>
      </c>
      <c r="C1434" t="s">
        <v>1719</v>
      </c>
      <c r="D1434" t="s">
        <v>1618</v>
      </c>
      <c r="E1434" s="11" t="str">
        <f>TRIM(CONCATENATE(D1434," ", C1434))</f>
        <v>Amadou Sayang</v>
      </c>
      <c r="F1434" t="s">
        <v>25</v>
      </c>
      <c r="G1434" s="1">
        <v>40563.550000000003</v>
      </c>
      <c r="H1434">
        <f t="shared" si="22"/>
        <v>2009</v>
      </c>
    </row>
    <row r="1435" spans="1:8" x14ac:dyDescent="0.25">
      <c r="A1435" s="2">
        <v>39814</v>
      </c>
      <c r="B1435" t="s">
        <v>7</v>
      </c>
      <c r="C1435" t="s">
        <v>1279</v>
      </c>
      <c r="D1435" t="s">
        <v>1280</v>
      </c>
      <c r="E1435" s="11" t="str">
        <f>TRIM(CONCATENATE(D1435," ", C1435))</f>
        <v>Amaechi Igwe</v>
      </c>
      <c r="F1435" t="s">
        <v>25</v>
      </c>
      <c r="G1435" s="1">
        <v>108000</v>
      </c>
      <c r="H1435">
        <f t="shared" si="22"/>
        <v>2009</v>
      </c>
    </row>
    <row r="1436" spans="1:8" x14ac:dyDescent="0.25">
      <c r="A1436" s="2">
        <v>39814</v>
      </c>
      <c r="B1436" t="s">
        <v>5</v>
      </c>
      <c r="C1436" t="s">
        <v>998</v>
      </c>
      <c r="D1436" t="s">
        <v>691</v>
      </c>
      <c r="E1436" s="11" t="str">
        <f>TRIM(CONCATENATE(D1436," ", C1436))</f>
        <v>Andre Hainault</v>
      </c>
      <c r="F1436" t="s">
        <v>25</v>
      </c>
      <c r="G1436" s="1">
        <v>55125</v>
      </c>
      <c r="H1436">
        <f t="shared" si="22"/>
        <v>2009</v>
      </c>
    </row>
    <row r="1437" spans="1:8" x14ac:dyDescent="0.25">
      <c r="A1437" s="2">
        <v>38353</v>
      </c>
      <c r="B1437" t="s">
        <v>11</v>
      </c>
      <c r="C1437" t="s">
        <v>430</v>
      </c>
      <c r="D1437" t="s">
        <v>431</v>
      </c>
      <c r="E1437" s="11" t="str">
        <f>TRIM(CONCATENATE(D1437," ", C1437))</f>
        <v>Danny Califf</v>
      </c>
      <c r="F1437" t="s">
        <v>25</v>
      </c>
      <c r="G1437" s="1">
        <v>101822</v>
      </c>
      <c r="H1437">
        <f t="shared" si="22"/>
        <v>2005</v>
      </c>
    </row>
    <row r="1438" spans="1:8" x14ac:dyDescent="0.25">
      <c r="A1438" s="2">
        <v>39814</v>
      </c>
      <c r="B1438" t="s">
        <v>4</v>
      </c>
      <c r="C1438" t="s">
        <v>792</v>
      </c>
      <c r="D1438" t="s">
        <v>691</v>
      </c>
      <c r="E1438" s="11" t="str">
        <f>TRIM(CONCATENATE(D1438," ", C1438))</f>
        <v>Andre Rocha</v>
      </c>
      <c r="F1438" t="s">
        <v>37</v>
      </c>
      <c r="G1438" s="1">
        <v>140000</v>
      </c>
      <c r="H1438">
        <f t="shared" si="22"/>
        <v>2009</v>
      </c>
    </row>
    <row r="1439" spans="1:8" x14ac:dyDescent="0.25">
      <c r="A1439" s="2">
        <v>39814</v>
      </c>
      <c r="B1439" s="4" t="s">
        <v>2278</v>
      </c>
      <c r="C1439" t="s">
        <v>393</v>
      </c>
      <c r="D1439" t="s">
        <v>134</v>
      </c>
      <c r="E1439" s="11" t="str">
        <f>TRIM(CONCATENATE(D1439," ", C1439))</f>
        <v>Andrew Boyens</v>
      </c>
      <c r="F1439" t="s">
        <v>25</v>
      </c>
      <c r="G1439" s="1">
        <v>52050</v>
      </c>
      <c r="H1439">
        <f t="shared" si="22"/>
        <v>2009</v>
      </c>
    </row>
    <row r="1440" spans="1:8" x14ac:dyDescent="0.25">
      <c r="A1440" s="2">
        <v>39814</v>
      </c>
      <c r="B1440" t="s">
        <v>0</v>
      </c>
      <c r="C1440" t="s">
        <v>133</v>
      </c>
      <c r="D1440" t="s">
        <v>134</v>
      </c>
      <c r="E1440" s="11" t="str">
        <f>TRIM(CONCATENATE(D1440," ", C1440))</f>
        <v>Andrew Dykstra</v>
      </c>
      <c r="F1440" t="s">
        <v>32</v>
      </c>
      <c r="G1440" s="1">
        <v>34000</v>
      </c>
      <c r="H1440">
        <f t="shared" si="22"/>
        <v>2009</v>
      </c>
    </row>
    <row r="1441" spans="1:8" x14ac:dyDescent="0.25">
      <c r="A1441" s="2">
        <v>39814</v>
      </c>
      <c r="B1441" t="s">
        <v>17</v>
      </c>
      <c r="C1441" t="s">
        <v>819</v>
      </c>
      <c r="D1441" t="s">
        <v>134</v>
      </c>
      <c r="E1441" s="11" t="str">
        <f>TRIM(CONCATENATE(D1441," ", C1441))</f>
        <v>Andrew Jacobson</v>
      </c>
      <c r="F1441" t="s">
        <v>37</v>
      </c>
      <c r="G1441" s="1">
        <v>34000</v>
      </c>
      <c r="H1441">
        <f t="shared" si="22"/>
        <v>2009</v>
      </c>
    </row>
    <row r="1442" spans="1:8" x14ac:dyDescent="0.25">
      <c r="A1442" s="2">
        <v>38353</v>
      </c>
      <c r="B1442" t="s">
        <v>11</v>
      </c>
      <c r="C1442" t="s">
        <v>504</v>
      </c>
      <c r="D1442" t="s">
        <v>431</v>
      </c>
      <c r="E1442" s="11" t="str">
        <f>TRIM(CONCATENATE(D1442," ", C1442))</f>
        <v>Danny O'Rourke</v>
      </c>
      <c r="F1442" t="s">
        <v>37</v>
      </c>
      <c r="G1442" s="1">
        <v>35000</v>
      </c>
      <c r="H1442">
        <f t="shared" si="22"/>
        <v>2005</v>
      </c>
    </row>
    <row r="1443" spans="1:8" x14ac:dyDescent="0.25">
      <c r="A1443" s="2">
        <v>39814</v>
      </c>
      <c r="B1443" t="s">
        <v>3</v>
      </c>
      <c r="C1443" t="s">
        <v>473</v>
      </c>
      <c r="D1443" t="s">
        <v>62</v>
      </c>
      <c r="E1443" s="11" t="str">
        <f>TRIM(CONCATENATE(D1443," ", C1443))</f>
        <v>Andy Gruenebaum</v>
      </c>
      <c r="F1443" t="s">
        <v>32</v>
      </c>
      <c r="G1443" s="1">
        <v>34650</v>
      </c>
      <c r="H1443">
        <f t="shared" si="22"/>
        <v>2009</v>
      </c>
    </row>
    <row r="1444" spans="1:8" x14ac:dyDescent="0.25">
      <c r="A1444" s="2">
        <v>39814</v>
      </c>
      <c r="B1444" t="s">
        <v>3</v>
      </c>
      <c r="C1444" t="s">
        <v>523</v>
      </c>
      <c r="D1444" t="s">
        <v>62</v>
      </c>
      <c r="E1444" s="11" t="str">
        <f>TRIM(CONCATENATE(D1444," ", C1444))</f>
        <v>Andy Iro</v>
      </c>
      <c r="F1444" t="s">
        <v>25</v>
      </c>
      <c r="G1444" s="1">
        <v>62600</v>
      </c>
      <c r="H1444">
        <f t="shared" si="22"/>
        <v>2009</v>
      </c>
    </row>
    <row r="1445" spans="1:8" x14ac:dyDescent="0.25">
      <c r="A1445" s="2">
        <v>39814</v>
      </c>
      <c r="B1445" t="s">
        <v>10</v>
      </c>
      <c r="C1445" t="s">
        <v>555</v>
      </c>
      <c r="D1445" t="s">
        <v>62</v>
      </c>
      <c r="E1445" s="11" t="str">
        <f>TRIM(CONCATENATE(D1445," ", C1445))</f>
        <v>Andy Williams</v>
      </c>
      <c r="F1445" t="s">
        <v>37</v>
      </c>
      <c r="G1445" s="1">
        <v>84000</v>
      </c>
      <c r="H1445">
        <f t="shared" si="22"/>
        <v>2009</v>
      </c>
    </row>
    <row r="1446" spans="1:8" x14ac:dyDescent="0.25">
      <c r="A1446" s="2">
        <v>39814</v>
      </c>
      <c r="B1446" t="s">
        <v>17</v>
      </c>
      <c r="C1446" t="s">
        <v>915</v>
      </c>
      <c r="D1446" t="s">
        <v>916</v>
      </c>
      <c r="E1446" s="11" t="str">
        <f>TRIM(CONCATENATE(D1446," ", C1446))</f>
        <v>Ange N'Silu</v>
      </c>
      <c r="F1446" t="s">
        <v>22</v>
      </c>
      <c r="G1446" s="1">
        <v>76254</v>
      </c>
      <c r="H1446">
        <f t="shared" si="22"/>
        <v>2009</v>
      </c>
    </row>
    <row r="1447" spans="1:8" x14ac:dyDescent="0.25">
      <c r="A1447" s="2">
        <v>39814</v>
      </c>
      <c r="B1447" t="s">
        <v>1</v>
      </c>
      <c r="C1447" t="s">
        <v>360</v>
      </c>
      <c r="D1447" t="s">
        <v>288</v>
      </c>
      <c r="E1447" s="11" t="str">
        <f>TRIM(CONCATENATE(D1447," ", C1447))</f>
        <v>Ante Jazic</v>
      </c>
      <c r="F1447" t="s">
        <v>25</v>
      </c>
      <c r="G1447" s="1">
        <v>98500</v>
      </c>
      <c r="H1447">
        <f t="shared" si="22"/>
        <v>2009</v>
      </c>
    </row>
    <row r="1448" spans="1:8" x14ac:dyDescent="0.25">
      <c r="A1448" s="2">
        <v>39814</v>
      </c>
      <c r="B1448" t="s">
        <v>1</v>
      </c>
      <c r="C1448" t="s">
        <v>287</v>
      </c>
      <c r="D1448" t="s">
        <v>288</v>
      </c>
      <c r="E1448" s="11" t="str">
        <f>TRIM(CONCATENATE(D1448," ", C1448))</f>
        <v>Ante Razov</v>
      </c>
      <c r="F1448" t="s">
        <v>22</v>
      </c>
      <c r="G1448" s="1">
        <v>147750</v>
      </c>
      <c r="H1448">
        <f t="shared" si="22"/>
        <v>2009</v>
      </c>
    </row>
    <row r="1449" spans="1:8" x14ac:dyDescent="0.25">
      <c r="A1449" s="2">
        <v>39814</v>
      </c>
      <c r="B1449" t="s">
        <v>10</v>
      </c>
      <c r="C1449" t="s">
        <v>1577</v>
      </c>
      <c r="D1449" t="s">
        <v>306</v>
      </c>
      <c r="E1449" s="11" t="str">
        <f>TRIM(CONCATENATE(D1449," ", C1449))</f>
        <v>Anthony Beltran</v>
      </c>
      <c r="F1449" t="s">
        <v>25</v>
      </c>
      <c r="G1449" s="1">
        <v>105500</v>
      </c>
      <c r="H1449">
        <f t="shared" si="22"/>
        <v>2009</v>
      </c>
    </row>
    <row r="1450" spans="1:8" x14ac:dyDescent="0.25">
      <c r="A1450" s="2">
        <v>39814</v>
      </c>
      <c r="B1450" t="s">
        <v>4</v>
      </c>
      <c r="C1450" t="s">
        <v>689</v>
      </c>
      <c r="D1450" t="s">
        <v>306</v>
      </c>
      <c r="E1450" s="11" t="str">
        <f>TRIM(CONCATENATE(D1450," ", C1450))</f>
        <v>Anthony Wallace</v>
      </c>
      <c r="F1450" t="s">
        <v>1226</v>
      </c>
      <c r="G1450" s="1">
        <v>108000</v>
      </c>
      <c r="H1450">
        <f t="shared" si="22"/>
        <v>2009</v>
      </c>
    </row>
    <row r="1451" spans="1:8" x14ac:dyDescent="0.25">
      <c r="A1451" s="2">
        <v>38353</v>
      </c>
      <c r="B1451" t="s">
        <v>11</v>
      </c>
      <c r="C1451" t="s">
        <v>945</v>
      </c>
      <c r="D1451" t="s">
        <v>946</v>
      </c>
      <c r="E1451" s="11" t="str">
        <f>TRIM(CONCATENATE(D1451," ", C1451))</f>
        <v>Dwayne DeRosario</v>
      </c>
      <c r="F1451" t="s">
        <v>22</v>
      </c>
      <c r="G1451" s="1">
        <v>95000</v>
      </c>
      <c r="H1451">
        <f t="shared" si="22"/>
        <v>2005</v>
      </c>
    </row>
    <row r="1452" spans="1:8" x14ac:dyDescent="0.25">
      <c r="A1452" s="2">
        <v>38353</v>
      </c>
      <c r="B1452" t="s">
        <v>11</v>
      </c>
      <c r="C1452" t="s">
        <v>77</v>
      </c>
      <c r="D1452" t="s">
        <v>492</v>
      </c>
      <c r="E1452" s="11" t="str">
        <f>TRIM(CONCATENATE(D1452," ", C1452))</f>
        <v>Eddie Robinson</v>
      </c>
      <c r="F1452" t="s">
        <v>25</v>
      </c>
      <c r="G1452" s="1">
        <v>48125</v>
      </c>
      <c r="H1452">
        <f t="shared" si="22"/>
        <v>2005</v>
      </c>
    </row>
    <row r="1453" spans="1:8" x14ac:dyDescent="0.25">
      <c r="A1453" s="2">
        <v>39814</v>
      </c>
      <c r="B1453" t="s">
        <v>4</v>
      </c>
      <c r="C1453" t="s">
        <v>333</v>
      </c>
      <c r="D1453" t="s">
        <v>334</v>
      </c>
      <c r="E1453" s="11" t="str">
        <f>TRIM(CONCATENATE(D1453," ", C1453))</f>
        <v>Atiba Harris</v>
      </c>
      <c r="F1453" t="s">
        <v>584</v>
      </c>
      <c r="G1453" s="1">
        <v>65700</v>
      </c>
      <c r="H1453">
        <f t="shared" si="22"/>
        <v>2009</v>
      </c>
    </row>
    <row r="1454" spans="1:8" x14ac:dyDescent="0.25">
      <c r="A1454" s="2">
        <v>39814</v>
      </c>
      <c r="B1454" t="s">
        <v>0</v>
      </c>
      <c r="C1454" t="s">
        <v>16</v>
      </c>
      <c r="D1454" t="s">
        <v>119</v>
      </c>
      <c r="E1454" s="11" t="str">
        <f>TRIM(CONCATENATE(D1454," ", C1454))</f>
        <v>Austin Washington</v>
      </c>
      <c r="F1454" t="s">
        <v>25</v>
      </c>
      <c r="G1454" s="1">
        <v>20100</v>
      </c>
      <c r="H1454">
        <f t="shared" si="22"/>
        <v>2009</v>
      </c>
    </row>
    <row r="1455" spans="1:8" x14ac:dyDescent="0.25">
      <c r="A1455" s="2">
        <v>39814</v>
      </c>
      <c r="B1455" t="s">
        <v>17</v>
      </c>
      <c r="C1455" t="s">
        <v>44</v>
      </c>
      <c r="D1455" t="s">
        <v>913</v>
      </c>
      <c r="E1455" s="11" t="str">
        <f>TRIM(CONCATENATE(D1455," ", C1455))</f>
        <v>Avery John</v>
      </c>
      <c r="F1455" t="s">
        <v>25</v>
      </c>
      <c r="G1455" s="1">
        <v>63625</v>
      </c>
      <c r="H1455">
        <f t="shared" si="22"/>
        <v>2009</v>
      </c>
    </row>
    <row r="1456" spans="1:8" x14ac:dyDescent="0.25">
      <c r="A1456" s="2">
        <v>39814</v>
      </c>
      <c r="B1456" t="s">
        <v>0</v>
      </c>
      <c r="C1456" t="s">
        <v>141</v>
      </c>
      <c r="D1456" t="s">
        <v>142</v>
      </c>
      <c r="E1456" s="11" t="str">
        <f>TRIM(CONCATENATE(D1456," ", C1456))</f>
        <v>Baggio Husidic</v>
      </c>
      <c r="F1456" t="s">
        <v>37</v>
      </c>
      <c r="G1456" s="1">
        <v>97000</v>
      </c>
      <c r="H1456">
        <f t="shared" si="22"/>
        <v>2009</v>
      </c>
    </row>
    <row r="1457" spans="1:8" x14ac:dyDescent="0.25">
      <c r="A1457" s="2">
        <v>38353</v>
      </c>
      <c r="B1457" t="s">
        <v>11</v>
      </c>
      <c r="C1457" t="s">
        <v>954</v>
      </c>
      <c r="D1457" t="s">
        <v>688</v>
      </c>
      <c r="E1457" s="11" t="str">
        <f>TRIM(CONCATENATE(D1457," ", C1457))</f>
        <v>Ian Russell</v>
      </c>
      <c r="F1457" t="s">
        <v>37</v>
      </c>
      <c r="G1457" s="1">
        <v>69500</v>
      </c>
      <c r="H1457">
        <f t="shared" si="22"/>
        <v>2005</v>
      </c>
    </row>
    <row r="1458" spans="1:8" x14ac:dyDescent="0.25">
      <c r="A1458" s="2">
        <v>39814</v>
      </c>
      <c r="B1458" t="s">
        <v>17</v>
      </c>
      <c r="C1458" t="s">
        <v>860</v>
      </c>
      <c r="D1458" t="s">
        <v>367</v>
      </c>
      <c r="E1458" s="11" t="str">
        <f>TRIM(CONCATENATE(D1458," ", C1458))</f>
        <v>Ben Olsen</v>
      </c>
      <c r="F1458" t="s">
        <v>37</v>
      </c>
      <c r="G1458" s="1">
        <v>225000</v>
      </c>
      <c r="H1458">
        <f t="shared" si="22"/>
        <v>2009</v>
      </c>
    </row>
    <row r="1459" spans="1:8" x14ac:dyDescent="0.25">
      <c r="A1459" s="2">
        <v>39814</v>
      </c>
      <c r="B1459" t="s">
        <v>17</v>
      </c>
      <c r="C1459" t="s">
        <v>910</v>
      </c>
      <c r="D1459" t="s">
        <v>437</v>
      </c>
      <c r="E1459" s="11" t="str">
        <f>TRIM(CONCATENATE(D1459," ", C1459))</f>
        <v>Bill Hamid</v>
      </c>
      <c r="F1459" t="s">
        <v>32</v>
      </c>
      <c r="G1459" s="1">
        <v>26766.66</v>
      </c>
      <c r="H1459">
        <f t="shared" si="22"/>
        <v>2009</v>
      </c>
    </row>
    <row r="1460" spans="1:8" x14ac:dyDescent="0.25">
      <c r="A1460" s="2">
        <v>39814</v>
      </c>
      <c r="B1460" t="s">
        <v>4</v>
      </c>
      <c r="C1460" t="s">
        <v>758</v>
      </c>
      <c r="D1460" t="s">
        <v>759</v>
      </c>
      <c r="E1460" s="11" t="str">
        <f>TRIM(CONCATENATE(D1460," ", C1460))</f>
        <v>Blake Wagner</v>
      </c>
      <c r="F1460" t="s">
        <v>25</v>
      </c>
      <c r="G1460" s="1">
        <v>63430</v>
      </c>
      <c r="H1460">
        <f t="shared" si="22"/>
        <v>2009</v>
      </c>
    </row>
    <row r="1461" spans="1:8" x14ac:dyDescent="0.25">
      <c r="A1461" s="2">
        <v>38353</v>
      </c>
      <c r="B1461" t="s">
        <v>11</v>
      </c>
      <c r="C1461" t="s">
        <v>1260</v>
      </c>
      <c r="D1461" t="s">
        <v>427</v>
      </c>
      <c r="E1461" s="11" t="str">
        <f>TRIM(CONCATENATE(D1461," ", C1461))</f>
        <v>James Twellman</v>
      </c>
      <c r="F1461" t="s">
        <v>25</v>
      </c>
      <c r="G1461" s="1">
        <v>11700</v>
      </c>
      <c r="H1461">
        <f t="shared" si="22"/>
        <v>2005</v>
      </c>
    </row>
    <row r="1462" spans="1:8" x14ac:dyDescent="0.25">
      <c r="A1462" s="2">
        <v>38353</v>
      </c>
      <c r="B1462" t="s">
        <v>11</v>
      </c>
      <c r="C1462" t="s">
        <v>178</v>
      </c>
      <c r="D1462" t="s">
        <v>104</v>
      </c>
      <c r="E1462" s="11" t="str">
        <f>TRIM(CONCATENATE(D1462," ", C1462))</f>
        <v>Jon Conway</v>
      </c>
      <c r="F1462" t="s">
        <v>32</v>
      </c>
      <c r="G1462" s="1">
        <v>45750</v>
      </c>
      <c r="H1462">
        <f t="shared" si="22"/>
        <v>2005</v>
      </c>
    </row>
    <row r="1463" spans="1:8" x14ac:dyDescent="0.25">
      <c r="A1463" s="2">
        <v>39814</v>
      </c>
      <c r="B1463" t="s">
        <v>1</v>
      </c>
      <c r="C1463" t="s">
        <v>361</v>
      </c>
      <c r="D1463" t="s">
        <v>362</v>
      </c>
      <c r="E1463" s="11" t="str">
        <f>TRIM(CONCATENATE(D1463," ", C1463))</f>
        <v>Bojan Stepanovic</v>
      </c>
      <c r="F1463" t="s">
        <v>37</v>
      </c>
      <c r="G1463" s="1">
        <v>121750</v>
      </c>
      <c r="H1463">
        <f t="shared" si="22"/>
        <v>2009</v>
      </c>
    </row>
    <row r="1464" spans="1:8" x14ac:dyDescent="0.25">
      <c r="A1464" s="2">
        <v>39814</v>
      </c>
      <c r="B1464" t="s">
        <v>13</v>
      </c>
      <c r="C1464" t="s">
        <v>189</v>
      </c>
      <c r="D1464" t="s">
        <v>1080</v>
      </c>
      <c r="E1464" s="11" t="str">
        <f>TRIM(CONCATENATE(D1464," ", C1464))</f>
        <v>Boris Pardo</v>
      </c>
      <c r="F1464" t="s">
        <v>32</v>
      </c>
      <c r="G1464" s="1">
        <v>20100</v>
      </c>
      <c r="H1464">
        <f t="shared" si="22"/>
        <v>2009</v>
      </c>
    </row>
    <row r="1465" spans="1:8" x14ac:dyDescent="0.25">
      <c r="A1465" s="2">
        <v>39814</v>
      </c>
      <c r="B1465" s="4" t="s">
        <v>2278</v>
      </c>
      <c r="C1465" t="s">
        <v>589</v>
      </c>
      <c r="D1465" t="s">
        <v>590</v>
      </c>
      <c r="E1465" s="11" t="str">
        <f>TRIM(CONCATENATE(D1465," ", C1465))</f>
        <v>Bouna Coundoul</v>
      </c>
      <c r="F1465" t="s">
        <v>32</v>
      </c>
      <c r="G1465" s="1">
        <v>125249.96</v>
      </c>
      <c r="H1465">
        <f t="shared" si="22"/>
        <v>2009</v>
      </c>
    </row>
    <row r="1466" spans="1:8" x14ac:dyDescent="0.25">
      <c r="A1466" s="2">
        <v>39814</v>
      </c>
      <c r="B1466" t="s">
        <v>5</v>
      </c>
      <c r="C1466" t="s">
        <v>973</v>
      </c>
      <c r="D1466" t="s">
        <v>242</v>
      </c>
      <c r="E1466" s="11" t="str">
        <f>TRIM(CONCATENATE(D1466," ", C1466))</f>
        <v>Brad Davis</v>
      </c>
      <c r="F1466" t="s">
        <v>37</v>
      </c>
      <c r="G1466" s="1">
        <v>132300</v>
      </c>
      <c r="H1466">
        <f t="shared" si="22"/>
        <v>2009</v>
      </c>
    </row>
    <row r="1467" spans="1:8" x14ac:dyDescent="0.25">
      <c r="A1467" s="2">
        <v>39814</v>
      </c>
      <c r="B1467" t="s">
        <v>12</v>
      </c>
      <c r="C1467" t="s">
        <v>498</v>
      </c>
      <c r="D1467" t="s">
        <v>242</v>
      </c>
      <c r="E1467" s="11" t="str">
        <f>TRIM(CONCATENATE(D1467," ", C1467))</f>
        <v>Brad Evans</v>
      </c>
      <c r="F1467" t="s">
        <v>37</v>
      </c>
      <c r="G1467" s="1">
        <v>44550</v>
      </c>
      <c r="H1467">
        <f t="shared" si="22"/>
        <v>2009</v>
      </c>
    </row>
    <row r="1468" spans="1:8" x14ac:dyDescent="0.25">
      <c r="A1468" s="2">
        <v>39814</v>
      </c>
      <c r="B1468" t="s">
        <v>7</v>
      </c>
      <c r="C1468" t="s">
        <v>1273</v>
      </c>
      <c r="D1468" t="s">
        <v>242</v>
      </c>
      <c r="E1468" s="11" t="str">
        <f>TRIM(CONCATENATE(D1468," ", C1468))</f>
        <v>Brad Knighton</v>
      </c>
      <c r="F1468" t="s">
        <v>32</v>
      </c>
      <c r="G1468" s="1">
        <v>34000</v>
      </c>
      <c r="H1468">
        <f t="shared" si="22"/>
        <v>2009</v>
      </c>
    </row>
    <row r="1469" spans="1:8" x14ac:dyDescent="0.25">
      <c r="A1469" s="2">
        <v>39814</v>
      </c>
      <c r="B1469" t="s">
        <v>17</v>
      </c>
      <c r="C1469" t="s">
        <v>907</v>
      </c>
      <c r="D1469" t="s">
        <v>125</v>
      </c>
      <c r="E1469" s="11" t="str">
        <f>TRIM(CONCATENATE(D1469," ", C1469))</f>
        <v>Brandon Barklage</v>
      </c>
      <c r="F1469" t="s">
        <v>584</v>
      </c>
      <c r="G1469" s="1">
        <v>20100</v>
      </c>
      <c r="H1469">
        <f t="shared" si="22"/>
        <v>2009</v>
      </c>
    </row>
    <row r="1470" spans="1:8" x14ac:dyDescent="0.25">
      <c r="A1470" s="2">
        <v>38353</v>
      </c>
      <c r="B1470" t="s">
        <v>11</v>
      </c>
      <c r="C1470" t="s">
        <v>964</v>
      </c>
      <c r="D1470" t="s">
        <v>836</v>
      </c>
      <c r="E1470" s="11" t="str">
        <f>TRIM(CONCATENATE(D1470," ", C1470))</f>
        <v>Julian Nash</v>
      </c>
      <c r="F1470" t="s">
        <v>22</v>
      </c>
      <c r="G1470" s="1">
        <v>11700</v>
      </c>
      <c r="H1470">
        <f t="shared" si="22"/>
        <v>2005</v>
      </c>
    </row>
    <row r="1471" spans="1:8" x14ac:dyDescent="0.25">
      <c r="A1471" s="2">
        <v>39814</v>
      </c>
      <c r="B1471" t="s">
        <v>0</v>
      </c>
      <c r="C1471" t="s">
        <v>124</v>
      </c>
      <c r="D1471" t="s">
        <v>125</v>
      </c>
      <c r="E1471" s="11" t="str">
        <f>TRIM(CONCATENATE(D1471," ", C1471))</f>
        <v>Brandon Prideaux</v>
      </c>
      <c r="F1471" t="s">
        <v>25</v>
      </c>
      <c r="G1471" s="1">
        <v>75600</v>
      </c>
      <c r="H1471">
        <f t="shared" si="22"/>
        <v>2009</v>
      </c>
    </row>
    <row r="1472" spans="1:8" x14ac:dyDescent="0.25">
      <c r="A1472" s="2">
        <v>39814</v>
      </c>
      <c r="B1472" t="s">
        <v>4</v>
      </c>
      <c r="C1472" t="s">
        <v>790</v>
      </c>
      <c r="D1472" t="s">
        <v>791</v>
      </c>
      <c r="E1472" s="11" t="str">
        <f>TRIM(CONCATENATE(D1472," ", C1472))</f>
        <v>Brek Shea</v>
      </c>
      <c r="F1472" t="s">
        <v>1226</v>
      </c>
      <c r="G1472" s="1">
        <v>103000</v>
      </c>
      <c r="H1472">
        <f t="shared" si="22"/>
        <v>2009</v>
      </c>
    </row>
    <row r="1473" spans="1:8" x14ac:dyDescent="0.25">
      <c r="A1473" s="2">
        <v>39814</v>
      </c>
      <c r="B1473" t="s">
        <v>3</v>
      </c>
      <c r="C1473" t="s">
        <v>526</v>
      </c>
      <c r="D1473" t="s">
        <v>76</v>
      </c>
      <c r="E1473" s="11" t="str">
        <f>TRIM(CONCATENATE(D1473," ", C1473))</f>
        <v>Brian Carroll</v>
      </c>
      <c r="F1473" t="s">
        <v>37</v>
      </c>
      <c r="G1473" s="1">
        <v>137625</v>
      </c>
      <c r="H1473">
        <f t="shared" si="22"/>
        <v>2009</v>
      </c>
    </row>
    <row r="1474" spans="1:8" x14ac:dyDescent="0.25">
      <c r="A1474" s="2">
        <v>39814</v>
      </c>
      <c r="B1474" t="s">
        <v>5</v>
      </c>
      <c r="C1474" t="s">
        <v>978</v>
      </c>
      <c r="D1474" t="s">
        <v>76</v>
      </c>
      <c r="E1474" s="11" t="str">
        <f>TRIM(CONCATENATE(D1474," ", C1474))</f>
        <v>Brian Ching</v>
      </c>
      <c r="F1474" t="s">
        <v>22</v>
      </c>
      <c r="G1474" s="1">
        <v>242550</v>
      </c>
      <c r="H1474">
        <f t="shared" si="22"/>
        <v>2009</v>
      </c>
    </row>
    <row r="1475" spans="1:8" x14ac:dyDescent="0.25">
      <c r="A1475" s="2">
        <v>39814</v>
      </c>
      <c r="B1475" t="s">
        <v>14</v>
      </c>
      <c r="C1475" t="s">
        <v>1713</v>
      </c>
      <c r="D1475" t="s">
        <v>76</v>
      </c>
      <c r="E1475" s="11" t="str">
        <f>TRIM(CONCATENATE(D1475," ", C1475))</f>
        <v>Brian Edwards</v>
      </c>
      <c r="F1475" t="s">
        <v>32</v>
      </c>
      <c r="G1475" s="1">
        <v>48350</v>
      </c>
      <c r="H1475">
        <f t="shared" ref="H1475:H1538" si="23">YEAR(A1475)</f>
        <v>2009</v>
      </c>
    </row>
    <row r="1476" spans="1:8" x14ac:dyDescent="0.25">
      <c r="A1476" s="2">
        <v>39814</v>
      </c>
      <c r="B1476" t="s">
        <v>0</v>
      </c>
      <c r="C1476" t="s">
        <v>130</v>
      </c>
      <c r="D1476" t="s">
        <v>76</v>
      </c>
      <c r="E1476" s="11" t="str">
        <f>TRIM(CONCATENATE(D1476," ", C1476))</f>
        <v>Brian McBride</v>
      </c>
      <c r="F1476" t="s">
        <v>22</v>
      </c>
      <c r="G1476" s="1">
        <v>385333.33</v>
      </c>
      <c r="H1476">
        <f t="shared" si="23"/>
        <v>2009</v>
      </c>
    </row>
    <row r="1477" spans="1:8" x14ac:dyDescent="0.25">
      <c r="A1477" s="2">
        <v>39814</v>
      </c>
      <c r="B1477" t="s">
        <v>5</v>
      </c>
      <c r="C1477" t="s">
        <v>707</v>
      </c>
      <c r="D1477" t="s">
        <v>76</v>
      </c>
      <c r="E1477" s="11" t="str">
        <f>TRIM(CONCATENATE(D1477," ", C1477))</f>
        <v>Brian Mullan</v>
      </c>
      <c r="F1477" t="s">
        <v>37</v>
      </c>
      <c r="G1477" s="1">
        <v>180312.5</v>
      </c>
      <c r="H1477">
        <f t="shared" si="23"/>
        <v>2009</v>
      </c>
    </row>
    <row r="1478" spans="1:8" x14ac:dyDescent="0.25">
      <c r="A1478" s="2">
        <v>39814</v>
      </c>
      <c r="B1478" t="s">
        <v>4</v>
      </c>
      <c r="C1478" t="s">
        <v>787</v>
      </c>
      <c r="D1478" t="s">
        <v>94</v>
      </c>
      <c r="E1478" s="11" t="str">
        <f>TRIM(CONCATENATE(D1478," ", C1478))</f>
        <v>Bruno Guarda</v>
      </c>
      <c r="F1478" t="s">
        <v>37</v>
      </c>
      <c r="G1478" s="1">
        <v>90500</v>
      </c>
      <c r="H1478">
        <f t="shared" si="23"/>
        <v>2009</v>
      </c>
    </row>
    <row r="1479" spans="1:8" x14ac:dyDescent="0.25">
      <c r="A1479" s="2">
        <v>39814</v>
      </c>
      <c r="B1479" t="s">
        <v>6</v>
      </c>
      <c r="C1479" t="s">
        <v>80</v>
      </c>
      <c r="D1479" t="s">
        <v>392</v>
      </c>
      <c r="E1479" s="11" t="str">
        <f>TRIM(CONCATENATE(D1479," ", C1479))</f>
        <v>Bryan Jordan</v>
      </c>
      <c r="F1479" t="s">
        <v>22</v>
      </c>
      <c r="G1479" s="1">
        <v>34000</v>
      </c>
      <c r="H1479">
        <f t="shared" si="23"/>
        <v>2009</v>
      </c>
    </row>
    <row r="1480" spans="1:8" x14ac:dyDescent="0.25">
      <c r="A1480" s="2">
        <v>39814</v>
      </c>
      <c r="B1480" t="s">
        <v>4</v>
      </c>
      <c r="C1480" t="s">
        <v>801</v>
      </c>
      <c r="D1480" t="s">
        <v>392</v>
      </c>
      <c r="E1480" s="11" t="str">
        <f>TRIM(CONCATENATE(D1480," ", C1480))</f>
        <v>Bryan Leyva</v>
      </c>
      <c r="F1480" t="s">
        <v>37</v>
      </c>
      <c r="G1480" s="1">
        <v>75833.320000000007</v>
      </c>
      <c r="H1480">
        <f t="shared" si="23"/>
        <v>2009</v>
      </c>
    </row>
    <row r="1481" spans="1:8" x14ac:dyDescent="0.25">
      <c r="A1481" s="2">
        <v>39814</v>
      </c>
      <c r="B1481" t="s">
        <v>17</v>
      </c>
      <c r="C1481" t="s">
        <v>855</v>
      </c>
      <c r="D1481" t="s">
        <v>392</v>
      </c>
      <c r="E1481" s="11" t="str">
        <f>TRIM(CONCATENATE(D1481," ", C1481))</f>
        <v>Bryan Namoff</v>
      </c>
      <c r="F1481" t="s">
        <v>25</v>
      </c>
      <c r="G1481" s="1">
        <v>105000</v>
      </c>
      <c r="H1481">
        <f t="shared" si="23"/>
        <v>2009</v>
      </c>
    </row>
    <row r="1482" spans="1:8" x14ac:dyDescent="0.25">
      <c r="A1482" s="2">
        <v>38353</v>
      </c>
      <c r="B1482" t="s">
        <v>11</v>
      </c>
      <c r="C1482" t="s">
        <v>966</v>
      </c>
      <c r="D1482" t="s">
        <v>353</v>
      </c>
      <c r="E1482" s="11" t="str">
        <f>TRIM(CONCATENATE(D1482," ", C1482))</f>
        <v>Kevin Goldthwaite</v>
      </c>
      <c r="F1482" t="s">
        <v>25</v>
      </c>
      <c r="G1482" s="1">
        <v>16500</v>
      </c>
      <c r="H1482">
        <f t="shared" si="23"/>
        <v>2005</v>
      </c>
    </row>
    <row r="1483" spans="1:8" x14ac:dyDescent="0.25">
      <c r="A1483" s="2">
        <v>39814</v>
      </c>
      <c r="B1483" t="s">
        <v>0</v>
      </c>
      <c r="C1483" t="s">
        <v>55</v>
      </c>
      <c r="D1483" t="s">
        <v>56</v>
      </c>
      <c r="E1483" s="11" t="str">
        <f>TRIM(CONCATENATE(D1483," ", C1483))</f>
        <v>C.J. Brown</v>
      </c>
      <c r="F1483" t="s">
        <v>25</v>
      </c>
      <c r="G1483" s="1">
        <v>96000</v>
      </c>
      <c r="H1483">
        <f t="shared" si="23"/>
        <v>2009</v>
      </c>
    </row>
    <row r="1484" spans="1:8" x14ac:dyDescent="0.25">
      <c r="A1484" s="2">
        <v>39814</v>
      </c>
      <c r="B1484" t="s">
        <v>0</v>
      </c>
      <c r="C1484" t="s">
        <v>83</v>
      </c>
      <c r="D1484" t="s">
        <v>84</v>
      </c>
      <c r="E1484" s="11" t="str">
        <f>TRIM(CONCATENATE(D1484," ", C1484))</f>
        <v>Calen Carr</v>
      </c>
      <c r="F1484" t="s">
        <v>22</v>
      </c>
      <c r="G1484" s="1">
        <v>70910</v>
      </c>
      <c r="H1484">
        <f t="shared" si="23"/>
        <v>2009</v>
      </c>
    </row>
    <row r="1485" spans="1:8" x14ac:dyDescent="0.25">
      <c r="A1485" s="2">
        <v>39814</v>
      </c>
      <c r="B1485" t="s">
        <v>5</v>
      </c>
      <c r="C1485" t="s">
        <v>999</v>
      </c>
      <c r="D1485" t="s">
        <v>1000</v>
      </c>
      <c r="E1485" s="11" t="str">
        <f>TRIM(CONCATENATE(D1485," ", C1485))</f>
        <v>Cam Weaver</v>
      </c>
      <c r="F1485" t="s">
        <v>22</v>
      </c>
      <c r="G1485" s="1">
        <v>73230</v>
      </c>
      <c r="H1485">
        <f t="shared" si="23"/>
        <v>2009</v>
      </c>
    </row>
    <row r="1486" spans="1:8" x14ac:dyDescent="0.25">
      <c r="A1486" s="2">
        <v>39814</v>
      </c>
      <c r="B1486" t="s">
        <v>1</v>
      </c>
      <c r="C1486" t="s">
        <v>335</v>
      </c>
      <c r="D1486" t="s">
        <v>336</v>
      </c>
      <c r="E1486" s="11" t="str">
        <f>TRIM(CONCATENATE(D1486," ", C1486))</f>
        <v>Carey Talley</v>
      </c>
      <c r="F1486" t="s">
        <v>25</v>
      </c>
      <c r="G1486" s="1">
        <v>128256</v>
      </c>
      <c r="H1486">
        <f t="shared" si="23"/>
        <v>2009</v>
      </c>
    </row>
    <row r="1487" spans="1:8" x14ac:dyDescent="0.25">
      <c r="A1487" s="2">
        <v>39814</v>
      </c>
      <c r="B1487" t="s">
        <v>14</v>
      </c>
      <c r="C1487" t="s">
        <v>77</v>
      </c>
      <c r="D1487" t="s">
        <v>1426</v>
      </c>
      <c r="E1487" s="11" t="str">
        <f>TRIM(CONCATENATE(D1487," ", C1487))</f>
        <v>Carl Robinson</v>
      </c>
      <c r="F1487" t="s">
        <v>37</v>
      </c>
      <c r="G1487" s="1">
        <v>315000</v>
      </c>
      <c r="H1487">
        <f t="shared" si="23"/>
        <v>2009</v>
      </c>
    </row>
    <row r="1488" spans="1:8" x14ac:dyDescent="0.25">
      <c r="A1488" s="2">
        <v>39814</v>
      </c>
      <c r="B1488" s="4" t="s">
        <v>2278</v>
      </c>
      <c r="C1488" t="s">
        <v>149</v>
      </c>
      <c r="D1488" t="s">
        <v>284</v>
      </c>
      <c r="E1488" s="11" t="str">
        <f>TRIM(CONCATENATE(D1488," ", C1488))</f>
        <v>Carlos Johnson</v>
      </c>
      <c r="F1488" t="s">
        <v>25</v>
      </c>
      <c r="G1488" s="1">
        <v>110750</v>
      </c>
      <c r="H1488">
        <f t="shared" si="23"/>
        <v>2009</v>
      </c>
    </row>
    <row r="1489" spans="1:8" x14ac:dyDescent="0.25">
      <c r="A1489" s="2">
        <v>39814</v>
      </c>
      <c r="B1489" s="4" t="s">
        <v>2278</v>
      </c>
      <c r="C1489" t="s">
        <v>576</v>
      </c>
      <c r="D1489" t="s">
        <v>284</v>
      </c>
      <c r="E1489" s="11" t="str">
        <f>TRIM(CONCATENATE(D1489," ", C1489))</f>
        <v>Carlos Mendes</v>
      </c>
      <c r="F1489" t="s">
        <v>25</v>
      </c>
      <c r="G1489" s="1">
        <v>88125</v>
      </c>
      <c r="H1489">
        <f t="shared" si="23"/>
        <v>2009</v>
      </c>
    </row>
    <row r="1490" spans="1:8" x14ac:dyDescent="0.25">
      <c r="A1490" s="2">
        <v>39814</v>
      </c>
      <c r="B1490" t="s">
        <v>1</v>
      </c>
      <c r="C1490" t="s">
        <v>347</v>
      </c>
      <c r="D1490" t="s">
        <v>348</v>
      </c>
      <c r="E1490" s="11" t="str">
        <f>TRIM(CONCATENATE(D1490," ", C1490))</f>
        <v>Cesar Zamora</v>
      </c>
      <c r="F1490" t="s">
        <v>37</v>
      </c>
      <c r="G1490" s="1">
        <v>20100</v>
      </c>
      <c r="H1490">
        <f t="shared" si="23"/>
        <v>2009</v>
      </c>
    </row>
    <row r="1491" spans="1:8" x14ac:dyDescent="0.25">
      <c r="A1491" s="2">
        <v>39814</v>
      </c>
      <c r="B1491" t="s">
        <v>14</v>
      </c>
      <c r="C1491" t="s">
        <v>42</v>
      </c>
      <c r="D1491" t="s">
        <v>43</v>
      </c>
      <c r="E1491" s="11" t="str">
        <f>TRIM(CONCATENATE(D1491," ", C1491))</f>
        <v>Chad Barrett</v>
      </c>
      <c r="F1491" t="s">
        <v>22</v>
      </c>
      <c r="G1491" s="1">
        <v>202500</v>
      </c>
      <c r="H1491">
        <f t="shared" si="23"/>
        <v>2009</v>
      </c>
    </row>
    <row r="1492" spans="1:8" x14ac:dyDescent="0.25">
      <c r="A1492" s="2">
        <v>39814</v>
      </c>
      <c r="B1492" t="s">
        <v>3</v>
      </c>
      <c r="C1492" t="s">
        <v>464</v>
      </c>
      <c r="D1492" t="s">
        <v>43</v>
      </c>
      <c r="E1492" s="11" t="str">
        <f>TRIM(CONCATENATE(D1492," ", C1492))</f>
        <v>Chad Marshall</v>
      </c>
      <c r="F1492" t="s">
        <v>25</v>
      </c>
      <c r="G1492" s="1">
        <v>320000</v>
      </c>
      <c r="H1492">
        <f t="shared" si="23"/>
        <v>2009</v>
      </c>
    </row>
    <row r="1493" spans="1:8" x14ac:dyDescent="0.25">
      <c r="A1493" s="2">
        <v>39814</v>
      </c>
      <c r="B1493" t="s">
        <v>13</v>
      </c>
      <c r="C1493" t="s">
        <v>298</v>
      </c>
      <c r="D1493" t="s">
        <v>1086</v>
      </c>
      <c r="E1493" s="11" t="str">
        <f>TRIM(CONCATENATE(D1493," ", C1493))</f>
        <v>Chance Myers</v>
      </c>
      <c r="F1493" t="s">
        <v>1226</v>
      </c>
      <c r="G1493" s="1">
        <v>130000</v>
      </c>
      <c r="H1493">
        <f t="shared" si="23"/>
        <v>2009</v>
      </c>
    </row>
    <row r="1494" spans="1:8" x14ac:dyDescent="0.25">
      <c r="A1494" s="2">
        <v>39814</v>
      </c>
      <c r="B1494" t="s">
        <v>7</v>
      </c>
      <c r="C1494" t="s">
        <v>1153</v>
      </c>
      <c r="D1494" t="s">
        <v>34</v>
      </c>
      <c r="E1494" s="11" t="str">
        <f>TRIM(CONCATENATE(D1494," ", C1494))</f>
        <v>Chris Albright</v>
      </c>
      <c r="F1494" t="s">
        <v>25</v>
      </c>
      <c r="G1494" s="1">
        <v>176000</v>
      </c>
      <c r="H1494">
        <f t="shared" si="23"/>
        <v>2009</v>
      </c>
    </row>
    <row r="1495" spans="1:8" x14ac:dyDescent="0.25">
      <c r="A1495" s="2">
        <v>39814</v>
      </c>
      <c r="B1495" t="s">
        <v>6</v>
      </c>
      <c r="C1495" t="s">
        <v>577</v>
      </c>
      <c r="D1495" t="s">
        <v>34</v>
      </c>
      <c r="E1495" s="11" t="str">
        <f>TRIM(CONCATENATE(D1495," ", C1495))</f>
        <v>Chris Birchall</v>
      </c>
      <c r="F1495" t="s">
        <v>37</v>
      </c>
      <c r="G1495" s="1">
        <v>97125</v>
      </c>
      <c r="H1495">
        <f t="shared" si="23"/>
        <v>2009</v>
      </c>
    </row>
    <row r="1496" spans="1:8" x14ac:dyDescent="0.25">
      <c r="A1496" s="2">
        <v>39814</v>
      </c>
      <c r="B1496" t="s">
        <v>12</v>
      </c>
      <c r="C1496" t="s">
        <v>1606</v>
      </c>
      <c r="D1496" t="s">
        <v>34</v>
      </c>
      <c r="E1496" s="11" t="str">
        <f>TRIM(CONCATENATE(D1496," ", C1496))</f>
        <v>Chris Eylander</v>
      </c>
      <c r="F1496" t="s">
        <v>32</v>
      </c>
      <c r="G1496" s="1">
        <v>45500</v>
      </c>
      <c r="H1496">
        <f t="shared" si="23"/>
        <v>2009</v>
      </c>
    </row>
    <row r="1497" spans="1:8" x14ac:dyDescent="0.25">
      <c r="A1497" s="2">
        <v>39814</v>
      </c>
      <c r="B1497" t="s">
        <v>6</v>
      </c>
      <c r="C1497" t="s">
        <v>1056</v>
      </c>
      <c r="D1497" t="s">
        <v>34</v>
      </c>
      <c r="E1497" s="11" t="str">
        <f>TRIM(CONCATENATE(D1497," ", C1497))</f>
        <v>Chris Klein</v>
      </c>
      <c r="F1497" t="s">
        <v>25</v>
      </c>
      <c r="G1497" s="1">
        <v>175000</v>
      </c>
      <c r="H1497">
        <f t="shared" si="23"/>
        <v>2009</v>
      </c>
    </row>
    <row r="1498" spans="1:8" x14ac:dyDescent="0.25">
      <c r="A1498" s="2">
        <v>38353</v>
      </c>
      <c r="B1498" t="s">
        <v>11</v>
      </c>
      <c r="C1498" t="s">
        <v>1649</v>
      </c>
      <c r="D1498" t="s">
        <v>447</v>
      </c>
      <c r="E1498" s="11" t="str">
        <f>TRIM(CONCATENATE(D1498," ", C1498))</f>
        <v>Mark Chung</v>
      </c>
      <c r="F1498" t="s">
        <v>37</v>
      </c>
      <c r="G1498" s="1">
        <v>124000</v>
      </c>
      <c r="H1498">
        <f t="shared" si="23"/>
        <v>2005</v>
      </c>
    </row>
    <row r="1499" spans="1:8" x14ac:dyDescent="0.25">
      <c r="A1499" s="2">
        <v>39814</v>
      </c>
      <c r="B1499" t="s">
        <v>17</v>
      </c>
      <c r="C1499" t="s">
        <v>914</v>
      </c>
      <c r="D1499" t="s">
        <v>34</v>
      </c>
      <c r="E1499" s="11" t="str">
        <f>TRIM(CONCATENATE(D1499," ", C1499))</f>
        <v>Chris Pontius</v>
      </c>
      <c r="F1499" t="s">
        <v>584</v>
      </c>
      <c r="G1499" s="1">
        <v>66000</v>
      </c>
      <c r="H1499">
        <f t="shared" si="23"/>
        <v>2009</v>
      </c>
    </row>
    <row r="1500" spans="1:8" x14ac:dyDescent="0.25">
      <c r="A1500" s="2">
        <v>39814</v>
      </c>
      <c r="B1500" t="s">
        <v>0</v>
      </c>
      <c r="C1500" t="s">
        <v>33</v>
      </c>
      <c r="D1500" t="s">
        <v>34</v>
      </c>
      <c r="E1500" s="11" t="str">
        <f>TRIM(CONCATENATE(D1500," ", C1500))</f>
        <v>Chris Rolfe</v>
      </c>
      <c r="F1500" t="s">
        <v>22</v>
      </c>
      <c r="G1500" s="1">
        <v>100250</v>
      </c>
      <c r="H1500">
        <f t="shared" si="23"/>
        <v>2009</v>
      </c>
    </row>
    <row r="1501" spans="1:8" x14ac:dyDescent="0.25">
      <c r="A1501" s="2">
        <v>39814</v>
      </c>
      <c r="B1501" t="s">
        <v>10</v>
      </c>
      <c r="C1501" t="s">
        <v>821</v>
      </c>
      <c r="D1501" t="s">
        <v>34</v>
      </c>
      <c r="E1501" s="11" t="str">
        <f>TRIM(CONCATENATE(D1501," ", C1501))</f>
        <v>Chris Seitz</v>
      </c>
      <c r="F1501" t="s">
        <v>32</v>
      </c>
      <c r="G1501" s="1">
        <v>110500</v>
      </c>
      <c r="H1501">
        <f t="shared" si="23"/>
        <v>2009</v>
      </c>
    </row>
    <row r="1502" spans="1:8" x14ac:dyDescent="0.25">
      <c r="A1502" s="2">
        <v>39814</v>
      </c>
      <c r="B1502" t="s">
        <v>7</v>
      </c>
      <c r="C1502" t="s">
        <v>1285</v>
      </c>
      <c r="D1502" t="s">
        <v>34</v>
      </c>
      <c r="E1502" s="11" t="str">
        <f>TRIM(CONCATENATE(D1502," ", C1502))</f>
        <v>Chris Tierney</v>
      </c>
      <c r="F1502" t="s">
        <v>1226</v>
      </c>
      <c r="G1502" s="1">
        <v>34000</v>
      </c>
      <c r="H1502">
        <f t="shared" si="23"/>
        <v>2009</v>
      </c>
    </row>
    <row r="1503" spans="1:8" x14ac:dyDescent="0.25">
      <c r="A1503" s="2">
        <v>39814</v>
      </c>
      <c r="B1503" t="s">
        <v>10</v>
      </c>
      <c r="C1503" t="s">
        <v>454</v>
      </c>
      <c r="D1503" t="s">
        <v>34</v>
      </c>
      <c r="E1503" s="11" t="str">
        <f>TRIM(CONCATENATE(D1503," ", C1503))</f>
        <v>Chris Wingert</v>
      </c>
      <c r="F1503" t="s">
        <v>25</v>
      </c>
      <c r="G1503" s="1">
        <v>105000</v>
      </c>
      <c r="H1503">
        <f t="shared" si="23"/>
        <v>2009</v>
      </c>
    </row>
    <row r="1504" spans="1:8" x14ac:dyDescent="0.25">
      <c r="A1504" s="2">
        <v>38353</v>
      </c>
      <c r="B1504" t="s">
        <v>11</v>
      </c>
      <c r="C1504" t="s">
        <v>262</v>
      </c>
      <c r="D1504" t="s">
        <v>251</v>
      </c>
      <c r="E1504" s="11" t="str">
        <f>TRIM(CONCATENATE(D1504," ", C1504))</f>
        <v>Orlando Ramirez</v>
      </c>
      <c r="F1504" t="s">
        <v>22</v>
      </c>
      <c r="G1504" s="1">
        <v>11700</v>
      </c>
      <c r="H1504">
        <f t="shared" si="23"/>
        <v>2005</v>
      </c>
    </row>
    <row r="1505" spans="1:8" x14ac:dyDescent="0.25">
      <c r="A1505" s="2">
        <v>39814</v>
      </c>
      <c r="B1505" t="s">
        <v>17</v>
      </c>
      <c r="C1505" t="s">
        <v>245</v>
      </c>
      <c r="D1505" t="s">
        <v>238</v>
      </c>
      <c r="E1505" s="11" t="str">
        <f>TRIM(CONCATENATE(D1505," ", C1505))</f>
        <v>Christian Gomez</v>
      </c>
      <c r="F1505" t="s">
        <v>37</v>
      </c>
      <c r="G1505" s="1">
        <v>321250</v>
      </c>
      <c r="H1505">
        <f t="shared" si="23"/>
        <v>2009</v>
      </c>
    </row>
    <row r="1506" spans="1:8" x14ac:dyDescent="0.25">
      <c r="A1506" s="2">
        <v>38353</v>
      </c>
      <c r="B1506" t="s">
        <v>11</v>
      </c>
      <c r="C1506" t="s">
        <v>977</v>
      </c>
      <c r="D1506" t="s">
        <v>530</v>
      </c>
      <c r="E1506" s="11" t="str">
        <f>TRIM(CONCATENATE(D1506," ", C1506))</f>
        <v>Pat Onstad</v>
      </c>
      <c r="F1506" t="s">
        <v>32</v>
      </c>
      <c r="G1506" s="1">
        <v>119350</v>
      </c>
      <c r="H1506">
        <f t="shared" si="23"/>
        <v>2005</v>
      </c>
    </row>
    <row r="1507" spans="1:8" x14ac:dyDescent="0.25">
      <c r="A1507" s="2">
        <v>39814</v>
      </c>
      <c r="B1507" t="s">
        <v>1</v>
      </c>
      <c r="C1507" t="s">
        <v>345</v>
      </c>
      <c r="D1507" t="s">
        <v>346</v>
      </c>
      <c r="E1507" s="11" t="str">
        <f>TRIM(CONCATENATE(D1507," ", C1507))</f>
        <v>Chukwudi Chijindu</v>
      </c>
      <c r="F1507" t="s">
        <v>37</v>
      </c>
      <c r="G1507" s="1">
        <v>20100</v>
      </c>
      <c r="H1507">
        <f t="shared" si="23"/>
        <v>2009</v>
      </c>
    </row>
    <row r="1508" spans="1:8" x14ac:dyDescent="0.25">
      <c r="A1508" s="2">
        <v>39814</v>
      </c>
      <c r="B1508" t="s">
        <v>2</v>
      </c>
      <c r="C1508" t="s">
        <v>289</v>
      </c>
      <c r="D1508" t="s">
        <v>665</v>
      </c>
      <c r="E1508" s="11" t="str">
        <f>TRIM(CONCATENATE(D1508," ", C1508))</f>
        <v>Ciaran O'Brien</v>
      </c>
      <c r="F1508" t="s">
        <v>37</v>
      </c>
      <c r="G1508" s="1">
        <v>103750</v>
      </c>
      <c r="H1508">
        <f t="shared" si="23"/>
        <v>2009</v>
      </c>
    </row>
    <row r="1509" spans="1:8" x14ac:dyDescent="0.25">
      <c r="A1509" s="2">
        <v>39814</v>
      </c>
      <c r="B1509" t="s">
        <v>13</v>
      </c>
      <c r="C1509" t="s">
        <v>229</v>
      </c>
      <c r="D1509" t="s">
        <v>286</v>
      </c>
      <c r="E1509" s="11" t="str">
        <f>TRIM(CONCATENATE(D1509," ", C1509))</f>
        <v>Claudio Lopez</v>
      </c>
      <c r="F1509" t="s">
        <v>22</v>
      </c>
      <c r="G1509" s="1">
        <v>180000</v>
      </c>
      <c r="H1509">
        <f t="shared" si="23"/>
        <v>2009</v>
      </c>
    </row>
    <row r="1510" spans="1:8" x14ac:dyDescent="0.25">
      <c r="A1510" s="2">
        <v>39814</v>
      </c>
      <c r="B1510" t="s">
        <v>1</v>
      </c>
      <c r="C1510" t="s">
        <v>285</v>
      </c>
      <c r="D1510" t="s">
        <v>286</v>
      </c>
      <c r="E1510" s="11" t="str">
        <f>TRIM(CONCATENATE(D1510," ", C1510))</f>
        <v>Claudio Suarez</v>
      </c>
      <c r="F1510" t="s">
        <v>25</v>
      </c>
      <c r="G1510" s="1">
        <v>75000</v>
      </c>
      <c r="H1510">
        <f t="shared" si="23"/>
        <v>2009</v>
      </c>
    </row>
    <row r="1511" spans="1:8" x14ac:dyDescent="0.25">
      <c r="A1511" s="2">
        <v>39814</v>
      </c>
      <c r="B1511" t="s">
        <v>10</v>
      </c>
      <c r="C1511" t="s">
        <v>638</v>
      </c>
      <c r="D1511" t="s">
        <v>639</v>
      </c>
      <c r="E1511" s="11" t="str">
        <f>TRIM(CONCATENATE(D1511," ", C1511))</f>
        <v>Clint Mathis</v>
      </c>
      <c r="F1511" t="s">
        <v>37</v>
      </c>
      <c r="G1511" s="1">
        <v>115000</v>
      </c>
      <c r="H1511">
        <f t="shared" si="23"/>
        <v>2009</v>
      </c>
    </row>
    <row r="1512" spans="1:8" x14ac:dyDescent="0.25">
      <c r="A1512" s="2">
        <v>39814</v>
      </c>
      <c r="B1512" t="s">
        <v>17</v>
      </c>
      <c r="C1512" t="s">
        <v>852</v>
      </c>
      <c r="D1512" t="s">
        <v>853</v>
      </c>
      <c r="E1512" s="11" t="str">
        <f>TRIM(CONCATENATE(D1512," ", C1512))</f>
        <v>Clyde Simms</v>
      </c>
      <c r="F1512" t="s">
        <v>37</v>
      </c>
      <c r="G1512" s="1">
        <v>156000</v>
      </c>
      <c r="H1512">
        <f t="shared" si="23"/>
        <v>2009</v>
      </c>
    </row>
    <row r="1513" spans="1:8" x14ac:dyDescent="0.25">
      <c r="A1513" s="2">
        <v>39814</v>
      </c>
      <c r="B1513" t="s">
        <v>2</v>
      </c>
      <c r="C1513" t="s">
        <v>622</v>
      </c>
      <c r="D1513" t="s">
        <v>623</v>
      </c>
      <c r="E1513" s="11" t="str">
        <f>TRIM(CONCATENATE(D1513," ", C1513))</f>
        <v>Colin Clark</v>
      </c>
      <c r="F1513" t="s">
        <v>37</v>
      </c>
      <c r="G1513" s="1">
        <v>90000</v>
      </c>
      <c r="H1513">
        <f t="shared" si="23"/>
        <v>2009</v>
      </c>
    </row>
    <row r="1514" spans="1:8" x14ac:dyDescent="0.25">
      <c r="A1514" s="2">
        <v>39814</v>
      </c>
      <c r="B1514" t="s">
        <v>2</v>
      </c>
      <c r="C1514" t="s">
        <v>421</v>
      </c>
      <c r="D1514" t="s">
        <v>659</v>
      </c>
      <c r="E1514" s="11" t="str">
        <f>TRIM(CONCATENATE(D1514," ", C1514))</f>
        <v>Conor Casey</v>
      </c>
      <c r="F1514" t="s">
        <v>22</v>
      </c>
      <c r="G1514" s="1">
        <v>200000</v>
      </c>
      <c r="H1514">
        <f t="shared" si="23"/>
        <v>2009</v>
      </c>
    </row>
    <row r="1515" spans="1:8" x14ac:dyDescent="0.25">
      <c r="A1515" s="2">
        <v>39814</v>
      </c>
      <c r="B1515" t="s">
        <v>5</v>
      </c>
      <c r="C1515" t="s">
        <v>986</v>
      </c>
      <c r="D1515" t="s">
        <v>987</v>
      </c>
      <c r="E1515" s="11" t="str">
        <f>TRIM(CONCATENATE(D1515," ", C1515))</f>
        <v>Corey Ashe</v>
      </c>
      <c r="F1515" t="s">
        <v>37</v>
      </c>
      <c r="G1515" s="1">
        <v>34650</v>
      </c>
      <c r="H1515">
        <f t="shared" si="23"/>
        <v>2009</v>
      </c>
    </row>
    <row r="1516" spans="1:8" x14ac:dyDescent="0.25">
      <c r="A1516" s="2">
        <v>38353</v>
      </c>
      <c r="B1516" t="s">
        <v>11</v>
      </c>
      <c r="C1516" t="s">
        <v>622</v>
      </c>
      <c r="D1516" t="s">
        <v>508</v>
      </c>
      <c r="E1516" s="11" t="str">
        <f>TRIM(CONCATENATE(D1516," ", C1516))</f>
        <v>Ricardo Clark</v>
      </c>
      <c r="F1516" t="s">
        <v>37</v>
      </c>
      <c r="G1516" s="1">
        <v>62600</v>
      </c>
      <c r="H1516">
        <f t="shared" si="23"/>
        <v>2005</v>
      </c>
    </row>
    <row r="1517" spans="1:8" x14ac:dyDescent="0.25">
      <c r="A1517" s="2">
        <v>39814</v>
      </c>
      <c r="B1517" t="s">
        <v>3</v>
      </c>
      <c r="C1517" t="s">
        <v>512</v>
      </c>
      <c r="D1517" t="s">
        <v>188</v>
      </c>
      <c r="E1517" s="11" t="str">
        <f>TRIM(CONCATENATE(D1517," ", C1517))</f>
        <v>Cory Elenio</v>
      </c>
      <c r="F1517" t="s">
        <v>37</v>
      </c>
      <c r="G1517" s="1">
        <v>20100</v>
      </c>
      <c r="H1517">
        <f t="shared" si="23"/>
        <v>2009</v>
      </c>
    </row>
    <row r="1518" spans="1:8" x14ac:dyDescent="0.25">
      <c r="A1518" s="2">
        <v>39814</v>
      </c>
      <c r="B1518" t="s">
        <v>2</v>
      </c>
      <c r="C1518" t="s">
        <v>187</v>
      </c>
      <c r="D1518" t="s">
        <v>188</v>
      </c>
      <c r="E1518" s="11" t="str">
        <f>TRIM(CONCATENATE(D1518," ", C1518))</f>
        <v>Cory Gibbs</v>
      </c>
      <c r="F1518" t="s">
        <v>25</v>
      </c>
      <c r="G1518" s="1">
        <v>117142.86</v>
      </c>
      <c r="H1518">
        <f t="shared" si="23"/>
        <v>2009</v>
      </c>
    </row>
    <row r="1519" spans="1:8" x14ac:dyDescent="0.25">
      <c r="A1519" s="2">
        <v>39814</v>
      </c>
      <c r="B1519" t="s">
        <v>5</v>
      </c>
      <c r="C1519" t="s">
        <v>971</v>
      </c>
      <c r="D1519" t="s">
        <v>41</v>
      </c>
      <c r="E1519" s="11" t="str">
        <f>TRIM(CONCATENATE(D1519," ", C1519))</f>
        <v>Craig Waibel</v>
      </c>
      <c r="F1519" t="s">
        <v>25</v>
      </c>
      <c r="G1519" s="1">
        <v>77008.800000000003</v>
      </c>
      <c r="H1519">
        <f t="shared" si="23"/>
        <v>2009</v>
      </c>
    </row>
    <row r="1520" spans="1:8" x14ac:dyDescent="0.25">
      <c r="A1520" s="2">
        <v>39814</v>
      </c>
      <c r="B1520" t="s">
        <v>0</v>
      </c>
      <c r="C1520" t="s">
        <v>111</v>
      </c>
      <c r="D1520" t="s">
        <v>112</v>
      </c>
      <c r="E1520" s="11" t="str">
        <f>TRIM(CONCATENATE(D1520," ", C1520))</f>
        <v>Cuauhtemoc Blanco</v>
      </c>
      <c r="F1520" t="s">
        <v>37</v>
      </c>
      <c r="G1520" s="1">
        <v>2943702</v>
      </c>
      <c r="H1520">
        <f t="shared" si="23"/>
        <v>2009</v>
      </c>
    </row>
    <row r="1521" spans="1:8" x14ac:dyDescent="0.25">
      <c r="A1521" s="2">
        <v>39814</v>
      </c>
      <c r="B1521" t="s">
        <v>1</v>
      </c>
      <c r="C1521" t="s">
        <v>331</v>
      </c>
      <c r="D1521" t="s">
        <v>332</v>
      </c>
      <c r="E1521" s="11" t="str">
        <f>TRIM(CONCATENATE(D1521," ", C1521))</f>
        <v>Dan Kennedy</v>
      </c>
      <c r="F1521" t="s">
        <v>32</v>
      </c>
      <c r="G1521" s="1">
        <v>50000</v>
      </c>
      <c r="H1521">
        <f t="shared" si="23"/>
        <v>2009</v>
      </c>
    </row>
    <row r="1522" spans="1:8" x14ac:dyDescent="0.25">
      <c r="A1522" s="2">
        <v>39814</v>
      </c>
      <c r="B1522" s="4" t="s">
        <v>2278</v>
      </c>
      <c r="C1522" t="s">
        <v>1391</v>
      </c>
      <c r="D1522" t="s">
        <v>1392</v>
      </c>
      <c r="E1522" s="11" t="str">
        <f>TRIM(CONCATENATE(D1522," ", C1522))</f>
        <v>Dane Richards</v>
      </c>
      <c r="F1522" t="s">
        <v>584</v>
      </c>
      <c r="G1522" s="1">
        <v>136500</v>
      </c>
      <c r="H1522">
        <f t="shared" si="23"/>
        <v>2009</v>
      </c>
    </row>
    <row r="1523" spans="1:8" x14ac:dyDescent="0.25">
      <c r="A1523" s="2">
        <v>39814</v>
      </c>
      <c r="B1523" s="4" t="s">
        <v>2278</v>
      </c>
      <c r="C1523" t="s">
        <v>1388</v>
      </c>
      <c r="D1523" t="s">
        <v>98</v>
      </c>
      <c r="E1523" s="11" t="str">
        <f>TRIM(CONCATENATE(D1523," ", C1523))</f>
        <v>Daniel Cepero</v>
      </c>
      <c r="F1523" t="s">
        <v>32</v>
      </c>
      <c r="G1523" s="1">
        <v>34000</v>
      </c>
      <c r="H1523">
        <f t="shared" si="23"/>
        <v>2009</v>
      </c>
    </row>
    <row r="1524" spans="1:8" x14ac:dyDescent="0.25">
      <c r="A1524" s="2">
        <v>39814</v>
      </c>
      <c r="B1524" t="s">
        <v>14</v>
      </c>
      <c r="C1524" t="s">
        <v>1704</v>
      </c>
      <c r="D1524" t="s">
        <v>98</v>
      </c>
      <c r="E1524" s="11" t="str">
        <f>TRIM(CONCATENATE(D1524," ", C1524))</f>
        <v>Daniel Dichio</v>
      </c>
      <c r="F1524" t="s">
        <v>22</v>
      </c>
      <c r="G1524" s="1">
        <v>120000</v>
      </c>
      <c r="H1524">
        <f t="shared" si="23"/>
        <v>2009</v>
      </c>
    </row>
    <row r="1525" spans="1:8" x14ac:dyDescent="0.25">
      <c r="A1525" s="2">
        <v>39814</v>
      </c>
      <c r="B1525" t="s">
        <v>4</v>
      </c>
      <c r="C1525" t="s">
        <v>273</v>
      </c>
      <c r="D1525" t="s">
        <v>98</v>
      </c>
      <c r="E1525" s="11" t="str">
        <f>TRIM(CONCATENATE(D1525," ", C1525))</f>
        <v>Daniel Hernandez</v>
      </c>
      <c r="F1525" t="s">
        <v>1226</v>
      </c>
      <c r="G1525" s="1">
        <v>42852</v>
      </c>
      <c r="H1525">
        <f t="shared" si="23"/>
        <v>2009</v>
      </c>
    </row>
    <row r="1526" spans="1:8" x14ac:dyDescent="0.25">
      <c r="A1526" s="2">
        <v>39814</v>
      </c>
      <c r="B1526" t="s">
        <v>4</v>
      </c>
      <c r="C1526" t="s">
        <v>231</v>
      </c>
      <c r="D1526" t="s">
        <v>98</v>
      </c>
      <c r="E1526" s="11" t="str">
        <f>TRIM(CONCATENATE(D1526," ", C1526))</f>
        <v>Daniel Torres</v>
      </c>
      <c r="F1526" t="s">
        <v>25</v>
      </c>
      <c r="G1526" s="1">
        <v>110000</v>
      </c>
      <c r="H1526">
        <f t="shared" si="23"/>
        <v>2009</v>
      </c>
    </row>
    <row r="1527" spans="1:8" x14ac:dyDescent="0.25">
      <c r="A1527" s="2">
        <v>39814</v>
      </c>
      <c r="B1527" t="s">
        <v>0</v>
      </c>
      <c r="C1527" t="s">
        <v>97</v>
      </c>
      <c r="D1527" t="s">
        <v>98</v>
      </c>
      <c r="E1527" s="11" t="str">
        <f>TRIM(CONCATENATE(D1527," ", C1527))</f>
        <v>Daniel Woolard</v>
      </c>
      <c r="F1527" t="s">
        <v>25</v>
      </c>
      <c r="G1527" s="1">
        <v>34000</v>
      </c>
      <c r="H1527">
        <f t="shared" si="23"/>
        <v>2009</v>
      </c>
    </row>
    <row r="1528" spans="1:8" x14ac:dyDescent="0.25">
      <c r="A1528" s="2">
        <v>39814</v>
      </c>
      <c r="B1528" s="4" t="s">
        <v>2278</v>
      </c>
      <c r="C1528" t="s">
        <v>1403</v>
      </c>
      <c r="D1528" t="s">
        <v>1404</v>
      </c>
      <c r="E1528" s="11" t="str">
        <f>TRIM(CONCATENATE(D1528," ", C1528))</f>
        <v>Danleigh Borman</v>
      </c>
      <c r="F1528" t="s">
        <v>1226</v>
      </c>
      <c r="G1528" s="1">
        <v>20100</v>
      </c>
      <c r="H1528">
        <f t="shared" si="23"/>
        <v>2009</v>
      </c>
    </row>
    <row r="1529" spans="1:8" x14ac:dyDescent="0.25">
      <c r="A1529" s="2">
        <v>39814</v>
      </c>
      <c r="B1529" t="s">
        <v>5</v>
      </c>
      <c r="C1529" t="s">
        <v>822</v>
      </c>
      <c r="D1529" t="s">
        <v>431</v>
      </c>
      <c r="E1529" s="11" t="str">
        <f>TRIM(CONCATENATE(D1529," ", C1529))</f>
        <v>Danny Cruz</v>
      </c>
      <c r="F1529" t="s">
        <v>37</v>
      </c>
      <c r="G1529" s="1">
        <v>98000</v>
      </c>
      <c r="H1529">
        <f t="shared" si="23"/>
        <v>2009</v>
      </c>
    </row>
    <row r="1530" spans="1:8" x14ac:dyDescent="0.25">
      <c r="A1530" s="2">
        <v>39814</v>
      </c>
      <c r="B1530" t="s">
        <v>3</v>
      </c>
      <c r="C1530" t="s">
        <v>504</v>
      </c>
      <c r="D1530" t="s">
        <v>431</v>
      </c>
      <c r="E1530" s="11" t="str">
        <f>TRIM(CONCATENATE(D1530," ", C1530))</f>
        <v>Danny O'Rourke</v>
      </c>
      <c r="F1530" t="s">
        <v>25</v>
      </c>
      <c r="G1530" s="1">
        <v>102500</v>
      </c>
      <c r="H1530">
        <f t="shared" si="23"/>
        <v>2009</v>
      </c>
    </row>
    <row r="1531" spans="1:8" x14ac:dyDescent="0.25">
      <c r="A1531" s="2">
        <v>39814</v>
      </c>
      <c r="B1531" t="s">
        <v>17</v>
      </c>
      <c r="C1531" t="s">
        <v>453</v>
      </c>
      <c r="D1531" t="s">
        <v>431</v>
      </c>
      <c r="E1531" s="11" t="str">
        <f>TRIM(CONCATENATE(D1531," ", C1531))</f>
        <v>Danny Szetela</v>
      </c>
      <c r="F1531" t="s">
        <v>37</v>
      </c>
      <c r="G1531" s="1">
        <v>90000</v>
      </c>
      <c r="H1531">
        <f t="shared" si="23"/>
        <v>2009</v>
      </c>
    </row>
    <row r="1532" spans="1:8" x14ac:dyDescent="0.25">
      <c r="A1532" s="2">
        <v>39814</v>
      </c>
      <c r="B1532" t="s">
        <v>4</v>
      </c>
      <c r="C1532" t="s">
        <v>763</v>
      </c>
      <c r="D1532" t="s">
        <v>369</v>
      </c>
      <c r="E1532" s="11" t="str">
        <f>TRIM(CONCATENATE(D1532," ", C1532))</f>
        <v>Dario Sala</v>
      </c>
      <c r="F1532" t="s">
        <v>32</v>
      </c>
      <c r="G1532" s="1">
        <v>158125</v>
      </c>
      <c r="H1532">
        <f t="shared" si="23"/>
        <v>2009</v>
      </c>
    </row>
    <row r="1533" spans="1:8" x14ac:dyDescent="0.25">
      <c r="A1533" s="2">
        <v>38353</v>
      </c>
      <c r="B1533" t="s">
        <v>11</v>
      </c>
      <c r="C1533" t="s">
        <v>1640</v>
      </c>
      <c r="D1533" t="s">
        <v>1641</v>
      </c>
      <c r="E1533" s="11" t="str">
        <f>TRIM(CONCATENATE(D1533," ", C1533))</f>
        <v>Robby Fulton</v>
      </c>
      <c r="F1533" t="s">
        <v>32</v>
      </c>
      <c r="G1533" s="1">
        <v>11700</v>
      </c>
      <c r="H1533">
        <f t="shared" si="23"/>
        <v>2005</v>
      </c>
    </row>
    <row r="1534" spans="1:8" x14ac:dyDescent="0.25">
      <c r="A1534" s="2">
        <v>39814</v>
      </c>
      <c r="B1534" t="s">
        <v>7</v>
      </c>
      <c r="C1534" t="s">
        <v>1029</v>
      </c>
      <c r="D1534" t="s">
        <v>1296</v>
      </c>
      <c r="E1534" s="11" t="str">
        <f>TRIM(CONCATENATE(D1534," ", C1534))</f>
        <v>Darrius Barnes</v>
      </c>
      <c r="F1534" t="s">
        <v>25</v>
      </c>
      <c r="G1534" s="1">
        <v>34008</v>
      </c>
      <c r="H1534">
        <f t="shared" si="23"/>
        <v>2009</v>
      </c>
    </row>
    <row r="1535" spans="1:8" x14ac:dyDescent="0.25">
      <c r="A1535" s="2">
        <v>39814</v>
      </c>
      <c r="B1535" t="s">
        <v>0</v>
      </c>
      <c r="C1535" t="s">
        <v>77</v>
      </c>
      <c r="D1535" t="s">
        <v>78</v>
      </c>
      <c r="E1535" s="11" t="str">
        <f>TRIM(CONCATENATE(D1535," ", C1535))</f>
        <v>Dasan Robinson</v>
      </c>
      <c r="F1535" t="s">
        <v>25</v>
      </c>
      <c r="G1535" s="1">
        <v>46856.25</v>
      </c>
      <c r="H1535">
        <f t="shared" si="23"/>
        <v>2009</v>
      </c>
    </row>
    <row r="1536" spans="1:8" x14ac:dyDescent="0.25">
      <c r="A1536" s="2">
        <v>39814</v>
      </c>
      <c r="B1536" t="s">
        <v>0</v>
      </c>
      <c r="C1536" t="s">
        <v>135</v>
      </c>
      <c r="D1536" t="s">
        <v>136</v>
      </c>
      <c r="E1536" s="11" t="str">
        <f>TRIM(CONCATENATE(D1536," ", C1536))</f>
        <v>Dave Myrie</v>
      </c>
      <c r="F1536" t="s">
        <v>25</v>
      </c>
      <c r="G1536" s="1">
        <v>34000</v>
      </c>
      <c r="H1536">
        <f t="shared" si="23"/>
        <v>2009</v>
      </c>
    </row>
    <row r="1537" spans="1:8" x14ac:dyDescent="0.25">
      <c r="A1537" s="2">
        <v>39814</v>
      </c>
      <c r="B1537" t="s">
        <v>4</v>
      </c>
      <c r="C1537" t="s">
        <v>804</v>
      </c>
      <c r="D1537" t="s">
        <v>136</v>
      </c>
      <c r="E1537" s="11" t="str">
        <f>TRIM(CONCATENATE(D1537," ", C1537))</f>
        <v>Dave Van Den Bergh</v>
      </c>
      <c r="F1537" t="s">
        <v>37</v>
      </c>
      <c r="G1537" s="1">
        <v>227000</v>
      </c>
      <c r="H1537">
        <f t="shared" si="23"/>
        <v>2009</v>
      </c>
    </row>
    <row r="1538" spans="1:8" x14ac:dyDescent="0.25">
      <c r="A1538" s="2">
        <v>39814</v>
      </c>
      <c r="B1538" t="s">
        <v>6</v>
      </c>
      <c r="C1538" t="s">
        <v>1169</v>
      </c>
      <c r="D1538" t="s">
        <v>82</v>
      </c>
      <c r="E1538" s="11" t="str">
        <f>TRIM(CONCATENATE(D1538," ", C1538))</f>
        <v>David Beckham</v>
      </c>
      <c r="F1538" t="s">
        <v>37</v>
      </c>
      <c r="G1538" s="1">
        <v>6500000.04</v>
      </c>
      <c r="H1538">
        <f t="shared" si="23"/>
        <v>2009</v>
      </c>
    </row>
    <row r="1539" spans="1:8" x14ac:dyDescent="0.25">
      <c r="A1539" s="2">
        <v>39814</v>
      </c>
      <c r="B1539" t="s">
        <v>4</v>
      </c>
      <c r="C1539" t="s">
        <v>343</v>
      </c>
      <c r="D1539" t="s">
        <v>82</v>
      </c>
      <c r="E1539" s="11" t="str">
        <f>TRIM(CONCATENATE(D1539," ", C1539))</f>
        <v>David Ferreira</v>
      </c>
      <c r="F1539" t="s">
        <v>584</v>
      </c>
      <c r="G1539" s="1">
        <v>300000</v>
      </c>
      <c r="H1539">
        <f t="shared" ref="H1539:H1602" si="24">YEAR(A1539)</f>
        <v>2009</v>
      </c>
    </row>
    <row r="1540" spans="1:8" x14ac:dyDescent="0.25">
      <c r="A1540" s="2">
        <v>39814</v>
      </c>
      <c r="B1540" t="s">
        <v>17</v>
      </c>
      <c r="C1540" t="s">
        <v>912</v>
      </c>
      <c r="D1540" t="s">
        <v>82</v>
      </c>
      <c r="E1540" s="11" t="str">
        <f>TRIM(CONCATENATE(D1540," ", C1540))</f>
        <v>David Habarugira</v>
      </c>
      <c r="F1540" t="s">
        <v>25</v>
      </c>
      <c r="G1540" s="1">
        <v>55500</v>
      </c>
      <c r="H1540">
        <f t="shared" si="24"/>
        <v>2009</v>
      </c>
    </row>
    <row r="1541" spans="1:8" x14ac:dyDescent="0.25">
      <c r="A1541" s="2">
        <v>39814</v>
      </c>
      <c r="B1541" t="s">
        <v>10</v>
      </c>
      <c r="C1541" t="s">
        <v>1500</v>
      </c>
      <c r="D1541" t="s">
        <v>82</v>
      </c>
      <c r="E1541" s="11" t="str">
        <f>TRIM(CONCATENATE(D1541," ", C1541))</f>
        <v>David Horst</v>
      </c>
      <c r="F1541" t="s">
        <v>25</v>
      </c>
      <c r="G1541" s="1">
        <v>34000</v>
      </c>
      <c r="H1541">
        <f t="shared" si="24"/>
        <v>2009</v>
      </c>
    </row>
    <row r="1542" spans="1:8" x14ac:dyDescent="0.25">
      <c r="A1542" s="2">
        <v>39814</v>
      </c>
      <c r="B1542" t="s">
        <v>13</v>
      </c>
      <c r="C1542" t="s">
        <v>1050</v>
      </c>
      <c r="D1542" t="s">
        <v>1051</v>
      </c>
      <c r="E1542" s="11" t="str">
        <f>TRIM(CONCATENATE(D1542," ", C1542))</f>
        <v>Davy Arnaud</v>
      </c>
      <c r="F1542" t="s">
        <v>37</v>
      </c>
      <c r="G1542" s="1">
        <v>228750</v>
      </c>
      <c r="H1542">
        <f t="shared" si="24"/>
        <v>2009</v>
      </c>
    </row>
    <row r="1543" spans="1:8" x14ac:dyDescent="0.25">
      <c r="A1543" s="2">
        <v>39814</v>
      </c>
      <c r="B1543" t="s">
        <v>4</v>
      </c>
      <c r="C1543" t="s">
        <v>756</v>
      </c>
      <c r="D1543" t="s">
        <v>757</v>
      </c>
      <c r="E1543" s="11" t="str">
        <f>TRIM(CONCATENATE(D1543," ", C1543))</f>
        <v>Dax McCarty</v>
      </c>
      <c r="F1543" t="s">
        <v>37</v>
      </c>
      <c r="G1543" s="1">
        <v>68105</v>
      </c>
      <c r="H1543">
        <f t="shared" si="24"/>
        <v>2009</v>
      </c>
    </row>
    <row r="1544" spans="1:8" x14ac:dyDescent="0.25">
      <c r="A1544" s="2">
        <v>39814</v>
      </c>
      <c r="B1544" t="s">
        <v>17</v>
      </c>
      <c r="C1544" t="s">
        <v>918</v>
      </c>
      <c r="D1544" t="s">
        <v>568</v>
      </c>
      <c r="E1544" s="11" t="str">
        <f>TRIM(CONCATENATE(D1544," ", C1544))</f>
        <v>Dejan Jakovic</v>
      </c>
      <c r="F1544" t="s">
        <v>25</v>
      </c>
      <c r="G1544" s="1">
        <v>108812.5</v>
      </c>
      <c r="H1544">
        <f t="shared" si="24"/>
        <v>2009</v>
      </c>
    </row>
    <row r="1545" spans="1:8" x14ac:dyDescent="0.25">
      <c r="A1545" s="2">
        <v>39814</v>
      </c>
      <c r="B1545" t="s">
        <v>6</v>
      </c>
      <c r="C1545" t="s">
        <v>1185</v>
      </c>
      <c r="D1545" t="s">
        <v>1186</v>
      </c>
      <c r="E1545" s="11" t="str">
        <f>TRIM(CONCATENATE(D1545," ", C1545))</f>
        <v>Dema Kovalenko</v>
      </c>
      <c r="F1545" t="s">
        <v>37</v>
      </c>
      <c r="G1545" s="1">
        <v>137618.75</v>
      </c>
      <c r="H1545">
        <f t="shared" si="24"/>
        <v>2009</v>
      </c>
    </row>
    <row r="1546" spans="1:8" x14ac:dyDescent="0.25">
      <c r="A1546" s="2">
        <v>39814</v>
      </c>
      <c r="B1546" t="s">
        <v>17</v>
      </c>
      <c r="C1546" t="s">
        <v>865</v>
      </c>
      <c r="D1546" t="s">
        <v>866</v>
      </c>
      <c r="E1546" s="11" t="str">
        <f>TRIM(CONCATENATE(D1546," ", C1546))</f>
        <v>Devon McTavish</v>
      </c>
      <c r="F1546" t="s">
        <v>1226</v>
      </c>
      <c r="G1546" s="1">
        <v>52500</v>
      </c>
      <c r="H1546">
        <f t="shared" si="24"/>
        <v>2009</v>
      </c>
    </row>
    <row r="1547" spans="1:8" x14ac:dyDescent="0.25">
      <c r="A1547" s="2">
        <v>39814</v>
      </c>
      <c r="B1547" t="s">
        <v>5</v>
      </c>
      <c r="C1547" t="s">
        <v>183</v>
      </c>
      <c r="D1547" t="s">
        <v>184</v>
      </c>
      <c r="E1547" s="11" t="str">
        <f>TRIM(CONCATENATE(D1547," ", C1547))</f>
        <v>Dominic Oduro</v>
      </c>
      <c r="F1547" t="s">
        <v>22</v>
      </c>
      <c r="G1547" s="1">
        <v>34650</v>
      </c>
      <c r="H1547">
        <f t="shared" si="24"/>
        <v>2009</v>
      </c>
    </row>
    <row r="1548" spans="1:8" x14ac:dyDescent="0.25">
      <c r="A1548" s="2">
        <v>39814</v>
      </c>
      <c r="B1548" t="s">
        <v>6</v>
      </c>
      <c r="C1548" t="s">
        <v>1187</v>
      </c>
      <c r="D1548" t="s">
        <v>1155</v>
      </c>
      <c r="E1548" s="11" t="str">
        <f>TRIM(CONCATENATE(D1548," ", C1548))</f>
        <v>Donovan Ricketts</v>
      </c>
      <c r="F1548" t="s">
        <v>32</v>
      </c>
      <c r="G1548" s="1">
        <v>150000</v>
      </c>
      <c r="H1548">
        <f t="shared" si="24"/>
        <v>2009</v>
      </c>
    </row>
    <row r="1549" spans="1:8" x14ac:dyDescent="0.25">
      <c r="A1549" s="2">
        <v>39814</v>
      </c>
      <c r="B1549" t="s">
        <v>2</v>
      </c>
      <c r="C1549" t="s">
        <v>679</v>
      </c>
      <c r="D1549" t="s">
        <v>265</v>
      </c>
      <c r="E1549" s="11" t="str">
        <f>TRIM(CONCATENATE(D1549," ", C1549))</f>
        <v>Drew Moor</v>
      </c>
      <c r="F1549" t="s">
        <v>25</v>
      </c>
      <c r="G1549" s="1">
        <v>149188.89000000001</v>
      </c>
      <c r="H1549">
        <f t="shared" si="24"/>
        <v>2009</v>
      </c>
    </row>
    <row r="1550" spans="1:8" x14ac:dyDescent="0.25">
      <c r="A1550" s="2">
        <v>39814</v>
      </c>
      <c r="B1550" t="s">
        <v>3</v>
      </c>
      <c r="C1550" t="s">
        <v>457</v>
      </c>
      <c r="D1550" t="s">
        <v>458</v>
      </c>
      <c r="E1550" s="11" t="str">
        <f>TRIM(CONCATENATE(D1550," ", C1550))</f>
        <v>Duncan Oughton</v>
      </c>
      <c r="F1550" t="s">
        <v>25</v>
      </c>
      <c r="G1550" s="1">
        <v>42492</v>
      </c>
      <c r="H1550">
        <f t="shared" si="24"/>
        <v>2009</v>
      </c>
    </row>
    <row r="1551" spans="1:8" x14ac:dyDescent="0.25">
      <c r="A1551" s="2">
        <v>39814</v>
      </c>
      <c r="B1551" t="s">
        <v>14</v>
      </c>
      <c r="C1551" t="s">
        <v>945</v>
      </c>
      <c r="D1551" t="s">
        <v>946</v>
      </c>
      <c r="E1551" s="11" t="str">
        <f>TRIM(CONCATENATE(D1551," ", C1551))</f>
        <v>Dwayne DeRosario</v>
      </c>
      <c r="F1551" t="s">
        <v>37</v>
      </c>
      <c r="G1551" s="1">
        <v>425750</v>
      </c>
      <c r="H1551">
        <f t="shared" si="24"/>
        <v>2009</v>
      </c>
    </row>
    <row r="1552" spans="1:8" x14ac:dyDescent="0.25">
      <c r="A1552" s="2">
        <v>39814</v>
      </c>
      <c r="B1552" t="s">
        <v>3</v>
      </c>
      <c r="C1552" t="s">
        <v>491</v>
      </c>
      <c r="D1552" t="s">
        <v>492</v>
      </c>
      <c r="E1552" s="11" t="str">
        <f>TRIM(CONCATENATE(D1552," ", C1552))</f>
        <v>Eddie Gaven</v>
      </c>
      <c r="F1552" t="s">
        <v>584</v>
      </c>
      <c r="G1552" s="1">
        <v>173250</v>
      </c>
      <c r="H1552">
        <f t="shared" si="24"/>
        <v>2009</v>
      </c>
    </row>
    <row r="1553" spans="1:8" x14ac:dyDescent="0.25">
      <c r="A1553" s="2">
        <v>39814</v>
      </c>
      <c r="B1553" t="s">
        <v>6</v>
      </c>
      <c r="C1553" t="s">
        <v>606</v>
      </c>
      <c r="D1553" t="s">
        <v>492</v>
      </c>
      <c r="E1553" s="11" t="str">
        <f>TRIM(CONCATENATE(D1553," ", C1553))</f>
        <v>Eddie Lewis</v>
      </c>
      <c r="F1553" t="s">
        <v>37</v>
      </c>
      <c r="G1553" s="1">
        <v>165722.29</v>
      </c>
      <c r="H1553">
        <f t="shared" si="24"/>
        <v>2009</v>
      </c>
    </row>
    <row r="1554" spans="1:8" x14ac:dyDescent="0.25">
      <c r="A1554" s="2">
        <v>39814</v>
      </c>
      <c r="B1554" t="s">
        <v>5</v>
      </c>
      <c r="C1554" t="s">
        <v>77</v>
      </c>
      <c r="D1554" t="s">
        <v>492</v>
      </c>
      <c r="E1554" s="11" t="str">
        <f>TRIM(CONCATENATE(D1554," ", C1554))</f>
        <v>Eddie Robinson</v>
      </c>
      <c r="F1554" t="s">
        <v>25</v>
      </c>
      <c r="G1554" s="1">
        <v>137812.5</v>
      </c>
      <c r="H1554">
        <f t="shared" si="24"/>
        <v>2009</v>
      </c>
    </row>
    <row r="1555" spans="1:8" x14ac:dyDescent="0.25">
      <c r="A1555" s="2">
        <v>39814</v>
      </c>
      <c r="B1555" t="s">
        <v>7</v>
      </c>
      <c r="C1555" t="s">
        <v>1299</v>
      </c>
      <c r="D1555" t="s">
        <v>1300</v>
      </c>
      <c r="E1555" s="11" t="str">
        <f>TRIM(CONCATENATE(D1555," ", C1555))</f>
        <v>Edgaras Jankauskas</v>
      </c>
      <c r="F1555" t="s">
        <v>22</v>
      </c>
      <c r="G1555" s="1">
        <v>240000</v>
      </c>
      <c r="H1555">
        <f t="shared" si="24"/>
        <v>2009</v>
      </c>
    </row>
    <row r="1556" spans="1:8" x14ac:dyDescent="0.25">
      <c r="A1556" s="2">
        <v>39814</v>
      </c>
      <c r="B1556" t="s">
        <v>6</v>
      </c>
      <c r="C1556" t="s">
        <v>465</v>
      </c>
      <c r="D1556" t="s">
        <v>466</v>
      </c>
      <c r="E1556" s="11" t="str">
        <f>TRIM(CONCATENATE(D1556," ", C1556))</f>
        <v>Edson Buddle</v>
      </c>
      <c r="F1556" t="s">
        <v>22</v>
      </c>
      <c r="G1556" s="1">
        <v>179950</v>
      </c>
      <c r="H1556">
        <f t="shared" si="24"/>
        <v>2009</v>
      </c>
    </row>
    <row r="1557" spans="1:8" x14ac:dyDescent="0.25">
      <c r="A1557" s="2">
        <v>39814</v>
      </c>
      <c r="B1557" t="s">
        <v>1</v>
      </c>
      <c r="C1557" t="s">
        <v>358</v>
      </c>
      <c r="D1557" t="s">
        <v>359</v>
      </c>
      <c r="E1557" s="11" t="str">
        <f>TRIM(CONCATENATE(D1557," ", C1557))</f>
        <v>Eduardo Lillingston</v>
      </c>
      <c r="F1557" t="s">
        <v>22</v>
      </c>
      <c r="G1557" s="1">
        <v>96000</v>
      </c>
      <c r="H1557">
        <f t="shared" si="24"/>
        <v>2009</v>
      </c>
    </row>
    <row r="1558" spans="1:8" x14ac:dyDescent="0.25">
      <c r="A1558" s="2">
        <v>39814</v>
      </c>
      <c r="B1558" t="s">
        <v>17</v>
      </c>
      <c r="C1558" t="s">
        <v>903</v>
      </c>
      <c r="D1558" t="s">
        <v>904</v>
      </c>
      <c r="E1558" s="11" t="str">
        <f>TRIM(CONCATENATE(D1558," ", C1558))</f>
        <v>Ely Allen</v>
      </c>
      <c r="F1558" t="s">
        <v>584</v>
      </c>
      <c r="G1558" s="1">
        <v>15300</v>
      </c>
      <c r="H1558">
        <f t="shared" si="24"/>
        <v>2009</v>
      </c>
    </row>
    <row r="1559" spans="1:8" x14ac:dyDescent="0.25">
      <c r="A1559" s="2">
        <v>39814</v>
      </c>
      <c r="B1559" t="s">
        <v>3</v>
      </c>
      <c r="C1559" t="s">
        <v>533</v>
      </c>
      <c r="D1559" t="s">
        <v>534</v>
      </c>
      <c r="E1559" s="11" t="str">
        <f>TRIM(CONCATENATE(D1559," ", C1559))</f>
        <v>Emilio Renteria</v>
      </c>
      <c r="F1559" t="s">
        <v>22</v>
      </c>
      <c r="G1559" s="1">
        <v>91875</v>
      </c>
      <c r="H1559">
        <f t="shared" si="24"/>
        <v>2009</v>
      </c>
    </row>
    <row r="1560" spans="1:8" x14ac:dyDescent="0.25">
      <c r="A1560" s="2">
        <v>39814</v>
      </c>
      <c r="B1560" t="s">
        <v>3</v>
      </c>
      <c r="C1560" t="s">
        <v>524</v>
      </c>
      <c r="D1560" t="s">
        <v>525</v>
      </c>
      <c r="E1560" s="11" t="str">
        <f>TRIM(CONCATENATE(D1560," ", C1560))</f>
        <v>Emmanuel Ekpo</v>
      </c>
      <c r="F1560" t="s">
        <v>37</v>
      </c>
      <c r="G1560" s="1">
        <v>147250</v>
      </c>
      <c r="H1560">
        <f t="shared" si="24"/>
        <v>2009</v>
      </c>
    </row>
    <row r="1561" spans="1:8" x14ac:dyDescent="0.25">
      <c r="A1561" s="2">
        <v>39814</v>
      </c>
      <c r="B1561" t="s">
        <v>14</v>
      </c>
      <c r="C1561" t="s">
        <v>245</v>
      </c>
      <c r="D1561" t="s">
        <v>525</v>
      </c>
      <c r="E1561" s="11" t="str">
        <f>TRIM(CONCATENATE(D1561," ", C1561))</f>
        <v>Emmanuel Gomez</v>
      </c>
      <c r="F1561" t="s">
        <v>25</v>
      </c>
      <c r="G1561" s="1">
        <v>41300</v>
      </c>
      <c r="H1561">
        <f t="shared" si="24"/>
        <v>2009</v>
      </c>
    </row>
    <row r="1562" spans="1:8" x14ac:dyDescent="0.25">
      <c r="A1562" s="2">
        <v>39814</v>
      </c>
      <c r="B1562" t="s">
        <v>7</v>
      </c>
      <c r="C1562" t="s">
        <v>102</v>
      </c>
      <c r="D1562" t="s">
        <v>525</v>
      </c>
      <c r="E1562" s="11" t="str">
        <f>TRIM(CONCATENATE(D1562," ", C1562))</f>
        <v>Emmanuel Osei</v>
      </c>
      <c r="F1562" t="s">
        <v>25</v>
      </c>
      <c r="G1562" s="1">
        <v>50625</v>
      </c>
      <c r="H1562">
        <f t="shared" si="24"/>
        <v>2009</v>
      </c>
    </row>
    <row r="1563" spans="1:8" x14ac:dyDescent="0.25">
      <c r="A1563" s="2">
        <v>39814</v>
      </c>
      <c r="B1563" t="s">
        <v>4</v>
      </c>
      <c r="C1563" t="s">
        <v>788</v>
      </c>
      <c r="D1563" t="s">
        <v>322</v>
      </c>
      <c r="E1563" s="11" t="str">
        <f>TRIM(CONCATENATE(D1563," ", C1563))</f>
        <v>Eric Avila</v>
      </c>
      <c r="F1563" t="s">
        <v>37</v>
      </c>
      <c r="G1563" s="1">
        <v>103000</v>
      </c>
      <c r="H1563">
        <f t="shared" si="24"/>
        <v>2009</v>
      </c>
    </row>
    <row r="1564" spans="1:8" x14ac:dyDescent="0.25">
      <c r="A1564" s="2">
        <v>39814</v>
      </c>
      <c r="B1564" t="s">
        <v>3</v>
      </c>
      <c r="C1564" t="s">
        <v>532</v>
      </c>
      <c r="D1564" t="s">
        <v>322</v>
      </c>
      <c r="E1564" s="11" t="str">
        <f>TRIM(CONCATENATE(D1564," ", C1564))</f>
        <v>Eric Brunner</v>
      </c>
      <c r="F1564" t="s">
        <v>25</v>
      </c>
      <c r="G1564" s="1">
        <v>34008</v>
      </c>
      <c r="H1564">
        <f t="shared" si="24"/>
        <v>2009</v>
      </c>
    </row>
    <row r="1565" spans="1:8" x14ac:dyDescent="0.25">
      <c r="A1565" s="2">
        <v>39814</v>
      </c>
      <c r="B1565" t="s">
        <v>13</v>
      </c>
      <c r="C1565" t="s">
        <v>1057</v>
      </c>
      <c r="D1565" t="s">
        <v>322</v>
      </c>
      <c r="E1565" s="11" t="str">
        <f>TRIM(CONCATENATE(D1565," ", C1565))</f>
        <v>Eric Kronberg</v>
      </c>
      <c r="F1565" t="s">
        <v>32</v>
      </c>
      <c r="G1565" s="1">
        <v>34650</v>
      </c>
      <c r="H1565">
        <f t="shared" si="24"/>
        <v>2009</v>
      </c>
    </row>
    <row r="1566" spans="1:8" x14ac:dyDescent="0.25">
      <c r="A1566" s="2">
        <v>39814</v>
      </c>
      <c r="B1566" t="s">
        <v>5</v>
      </c>
      <c r="C1566" t="s">
        <v>982</v>
      </c>
      <c r="D1566" t="s">
        <v>983</v>
      </c>
      <c r="E1566" s="11" t="str">
        <f>TRIM(CONCATENATE(D1566," ", C1566))</f>
        <v>Erik Ustruck</v>
      </c>
      <c r="F1566" t="s">
        <v>22</v>
      </c>
      <c r="G1566" s="1">
        <v>20100</v>
      </c>
      <c r="H1566">
        <f t="shared" si="24"/>
        <v>2009</v>
      </c>
    </row>
    <row r="1567" spans="1:8" x14ac:dyDescent="0.25">
      <c r="A1567" s="2">
        <v>39814</v>
      </c>
      <c r="B1567" s="4" t="s">
        <v>2278</v>
      </c>
      <c r="C1567" t="s">
        <v>1414</v>
      </c>
      <c r="D1567" t="s">
        <v>1415</v>
      </c>
      <c r="E1567" s="11" t="str">
        <f>TRIM(CONCATENATE(D1567," ", C1567))</f>
        <v>Ernst Oebster</v>
      </c>
      <c r="F1567" t="s">
        <v>37</v>
      </c>
      <c r="G1567" s="1">
        <v>36000</v>
      </c>
      <c r="H1567">
        <f t="shared" si="24"/>
        <v>2009</v>
      </c>
    </row>
    <row r="1568" spans="1:8" x14ac:dyDescent="0.25">
      <c r="A1568" s="2">
        <v>39814</v>
      </c>
      <c r="B1568" t="s">
        <v>12</v>
      </c>
      <c r="C1568" t="s">
        <v>55</v>
      </c>
      <c r="D1568" t="s">
        <v>1010</v>
      </c>
      <c r="E1568" s="11" t="str">
        <f>TRIM(CONCATENATE(D1568," ", C1568))</f>
        <v>Evan Brown</v>
      </c>
      <c r="F1568" t="s">
        <v>25</v>
      </c>
      <c r="G1568" s="1">
        <v>20100</v>
      </c>
      <c r="H1568">
        <f t="shared" si="24"/>
        <v>2009</v>
      </c>
    </row>
    <row r="1569" spans="1:8" x14ac:dyDescent="0.25">
      <c r="A1569" s="2">
        <v>39814</v>
      </c>
      <c r="B1569" t="s">
        <v>10</v>
      </c>
      <c r="C1569" t="s">
        <v>1567</v>
      </c>
      <c r="D1569" t="s">
        <v>817</v>
      </c>
      <c r="E1569" s="11" t="str">
        <f>TRIM(CONCATENATE(D1569," ", C1569))</f>
        <v>Fabian Espindola</v>
      </c>
      <c r="F1569" t="s">
        <v>22</v>
      </c>
      <c r="G1569" s="1">
        <v>42000</v>
      </c>
      <c r="H1569">
        <f t="shared" si="24"/>
        <v>2009</v>
      </c>
    </row>
    <row r="1570" spans="1:8" x14ac:dyDescent="0.25">
      <c r="A1570" s="2">
        <v>39814</v>
      </c>
      <c r="B1570" t="s">
        <v>2</v>
      </c>
      <c r="C1570" t="s">
        <v>675</v>
      </c>
      <c r="D1570" t="s">
        <v>656</v>
      </c>
      <c r="E1570" s="11" t="str">
        <f>TRIM(CONCATENATE(D1570," ", C1570))</f>
        <v>Facundo Diz</v>
      </c>
      <c r="F1570" t="s">
        <v>22</v>
      </c>
      <c r="G1570" s="1">
        <v>42000</v>
      </c>
      <c r="H1570">
        <f t="shared" si="24"/>
        <v>2009</v>
      </c>
    </row>
    <row r="1571" spans="1:8" x14ac:dyDescent="0.25">
      <c r="A1571" s="2">
        <v>39814</v>
      </c>
      <c r="B1571" t="s">
        <v>5</v>
      </c>
      <c r="C1571" t="s">
        <v>290</v>
      </c>
      <c r="D1571" t="s">
        <v>1001</v>
      </c>
      <c r="E1571" s="11" t="str">
        <f>TRIM(CONCATENATE(D1571," ", C1571))</f>
        <v>Felix Garcia</v>
      </c>
      <c r="F1571" t="s">
        <v>22</v>
      </c>
      <c r="G1571" s="1">
        <v>99000</v>
      </c>
      <c r="H1571">
        <f t="shared" si="24"/>
        <v>2009</v>
      </c>
    </row>
    <row r="1572" spans="1:8" x14ac:dyDescent="0.25">
      <c r="A1572" s="2">
        <v>39814</v>
      </c>
      <c r="B1572" t="s">
        <v>3</v>
      </c>
      <c r="C1572" t="s">
        <v>494</v>
      </c>
      <c r="D1572" t="s">
        <v>495</v>
      </c>
      <c r="E1572" s="11" t="str">
        <f>TRIM(CONCATENATE(D1572," ", C1572))</f>
        <v>Frankie Hejduk</v>
      </c>
      <c r="F1572" t="s">
        <v>25</v>
      </c>
      <c r="G1572" s="1">
        <v>175000</v>
      </c>
      <c r="H1572">
        <f t="shared" si="24"/>
        <v>2009</v>
      </c>
    </row>
    <row r="1573" spans="1:8" x14ac:dyDescent="0.25">
      <c r="A1573" s="2">
        <v>39814</v>
      </c>
      <c r="B1573" t="s">
        <v>17</v>
      </c>
      <c r="C1573" t="s">
        <v>919</v>
      </c>
      <c r="D1573" t="s">
        <v>885</v>
      </c>
      <c r="E1573" s="11" t="str">
        <f>TRIM(CONCATENATE(D1573," ", C1573))</f>
        <v>Fred Carreiro</v>
      </c>
      <c r="F1573" t="s">
        <v>584</v>
      </c>
      <c r="G1573" s="1">
        <v>257000</v>
      </c>
      <c r="H1573">
        <f t="shared" si="24"/>
        <v>2009</v>
      </c>
    </row>
    <row r="1574" spans="1:8" x14ac:dyDescent="0.25">
      <c r="A1574" s="2">
        <v>39814</v>
      </c>
      <c r="B1574" t="s">
        <v>12</v>
      </c>
      <c r="C1574" t="s">
        <v>156</v>
      </c>
      <c r="D1574" t="s">
        <v>157</v>
      </c>
      <c r="E1574" s="11" t="str">
        <f>TRIM(CONCATENATE(D1574," ", C1574))</f>
        <v>Fredrik Ljungberg</v>
      </c>
      <c r="F1574" t="s">
        <v>37</v>
      </c>
      <c r="G1574" s="1">
        <v>1314000</v>
      </c>
      <c r="H1574">
        <f t="shared" si="24"/>
        <v>2009</v>
      </c>
    </row>
    <row r="1575" spans="1:8" x14ac:dyDescent="0.25">
      <c r="A1575" s="2">
        <v>39814</v>
      </c>
      <c r="B1575" t="s">
        <v>12</v>
      </c>
      <c r="C1575" t="s">
        <v>1609</v>
      </c>
      <c r="D1575" t="s">
        <v>1610</v>
      </c>
      <c r="E1575" s="11" t="str">
        <f>TRIM(CONCATENATE(D1575," ", C1575))</f>
        <v>Fredy Montero</v>
      </c>
      <c r="F1575" t="s">
        <v>22</v>
      </c>
      <c r="G1575" s="1">
        <v>155000</v>
      </c>
      <c r="H1575">
        <f t="shared" si="24"/>
        <v>2009</v>
      </c>
    </row>
    <row r="1576" spans="1:8" x14ac:dyDescent="0.25">
      <c r="A1576" s="2">
        <v>39814</v>
      </c>
      <c r="B1576" t="s">
        <v>14</v>
      </c>
      <c r="C1576" t="s">
        <v>770</v>
      </c>
      <c r="D1576" t="s">
        <v>1720</v>
      </c>
      <c r="E1576" s="11" t="str">
        <f>TRIM(CONCATENATE(D1576," ", C1576))</f>
        <v>Fuad Ibrahim</v>
      </c>
      <c r="F1576" t="s">
        <v>22</v>
      </c>
      <c r="G1576" s="1">
        <v>108000</v>
      </c>
      <c r="H1576">
        <f t="shared" si="24"/>
        <v>2009</v>
      </c>
    </row>
    <row r="1577" spans="1:8" x14ac:dyDescent="0.25">
      <c r="A1577" s="2">
        <v>39814</v>
      </c>
      <c r="B1577" t="s">
        <v>14</v>
      </c>
      <c r="C1577" t="s">
        <v>1687</v>
      </c>
      <c r="D1577" t="s">
        <v>1708</v>
      </c>
      <c r="E1577" s="11" t="str">
        <f>TRIM(CONCATENATE(D1577," ", C1577))</f>
        <v>Gabe Gala</v>
      </c>
      <c r="F1577" t="s">
        <v>1226</v>
      </c>
      <c r="G1577" s="1">
        <v>20100</v>
      </c>
      <c r="H1577">
        <f t="shared" si="24"/>
        <v>2009</v>
      </c>
    </row>
    <row r="1578" spans="1:8" x14ac:dyDescent="0.25">
      <c r="A1578" s="2">
        <v>39814</v>
      </c>
      <c r="B1578" t="s">
        <v>7</v>
      </c>
      <c r="C1578" t="s">
        <v>1294</v>
      </c>
      <c r="D1578" t="s">
        <v>176</v>
      </c>
      <c r="E1578" s="11" t="str">
        <f>TRIM(CONCATENATE(D1578," ", C1578))</f>
        <v>Gabriel Badilla</v>
      </c>
      <c r="F1578" t="s">
        <v>25</v>
      </c>
      <c r="G1578" s="1">
        <v>138000</v>
      </c>
      <c r="H1578">
        <f t="shared" si="24"/>
        <v>2009</v>
      </c>
    </row>
    <row r="1579" spans="1:8" x14ac:dyDescent="0.25">
      <c r="A1579" s="2">
        <v>39814</v>
      </c>
      <c r="B1579" t="s">
        <v>5</v>
      </c>
      <c r="C1579" t="s">
        <v>434</v>
      </c>
      <c r="D1579" t="s">
        <v>994</v>
      </c>
      <c r="E1579" s="11" t="str">
        <f>TRIM(CONCATENATE(D1579," ", C1579))</f>
        <v>Geoff Cameron</v>
      </c>
      <c r="F1579" t="s">
        <v>37</v>
      </c>
      <c r="G1579" s="1">
        <v>34650</v>
      </c>
      <c r="H1579">
        <f t="shared" si="24"/>
        <v>2009</v>
      </c>
    </row>
    <row r="1580" spans="1:8" x14ac:dyDescent="0.25">
      <c r="A1580" s="2">
        <v>39814</v>
      </c>
      <c r="B1580" t="s">
        <v>4</v>
      </c>
      <c r="C1580" t="s">
        <v>44</v>
      </c>
      <c r="D1580" t="s">
        <v>514</v>
      </c>
      <c r="E1580" s="11" t="str">
        <f>TRIM(CONCATENATE(D1580," ", C1580))</f>
        <v>George John</v>
      </c>
      <c r="F1580" t="s">
        <v>25</v>
      </c>
      <c r="G1580" s="1">
        <v>34008</v>
      </c>
      <c r="H1580">
        <f t="shared" si="24"/>
        <v>2009</v>
      </c>
    </row>
    <row r="1581" spans="1:8" x14ac:dyDescent="0.25">
      <c r="A1581" s="2">
        <v>39814</v>
      </c>
      <c r="B1581" t="s">
        <v>1</v>
      </c>
      <c r="C1581" t="s">
        <v>323</v>
      </c>
      <c r="D1581" t="s">
        <v>324</v>
      </c>
      <c r="E1581" s="11" t="str">
        <f>TRIM(CONCATENATE(D1581," ", C1581))</f>
        <v>Gerson Mayen</v>
      </c>
      <c r="F1581" t="s">
        <v>37</v>
      </c>
      <c r="G1581" s="1">
        <v>20100</v>
      </c>
      <c r="H1581">
        <f t="shared" si="24"/>
        <v>2009</v>
      </c>
    </row>
    <row r="1582" spans="1:8" x14ac:dyDescent="0.25">
      <c r="A1582" s="2">
        <v>39814</v>
      </c>
      <c r="B1582" t="s">
        <v>3</v>
      </c>
      <c r="C1582" t="s">
        <v>527</v>
      </c>
      <c r="D1582" t="s">
        <v>528</v>
      </c>
      <c r="E1582" s="11" t="str">
        <f>TRIM(CONCATENATE(D1582," ", C1582))</f>
        <v>Gino Padula</v>
      </c>
      <c r="F1582" t="s">
        <v>25</v>
      </c>
      <c r="G1582" s="1">
        <v>175000</v>
      </c>
      <c r="H1582">
        <f t="shared" si="24"/>
        <v>2009</v>
      </c>
    </row>
    <row r="1583" spans="1:8" x14ac:dyDescent="0.25">
      <c r="A1583" s="2">
        <v>39814</v>
      </c>
      <c r="B1583" s="4" t="s">
        <v>2278</v>
      </c>
      <c r="C1583" t="s">
        <v>1410</v>
      </c>
      <c r="D1583" t="s">
        <v>1411</v>
      </c>
      <c r="E1583" s="11" t="str">
        <f>TRIM(CONCATENATE(D1583," ", C1583))</f>
        <v>Giorgi Chirgadze</v>
      </c>
      <c r="F1583" t="s">
        <v>22</v>
      </c>
      <c r="G1583" s="1">
        <v>20100</v>
      </c>
      <c r="H1583">
        <f t="shared" si="24"/>
        <v>2009</v>
      </c>
    </row>
    <row r="1584" spans="1:8" x14ac:dyDescent="0.25">
      <c r="A1584" s="2">
        <v>39814</v>
      </c>
      <c r="B1584" t="s">
        <v>0</v>
      </c>
      <c r="C1584" t="s">
        <v>26</v>
      </c>
      <c r="D1584" t="s">
        <v>27</v>
      </c>
      <c r="E1584" s="11" t="str">
        <f>TRIM(CONCATENATE(D1584," ", C1584))</f>
        <v>Gonzalo Segares</v>
      </c>
      <c r="F1584" t="s">
        <v>25</v>
      </c>
      <c r="G1584" s="1">
        <v>64019.5</v>
      </c>
      <c r="H1584">
        <f t="shared" si="24"/>
        <v>2009</v>
      </c>
    </row>
    <row r="1585" spans="1:8" x14ac:dyDescent="0.25">
      <c r="A1585" s="2">
        <v>39814</v>
      </c>
      <c r="B1585" t="s">
        <v>13</v>
      </c>
      <c r="C1585" t="s">
        <v>1087</v>
      </c>
      <c r="D1585" t="s">
        <v>1088</v>
      </c>
      <c r="E1585" s="11" t="str">
        <f>TRIM(CONCATENATE(D1585," ", C1585))</f>
        <v>Graham Zusi</v>
      </c>
      <c r="F1585" t="s">
        <v>584</v>
      </c>
      <c r="G1585" s="1">
        <v>34008</v>
      </c>
      <c r="H1585">
        <f t="shared" si="24"/>
        <v>2009</v>
      </c>
    </row>
    <row r="1586" spans="1:8" x14ac:dyDescent="0.25">
      <c r="A1586" s="2">
        <v>39814</v>
      </c>
      <c r="B1586" t="s">
        <v>2</v>
      </c>
      <c r="C1586" t="s">
        <v>663</v>
      </c>
      <c r="D1586" t="s">
        <v>664</v>
      </c>
      <c r="E1586" s="11" t="str">
        <f>TRIM(CONCATENATE(D1586," ", C1586))</f>
        <v>Greg Dalby</v>
      </c>
      <c r="F1586" t="s">
        <v>37</v>
      </c>
      <c r="G1586" s="1">
        <v>34650</v>
      </c>
      <c r="H1586">
        <f t="shared" si="24"/>
        <v>2009</v>
      </c>
    </row>
    <row r="1587" spans="1:8" x14ac:dyDescent="0.25">
      <c r="A1587" s="2">
        <v>39814</v>
      </c>
      <c r="B1587" t="s">
        <v>17</v>
      </c>
      <c r="C1587" t="s">
        <v>887</v>
      </c>
      <c r="D1587" t="s">
        <v>664</v>
      </c>
      <c r="E1587" s="11" t="str">
        <f>TRIM(CONCATENATE(D1587," ", C1587))</f>
        <v>Greg Janicki</v>
      </c>
      <c r="F1587" t="s">
        <v>25</v>
      </c>
      <c r="G1587" s="1">
        <v>34000</v>
      </c>
      <c r="H1587">
        <f t="shared" si="24"/>
        <v>2009</v>
      </c>
    </row>
    <row r="1588" spans="1:8" x14ac:dyDescent="0.25">
      <c r="A1588" s="2">
        <v>39814</v>
      </c>
      <c r="B1588" t="s">
        <v>6</v>
      </c>
      <c r="C1588" t="s">
        <v>1188</v>
      </c>
      <c r="D1588" t="s">
        <v>1189</v>
      </c>
      <c r="E1588" s="11" t="str">
        <f>TRIM(CONCATENATE(D1588," ", C1588))</f>
        <v>Gregg Berhalter</v>
      </c>
      <c r="F1588" t="s">
        <v>25</v>
      </c>
      <c r="G1588" s="1">
        <v>162750</v>
      </c>
      <c r="H1588">
        <f t="shared" si="24"/>
        <v>2009</v>
      </c>
    </row>
    <row r="1589" spans="1:8" x14ac:dyDescent="0.25">
      <c r="A1589" s="2">
        <v>39814</v>
      </c>
      <c r="B1589" t="s">
        <v>3</v>
      </c>
      <c r="C1589" t="s">
        <v>509</v>
      </c>
      <c r="D1589" t="s">
        <v>510</v>
      </c>
      <c r="E1589" s="11" t="str">
        <f>TRIM(CONCATENATE(D1589," ", C1589))</f>
        <v>Guillermo Barros Schelotto</v>
      </c>
      <c r="F1589" t="s">
        <v>584</v>
      </c>
      <c r="G1589" s="1">
        <v>775000</v>
      </c>
      <c r="H1589">
        <f t="shared" si="24"/>
        <v>2009</v>
      </c>
    </row>
    <row r="1590" spans="1:8" x14ac:dyDescent="0.25">
      <c r="A1590" s="2">
        <v>39814</v>
      </c>
      <c r="B1590" t="s">
        <v>4</v>
      </c>
      <c r="C1590" t="s">
        <v>404</v>
      </c>
      <c r="D1590" t="s">
        <v>405</v>
      </c>
      <c r="E1590" s="11" t="str">
        <f>TRIM(CONCATENATE(D1590," ", C1590))</f>
        <v>Heath Pearce</v>
      </c>
      <c r="F1590" t="s">
        <v>25</v>
      </c>
      <c r="G1590" s="1">
        <v>57500</v>
      </c>
      <c r="H1590">
        <f t="shared" si="24"/>
        <v>2009</v>
      </c>
    </row>
    <row r="1591" spans="1:8" x14ac:dyDescent="0.25">
      <c r="A1591" s="2">
        <v>39814</v>
      </c>
      <c r="B1591" t="s">
        <v>13</v>
      </c>
      <c r="C1591" t="s">
        <v>245</v>
      </c>
      <c r="D1591" t="s">
        <v>1090</v>
      </c>
      <c r="E1591" s="11" t="str">
        <f>TRIM(CONCATENATE(D1591," ", C1591))</f>
        <v>Herculez Gomez</v>
      </c>
      <c r="F1591" t="s">
        <v>584</v>
      </c>
      <c r="G1591" s="1">
        <v>54408.38</v>
      </c>
      <c r="H1591">
        <f t="shared" si="24"/>
        <v>2009</v>
      </c>
    </row>
    <row r="1592" spans="1:8" x14ac:dyDescent="0.25">
      <c r="A1592" s="2">
        <v>39814</v>
      </c>
      <c r="B1592" t="s">
        <v>6</v>
      </c>
      <c r="C1592" t="s">
        <v>1164</v>
      </c>
      <c r="D1592" t="s">
        <v>1165</v>
      </c>
      <c r="E1592" s="11" t="str">
        <f>TRIM(CONCATENATE(D1592," ", C1592))</f>
        <v>Israel Sesay</v>
      </c>
      <c r="F1592" t="s">
        <v>22</v>
      </c>
      <c r="G1592" s="1">
        <v>102083.33</v>
      </c>
      <c r="H1592">
        <f t="shared" si="24"/>
        <v>2009</v>
      </c>
    </row>
    <row r="1593" spans="1:8" x14ac:dyDescent="0.25">
      <c r="A1593" s="2">
        <v>39814</v>
      </c>
      <c r="B1593" t="s">
        <v>13</v>
      </c>
      <c r="C1593" t="s">
        <v>1042</v>
      </c>
      <c r="D1593" t="s">
        <v>47</v>
      </c>
      <c r="E1593" s="11" t="str">
        <f>TRIM(CONCATENATE(D1593," ", C1593))</f>
        <v>Jack Jewsbury</v>
      </c>
      <c r="F1593" t="s">
        <v>25</v>
      </c>
      <c r="G1593" s="1">
        <v>139125</v>
      </c>
      <c r="H1593">
        <f t="shared" si="24"/>
        <v>2009</v>
      </c>
    </row>
    <row r="1594" spans="1:8" x14ac:dyDescent="0.25">
      <c r="A1594" s="2">
        <v>39814</v>
      </c>
      <c r="B1594" t="s">
        <v>2</v>
      </c>
      <c r="C1594" t="s">
        <v>497</v>
      </c>
      <c r="D1594" t="s">
        <v>487</v>
      </c>
      <c r="E1594" s="11" t="str">
        <f>TRIM(CONCATENATE(D1594," ", C1594))</f>
        <v>Jacob Peterson</v>
      </c>
      <c r="F1594" t="s">
        <v>22</v>
      </c>
      <c r="G1594" s="1">
        <v>118750</v>
      </c>
      <c r="H1594">
        <f t="shared" si="24"/>
        <v>2009</v>
      </c>
    </row>
    <row r="1595" spans="1:8" x14ac:dyDescent="0.25">
      <c r="A1595" s="2">
        <v>39814</v>
      </c>
      <c r="B1595" t="s">
        <v>17</v>
      </c>
      <c r="C1595" t="s">
        <v>401</v>
      </c>
      <c r="D1595" t="s">
        <v>717</v>
      </c>
      <c r="E1595" s="11" t="str">
        <f>TRIM(CONCATENATE(D1595," ", C1595))</f>
        <v>Jaime Moreno</v>
      </c>
      <c r="F1595" t="s">
        <v>22</v>
      </c>
      <c r="G1595" s="1">
        <v>355000</v>
      </c>
      <c r="H1595">
        <f t="shared" si="24"/>
        <v>2009</v>
      </c>
    </row>
    <row r="1596" spans="1:8" x14ac:dyDescent="0.25">
      <c r="A1596" s="2">
        <v>39814</v>
      </c>
      <c r="B1596" t="s">
        <v>4</v>
      </c>
      <c r="C1596" t="s">
        <v>796</v>
      </c>
      <c r="D1596" t="s">
        <v>797</v>
      </c>
      <c r="E1596" s="11" t="str">
        <f>TRIM(CONCATENATE(D1596," ", C1596))</f>
        <v>Jair Benitez</v>
      </c>
      <c r="F1596" t="s">
        <v>25</v>
      </c>
      <c r="G1596" s="1">
        <v>36000</v>
      </c>
      <c r="H1596">
        <f t="shared" si="24"/>
        <v>2009</v>
      </c>
    </row>
    <row r="1597" spans="1:8" x14ac:dyDescent="0.25">
      <c r="A1597" s="2">
        <v>39814</v>
      </c>
      <c r="B1597" t="s">
        <v>12</v>
      </c>
      <c r="C1597" t="s">
        <v>426</v>
      </c>
      <c r="D1597" t="s">
        <v>427</v>
      </c>
      <c r="E1597" s="11" t="str">
        <f>TRIM(CONCATENATE(D1597," ", C1597))</f>
        <v>James Riley</v>
      </c>
      <c r="F1597" t="s">
        <v>25</v>
      </c>
      <c r="G1597" s="1">
        <v>72625</v>
      </c>
      <c r="H1597">
        <f t="shared" si="24"/>
        <v>2009</v>
      </c>
    </row>
    <row r="1598" spans="1:8" x14ac:dyDescent="0.25">
      <c r="A1598" s="2">
        <v>39814</v>
      </c>
      <c r="B1598" t="s">
        <v>2</v>
      </c>
      <c r="C1598" t="s">
        <v>428</v>
      </c>
      <c r="D1598" t="s">
        <v>680</v>
      </c>
      <c r="E1598" s="11" t="str">
        <f>TRIM(CONCATENATE(D1598," ", C1598))</f>
        <v>Jamie Smith</v>
      </c>
      <c r="F1598" t="s">
        <v>37</v>
      </c>
      <c r="G1598" s="1">
        <v>169600</v>
      </c>
      <c r="H1598">
        <f t="shared" si="24"/>
        <v>2009</v>
      </c>
    </row>
    <row r="1599" spans="1:8" x14ac:dyDescent="0.25">
      <c r="A1599" s="2">
        <v>38353</v>
      </c>
      <c r="B1599" t="s">
        <v>11</v>
      </c>
      <c r="C1599" t="s">
        <v>1605</v>
      </c>
      <c r="D1599" t="s">
        <v>1085</v>
      </c>
      <c r="E1599" s="11" t="str">
        <f>TRIM(CONCATENATE(D1599," ", C1599))</f>
        <v>Roger Levesque</v>
      </c>
      <c r="F1599" t="s">
        <v>22</v>
      </c>
      <c r="G1599" s="1">
        <v>16500</v>
      </c>
      <c r="H1599">
        <f t="shared" si="24"/>
        <v>2005</v>
      </c>
    </row>
    <row r="1600" spans="1:8" x14ac:dyDescent="0.25">
      <c r="A1600" s="2">
        <v>39814</v>
      </c>
      <c r="B1600" t="s">
        <v>10</v>
      </c>
      <c r="C1600" t="s">
        <v>1575</v>
      </c>
      <c r="D1600" t="s">
        <v>1576</v>
      </c>
      <c r="E1600" s="11" t="str">
        <f>TRIM(CONCATENATE(D1600," ", C1600))</f>
        <v>Jamison Olave</v>
      </c>
      <c r="F1600" t="s">
        <v>25</v>
      </c>
      <c r="G1600" s="1">
        <v>172500</v>
      </c>
      <c r="H1600">
        <f t="shared" si="24"/>
        <v>2009</v>
      </c>
    </row>
    <row r="1601" spans="1:8" x14ac:dyDescent="0.25">
      <c r="A1601" s="2">
        <v>39814</v>
      </c>
      <c r="B1601" t="s">
        <v>3</v>
      </c>
      <c r="C1601" t="s">
        <v>484</v>
      </c>
      <c r="D1601" t="s">
        <v>274</v>
      </c>
      <c r="E1601" s="11" t="str">
        <f>TRIM(CONCATENATE(D1601," ", C1601))</f>
        <v>Jason Garey</v>
      </c>
      <c r="F1601" t="s">
        <v>22</v>
      </c>
      <c r="G1601" s="1">
        <v>65437.5</v>
      </c>
      <c r="H1601">
        <f t="shared" si="24"/>
        <v>2009</v>
      </c>
    </row>
    <row r="1602" spans="1:8" x14ac:dyDescent="0.25">
      <c r="A1602" s="2">
        <v>38353</v>
      </c>
      <c r="B1602" t="s">
        <v>11</v>
      </c>
      <c r="C1602" t="s">
        <v>974</v>
      </c>
      <c r="D1602" t="s">
        <v>1647</v>
      </c>
      <c r="E1602" s="11" t="str">
        <f>TRIM(CONCATENATE(D1602," ", C1602))</f>
        <v>Ronaldo Cerritos</v>
      </c>
      <c r="F1602" t="s">
        <v>22</v>
      </c>
      <c r="G1602" s="1">
        <v>81250</v>
      </c>
      <c r="H1602">
        <f t="shared" si="24"/>
        <v>2005</v>
      </c>
    </row>
    <row r="1603" spans="1:8" x14ac:dyDescent="0.25">
      <c r="A1603" s="2">
        <v>39814</v>
      </c>
      <c r="B1603" t="s">
        <v>10</v>
      </c>
      <c r="C1603" t="s">
        <v>1569</v>
      </c>
      <c r="D1603" t="s">
        <v>219</v>
      </c>
      <c r="E1603" s="11" t="str">
        <f>TRIM(CONCATENATE(D1603," ", C1603))</f>
        <v>Javier Morales</v>
      </c>
      <c r="F1603" t="s">
        <v>37</v>
      </c>
      <c r="G1603" s="1">
        <v>200000</v>
      </c>
      <c r="H1603">
        <f t="shared" ref="H1603:H1666" si="25">YEAR(A1603)</f>
        <v>2009</v>
      </c>
    </row>
    <row r="1604" spans="1:8" x14ac:dyDescent="0.25">
      <c r="A1604" s="2">
        <v>39814</v>
      </c>
      <c r="B1604" t="s">
        <v>7</v>
      </c>
      <c r="C1604" t="s">
        <v>1259</v>
      </c>
      <c r="D1604" t="s">
        <v>202</v>
      </c>
      <c r="E1604" s="11" t="str">
        <f>TRIM(CONCATENATE(D1604," ", C1604))</f>
        <v>Jay Heaps</v>
      </c>
      <c r="F1604" t="s">
        <v>25</v>
      </c>
      <c r="G1604" s="1">
        <v>126000</v>
      </c>
      <c r="H1604">
        <f t="shared" si="25"/>
        <v>2009</v>
      </c>
    </row>
    <row r="1605" spans="1:8" x14ac:dyDescent="0.25">
      <c r="A1605" s="2">
        <v>39814</v>
      </c>
      <c r="B1605" t="s">
        <v>10</v>
      </c>
      <c r="C1605" t="s">
        <v>1582</v>
      </c>
      <c r="D1605" t="s">
        <v>615</v>
      </c>
      <c r="E1605" s="11" t="str">
        <f>TRIM(CONCATENATE(D1605," ", C1605))</f>
        <v>Jean Alexandre</v>
      </c>
      <c r="F1605" t="s">
        <v>37</v>
      </c>
      <c r="G1605" s="1">
        <v>34000</v>
      </c>
      <c r="H1605">
        <f t="shared" si="25"/>
        <v>2009</v>
      </c>
    </row>
    <row r="1606" spans="1:8" x14ac:dyDescent="0.25">
      <c r="A1606" s="2">
        <v>39814</v>
      </c>
      <c r="B1606" t="s">
        <v>3</v>
      </c>
      <c r="C1606" t="s">
        <v>476</v>
      </c>
      <c r="D1606" t="s">
        <v>477</v>
      </c>
      <c r="E1606" s="11" t="str">
        <f>TRIM(CONCATENATE(D1606," ", C1606))</f>
        <v>Jed Zayner</v>
      </c>
      <c r="F1606" t="s">
        <v>25</v>
      </c>
      <c r="G1606" s="1">
        <v>47430</v>
      </c>
      <c r="H1606">
        <f t="shared" si="25"/>
        <v>2009</v>
      </c>
    </row>
    <row r="1607" spans="1:8" x14ac:dyDescent="0.25">
      <c r="A1607" s="2">
        <v>39814</v>
      </c>
      <c r="B1607" t="s">
        <v>7</v>
      </c>
      <c r="C1607" t="s">
        <v>692</v>
      </c>
      <c r="D1607" t="s">
        <v>72</v>
      </c>
      <c r="E1607" s="11" t="str">
        <f>TRIM(CONCATENATE(D1607," ", C1607))</f>
        <v>Jeff Larentowicz</v>
      </c>
      <c r="F1607" t="s">
        <v>37</v>
      </c>
      <c r="G1607" s="1">
        <v>34650</v>
      </c>
      <c r="H1607">
        <f t="shared" si="25"/>
        <v>2009</v>
      </c>
    </row>
    <row r="1608" spans="1:8" x14ac:dyDescent="0.25">
      <c r="A1608" s="2">
        <v>39814</v>
      </c>
      <c r="B1608" t="s">
        <v>4</v>
      </c>
      <c r="C1608" t="s">
        <v>565</v>
      </c>
      <c r="D1608" t="s">
        <v>566</v>
      </c>
      <c r="E1608" s="11" t="str">
        <f>TRIM(CONCATENATE(D1608," ", C1608))</f>
        <v>Jeffrey Cunningham</v>
      </c>
      <c r="F1608" t="s">
        <v>22</v>
      </c>
      <c r="G1608" s="1">
        <v>219295</v>
      </c>
      <c r="H1608">
        <f t="shared" si="25"/>
        <v>2009</v>
      </c>
    </row>
    <row r="1609" spans="1:8" x14ac:dyDescent="0.25">
      <c r="A1609" s="2">
        <v>39814</v>
      </c>
      <c r="B1609" s="4" t="s">
        <v>2278</v>
      </c>
      <c r="C1609" t="s">
        <v>823</v>
      </c>
      <c r="D1609" t="s">
        <v>824</v>
      </c>
      <c r="E1609" s="11" t="str">
        <f>TRIM(CONCATENATE(D1609," ", C1609))</f>
        <v>Jeremy Hall</v>
      </c>
      <c r="F1609" t="s">
        <v>37</v>
      </c>
      <c r="G1609" s="1">
        <v>104000</v>
      </c>
      <c r="H1609">
        <f t="shared" si="25"/>
        <v>2009</v>
      </c>
    </row>
    <row r="1610" spans="1:8" x14ac:dyDescent="0.25">
      <c r="A1610" s="2">
        <v>39814</v>
      </c>
      <c r="B1610" t="s">
        <v>1</v>
      </c>
      <c r="C1610" t="s">
        <v>59</v>
      </c>
      <c r="D1610" t="s">
        <v>60</v>
      </c>
      <c r="E1610" s="11" t="str">
        <f>TRIM(CONCATENATE(D1610," ", C1610))</f>
        <v>Jesse Marsch</v>
      </c>
      <c r="F1610" t="s">
        <v>37</v>
      </c>
      <c r="G1610" s="1">
        <v>174375</v>
      </c>
      <c r="H1610">
        <f t="shared" si="25"/>
        <v>2009</v>
      </c>
    </row>
    <row r="1611" spans="1:8" x14ac:dyDescent="0.25">
      <c r="A1611" s="2">
        <v>39814</v>
      </c>
      <c r="B1611" t="s">
        <v>1</v>
      </c>
      <c r="C1611" t="s">
        <v>349</v>
      </c>
      <c r="D1611" t="s">
        <v>350</v>
      </c>
      <c r="E1611" s="11" t="str">
        <f>TRIM(CONCATENATE(D1611," ", C1611))</f>
        <v>Jesus Andres Padilla</v>
      </c>
      <c r="F1611" t="s">
        <v>22</v>
      </c>
      <c r="G1611" s="1">
        <v>36000</v>
      </c>
      <c r="H1611">
        <f t="shared" si="25"/>
        <v>2009</v>
      </c>
    </row>
    <row r="1612" spans="1:8" x14ac:dyDescent="0.25">
      <c r="A1612" s="2">
        <v>39814</v>
      </c>
      <c r="B1612" t="s">
        <v>14</v>
      </c>
      <c r="C1612" t="s">
        <v>1572</v>
      </c>
      <c r="D1612" t="s">
        <v>58</v>
      </c>
      <c r="E1612" s="11" t="str">
        <f>TRIM(CONCATENATE(D1612," ", C1612))</f>
        <v>Jim Brennan</v>
      </c>
      <c r="F1612" t="s">
        <v>25</v>
      </c>
      <c r="G1612" s="1">
        <v>193250</v>
      </c>
      <c r="H1612">
        <f t="shared" si="25"/>
        <v>2009</v>
      </c>
    </row>
    <row r="1613" spans="1:8" x14ac:dyDescent="0.25">
      <c r="A1613" s="2">
        <v>39814</v>
      </c>
      <c r="B1613" t="s">
        <v>1</v>
      </c>
      <c r="C1613" t="s">
        <v>57</v>
      </c>
      <c r="D1613" t="s">
        <v>58</v>
      </c>
      <c r="E1613" s="11" t="str">
        <f>TRIM(CONCATENATE(D1613," ", C1613))</f>
        <v>Jim Curtin</v>
      </c>
      <c r="F1613" t="s">
        <v>25</v>
      </c>
      <c r="G1613" s="1">
        <v>109204.2</v>
      </c>
      <c r="H1613">
        <f t="shared" si="25"/>
        <v>2009</v>
      </c>
    </row>
    <row r="1614" spans="1:8" x14ac:dyDescent="0.25">
      <c r="A1614" s="2">
        <v>39814</v>
      </c>
      <c r="B1614" t="s">
        <v>13</v>
      </c>
      <c r="C1614" t="s">
        <v>1052</v>
      </c>
      <c r="D1614" t="s">
        <v>1053</v>
      </c>
      <c r="E1614" s="11" t="str">
        <f>TRIM(CONCATENATE(D1614," ", C1614))</f>
        <v>Jimmy Conrad</v>
      </c>
      <c r="F1614" t="s">
        <v>25</v>
      </c>
      <c r="G1614" s="1">
        <v>225000</v>
      </c>
      <c r="H1614">
        <f t="shared" si="25"/>
        <v>2009</v>
      </c>
    </row>
    <row r="1615" spans="1:8" x14ac:dyDescent="0.25">
      <c r="A1615" s="2">
        <v>38353</v>
      </c>
      <c r="B1615" t="s">
        <v>11</v>
      </c>
      <c r="C1615" t="s">
        <v>1643</v>
      </c>
      <c r="D1615" t="s">
        <v>1644</v>
      </c>
      <c r="E1615" s="11" t="str">
        <f>TRIM(CONCATENATE(D1615," ", C1615))</f>
        <v>Tighe Dombrowski</v>
      </c>
      <c r="F1615" t="s">
        <v>37</v>
      </c>
      <c r="G1615" s="1">
        <v>16500</v>
      </c>
      <c r="H1615">
        <f t="shared" si="25"/>
        <v>2005</v>
      </c>
    </row>
    <row r="1616" spans="1:8" x14ac:dyDescent="0.25">
      <c r="A1616" s="2">
        <v>39814</v>
      </c>
      <c r="B1616" t="s">
        <v>17</v>
      </c>
      <c r="C1616" t="s">
        <v>640</v>
      </c>
      <c r="D1616" t="s">
        <v>44</v>
      </c>
      <c r="E1616" s="11" t="str">
        <f>TRIM(CONCATENATE(D1616," ", C1616))</f>
        <v>John DiRaimondo</v>
      </c>
      <c r="F1616" t="s">
        <v>37</v>
      </c>
      <c r="G1616" s="1">
        <v>20100</v>
      </c>
      <c r="H1616">
        <f t="shared" si="25"/>
        <v>2009</v>
      </c>
    </row>
    <row r="1617" spans="1:8" x14ac:dyDescent="0.25">
      <c r="A1617" s="2">
        <v>39814</v>
      </c>
      <c r="B1617" t="s">
        <v>12</v>
      </c>
      <c r="C1617" t="s">
        <v>1603</v>
      </c>
      <c r="D1617" t="s">
        <v>1604</v>
      </c>
      <c r="E1617" s="11" t="str">
        <f>TRIM(CONCATENATE(D1617," ", C1617))</f>
        <v>John Kennedy Hurtado</v>
      </c>
      <c r="F1617" t="s">
        <v>25</v>
      </c>
      <c r="G1617" s="1">
        <v>37000</v>
      </c>
      <c r="H1617">
        <f t="shared" si="25"/>
        <v>2009</v>
      </c>
    </row>
    <row r="1618" spans="1:8" x14ac:dyDescent="0.25">
      <c r="A1618" s="2">
        <v>39814</v>
      </c>
      <c r="B1618" t="s">
        <v>0</v>
      </c>
      <c r="C1618" t="s">
        <v>54</v>
      </c>
      <c r="D1618" t="s">
        <v>44</v>
      </c>
      <c r="E1618" s="11" t="str">
        <f>TRIM(CONCATENATE(D1618," ", C1618))</f>
        <v>John Thorrington</v>
      </c>
      <c r="F1618" t="s">
        <v>37</v>
      </c>
      <c r="G1618" s="1">
        <v>64875</v>
      </c>
      <c r="H1618">
        <f t="shared" si="25"/>
        <v>2009</v>
      </c>
    </row>
    <row r="1619" spans="1:8" x14ac:dyDescent="0.25">
      <c r="A1619" s="2">
        <v>39814</v>
      </c>
      <c r="B1619" s="4" t="s">
        <v>2278</v>
      </c>
      <c r="C1619" t="s">
        <v>463</v>
      </c>
      <c r="D1619" t="s">
        <v>44</v>
      </c>
      <c r="E1619" s="11" t="str">
        <f>TRIM(CONCATENATE(D1619," ", C1619))</f>
        <v>John Wolyniec</v>
      </c>
      <c r="F1619" t="s">
        <v>22</v>
      </c>
      <c r="G1619" s="1">
        <v>80000</v>
      </c>
      <c r="H1619">
        <f t="shared" si="25"/>
        <v>2009</v>
      </c>
    </row>
    <row r="1620" spans="1:8" x14ac:dyDescent="0.25">
      <c r="A1620" s="2">
        <v>39814</v>
      </c>
      <c r="B1620" t="s">
        <v>5</v>
      </c>
      <c r="C1620" t="s">
        <v>984</v>
      </c>
      <c r="D1620" t="s">
        <v>985</v>
      </c>
      <c r="E1620" s="11" t="str">
        <f>TRIM(CONCATENATE(D1620," ", C1620))</f>
        <v>John-Michael Hayden</v>
      </c>
      <c r="F1620" t="s">
        <v>37</v>
      </c>
      <c r="G1620" s="1">
        <v>20100</v>
      </c>
      <c r="H1620">
        <f t="shared" si="25"/>
        <v>2009</v>
      </c>
    </row>
    <row r="1621" spans="1:8" x14ac:dyDescent="0.25">
      <c r="A1621" s="2">
        <v>39814</v>
      </c>
      <c r="B1621" t="s">
        <v>0</v>
      </c>
      <c r="C1621" t="s">
        <v>103</v>
      </c>
      <c r="D1621" t="s">
        <v>104</v>
      </c>
      <c r="E1621" s="11" t="str">
        <f>TRIM(CONCATENATE(D1621," ", C1621))</f>
        <v>Jon Busch</v>
      </c>
      <c r="F1621" t="s">
        <v>32</v>
      </c>
      <c r="G1621" s="1">
        <v>136350</v>
      </c>
      <c r="H1621">
        <f t="shared" si="25"/>
        <v>2009</v>
      </c>
    </row>
    <row r="1622" spans="1:8" x14ac:dyDescent="0.25">
      <c r="A1622" s="2">
        <v>39814</v>
      </c>
      <c r="B1622" t="s">
        <v>1</v>
      </c>
      <c r="C1622" t="s">
        <v>178</v>
      </c>
      <c r="D1622" t="s">
        <v>104</v>
      </c>
      <c r="E1622" s="11" t="str">
        <f>TRIM(CONCATENATE(D1622," ", C1622))</f>
        <v>Jon Conway</v>
      </c>
      <c r="F1622" t="s">
        <v>32</v>
      </c>
      <c r="G1622" s="1">
        <v>42125</v>
      </c>
      <c r="H1622">
        <f t="shared" si="25"/>
        <v>2009</v>
      </c>
    </row>
    <row r="1623" spans="1:8" x14ac:dyDescent="0.25">
      <c r="A1623" s="2">
        <v>39814</v>
      </c>
      <c r="B1623" t="s">
        <v>1</v>
      </c>
      <c r="C1623" t="s">
        <v>271</v>
      </c>
      <c r="D1623" t="s">
        <v>272</v>
      </c>
      <c r="E1623" s="11" t="str">
        <f>TRIM(CONCATENATE(D1623," ", C1623))</f>
        <v>Jonathan Bornstein</v>
      </c>
      <c r="F1623" t="s">
        <v>25</v>
      </c>
      <c r="G1623" s="1">
        <v>90000</v>
      </c>
      <c r="H1623">
        <f t="shared" si="25"/>
        <v>2009</v>
      </c>
    </row>
    <row r="1624" spans="1:8" x14ac:dyDescent="0.25">
      <c r="A1624" s="2">
        <v>39814</v>
      </c>
      <c r="B1624" t="s">
        <v>13</v>
      </c>
      <c r="C1624" t="s">
        <v>1084</v>
      </c>
      <c r="D1624" t="s">
        <v>272</v>
      </c>
      <c r="E1624" s="11" t="str">
        <f>TRIM(CONCATENATE(D1624," ", C1624))</f>
        <v>Jonathan Leathers</v>
      </c>
      <c r="F1624" t="s">
        <v>25</v>
      </c>
      <c r="G1624" s="1">
        <v>34000</v>
      </c>
      <c r="H1624">
        <f t="shared" si="25"/>
        <v>2009</v>
      </c>
    </row>
    <row r="1625" spans="1:8" x14ac:dyDescent="0.25">
      <c r="A1625" s="2">
        <v>39814</v>
      </c>
      <c r="B1625" t="s">
        <v>2</v>
      </c>
      <c r="C1625" t="s">
        <v>624</v>
      </c>
      <c r="D1625" t="s">
        <v>80</v>
      </c>
      <c r="E1625" s="11" t="str">
        <f>TRIM(CONCATENATE(D1625," ", C1625))</f>
        <v>Jordan Harvey</v>
      </c>
      <c r="F1625" t="s">
        <v>25</v>
      </c>
      <c r="G1625" s="1">
        <v>51250</v>
      </c>
      <c r="H1625">
        <f t="shared" si="25"/>
        <v>2009</v>
      </c>
    </row>
    <row r="1626" spans="1:8" x14ac:dyDescent="0.25">
      <c r="A1626" s="2">
        <v>39814</v>
      </c>
      <c r="B1626" t="s">
        <v>1</v>
      </c>
      <c r="C1626" t="s">
        <v>303</v>
      </c>
      <c r="D1626" t="s">
        <v>304</v>
      </c>
      <c r="E1626" s="11" t="str">
        <f>TRIM(CONCATENATE(D1626," ", C1626))</f>
        <v>Jorge Flores</v>
      </c>
      <c r="F1626" t="s">
        <v>22</v>
      </c>
      <c r="G1626" s="1">
        <v>34000</v>
      </c>
      <c r="H1626">
        <f t="shared" si="25"/>
        <v>2009</v>
      </c>
    </row>
    <row r="1627" spans="1:8" x14ac:dyDescent="0.25">
      <c r="A1627" s="2">
        <v>39814</v>
      </c>
      <c r="B1627" s="4" t="s">
        <v>2278</v>
      </c>
      <c r="C1627" t="s">
        <v>1407</v>
      </c>
      <c r="D1627" t="s">
        <v>304</v>
      </c>
      <c r="E1627" s="11" t="str">
        <f>TRIM(CONCATENATE(D1627," ", C1627))</f>
        <v>Jorge Rojas</v>
      </c>
      <c r="F1627" t="s">
        <v>37</v>
      </c>
      <c r="G1627" s="1">
        <v>130000</v>
      </c>
      <c r="H1627">
        <f t="shared" si="25"/>
        <v>2009</v>
      </c>
    </row>
    <row r="1628" spans="1:8" x14ac:dyDescent="0.25">
      <c r="A1628" s="2">
        <v>39814</v>
      </c>
      <c r="B1628" t="s">
        <v>4</v>
      </c>
      <c r="C1628" t="s">
        <v>789</v>
      </c>
      <c r="D1628" t="s">
        <v>556</v>
      </c>
      <c r="E1628" s="11" t="str">
        <f>TRIM(CONCATENATE(D1628," ", C1628))</f>
        <v>Josh Lambo</v>
      </c>
      <c r="F1628" t="s">
        <v>32</v>
      </c>
      <c r="G1628" s="1">
        <v>103000</v>
      </c>
      <c r="H1628">
        <f t="shared" si="25"/>
        <v>2009</v>
      </c>
    </row>
    <row r="1629" spans="1:8" x14ac:dyDescent="0.25">
      <c r="A1629" s="2">
        <v>39814</v>
      </c>
      <c r="B1629" t="s">
        <v>6</v>
      </c>
      <c r="C1629" t="s">
        <v>1143</v>
      </c>
      <c r="D1629" t="s">
        <v>556</v>
      </c>
      <c r="E1629" s="11" t="str">
        <f>TRIM(CONCATENATE(D1629," ", C1629))</f>
        <v>Josh Saunders</v>
      </c>
      <c r="F1629" t="s">
        <v>32</v>
      </c>
      <c r="G1629" s="1">
        <v>44473.75</v>
      </c>
      <c r="H1629">
        <f t="shared" si="25"/>
        <v>2009</v>
      </c>
    </row>
    <row r="1630" spans="1:8" x14ac:dyDescent="0.25">
      <c r="A1630" s="2">
        <v>39814</v>
      </c>
      <c r="B1630" t="s">
        <v>17</v>
      </c>
      <c r="C1630" t="s">
        <v>911</v>
      </c>
      <c r="D1630" t="s">
        <v>556</v>
      </c>
      <c r="E1630" s="11" t="str">
        <f>TRIM(CONCATENATE(D1630," ", C1630))</f>
        <v>Josh Wicks</v>
      </c>
      <c r="F1630" t="s">
        <v>32</v>
      </c>
      <c r="G1630" s="1">
        <v>42000</v>
      </c>
      <c r="H1630">
        <f t="shared" si="25"/>
        <v>2009</v>
      </c>
    </row>
    <row r="1631" spans="1:8" x14ac:dyDescent="0.25">
      <c r="A1631" s="2">
        <v>39814</v>
      </c>
      <c r="B1631" t="s">
        <v>13</v>
      </c>
      <c r="C1631" t="s">
        <v>943</v>
      </c>
      <c r="D1631" t="s">
        <v>556</v>
      </c>
      <c r="E1631" s="11" t="str">
        <f>TRIM(CONCATENATE(D1631," ", C1631))</f>
        <v>Josh Wolff</v>
      </c>
      <c r="F1631" t="s">
        <v>22</v>
      </c>
      <c r="G1631" s="1">
        <v>200004</v>
      </c>
      <c r="H1631">
        <f t="shared" si="25"/>
        <v>2009</v>
      </c>
    </row>
    <row r="1632" spans="1:8" x14ac:dyDescent="0.25">
      <c r="A1632" s="2">
        <v>39814</v>
      </c>
      <c r="B1632" t="s">
        <v>6</v>
      </c>
      <c r="C1632" t="s">
        <v>636</v>
      </c>
      <c r="D1632" t="s">
        <v>637</v>
      </c>
      <c r="E1632" s="11" t="str">
        <f>TRIM(CONCATENATE(D1632," ", C1632))</f>
        <v>Jovan Kirovski</v>
      </c>
      <c r="F1632" t="s">
        <v>22</v>
      </c>
      <c r="G1632" s="1">
        <v>80000</v>
      </c>
      <c r="H1632">
        <f t="shared" si="25"/>
        <v>2009</v>
      </c>
    </row>
    <row r="1633" spans="1:8" x14ac:dyDescent="0.25">
      <c r="A1633" s="2">
        <v>39814</v>
      </c>
      <c r="B1633" s="4" t="s">
        <v>2278</v>
      </c>
      <c r="C1633" t="s">
        <v>406</v>
      </c>
      <c r="D1633" t="s">
        <v>291</v>
      </c>
      <c r="E1633" s="11" t="str">
        <f>TRIM(CONCATENATE(D1633," ", C1633))</f>
        <v>Juan Pablo Angel</v>
      </c>
      <c r="F1633" t="s">
        <v>22</v>
      </c>
      <c r="G1633" s="1">
        <v>1798000</v>
      </c>
      <c r="H1633">
        <f t="shared" si="25"/>
        <v>2009</v>
      </c>
    </row>
    <row r="1634" spans="1:8" x14ac:dyDescent="0.25">
      <c r="A1634" s="2">
        <v>39814</v>
      </c>
      <c r="B1634" t="s">
        <v>14</v>
      </c>
      <c r="C1634" t="s">
        <v>835</v>
      </c>
      <c r="D1634" t="s">
        <v>836</v>
      </c>
      <c r="E1634" s="11" t="str">
        <f>TRIM(CONCATENATE(D1634," ", C1634))</f>
        <v>Julian de Guzman</v>
      </c>
      <c r="F1634" t="s">
        <v>37</v>
      </c>
      <c r="G1634" s="1">
        <v>956350</v>
      </c>
      <c r="H1634">
        <f t="shared" si="25"/>
        <v>2009</v>
      </c>
    </row>
    <row r="1635" spans="1:8" x14ac:dyDescent="0.25">
      <c r="A1635" s="2">
        <v>39814</v>
      </c>
      <c r="B1635" t="s">
        <v>6</v>
      </c>
      <c r="C1635" t="s">
        <v>399</v>
      </c>
      <c r="D1635" t="s">
        <v>836</v>
      </c>
      <c r="E1635" s="11" t="str">
        <f>TRIM(CONCATENATE(D1635," ", C1635))</f>
        <v>Julian Valentin</v>
      </c>
      <c r="F1635" t="s">
        <v>25</v>
      </c>
      <c r="G1635" s="1">
        <v>36000</v>
      </c>
      <c r="H1635">
        <f t="shared" si="25"/>
        <v>2009</v>
      </c>
    </row>
    <row r="1636" spans="1:8" x14ac:dyDescent="0.25">
      <c r="A1636" s="2">
        <v>39814</v>
      </c>
      <c r="B1636" t="s">
        <v>2</v>
      </c>
      <c r="C1636" t="s">
        <v>681</v>
      </c>
      <c r="D1636" t="s">
        <v>682</v>
      </c>
      <c r="E1636" s="11" t="str">
        <f>TRIM(CONCATENATE(D1636," ", C1636))</f>
        <v>Julien Baudet</v>
      </c>
      <c r="F1636" t="s">
        <v>25</v>
      </c>
      <c r="G1636" s="1">
        <v>169750</v>
      </c>
      <c r="H1636">
        <f t="shared" si="25"/>
        <v>2009</v>
      </c>
    </row>
    <row r="1637" spans="1:8" x14ac:dyDescent="0.25">
      <c r="A1637" s="2">
        <v>39814</v>
      </c>
      <c r="B1637" t="s">
        <v>17</v>
      </c>
      <c r="C1637" t="s">
        <v>427</v>
      </c>
      <c r="D1637" t="s">
        <v>563</v>
      </c>
      <c r="E1637" s="11" t="str">
        <f>TRIM(CONCATENATE(D1637," ", C1637))</f>
        <v>Julius James</v>
      </c>
      <c r="F1637" t="s">
        <v>25</v>
      </c>
      <c r="G1637" s="1">
        <v>51100</v>
      </c>
      <c r="H1637">
        <f t="shared" si="25"/>
        <v>2009</v>
      </c>
    </row>
    <row r="1638" spans="1:8" x14ac:dyDescent="0.25">
      <c r="A1638" s="2">
        <v>39814</v>
      </c>
      <c r="B1638" t="s">
        <v>1</v>
      </c>
      <c r="C1638" t="s">
        <v>318</v>
      </c>
      <c r="D1638" t="s">
        <v>86</v>
      </c>
      <c r="E1638" s="11" t="str">
        <f>TRIM(CONCATENATE(D1638," ", C1638))</f>
        <v>Justin Braun</v>
      </c>
      <c r="F1638" t="s">
        <v>22</v>
      </c>
      <c r="G1638" s="1">
        <v>20100</v>
      </c>
      <c r="H1638">
        <f t="shared" si="25"/>
        <v>2009</v>
      </c>
    </row>
    <row r="1639" spans="1:8" x14ac:dyDescent="0.25">
      <c r="A1639" s="2">
        <v>39814</v>
      </c>
      <c r="B1639" t="s">
        <v>0</v>
      </c>
      <c r="C1639" t="s">
        <v>85</v>
      </c>
      <c r="D1639" t="s">
        <v>86</v>
      </c>
      <c r="E1639" s="11" t="str">
        <f>TRIM(CONCATENATE(D1639," ", C1639))</f>
        <v>Justin Mapp</v>
      </c>
      <c r="F1639" t="s">
        <v>37</v>
      </c>
      <c r="G1639" s="1">
        <v>255000</v>
      </c>
      <c r="H1639">
        <f t="shared" si="25"/>
        <v>2009</v>
      </c>
    </row>
    <row r="1640" spans="1:8" x14ac:dyDescent="0.25">
      <c r="A1640" s="2">
        <v>39814</v>
      </c>
      <c r="B1640" t="s">
        <v>12</v>
      </c>
      <c r="C1640" t="s">
        <v>1601</v>
      </c>
      <c r="D1640" t="s">
        <v>1602</v>
      </c>
      <c r="E1640" s="11" t="str">
        <f>TRIM(CONCATENATE(D1640," ", C1640))</f>
        <v>Kasey Keller</v>
      </c>
      <c r="F1640" t="s">
        <v>32</v>
      </c>
      <c r="G1640" s="1">
        <v>300000</v>
      </c>
      <c r="H1640">
        <f t="shared" si="25"/>
        <v>2009</v>
      </c>
    </row>
    <row r="1641" spans="1:8" x14ac:dyDescent="0.25">
      <c r="A1641" s="2">
        <v>39814</v>
      </c>
      <c r="B1641" t="s">
        <v>13</v>
      </c>
      <c r="C1641" t="s">
        <v>478</v>
      </c>
      <c r="D1641" t="s">
        <v>479</v>
      </c>
      <c r="E1641" s="11" t="str">
        <f>TRIM(CONCATENATE(D1641," ", C1641))</f>
        <v>Kei Kamara</v>
      </c>
      <c r="F1641" t="s">
        <v>22</v>
      </c>
      <c r="G1641" s="1">
        <v>65385</v>
      </c>
      <c r="H1641">
        <f t="shared" si="25"/>
        <v>2009</v>
      </c>
    </row>
    <row r="1642" spans="1:8" x14ac:dyDescent="0.25">
      <c r="A1642" s="2">
        <v>39814</v>
      </c>
      <c r="B1642" t="s">
        <v>3</v>
      </c>
      <c r="C1642" t="s">
        <v>521</v>
      </c>
      <c r="D1642" t="s">
        <v>522</v>
      </c>
      <c r="E1642" s="11" t="str">
        <f>TRIM(CONCATENATE(D1642," ", C1642))</f>
        <v>Kenny Schoeni</v>
      </c>
      <c r="F1642" t="s">
        <v>32</v>
      </c>
      <c r="G1642" s="1">
        <v>34000</v>
      </c>
      <c r="H1642">
        <f t="shared" si="25"/>
        <v>2009</v>
      </c>
    </row>
    <row r="1643" spans="1:8" x14ac:dyDescent="0.25">
      <c r="A1643" s="2">
        <v>39814</v>
      </c>
      <c r="B1643" t="s">
        <v>7</v>
      </c>
      <c r="C1643" t="s">
        <v>1298</v>
      </c>
      <c r="D1643" t="s">
        <v>353</v>
      </c>
      <c r="E1643" s="11" t="str">
        <f>TRIM(CONCATENATE(D1643," ", C1643))</f>
        <v>Kevin Alston</v>
      </c>
      <c r="F1643" t="s">
        <v>25</v>
      </c>
      <c r="G1643" s="1">
        <v>104000</v>
      </c>
      <c r="H1643">
        <f t="shared" si="25"/>
        <v>2009</v>
      </c>
    </row>
    <row r="1644" spans="1:8" x14ac:dyDescent="0.25">
      <c r="A1644" s="2">
        <v>39814</v>
      </c>
      <c r="B1644" t="s">
        <v>3</v>
      </c>
      <c r="C1644" t="s">
        <v>511</v>
      </c>
      <c r="D1644" t="s">
        <v>353</v>
      </c>
      <c r="E1644" s="11" t="str">
        <f>TRIM(CONCATENATE(D1644," ", C1644))</f>
        <v>Kevin Burns</v>
      </c>
      <c r="F1644" t="s">
        <v>37</v>
      </c>
      <c r="G1644" s="1">
        <v>20100</v>
      </c>
      <c r="H1644">
        <f t="shared" si="25"/>
        <v>2009</v>
      </c>
    </row>
    <row r="1645" spans="1:8" x14ac:dyDescent="0.25">
      <c r="A1645" s="2">
        <v>39814</v>
      </c>
      <c r="B1645" s="4" t="s">
        <v>2278</v>
      </c>
      <c r="C1645" t="s">
        <v>966</v>
      </c>
      <c r="D1645" t="s">
        <v>353</v>
      </c>
      <c r="E1645" s="11" t="str">
        <f>TRIM(CONCATENATE(D1645," ", C1645))</f>
        <v>Kevin Goldthwaite</v>
      </c>
      <c r="F1645" t="s">
        <v>25</v>
      </c>
      <c r="G1645" s="1">
        <v>111000</v>
      </c>
      <c r="H1645">
        <f t="shared" si="25"/>
        <v>2009</v>
      </c>
    </row>
    <row r="1646" spans="1:8" x14ac:dyDescent="0.25">
      <c r="A1646" s="2">
        <v>38353</v>
      </c>
      <c r="B1646" t="s">
        <v>11</v>
      </c>
      <c r="C1646" t="s">
        <v>1648</v>
      </c>
      <c r="D1646" t="s">
        <v>850</v>
      </c>
      <c r="E1646" s="11" t="str">
        <f>TRIM(CONCATENATE(D1646," ", C1646))</f>
        <v>Troy Dayak</v>
      </c>
      <c r="F1646" t="s">
        <v>25</v>
      </c>
      <c r="G1646" s="1">
        <v>86250</v>
      </c>
      <c r="H1646">
        <f t="shared" si="25"/>
        <v>2005</v>
      </c>
    </row>
    <row r="1647" spans="1:8" x14ac:dyDescent="0.25">
      <c r="A1647" s="2">
        <v>39814</v>
      </c>
      <c r="B1647" t="s">
        <v>1</v>
      </c>
      <c r="C1647" t="s">
        <v>352</v>
      </c>
      <c r="D1647" t="s">
        <v>353</v>
      </c>
      <c r="E1647" s="11" t="str">
        <f>TRIM(CONCATENATE(D1647," ", C1647))</f>
        <v>Kevin Harmse</v>
      </c>
      <c r="F1647" t="s">
        <v>1226</v>
      </c>
      <c r="G1647" s="1">
        <v>79200</v>
      </c>
      <c r="H1647">
        <f t="shared" si="25"/>
        <v>2009</v>
      </c>
    </row>
    <row r="1648" spans="1:8" x14ac:dyDescent="0.25">
      <c r="A1648" s="2">
        <v>39814</v>
      </c>
      <c r="B1648" t="s">
        <v>13</v>
      </c>
      <c r="C1648" t="s">
        <v>815</v>
      </c>
      <c r="D1648" t="s">
        <v>353</v>
      </c>
      <c r="E1648" s="11" t="str">
        <f>TRIM(CONCATENATE(D1648," ", C1648))</f>
        <v>Kevin Hartman</v>
      </c>
      <c r="F1648" t="s">
        <v>32</v>
      </c>
      <c r="G1648" s="1">
        <v>165000</v>
      </c>
      <c r="H1648">
        <f t="shared" si="25"/>
        <v>2009</v>
      </c>
    </row>
    <row r="1649" spans="1:8" x14ac:dyDescent="0.25">
      <c r="A1649" s="2">
        <v>39814</v>
      </c>
      <c r="B1649" t="s">
        <v>13</v>
      </c>
      <c r="C1649" t="s">
        <v>1083</v>
      </c>
      <c r="D1649" t="s">
        <v>353</v>
      </c>
      <c r="E1649" s="11" t="str">
        <f>TRIM(CONCATENATE(D1649," ", C1649))</f>
        <v>Kevin Souter</v>
      </c>
      <c r="F1649" t="s">
        <v>37</v>
      </c>
      <c r="G1649" s="1">
        <v>34000</v>
      </c>
      <c r="H1649">
        <f t="shared" si="25"/>
        <v>2009</v>
      </c>
    </row>
    <row r="1650" spans="1:8" x14ac:dyDescent="0.25">
      <c r="A1650" s="2">
        <v>39814</v>
      </c>
      <c r="B1650" t="s">
        <v>2</v>
      </c>
      <c r="C1650" t="s">
        <v>642</v>
      </c>
      <c r="D1650" t="s">
        <v>643</v>
      </c>
      <c r="E1650" s="11" t="str">
        <f>TRIM(CONCATENATE(D1650," ", C1650))</f>
        <v>Kosuke Kimura</v>
      </c>
      <c r="F1650" t="s">
        <v>25</v>
      </c>
      <c r="G1650" s="1">
        <v>52500</v>
      </c>
      <c r="H1650">
        <f t="shared" si="25"/>
        <v>2009</v>
      </c>
    </row>
    <row r="1651" spans="1:8" x14ac:dyDescent="0.25">
      <c r="A1651" s="2">
        <v>39814</v>
      </c>
      <c r="B1651" t="s">
        <v>13</v>
      </c>
      <c r="C1651" t="s">
        <v>923</v>
      </c>
      <c r="D1651" t="s">
        <v>924</v>
      </c>
      <c r="E1651" s="11" t="str">
        <f>TRIM(CONCATENATE(D1651," ", C1651))</f>
        <v>Kurt Morsink</v>
      </c>
      <c r="F1651" t="s">
        <v>37</v>
      </c>
      <c r="G1651" s="1">
        <v>34650</v>
      </c>
      <c r="H1651">
        <f t="shared" si="25"/>
        <v>2009</v>
      </c>
    </row>
    <row r="1652" spans="1:8" x14ac:dyDescent="0.25">
      <c r="A1652" s="2">
        <v>39814</v>
      </c>
      <c r="B1652" t="s">
        <v>10</v>
      </c>
      <c r="C1652" t="s">
        <v>616</v>
      </c>
      <c r="D1652" t="s">
        <v>462</v>
      </c>
      <c r="E1652" s="11" t="str">
        <f>TRIM(CONCATENATE(D1652," ", C1652))</f>
        <v>Kyle Beckerman</v>
      </c>
      <c r="F1652" t="s">
        <v>37</v>
      </c>
      <c r="G1652" s="1">
        <v>163150</v>
      </c>
      <c r="H1652">
        <f t="shared" si="25"/>
        <v>2009</v>
      </c>
    </row>
    <row r="1653" spans="1:8" x14ac:dyDescent="0.25">
      <c r="A1653" s="2">
        <v>39814</v>
      </c>
      <c r="B1653" t="s">
        <v>4</v>
      </c>
      <c r="C1653" t="s">
        <v>799</v>
      </c>
      <c r="D1653" t="s">
        <v>462</v>
      </c>
      <c r="E1653" s="11" t="str">
        <f>TRIM(CONCATENATE(D1653," ", C1653))</f>
        <v>Kyle Davies</v>
      </c>
      <c r="F1653" t="s">
        <v>25</v>
      </c>
      <c r="G1653" s="1">
        <v>50004</v>
      </c>
      <c r="H1653">
        <f t="shared" si="25"/>
        <v>2009</v>
      </c>
    </row>
    <row r="1654" spans="1:8" x14ac:dyDescent="0.25">
      <c r="A1654" s="2">
        <v>39814</v>
      </c>
      <c r="B1654" t="s">
        <v>6</v>
      </c>
      <c r="C1654" t="s">
        <v>1181</v>
      </c>
      <c r="D1654" t="s">
        <v>462</v>
      </c>
      <c r="E1654" s="11" t="str">
        <f>TRIM(CONCATENATE(D1654," ", C1654))</f>
        <v>Kyle Patterson</v>
      </c>
      <c r="F1654" t="s">
        <v>37</v>
      </c>
      <c r="G1654" s="1">
        <v>20100</v>
      </c>
      <c r="H1654">
        <f t="shared" si="25"/>
        <v>2009</v>
      </c>
    </row>
    <row r="1655" spans="1:8" x14ac:dyDescent="0.25">
      <c r="A1655" s="2">
        <v>39814</v>
      </c>
      <c r="B1655" t="s">
        <v>10</v>
      </c>
      <c r="C1655" t="s">
        <v>1561</v>
      </c>
      <c r="D1655" t="s">
        <v>462</v>
      </c>
      <c r="E1655" s="11" t="str">
        <f>TRIM(CONCATENATE(D1655," ", C1655))</f>
        <v>Kyle Reynish</v>
      </c>
      <c r="F1655" t="s">
        <v>32</v>
      </c>
      <c r="G1655" s="1">
        <v>34000</v>
      </c>
      <c r="H1655">
        <f t="shared" si="25"/>
        <v>2009</v>
      </c>
    </row>
    <row r="1656" spans="1:8" x14ac:dyDescent="0.25">
      <c r="A1656" s="2">
        <v>39814</v>
      </c>
      <c r="B1656" t="s">
        <v>12</v>
      </c>
      <c r="C1656" t="s">
        <v>1216</v>
      </c>
      <c r="D1656" t="s">
        <v>1217</v>
      </c>
      <c r="E1656" s="11" t="str">
        <f>TRIM(CONCATENATE(D1656," ", C1656))</f>
        <v>Lamar Neagle</v>
      </c>
      <c r="F1656" t="s">
        <v>37</v>
      </c>
      <c r="G1656" s="1">
        <v>15300</v>
      </c>
      <c r="H1656">
        <f t="shared" si="25"/>
        <v>2009</v>
      </c>
    </row>
    <row r="1657" spans="1:8" x14ac:dyDescent="0.25">
      <c r="A1657" s="2">
        <v>39814</v>
      </c>
      <c r="B1657" t="s">
        <v>1</v>
      </c>
      <c r="C1657" t="s">
        <v>327</v>
      </c>
      <c r="D1657" t="s">
        <v>328</v>
      </c>
      <c r="E1657" s="11" t="str">
        <f>TRIM(CONCATENATE(D1657," ", C1657))</f>
        <v>Lance Parker</v>
      </c>
      <c r="F1657" t="s">
        <v>32</v>
      </c>
      <c r="G1657" s="1">
        <v>20100</v>
      </c>
      <c r="H1657">
        <f t="shared" si="25"/>
        <v>2009</v>
      </c>
    </row>
    <row r="1658" spans="1:8" x14ac:dyDescent="0.25">
      <c r="A1658" s="2">
        <v>39814</v>
      </c>
      <c r="B1658" t="s">
        <v>13</v>
      </c>
      <c r="C1658" t="s">
        <v>784</v>
      </c>
      <c r="D1658" t="s">
        <v>328</v>
      </c>
      <c r="E1658" s="11" t="str">
        <f>TRIM(CONCATENATE(D1658," ", C1658))</f>
        <v>Lance Watson</v>
      </c>
      <c r="F1658" t="s">
        <v>37</v>
      </c>
      <c r="G1658" s="1">
        <v>34000</v>
      </c>
      <c r="H1658">
        <f t="shared" si="25"/>
        <v>2009</v>
      </c>
    </row>
    <row r="1659" spans="1:8" x14ac:dyDescent="0.25">
      <c r="A1659" s="2">
        <v>39814</v>
      </c>
      <c r="B1659" t="s">
        <v>6</v>
      </c>
      <c r="C1659" t="s">
        <v>1155</v>
      </c>
      <c r="D1659" t="s">
        <v>1156</v>
      </c>
      <c r="E1659" s="11" t="str">
        <f>TRIM(CONCATENATE(D1659," ", C1659))</f>
        <v>Landon Donovan</v>
      </c>
      <c r="F1659" t="s">
        <v>22</v>
      </c>
      <c r="G1659" s="1">
        <v>900000</v>
      </c>
      <c r="H1659">
        <f t="shared" si="25"/>
        <v>2009</v>
      </c>
    </row>
    <row r="1660" spans="1:8" x14ac:dyDescent="0.25">
      <c r="A1660" s="2">
        <v>39814</v>
      </c>
      <c r="B1660" t="s">
        <v>17</v>
      </c>
      <c r="C1660" t="s">
        <v>268</v>
      </c>
      <c r="D1660" t="s">
        <v>269</v>
      </c>
      <c r="E1660" s="11" t="str">
        <f>TRIM(CONCATENATE(D1660," ", C1660))</f>
        <v>Lawson Vaughn</v>
      </c>
      <c r="F1660" t="s">
        <v>25</v>
      </c>
      <c r="G1660" s="1">
        <v>34650</v>
      </c>
      <c r="H1660">
        <f t="shared" si="25"/>
        <v>2009</v>
      </c>
    </row>
    <row r="1661" spans="1:8" x14ac:dyDescent="0.25">
      <c r="A1661" s="2">
        <v>39814</v>
      </c>
      <c r="B1661" t="s">
        <v>6</v>
      </c>
      <c r="C1661" t="s">
        <v>28</v>
      </c>
      <c r="D1661" t="s">
        <v>29</v>
      </c>
      <c r="E1661" s="11" t="str">
        <f>TRIM(CONCATENATE(D1661," ", C1661))</f>
        <v>Leonard Griffin</v>
      </c>
      <c r="F1661" t="s">
        <v>25</v>
      </c>
      <c r="G1661" s="1">
        <v>39500</v>
      </c>
      <c r="H1661">
        <f t="shared" si="25"/>
        <v>2009</v>
      </c>
    </row>
    <row r="1662" spans="1:8" x14ac:dyDescent="0.25">
      <c r="A1662" s="2">
        <v>39814</v>
      </c>
      <c r="B1662" t="s">
        <v>12</v>
      </c>
      <c r="C1662" t="s">
        <v>490</v>
      </c>
      <c r="D1662" t="s">
        <v>1195</v>
      </c>
      <c r="E1662" s="11" t="str">
        <f>TRIM(CONCATENATE(D1662," ", C1662))</f>
        <v>Leonardo Gonzalez</v>
      </c>
      <c r="F1662" t="s">
        <v>25</v>
      </c>
      <c r="G1662" s="1">
        <v>48000</v>
      </c>
      <c r="H1662">
        <f t="shared" si="25"/>
        <v>2009</v>
      </c>
    </row>
    <row r="1663" spans="1:8" x14ac:dyDescent="0.25">
      <c r="A1663" s="2">
        <v>39814</v>
      </c>
      <c r="B1663" s="4" t="s">
        <v>2278</v>
      </c>
      <c r="C1663" t="s">
        <v>1418</v>
      </c>
      <c r="D1663" t="s">
        <v>1419</v>
      </c>
      <c r="E1663" s="11" t="str">
        <f>TRIM(CONCATENATE(D1663," ", C1663))</f>
        <v>Leonid Krupnik</v>
      </c>
      <c r="F1663" t="s">
        <v>25</v>
      </c>
      <c r="G1663" s="1">
        <v>144000</v>
      </c>
      <c r="H1663">
        <f t="shared" si="25"/>
        <v>2009</v>
      </c>
    </row>
    <row r="1664" spans="1:8" x14ac:dyDescent="0.25">
      <c r="A1664" s="2">
        <v>39814</v>
      </c>
      <c r="B1664" t="s">
        <v>14</v>
      </c>
      <c r="C1664" t="s">
        <v>1717</v>
      </c>
      <c r="D1664" t="s">
        <v>1718</v>
      </c>
      <c r="E1664" s="11" t="str">
        <f>TRIM(CONCATENATE(D1664," ", C1664))</f>
        <v>Lesly Fellinga</v>
      </c>
      <c r="F1664" t="s">
        <v>25</v>
      </c>
      <c r="G1664" s="1">
        <v>36000</v>
      </c>
      <c r="H1664">
        <f t="shared" si="25"/>
        <v>2009</v>
      </c>
    </row>
    <row r="1665" spans="1:8" x14ac:dyDescent="0.25">
      <c r="A1665" s="2">
        <v>39814</v>
      </c>
      <c r="B1665" t="s">
        <v>0</v>
      </c>
      <c r="C1665" t="s">
        <v>48</v>
      </c>
      <c r="D1665" t="s">
        <v>49</v>
      </c>
      <c r="E1665" s="11" t="str">
        <f>TRIM(CONCATENATE(D1665," ", C1665))</f>
        <v>Logan Pause</v>
      </c>
      <c r="F1665" t="s">
        <v>37</v>
      </c>
      <c r="G1665" s="1">
        <v>153125</v>
      </c>
      <c r="H1665">
        <f t="shared" si="25"/>
        <v>2009</v>
      </c>
    </row>
    <row r="1666" spans="1:8" x14ac:dyDescent="0.25">
      <c r="A1666" s="2">
        <v>39814</v>
      </c>
      <c r="B1666" t="s">
        <v>17</v>
      </c>
      <c r="C1666" t="s">
        <v>534</v>
      </c>
      <c r="D1666" t="s">
        <v>886</v>
      </c>
      <c r="E1666" s="11" t="str">
        <f>TRIM(CONCATENATE(D1666," ", C1666))</f>
        <v>Luciano Emilio</v>
      </c>
      <c r="F1666" t="s">
        <v>22</v>
      </c>
      <c r="G1666" s="1">
        <v>758857.14</v>
      </c>
      <c r="H1666">
        <f t="shared" si="25"/>
        <v>2009</v>
      </c>
    </row>
    <row r="1667" spans="1:8" x14ac:dyDescent="0.25">
      <c r="A1667" s="2">
        <v>39814</v>
      </c>
      <c r="B1667" t="s">
        <v>5</v>
      </c>
      <c r="C1667" t="s">
        <v>1002</v>
      </c>
      <c r="D1667" t="s">
        <v>1003</v>
      </c>
      <c r="E1667" s="11" t="str">
        <f>TRIM(CONCATENATE(D1667," ", C1667))</f>
        <v>Luis Angel Landin</v>
      </c>
      <c r="F1667" t="s">
        <v>22</v>
      </c>
      <c r="G1667" s="1">
        <v>120000</v>
      </c>
      <c r="H1667">
        <f t="shared" ref="H1667:H1730" si="26">YEAR(A1667)</f>
        <v>2009</v>
      </c>
    </row>
    <row r="1668" spans="1:8" x14ac:dyDescent="0.25">
      <c r="A1668" s="2">
        <v>39814</v>
      </c>
      <c r="B1668" s="4" t="s">
        <v>2278</v>
      </c>
      <c r="C1668" t="s">
        <v>1121</v>
      </c>
      <c r="D1668" t="s">
        <v>1122</v>
      </c>
      <c r="E1668" s="11" t="str">
        <f>TRIM(CONCATENATE(D1668," ", C1668))</f>
        <v>Luke Sassano</v>
      </c>
      <c r="F1668" t="s">
        <v>1226</v>
      </c>
      <c r="G1668" s="1">
        <v>34000</v>
      </c>
      <c r="H1668">
        <f t="shared" si="26"/>
        <v>2009</v>
      </c>
    </row>
    <row r="1669" spans="1:8" x14ac:dyDescent="0.25">
      <c r="A1669" s="2">
        <v>39814</v>
      </c>
      <c r="B1669" s="4" t="s">
        <v>2278</v>
      </c>
      <c r="C1669" t="s">
        <v>705</v>
      </c>
      <c r="D1669" t="s">
        <v>706</v>
      </c>
      <c r="E1669" s="11" t="str">
        <f>TRIM(CONCATENATE(D1669," ", C1669))</f>
        <v>Macoumba Kandji</v>
      </c>
      <c r="F1669" t="s">
        <v>22</v>
      </c>
      <c r="G1669" s="1">
        <v>90988.37</v>
      </c>
      <c r="H1669">
        <f t="shared" si="26"/>
        <v>2009</v>
      </c>
    </row>
    <row r="1670" spans="1:8" x14ac:dyDescent="0.25">
      <c r="A1670" s="2">
        <v>39814</v>
      </c>
      <c r="B1670" t="s">
        <v>1</v>
      </c>
      <c r="C1670" t="s">
        <v>354</v>
      </c>
      <c r="D1670" t="s">
        <v>355</v>
      </c>
      <c r="E1670" s="11" t="str">
        <f>TRIM(CONCATENATE(D1670," ", C1670))</f>
        <v>Maicon Santos</v>
      </c>
      <c r="F1670" t="s">
        <v>22</v>
      </c>
      <c r="G1670" s="1">
        <v>84000</v>
      </c>
      <c r="H1670">
        <f t="shared" si="26"/>
        <v>2009</v>
      </c>
    </row>
    <row r="1671" spans="1:8" x14ac:dyDescent="0.25">
      <c r="A1671" s="2">
        <v>39814</v>
      </c>
      <c r="B1671" t="s">
        <v>17</v>
      </c>
      <c r="C1671" t="s">
        <v>877</v>
      </c>
      <c r="D1671" t="s">
        <v>878</v>
      </c>
      <c r="E1671" s="11" t="str">
        <f>TRIM(CONCATENATE(D1671," ", C1671))</f>
        <v>Marc Burch</v>
      </c>
      <c r="F1671" t="s">
        <v>25</v>
      </c>
      <c r="G1671" s="1">
        <v>62500</v>
      </c>
      <c r="H1671">
        <f t="shared" si="26"/>
        <v>2009</v>
      </c>
    </row>
    <row r="1672" spans="1:8" x14ac:dyDescent="0.25">
      <c r="A1672" s="2">
        <v>39814</v>
      </c>
      <c r="B1672" t="s">
        <v>1</v>
      </c>
      <c r="C1672" t="s">
        <v>363</v>
      </c>
      <c r="D1672" t="s">
        <v>364</v>
      </c>
      <c r="E1672" s="11" t="str">
        <f>TRIM(CONCATENATE(D1672," ", C1672))</f>
        <v>Marcelo Saragosa</v>
      </c>
      <c r="F1672" t="s">
        <v>1226</v>
      </c>
      <c r="G1672" s="1">
        <v>124285.71</v>
      </c>
      <c r="H1672">
        <f t="shared" si="26"/>
        <v>2009</v>
      </c>
    </row>
    <row r="1673" spans="1:8" x14ac:dyDescent="0.25">
      <c r="A1673" s="2">
        <v>39814</v>
      </c>
      <c r="B1673" t="s">
        <v>0</v>
      </c>
      <c r="C1673" t="s">
        <v>122</v>
      </c>
      <c r="D1673" t="s">
        <v>123</v>
      </c>
      <c r="E1673" s="11" t="str">
        <f>TRIM(CONCATENATE(D1673," ", C1673))</f>
        <v>Marco Pappa</v>
      </c>
      <c r="F1673" t="s">
        <v>37</v>
      </c>
      <c r="G1673" s="1">
        <v>42000</v>
      </c>
      <c r="H1673">
        <f t="shared" si="26"/>
        <v>2009</v>
      </c>
    </row>
    <row r="1674" spans="1:8" x14ac:dyDescent="0.25">
      <c r="A1674" s="2">
        <v>39814</v>
      </c>
      <c r="B1674" t="s">
        <v>1</v>
      </c>
      <c r="C1674" t="s">
        <v>356</v>
      </c>
      <c r="D1674" t="s">
        <v>357</v>
      </c>
      <c r="E1674" s="11" t="str">
        <f>TRIM(CONCATENATE(D1674," ", C1674))</f>
        <v>Mariano Trujillo</v>
      </c>
      <c r="F1674" t="s">
        <v>37</v>
      </c>
      <c r="G1674" s="1">
        <v>90000</v>
      </c>
      <c r="H1674">
        <f t="shared" si="26"/>
        <v>2009</v>
      </c>
    </row>
    <row r="1675" spans="1:8" x14ac:dyDescent="0.25">
      <c r="A1675" s="2">
        <v>39814</v>
      </c>
      <c r="B1675" t="s">
        <v>14</v>
      </c>
      <c r="C1675" t="s">
        <v>693</v>
      </c>
      <c r="D1675" t="s">
        <v>694</v>
      </c>
      <c r="E1675" s="11" t="str">
        <f>TRIM(CONCATENATE(D1675," ", C1675))</f>
        <v>Marvell Wynne</v>
      </c>
      <c r="F1675" t="s">
        <v>25</v>
      </c>
      <c r="G1675" s="1">
        <v>159500</v>
      </c>
      <c r="H1675">
        <f t="shared" si="26"/>
        <v>2009</v>
      </c>
    </row>
    <row r="1676" spans="1:8" x14ac:dyDescent="0.25">
      <c r="A1676" s="2">
        <v>39814</v>
      </c>
      <c r="B1676" t="s">
        <v>4</v>
      </c>
      <c r="C1676" t="s">
        <v>800</v>
      </c>
      <c r="D1676" t="s">
        <v>408</v>
      </c>
      <c r="E1676" s="11" t="str">
        <f>TRIM(CONCATENATE(D1676," ", C1676))</f>
        <v>Marvin Chavez</v>
      </c>
      <c r="F1676" t="s">
        <v>37</v>
      </c>
      <c r="G1676" s="1">
        <v>70000</v>
      </c>
      <c r="H1676">
        <f t="shared" si="26"/>
        <v>2009</v>
      </c>
    </row>
    <row r="1677" spans="1:8" x14ac:dyDescent="0.25">
      <c r="A1677" s="2">
        <v>39814</v>
      </c>
      <c r="B1677" t="s">
        <v>13</v>
      </c>
      <c r="C1677" t="s">
        <v>1089</v>
      </c>
      <c r="D1677" t="s">
        <v>31</v>
      </c>
      <c r="E1677" s="11" t="str">
        <f>TRIM(CONCATENATE(D1677," ", C1677))</f>
        <v>Matt Besler</v>
      </c>
      <c r="F1677" t="s">
        <v>25</v>
      </c>
      <c r="G1677" s="1">
        <v>47250</v>
      </c>
      <c r="H1677">
        <f t="shared" si="26"/>
        <v>2009</v>
      </c>
    </row>
    <row r="1678" spans="1:8" x14ac:dyDescent="0.25">
      <c r="A1678" s="2">
        <v>39814</v>
      </c>
      <c r="B1678" t="s">
        <v>13</v>
      </c>
      <c r="C1678" t="s">
        <v>1079</v>
      </c>
      <c r="D1678" t="s">
        <v>31</v>
      </c>
      <c r="E1678" s="11" t="str">
        <f>TRIM(CONCATENATE(D1678," ", C1678))</f>
        <v>Matt Marquess</v>
      </c>
      <c r="F1678" t="s">
        <v>25</v>
      </c>
      <c r="G1678" s="1">
        <v>20100</v>
      </c>
      <c r="H1678">
        <f t="shared" si="26"/>
        <v>2009</v>
      </c>
    </row>
    <row r="1679" spans="1:8" x14ac:dyDescent="0.25">
      <c r="A1679" s="2">
        <v>39814</v>
      </c>
      <c r="B1679" t="s">
        <v>2</v>
      </c>
      <c r="C1679" t="s">
        <v>30</v>
      </c>
      <c r="D1679" t="s">
        <v>31</v>
      </c>
      <c r="E1679" s="11" t="str">
        <f>TRIM(CONCATENATE(D1679," ", C1679))</f>
        <v>Matt Pickens</v>
      </c>
      <c r="F1679" t="s">
        <v>32</v>
      </c>
      <c r="G1679" s="1">
        <v>127500</v>
      </c>
      <c r="H1679">
        <f t="shared" si="26"/>
        <v>2009</v>
      </c>
    </row>
    <row r="1680" spans="1:8" x14ac:dyDescent="0.25">
      <c r="A1680" s="2">
        <v>39814</v>
      </c>
      <c r="B1680" t="s">
        <v>7</v>
      </c>
      <c r="C1680" t="s">
        <v>1258</v>
      </c>
      <c r="D1680" t="s">
        <v>31</v>
      </c>
      <c r="E1680" s="11" t="str">
        <f>TRIM(CONCATENATE(D1680," ", C1680))</f>
        <v>Matt Reis</v>
      </c>
      <c r="F1680" t="s">
        <v>32</v>
      </c>
      <c r="G1680" s="1">
        <v>173343.75</v>
      </c>
      <c r="H1680">
        <f t="shared" si="26"/>
        <v>2009</v>
      </c>
    </row>
    <row r="1681" spans="1:8" x14ac:dyDescent="0.25">
      <c r="A1681" s="2">
        <v>39814</v>
      </c>
      <c r="B1681" s="4" t="s">
        <v>2278</v>
      </c>
      <c r="C1681" t="s">
        <v>1398</v>
      </c>
      <c r="D1681" t="s">
        <v>1063</v>
      </c>
      <c r="E1681" s="11" t="str">
        <f>TRIM(CONCATENATE(D1681," ", C1681))</f>
        <v>Matthew M'Buta</v>
      </c>
      <c r="F1681" t="s">
        <v>37</v>
      </c>
      <c r="G1681" s="1">
        <v>20100</v>
      </c>
      <c r="H1681">
        <f t="shared" si="26"/>
        <v>2009</v>
      </c>
    </row>
    <row r="1682" spans="1:8" x14ac:dyDescent="0.25">
      <c r="A1682" s="2">
        <v>39814</v>
      </c>
      <c r="B1682" t="s">
        <v>7</v>
      </c>
      <c r="C1682" t="s">
        <v>1292</v>
      </c>
      <c r="D1682" t="s">
        <v>1293</v>
      </c>
      <c r="E1682" s="11" t="str">
        <f>TRIM(CONCATENATE(D1682," ", C1682))</f>
        <v>Mauricio Castro</v>
      </c>
      <c r="F1682" t="s">
        <v>37</v>
      </c>
      <c r="G1682" s="1">
        <v>126250</v>
      </c>
      <c r="H1682">
        <f t="shared" si="26"/>
        <v>2009</v>
      </c>
    </row>
    <row r="1683" spans="1:8" x14ac:dyDescent="0.25">
      <c r="A1683" s="2">
        <v>39814</v>
      </c>
      <c r="B1683" t="s">
        <v>1</v>
      </c>
      <c r="C1683" t="s">
        <v>312</v>
      </c>
      <c r="D1683" t="s">
        <v>313</v>
      </c>
      <c r="E1683" s="11" t="str">
        <f>TRIM(CONCATENATE(D1683," ", C1683))</f>
        <v>Maykel Galindo</v>
      </c>
      <c r="F1683" t="s">
        <v>22</v>
      </c>
      <c r="G1683" s="1">
        <v>87725</v>
      </c>
      <c r="H1683">
        <f t="shared" si="26"/>
        <v>2009</v>
      </c>
    </row>
    <row r="1684" spans="1:8" x14ac:dyDescent="0.25">
      <c r="A1684" s="2">
        <v>39814</v>
      </c>
      <c r="B1684" t="s">
        <v>2</v>
      </c>
      <c r="C1684" t="s">
        <v>653</v>
      </c>
      <c r="D1684" t="s">
        <v>654</v>
      </c>
      <c r="E1684" s="11" t="str">
        <f>TRIM(CONCATENATE(D1684," ", C1684))</f>
        <v>Mehdi Ballouchy</v>
      </c>
      <c r="F1684" t="s">
        <v>37</v>
      </c>
      <c r="G1684" s="1">
        <v>118000</v>
      </c>
      <c r="H1684">
        <f t="shared" si="26"/>
        <v>2009</v>
      </c>
    </row>
    <row r="1685" spans="1:8" x14ac:dyDescent="0.25">
      <c r="A1685" s="2">
        <v>39814</v>
      </c>
      <c r="B1685" t="s">
        <v>0</v>
      </c>
      <c r="C1685" t="s">
        <v>91</v>
      </c>
      <c r="D1685" t="s">
        <v>92</v>
      </c>
      <c r="E1685" s="11" t="str">
        <f>TRIM(CONCATENATE(D1685," ", C1685))</f>
        <v>Michael Banner</v>
      </c>
      <c r="F1685" t="s">
        <v>25</v>
      </c>
      <c r="G1685" s="1">
        <v>34000</v>
      </c>
      <c r="H1685">
        <f t="shared" si="26"/>
        <v>2009</v>
      </c>
    </row>
    <row r="1686" spans="1:8" x14ac:dyDescent="0.25">
      <c r="A1686" s="2">
        <v>39814</v>
      </c>
      <c r="B1686" t="s">
        <v>5</v>
      </c>
      <c r="C1686" t="s">
        <v>953</v>
      </c>
      <c r="D1686" t="s">
        <v>92</v>
      </c>
      <c r="E1686" s="11" t="str">
        <f>TRIM(CONCATENATE(D1686," ", C1686))</f>
        <v>Michael Chabala</v>
      </c>
      <c r="F1686" t="s">
        <v>37</v>
      </c>
      <c r="G1686" s="1">
        <v>34000</v>
      </c>
      <c r="H1686">
        <f t="shared" si="26"/>
        <v>2009</v>
      </c>
    </row>
    <row r="1687" spans="1:8" x14ac:dyDescent="0.25">
      <c r="A1687" s="2">
        <v>39814</v>
      </c>
      <c r="B1687" t="s">
        <v>12</v>
      </c>
      <c r="C1687" t="s">
        <v>1521</v>
      </c>
      <c r="D1687" t="s">
        <v>92</v>
      </c>
      <c r="E1687" s="11" t="str">
        <f>TRIM(CONCATENATE(D1687," ", C1687))</f>
        <v>Michael Fucito</v>
      </c>
      <c r="F1687" t="s">
        <v>37</v>
      </c>
      <c r="G1687" s="1">
        <v>20100</v>
      </c>
      <c r="H1687">
        <f t="shared" si="26"/>
        <v>2009</v>
      </c>
    </row>
    <row r="1688" spans="1:8" x14ac:dyDescent="0.25">
      <c r="A1688" s="2">
        <v>39814</v>
      </c>
      <c r="B1688" t="s">
        <v>13</v>
      </c>
      <c r="C1688" t="s">
        <v>1077</v>
      </c>
      <c r="D1688" t="s">
        <v>92</v>
      </c>
      <c r="E1688" s="11" t="str">
        <f>TRIM(CONCATENATE(D1688," ", C1688))</f>
        <v>Michael Harrington</v>
      </c>
      <c r="F1688" t="s">
        <v>1226</v>
      </c>
      <c r="G1688" s="1">
        <v>82060</v>
      </c>
      <c r="H1688">
        <f t="shared" si="26"/>
        <v>2009</v>
      </c>
    </row>
    <row r="1689" spans="1:8" x14ac:dyDescent="0.25">
      <c r="A1689" s="2">
        <v>39814</v>
      </c>
      <c r="B1689" t="s">
        <v>2</v>
      </c>
      <c r="C1689" t="s">
        <v>671</v>
      </c>
      <c r="D1689" t="s">
        <v>92</v>
      </c>
      <c r="E1689" s="11" t="str">
        <f>TRIM(CONCATENATE(D1689," ", C1689))</f>
        <v>Michael Holody</v>
      </c>
      <c r="F1689" t="s">
        <v>25</v>
      </c>
      <c r="G1689" s="1">
        <v>20100</v>
      </c>
      <c r="H1689">
        <f t="shared" si="26"/>
        <v>2009</v>
      </c>
    </row>
    <row r="1690" spans="1:8" x14ac:dyDescent="0.25">
      <c r="A1690" s="2">
        <v>39814</v>
      </c>
      <c r="B1690" t="s">
        <v>13</v>
      </c>
      <c r="C1690" t="s">
        <v>1070</v>
      </c>
      <c r="D1690" t="s">
        <v>92</v>
      </c>
      <c r="E1690" s="11" t="str">
        <f>TRIM(CONCATENATE(D1690," ", C1690))</f>
        <v>Michael Kraus</v>
      </c>
      <c r="F1690" t="s">
        <v>584</v>
      </c>
      <c r="G1690" s="1">
        <v>34000</v>
      </c>
      <c r="H1690">
        <f t="shared" si="26"/>
        <v>2009</v>
      </c>
    </row>
    <row r="1691" spans="1:8" x14ac:dyDescent="0.25">
      <c r="A1691" s="2">
        <v>39814</v>
      </c>
      <c r="B1691" t="s">
        <v>1</v>
      </c>
      <c r="C1691" t="s">
        <v>351</v>
      </c>
      <c r="D1691" t="s">
        <v>92</v>
      </c>
      <c r="E1691" s="11" t="str">
        <f>TRIM(CONCATENATE(D1691," ", C1691))</f>
        <v>Michael Lahoud</v>
      </c>
      <c r="F1691" t="s">
        <v>37</v>
      </c>
      <c r="G1691" s="1">
        <v>45375</v>
      </c>
      <c r="H1691">
        <f t="shared" si="26"/>
        <v>2009</v>
      </c>
    </row>
    <row r="1692" spans="1:8" x14ac:dyDescent="0.25">
      <c r="A1692" s="2">
        <v>39814</v>
      </c>
      <c r="B1692" t="s">
        <v>7</v>
      </c>
      <c r="C1692" t="s">
        <v>166</v>
      </c>
      <c r="D1692" t="s">
        <v>92</v>
      </c>
      <c r="E1692" s="11" t="str">
        <f>TRIM(CONCATENATE(D1692," ", C1692))</f>
        <v>Michael Videira</v>
      </c>
      <c r="F1692" t="s">
        <v>37</v>
      </c>
      <c r="G1692" s="1">
        <v>34000</v>
      </c>
      <c r="H1692">
        <f t="shared" si="26"/>
        <v>2009</v>
      </c>
    </row>
    <row r="1693" spans="1:8" x14ac:dyDescent="0.25">
      <c r="A1693" s="2">
        <v>38353</v>
      </c>
      <c r="B1693" t="s">
        <v>11</v>
      </c>
      <c r="C1693" t="s">
        <v>42</v>
      </c>
      <c r="D1693" t="s">
        <v>976</v>
      </c>
      <c r="E1693" s="11" t="str">
        <f>TRIM(CONCATENATE(D1693," ", C1693))</f>
        <v>Wade Barrett</v>
      </c>
      <c r="F1693" t="s">
        <v>25</v>
      </c>
      <c r="G1693" s="1">
        <v>130000</v>
      </c>
      <c r="H1693">
        <f t="shared" si="26"/>
        <v>2005</v>
      </c>
    </row>
    <row r="1694" spans="1:8" x14ac:dyDescent="0.25">
      <c r="A1694" s="2">
        <v>38353</v>
      </c>
      <c r="B1694" t="s">
        <v>11</v>
      </c>
      <c r="C1694" t="s">
        <v>1645</v>
      </c>
      <c r="D1694" t="s">
        <v>1646</v>
      </c>
      <c r="E1694" s="11" t="str">
        <f>TRIM(CONCATENATE(D1694," ", C1694))</f>
        <v>Wes Hart</v>
      </c>
      <c r="F1694" t="s">
        <v>1226</v>
      </c>
      <c r="G1694" s="1">
        <v>50000</v>
      </c>
      <c r="H1694">
        <f t="shared" si="26"/>
        <v>2005</v>
      </c>
    </row>
    <row r="1695" spans="1:8" x14ac:dyDescent="0.25">
      <c r="A1695" s="2">
        <v>39448</v>
      </c>
      <c r="B1695" t="s">
        <v>11</v>
      </c>
      <c r="C1695" t="s">
        <v>1656</v>
      </c>
      <c r="D1695" t="s">
        <v>519</v>
      </c>
      <c r="E1695" s="11" t="str">
        <f>TRIM(CONCATENATE(D1695," ", C1695))</f>
        <v>Adam Smarte</v>
      </c>
      <c r="F1695" t="s">
        <v>22</v>
      </c>
      <c r="G1695" s="1">
        <v>17700</v>
      </c>
      <c r="H1695">
        <f t="shared" si="26"/>
        <v>2008</v>
      </c>
    </row>
    <row r="1696" spans="1:8" x14ac:dyDescent="0.25">
      <c r="A1696" s="2">
        <v>39814</v>
      </c>
      <c r="B1696" t="s">
        <v>6</v>
      </c>
      <c r="C1696" t="s">
        <v>1184</v>
      </c>
      <c r="D1696" t="s">
        <v>224</v>
      </c>
      <c r="E1696" s="11" t="str">
        <f>TRIM(CONCATENATE(D1696," ", C1696))</f>
        <v>Mike Magee</v>
      </c>
      <c r="F1696" t="s">
        <v>22</v>
      </c>
      <c r="G1696" s="1">
        <v>72500</v>
      </c>
      <c r="H1696">
        <f t="shared" si="26"/>
        <v>2009</v>
      </c>
    </row>
    <row r="1697" spans="1:8" x14ac:dyDescent="0.25">
      <c r="A1697" s="2">
        <v>39814</v>
      </c>
      <c r="B1697" s="4" t="s">
        <v>2278</v>
      </c>
      <c r="C1697" t="s">
        <v>617</v>
      </c>
      <c r="D1697" t="s">
        <v>224</v>
      </c>
      <c r="E1697" s="11" t="str">
        <f>TRIM(CONCATENATE(D1697," ", C1697))</f>
        <v>Mike Petke</v>
      </c>
      <c r="F1697" t="s">
        <v>25</v>
      </c>
      <c r="G1697" s="1">
        <v>80000.039999999994</v>
      </c>
      <c r="H1697">
        <f t="shared" si="26"/>
        <v>2009</v>
      </c>
    </row>
    <row r="1698" spans="1:8" x14ac:dyDescent="0.25">
      <c r="A1698" s="2">
        <v>39814</v>
      </c>
      <c r="B1698" t="s">
        <v>17</v>
      </c>
      <c r="C1698" t="s">
        <v>908</v>
      </c>
      <c r="D1698" t="s">
        <v>909</v>
      </c>
      <c r="E1698" s="11" t="str">
        <f>TRIM(CONCATENATE(D1698," ", C1698))</f>
        <v>Milos Kocic</v>
      </c>
      <c r="F1698" t="s">
        <v>32</v>
      </c>
      <c r="G1698" s="1">
        <v>20100</v>
      </c>
      <c r="H1698">
        <f t="shared" si="26"/>
        <v>2009</v>
      </c>
    </row>
    <row r="1699" spans="1:8" x14ac:dyDescent="0.25">
      <c r="A1699" s="2">
        <v>39814</v>
      </c>
      <c r="B1699" t="s">
        <v>7</v>
      </c>
      <c r="C1699" t="s">
        <v>1286</v>
      </c>
      <c r="D1699" t="s">
        <v>1287</v>
      </c>
      <c r="E1699" s="11" t="str">
        <f>TRIM(CONCATENATE(D1699," ", C1699))</f>
        <v>Mkhokheli Dube</v>
      </c>
      <c r="F1699" t="s">
        <v>22</v>
      </c>
      <c r="G1699" s="1">
        <v>34650</v>
      </c>
      <c r="H1699">
        <f t="shared" si="26"/>
        <v>2009</v>
      </c>
    </row>
    <row r="1700" spans="1:8" x14ac:dyDescent="0.25">
      <c r="A1700" s="2">
        <v>39814</v>
      </c>
      <c r="B1700" t="s">
        <v>14</v>
      </c>
      <c r="C1700" t="s">
        <v>1676</v>
      </c>
      <c r="D1700" t="s">
        <v>838</v>
      </c>
      <c r="E1700" s="11" t="str">
        <f>TRIM(CONCATENATE(D1700," ", C1700))</f>
        <v>Nana Attakora-Gyan</v>
      </c>
      <c r="F1700" t="s">
        <v>25</v>
      </c>
      <c r="G1700" s="1">
        <v>34000</v>
      </c>
      <c r="H1700">
        <f t="shared" si="26"/>
        <v>2009</v>
      </c>
    </row>
    <row r="1701" spans="1:8" x14ac:dyDescent="0.25">
      <c r="A1701" s="2">
        <v>39814</v>
      </c>
      <c r="B1701" t="s">
        <v>10</v>
      </c>
      <c r="C1701" t="s">
        <v>613</v>
      </c>
      <c r="D1701" t="s">
        <v>1579</v>
      </c>
      <c r="E1701" s="11" t="str">
        <f>TRIM(CONCATENATE(D1701," ", C1701))</f>
        <v>Nat Borchers</v>
      </c>
      <c r="F1701" t="s">
        <v>25</v>
      </c>
      <c r="G1701" s="1">
        <v>137500</v>
      </c>
      <c r="H1701">
        <f t="shared" si="26"/>
        <v>2009</v>
      </c>
    </row>
    <row r="1702" spans="1:8" x14ac:dyDescent="0.25">
      <c r="A1702" s="2">
        <v>39814</v>
      </c>
      <c r="B1702" t="s">
        <v>12</v>
      </c>
      <c r="C1702" t="s">
        <v>50</v>
      </c>
      <c r="D1702" t="s">
        <v>51</v>
      </c>
      <c r="E1702" s="11" t="str">
        <f>TRIM(CONCATENATE(D1702," ", C1702))</f>
        <v>Nate Jaqua</v>
      </c>
      <c r="F1702" t="s">
        <v>22</v>
      </c>
      <c r="G1702" s="1">
        <v>208121</v>
      </c>
      <c r="H1702">
        <f t="shared" si="26"/>
        <v>2009</v>
      </c>
    </row>
    <row r="1703" spans="1:8" x14ac:dyDescent="0.25">
      <c r="A1703" s="2">
        <v>39814</v>
      </c>
      <c r="B1703" t="s">
        <v>12</v>
      </c>
      <c r="C1703" t="s">
        <v>1027</v>
      </c>
      <c r="D1703" t="s">
        <v>1028</v>
      </c>
      <c r="E1703" s="11" t="str">
        <f>TRIM(CONCATENATE(D1703," ", C1703))</f>
        <v>Nathan Sturgis</v>
      </c>
      <c r="F1703" t="s">
        <v>37</v>
      </c>
      <c r="G1703" s="1">
        <v>133000</v>
      </c>
      <c r="H1703">
        <f t="shared" si="26"/>
        <v>2009</v>
      </c>
    </row>
    <row r="1704" spans="1:8" x14ac:dyDescent="0.25">
      <c r="A1704" s="2">
        <v>39814</v>
      </c>
      <c r="B1704" t="s">
        <v>10</v>
      </c>
      <c r="C1704" t="s">
        <v>502</v>
      </c>
      <c r="D1704" t="s">
        <v>503</v>
      </c>
      <c r="E1704" s="11" t="str">
        <f>TRIM(CONCATENATE(D1704," ", C1704))</f>
        <v>Ned Grabavoy</v>
      </c>
      <c r="F1704" t="s">
        <v>37</v>
      </c>
      <c r="G1704" s="1">
        <v>83600</v>
      </c>
      <c r="H1704">
        <f t="shared" si="26"/>
        <v>2009</v>
      </c>
    </row>
    <row r="1705" spans="1:8" x14ac:dyDescent="0.25">
      <c r="A1705" s="2">
        <v>39814</v>
      </c>
      <c r="B1705" t="s">
        <v>10</v>
      </c>
      <c r="C1705" t="s">
        <v>490</v>
      </c>
      <c r="D1705" t="s">
        <v>1082</v>
      </c>
      <c r="E1705" s="11" t="str">
        <f>TRIM(CONCATENATE(D1705," ", C1705))</f>
        <v>Nelson Gonzalez</v>
      </c>
      <c r="F1705" t="s">
        <v>584</v>
      </c>
      <c r="G1705" s="1">
        <v>36000</v>
      </c>
      <c r="H1705">
        <f t="shared" si="26"/>
        <v>2009</v>
      </c>
    </row>
    <row r="1706" spans="1:8" x14ac:dyDescent="0.25">
      <c r="A1706" s="2">
        <v>39814</v>
      </c>
      <c r="B1706" t="s">
        <v>14</v>
      </c>
      <c r="C1706" t="s">
        <v>290</v>
      </c>
      <c r="D1706" t="s">
        <v>96</v>
      </c>
      <c r="E1706" s="11" t="str">
        <f>TRIM(CONCATENATE(D1706," ", C1706))</f>
        <v>Nick Garcia</v>
      </c>
      <c r="F1706" t="s">
        <v>25</v>
      </c>
      <c r="G1706" s="1">
        <v>198750</v>
      </c>
      <c r="H1706">
        <f t="shared" si="26"/>
        <v>2009</v>
      </c>
    </row>
    <row r="1707" spans="1:8" x14ac:dyDescent="0.25">
      <c r="A1707" s="2">
        <v>39814</v>
      </c>
      <c r="B1707" t="s">
        <v>2</v>
      </c>
      <c r="C1707" t="s">
        <v>396</v>
      </c>
      <c r="D1707" t="s">
        <v>96</v>
      </c>
      <c r="E1707" s="11" t="str">
        <f>TRIM(CONCATENATE(D1707," ", C1707))</f>
        <v>Nick LaBrocca</v>
      </c>
      <c r="F1707" t="s">
        <v>37</v>
      </c>
      <c r="G1707" s="1">
        <v>72500</v>
      </c>
      <c r="H1707">
        <f t="shared" si="26"/>
        <v>2009</v>
      </c>
    </row>
    <row r="1708" spans="1:8" x14ac:dyDescent="0.25">
      <c r="A1708" s="2">
        <v>39814</v>
      </c>
      <c r="B1708" t="s">
        <v>10</v>
      </c>
      <c r="C1708" t="s">
        <v>856</v>
      </c>
      <c r="D1708" t="s">
        <v>96</v>
      </c>
      <c r="E1708" s="11" t="str">
        <f>TRIM(CONCATENATE(D1708," ", C1708))</f>
        <v>Nick Rimando</v>
      </c>
      <c r="F1708" t="s">
        <v>32</v>
      </c>
      <c r="G1708" s="1">
        <v>116000</v>
      </c>
      <c r="H1708">
        <f t="shared" si="26"/>
        <v>2009</v>
      </c>
    </row>
    <row r="1709" spans="1:8" x14ac:dyDescent="0.25">
      <c r="A1709" s="2">
        <v>39814</v>
      </c>
      <c r="B1709" s="4" t="s">
        <v>2278</v>
      </c>
      <c r="C1709" t="s">
        <v>1412</v>
      </c>
      <c r="D1709" t="s">
        <v>96</v>
      </c>
      <c r="E1709" s="11" t="str">
        <f>TRIM(CONCATENATE(D1709," ", C1709))</f>
        <v>Nick Zimmerman</v>
      </c>
      <c r="F1709" t="s">
        <v>25</v>
      </c>
      <c r="G1709" s="1">
        <v>20100</v>
      </c>
      <c r="H1709">
        <f t="shared" si="26"/>
        <v>2009</v>
      </c>
    </row>
    <row r="1710" spans="1:8" x14ac:dyDescent="0.25">
      <c r="A1710" s="2">
        <v>39814</v>
      </c>
      <c r="B1710" t="s">
        <v>7</v>
      </c>
      <c r="C1710" t="s">
        <v>651</v>
      </c>
      <c r="D1710" t="s">
        <v>652</v>
      </c>
      <c r="E1710" s="11" t="str">
        <f>TRIM(CONCATENATE(D1710," ", C1710))</f>
        <v>Nico Colaluca</v>
      </c>
      <c r="F1710" t="s">
        <v>37</v>
      </c>
      <c r="G1710" s="1">
        <v>108000</v>
      </c>
      <c r="H1710">
        <f t="shared" si="26"/>
        <v>2009</v>
      </c>
    </row>
    <row r="1711" spans="1:8" x14ac:dyDescent="0.25">
      <c r="A1711" s="2">
        <v>39814</v>
      </c>
      <c r="B1711" t="s">
        <v>14</v>
      </c>
      <c r="C1711" t="s">
        <v>937</v>
      </c>
      <c r="D1711" t="s">
        <v>1625</v>
      </c>
      <c r="E1711" s="11" t="str">
        <f>TRIM(CONCATENATE(D1711," ", C1711))</f>
        <v>O'Brian White</v>
      </c>
      <c r="F1711" t="s">
        <v>22</v>
      </c>
      <c r="G1711" s="1">
        <v>113000</v>
      </c>
      <c r="H1711">
        <f t="shared" si="26"/>
        <v>2009</v>
      </c>
    </row>
    <row r="1712" spans="1:8" x14ac:dyDescent="0.25">
      <c r="A1712" s="2">
        <v>39814</v>
      </c>
      <c r="B1712" t="s">
        <v>2</v>
      </c>
      <c r="C1712" t="s">
        <v>646</v>
      </c>
      <c r="D1712" t="s">
        <v>647</v>
      </c>
      <c r="E1712" s="11" t="str">
        <f>TRIM(CONCATENATE(D1712," ", C1712))</f>
        <v>Omar Cummings</v>
      </c>
      <c r="F1712" t="s">
        <v>22</v>
      </c>
      <c r="G1712" s="1">
        <v>73750</v>
      </c>
      <c r="H1712">
        <f t="shared" si="26"/>
        <v>2009</v>
      </c>
    </row>
    <row r="1713" spans="1:8" x14ac:dyDescent="0.25">
      <c r="A1713" s="2">
        <v>39814</v>
      </c>
      <c r="B1713" t="s">
        <v>6</v>
      </c>
      <c r="C1713" t="s">
        <v>490</v>
      </c>
      <c r="D1713" t="s">
        <v>647</v>
      </c>
      <c r="E1713" s="11" t="str">
        <f>TRIM(CONCATENATE(D1713," ", C1713))</f>
        <v>Omar Gonzalez</v>
      </c>
      <c r="F1713" t="s">
        <v>25</v>
      </c>
      <c r="G1713" s="1">
        <v>142000</v>
      </c>
      <c r="H1713">
        <f t="shared" si="26"/>
        <v>2009</v>
      </c>
    </row>
    <row r="1714" spans="1:8" x14ac:dyDescent="0.25">
      <c r="A1714" s="2">
        <v>39814</v>
      </c>
      <c r="B1714" t="s">
        <v>12</v>
      </c>
      <c r="C1714" t="s">
        <v>1607</v>
      </c>
      <c r="D1714" t="s">
        <v>1608</v>
      </c>
      <c r="E1714" s="11" t="str">
        <f>TRIM(CONCATENATE(D1714," ", C1714))</f>
        <v>Osvaldo Alonso</v>
      </c>
      <c r="F1714" t="s">
        <v>37</v>
      </c>
      <c r="G1714" s="1">
        <v>65000</v>
      </c>
      <c r="H1714">
        <f t="shared" si="26"/>
        <v>2009</v>
      </c>
    </row>
    <row r="1715" spans="1:8" x14ac:dyDescent="0.25">
      <c r="A1715" s="2">
        <v>39814</v>
      </c>
      <c r="B1715" t="s">
        <v>10</v>
      </c>
      <c r="C1715" t="s">
        <v>1583</v>
      </c>
      <c r="D1715" t="s">
        <v>621</v>
      </c>
      <c r="E1715" s="11" t="str">
        <f>TRIM(CONCATENATE(D1715," ", C1715))</f>
        <v>Pablo Campos</v>
      </c>
      <c r="F1715" t="s">
        <v>22</v>
      </c>
      <c r="G1715" s="1">
        <v>69846.720000000001</v>
      </c>
      <c r="H1715">
        <f t="shared" si="26"/>
        <v>2009</v>
      </c>
    </row>
    <row r="1716" spans="1:8" x14ac:dyDescent="0.25">
      <c r="A1716" s="2">
        <v>39814</v>
      </c>
      <c r="B1716" t="s">
        <v>2</v>
      </c>
      <c r="C1716" t="s">
        <v>620</v>
      </c>
      <c r="D1716" t="s">
        <v>621</v>
      </c>
      <c r="E1716" s="11" t="str">
        <f>TRIM(CONCATENATE(D1716," ", C1716))</f>
        <v>Pablo Mastroeni</v>
      </c>
      <c r="F1716" t="s">
        <v>1226</v>
      </c>
      <c r="G1716" s="1">
        <v>300500</v>
      </c>
      <c r="H1716">
        <f t="shared" si="26"/>
        <v>2009</v>
      </c>
    </row>
    <row r="1717" spans="1:8" x14ac:dyDescent="0.25">
      <c r="A1717" s="2">
        <v>39814</v>
      </c>
      <c r="B1717" t="s">
        <v>4</v>
      </c>
      <c r="C1717" t="s">
        <v>776</v>
      </c>
      <c r="D1717" t="s">
        <v>621</v>
      </c>
      <c r="E1717" s="11" t="str">
        <f>TRIM(CONCATENATE(D1717," ", C1717))</f>
        <v>Pablo Ricchetti</v>
      </c>
      <c r="F1717" t="s">
        <v>37</v>
      </c>
      <c r="G1717" s="1">
        <v>151825</v>
      </c>
      <c r="H1717">
        <f t="shared" si="26"/>
        <v>2009</v>
      </c>
    </row>
    <row r="1718" spans="1:8" x14ac:dyDescent="0.25">
      <c r="A1718" s="2">
        <v>39814</v>
      </c>
      <c r="B1718" t="s">
        <v>14</v>
      </c>
      <c r="C1718" t="s">
        <v>1724</v>
      </c>
      <c r="D1718" t="s">
        <v>621</v>
      </c>
      <c r="E1718" s="11" t="str">
        <f>TRIM(CONCATENATE(D1718," ", C1718))</f>
        <v>Pablo Vitti</v>
      </c>
      <c r="F1718" t="s">
        <v>584</v>
      </c>
      <c r="G1718" s="1">
        <v>303000</v>
      </c>
      <c r="H1718">
        <f t="shared" si="26"/>
        <v>2009</v>
      </c>
    </row>
    <row r="1719" spans="1:8" x14ac:dyDescent="0.25">
      <c r="A1719" s="2">
        <v>39814</v>
      </c>
      <c r="B1719" t="s">
        <v>2</v>
      </c>
      <c r="C1719" t="s">
        <v>529</v>
      </c>
      <c r="D1719" t="s">
        <v>530</v>
      </c>
      <c r="E1719" s="11" t="str">
        <f>TRIM(CONCATENATE(D1719," ", C1719))</f>
        <v>Pat Noonan</v>
      </c>
      <c r="F1719" t="s">
        <v>22</v>
      </c>
      <c r="G1719" s="1">
        <v>175008</v>
      </c>
      <c r="H1719">
        <f t="shared" si="26"/>
        <v>2009</v>
      </c>
    </row>
    <row r="1720" spans="1:8" x14ac:dyDescent="0.25">
      <c r="A1720" s="2">
        <v>39814</v>
      </c>
      <c r="B1720" t="s">
        <v>5</v>
      </c>
      <c r="C1720" t="s">
        <v>977</v>
      </c>
      <c r="D1720" t="s">
        <v>530</v>
      </c>
      <c r="E1720" s="11" t="str">
        <f>TRIM(CONCATENATE(D1720," ", C1720))</f>
        <v>Pat Onstad</v>
      </c>
      <c r="F1720" t="s">
        <v>32</v>
      </c>
      <c r="G1720" s="1">
        <v>181650</v>
      </c>
      <c r="H1720">
        <f t="shared" si="26"/>
        <v>2009</v>
      </c>
    </row>
    <row r="1721" spans="1:8" x14ac:dyDescent="0.25">
      <c r="A1721" s="2">
        <v>39814</v>
      </c>
      <c r="B1721" t="s">
        <v>7</v>
      </c>
      <c r="C1721" t="s">
        <v>1291</v>
      </c>
      <c r="D1721" t="s">
        <v>530</v>
      </c>
      <c r="E1721" s="11" t="str">
        <f>TRIM(CONCATENATE(D1721," ", C1721))</f>
        <v>Pat Phelan</v>
      </c>
      <c r="F1721" t="s">
        <v>37</v>
      </c>
      <c r="G1721" s="1">
        <v>34650</v>
      </c>
      <c r="H1721">
        <f t="shared" si="26"/>
        <v>2009</v>
      </c>
    </row>
    <row r="1722" spans="1:8" x14ac:dyDescent="0.25">
      <c r="A1722" s="2">
        <v>39814</v>
      </c>
      <c r="B1722" t="s">
        <v>12</v>
      </c>
      <c r="C1722" t="s">
        <v>972</v>
      </c>
      <c r="D1722" t="s">
        <v>129</v>
      </c>
      <c r="E1722" s="11" t="str">
        <f>TRIM(CONCATENATE(D1722," ", C1722))</f>
        <v>Patrick Ianni</v>
      </c>
      <c r="F1722" t="s">
        <v>25</v>
      </c>
      <c r="G1722" s="1">
        <v>72000</v>
      </c>
      <c r="H1722">
        <f t="shared" si="26"/>
        <v>2009</v>
      </c>
    </row>
    <row r="1723" spans="1:8" x14ac:dyDescent="0.25">
      <c r="A1723" s="2">
        <v>39814</v>
      </c>
      <c r="B1723" t="s">
        <v>0</v>
      </c>
      <c r="C1723" t="s">
        <v>128</v>
      </c>
      <c r="D1723" t="s">
        <v>129</v>
      </c>
      <c r="E1723" s="11" t="str">
        <f>TRIM(CONCATENATE(D1723," ", C1723))</f>
        <v>Patrick Nyarko</v>
      </c>
      <c r="F1723" t="s">
        <v>22</v>
      </c>
      <c r="G1723" s="1">
        <v>160000</v>
      </c>
      <c r="H1723">
        <f t="shared" si="26"/>
        <v>2009</v>
      </c>
    </row>
    <row r="1724" spans="1:8" x14ac:dyDescent="0.25">
      <c r="A1724" s="2">
        <v>39814</v>
      </c>
      <c r="B1724" t="s">
        <v>1</v>
      </c>
      <c r="C1724" t="s">
        <v>316</v>
      </c>
      <c r="D1724" t="s">
        <v>110</v>
      </c>
      <c r="E1724" s="11" t="str">
        <f>TRIM(CONCATENATE(D1724," ", C1724))</f>
        <v>Paulo Nagamura</v>
      </c>
      <c r="F1724" t="s">
        <v>37</v>
      </c>
      <c r="G1724" s="1">
        <v>98398.13</v>
      </c>
      <c r="H1724">
        <f t="shared" si="26"/>
        <v>2009</v>
      </c>
    </row>
    <row r="1725" spans="1:8" x14ac:dyDescent="0.25">
      <c r="A1725" s="2">
        <v>39814</v>
      </c>
      <c r="B1725" t="s">
        <v>4</v>
      </c>
      <c r="C1725" t="s">
        <v>802</v>
      </c>
      <c r="D1725" t="s">
        <v>803</v>
      </c>
      <c r="E1725" s="11" t="str">
        <f>TRIM(CONCATENATE(D1725," ", C1725))</f>
        <v>Peri Marosevic</v>
      </c>
      <c r="F1725" t="s">
        <v>22</v>
      </c>
      <c r="G1725" s="1">
        <v>104000</v>
      </c>
      <c r="H1725">
        <f t="shared" si="26"/>
        <v>2009</v>
      </c>
    </row>
    <row r="1726" spans="1:8" x14ac:dyDescent="0.25">
      <c r="A1726" s="2">
        <v>39814</v>
      </c>
      <c r="B1726" t="s">
        <v>0</v>
      </c>
      <c r="C1726" t="s">
        <v>117</v>
      </c>
      <c r="D1726" t="s">
        <v>118</v>
      </c>
      <c r="E1726" s="11" t="str">
        <f>TRIM(CONCATENATE(D1726," ", C1726))</f>
        <v>Peter Lowry</v>
      </c>
      <c r="F1726" t="s">
        <v>584</v>
      </c>
      <c r="G1726" s="1">
        <v>20100</v>
      </c>
      <c r="H1726">
        <f t="shared" si="26"/>
        <v>2009</v>
      </c>
    </row>
    <row r="1727" spans="1:8" x14ac:dyDescent="0.25">
      <c r="A1727" s="2">
        <v>39814</v>
      </c>
      <c r="B1727" t="s">
        <v>12</v>
      </c>
      <c r="C1727" t="s">
        <v>423</v>
      </c>
      <c r="D1727" t="s">
        <v>118</v>
      </c>
      <c r="E1727" s="11" t="str">
        <f>TRIM(CONCATENATE(D1727," ", C1727))</f>
        <v>Peter Vagenas</v>
      </c>
      <c r="F1727" t="s">
        <v>37</v>
      </c>
      <c r="G1727" s="1">
        <v>158400</v>
      </c>
      <c r="H1727">
        <f t="shared" si="26"/>
        <v>2009</v>
      </c>
    </row>
    <row r="1728" spans="1:8" x14ac:dyDescent="0.25">
      <c r="A1728" s="2">
        <v>39814</v>
      </c>
      <c r="B1728" t="s">
        <v>2</v>
      </c>
      <c r="C1728" t="s">
        <v>278</v>
      </c>
      <c r="D1728" t="s">
        <v>279</v>
      </c>
      <c r="E1728" s="11" t="str">
        <f>TRIM(CONCATENATE(D1728," ", C1728))</f>
        <v>Preston Burpo</v>
      </c>
      <c r="F1728" t="s">
        <v>32</v>
      </c>
      <c r="G1728" s="1">
        <v>57871.99</v>
      </c>
      <c r="H1728">
        <f t="shared" si="26"/>
        <v>2009</v>
      </c>
    </row>
    <row r="1729" spans="1:8" x14ac:dyDescent="0.25">
      <c r="A1729" s="2">
        <v>39448</v>
      </c>
      <c r="B1729" t="s">
        <v>11</v>
      </c>
      <c r="C1729" t="s">
        <v>735</v>
      </c>
      <c r="D1729" t="s">
        <v>232</v>
      </c>
      <c r="E1729" s="11" t="str">
        <f>TRIM(CONCATENATE(D1729," ", C1729))</f>
        <v>Arturo Alvarez</v>
      </c>
      <c r="F1729" t="s">
        <v>37</v>
      </c>
      <c r="G1729" s="1">
        <v>175587.5</v>
      </c>
      <c r="H1729">
        <f t="shared" si="26"/>
        <v>2008</v>
      </c>
    </row>
    <row r="1730" spans="1:8" x14ac:dyDescent="0.25">
      <c r="A1730" s="2">
        <v>39814</v>
      </c>
      <c r="B1730" t="s">
        <v>10</v>
      </c>
      <c r="C1730" t="s">
        <v>1584</v>
      </c>
      <c r="D1730" t="s">
        <v>1585</v>
      </c>
      <c r="E1730" s="11" t="str">
        <f>TRIM(CONCATENATE(D1730," ", C1730))</f>
        <v>Rachid El Khalifi</v>
      </c>
      <c r="F1730" t="s">
        <v>584</v>
      </c>
      <c r="G1730" s="1">
        <v>102996</v>
      </c>
      <c r="H1730">
        <f t="shared" si="26"/>
        <v>2009</v>
      </c>
    </row>
    <row r="1731" spans="1:8" x14ac:dyDescent="0.25">
      <c r="A1731" s="2">
        <v>39448</v>
      </c>
      <c r="B1731" t="s">
        <v>11</v>
      </c>
      <c r="C1731" t="s">
        <v>1660</v>
      </c>
      <c r="D1731" t="s">
        <v>1661</v>
      </c>
      <c r="E1731" s="11" t="str">
        <f>TRIM(CONCATENATE(D1731," ", C1731))</f>
        <v>Darren Huckerby</v>
      </c>
      <c r="F1731" t="s">
        <v>22</v>
      </c>
      <c r="G1731" s="1">
        <v>355000</v>
      </c>
      <c r="H1731">
        <f t="shared" ref="H1731:H1794" si="27">YEAR(A1731)</f>
        <v>2008</v>
      </c>
    </row>
    <row r="1732" spans="1:8" x14ac:dyDescent="0.25">
      <c r="A1732" s="2">
        <v>39448</v>
      </c>
      <c r="B1732" t="s">
        <v>11</v>
      </c>
      <c r="C1732" t="s">
        <v>1653</v>
      </c>
      <c r="D1732" t="s">
        <v>1654</v>
      </c>
      <c r="E1732" s="11" t="str">
        <f>TRIM(CONCATENATE(D1732," ", C1732))</f>
        <v>Davide Somma</v>
      </c>
      <c r="F1732" t="s">
        <v>37</v>
      </c>
      <c r="G1732" s="1">
        <v>12900</v>
      </c>
      <c r="H1732">
        <f t="shared" si="27"/>
        <v>2008</v>
      </c>
    </row>
    <row r="1733" spans="1:8" x14ac:dyDescent="0.25">
      <c r="A1733" s="2">
        <v>39814</v>
      </c>
      <c r="B1733" t="s">
        <v>10</v>
      </c>
      <c r="C1733" t="s">
        <v>1581</v>
      </c>
      <c r="D1733" t="s">
        <v>342</v>
      </c>
      <c r="E1733" s="11" t="str">
        <f>TRIM(CONCATENATE(D1733," ", C1733))</f>
        <v>Raphael Cox</v>
      </c>
      <c r="F1733" t="s">
        <v>25</v>
      </c>
      <c r="G1733" s="1">
        <v>20100</v>
      </c>
      <c r="H1733">
        <f t="shared" si="27"/>
        <v>2009</v>
      </c>
    </row>
    <row r="1734" spans="1:8" x14ac:dyDescent="0.25">
      <c r="A1734" s="2">
        <v>39814</v>
      </c>
      <c r="B1734" t="s">
        <v>13</v>
      </c>
      <c r="C1734" t="s">
        <v>410</v>
      </c>
      <c r="D1734" t="s">
        <v>411</v>
      </c>
      <c r="E1734" s="11" t="str">
        <f>TRIM(CONCATENATE(D1734," ", C1734))</f>
        <v>Rauwshan McKenzie</v>
      </c>
      <c r="F1734" t="s">
        <v>25</v>
      </c>
      <c r="G1734" s="1">
        <v>34008</v>
      </c>
      <c r="H1734">
        <f t="shared" si="27"/>
        <v>2009</v>
      </c>
    </row>
    <row r="1735" spans="1:8" x14ac:dyDescent="0.25">
      <c r="A1735" s="2">
        <v>39814</v>
      </c>
      <c r="B1735" t="s">
        <v>4</v>
      </c>
      <c r="C1735" t="s">
        <v>751</v>
      </c>
      <c r="D1735" t="s">
        <v>752</v>
      </c>
      <c r="E1735" s="11" t="str">
        <f>TRIM(CONCATENATE(D1735," ", C1735))</f>
        <v>Ray Burse</v>
      </c>
      <c r="F1735" t="s">
        <v>32</v>
      </c>
      <c r="G1735" s="1">
        <v>34650</v>
      </c>
      <c r="H1735">
        <f t="shared" si="27"/>
        <v>2009</v>
      </c>
    </row>
    <row r="1736" spans="1:8" x14ac:dyDescent="0.25">
      <c r="A1736" s="2">
        <v>39814</v>
      </c>
      <c r="B1736" t="s">
        <v>5</v>
      </c>
      <c r="C1736" t="s">
        <v>622</v>
      </c>
      <c r="D1736" t="s">
        <v>508</v>
      </c>
      <c r="E1736" s="11" t="str">
        <f>TRIM(CONCATENATE(D1736," ", C1736))</f>
        <v>Ricardo Clark</v>
      </c>
      <c r="F1736" t="s">
        <v>37</v>
      </c>
      <c r="G1736" s="1">
        <v>248050</v>
      </c>
      <c r="H1736">
        <f t="shared" si="27"/>
        <v>2009</v>
      </c>
    </row>
    <row r="1737" spans="1:8" x14ac:dyDescent="0.25">
      <c r="A1737" s="2">
        <v>39814</v>
      </c>
      <c r="B1737" t="s">
        <v>5</v>
      </c>
      <c r="C1737" t="s">
        <v>747</v>
      </c>
      <c r="D1737" t="s">
        <v>489</v>
      </c>
      <c r="E1737" s="11" t="str">
        <f>TRIM(CONCATENATE(D1737," ", C1737))</f>
        <v>Richard Mulrooney</v>
      </c>
      <c r="F1737" t="s">
        <v>37</v>
      </c>
      <c r="G1737" s="1">
        <v>165375</v>
      </c>
      <c r="H1737">
        <f t="shared" si="27"/>
        <v>2009</v>
      </c>
    </row>
    <row r="1738" spans="1:8" x14ac:dyDescent="0.25">
      <c r="A1738" s="2">
        <v>39814</v>
      </c>
      <c r="B1738" t="s">
        <v>2</v>
      </c>
      <c r="C1738" t="s">
        <v>677</v>
      </c>
      <c r="D1738" t="s">
        <v>678</v>
      </c>
      <c r="E1738" s="11" t="str">
        <f>TRIM(CONCATENATE(D1738," ", C1738))</f>
        <v>Rob Valentino</v>
      </c>
      <c r="F1738" t="s">
        <v>25</v>
      </c>
      <c r="G1738" s="1">
        <v>57100</v>
      </c>
      <c r="H1738">
        <f t="shared" si="27"/>
        <v>2009</v>
      </c>
    </row>
    <row r="1739" spans="1:8" x14ac:dyDescent="0.25">
      <c r="A1739" s="2">
        <v>39814</v>
      </c>
      <c r="B1739" t="s">
        <v>3</v>
      </c>
      <c r="C1739" t="s">
        <v>500</v>
      </c>
      <c r="D1739" t="s">
        <v>501</v>
      </c>
      <c r="E1739" s="11" t="str">
        <f>TRIM(CONCATENATE(D1739," ", C1739))</f>
        <v>Robbie Rogers</v>
      </c>
      <c r="F1739" t="s">
        <v>584</v>
      </c>
      <c r="G1739" s="1">
        <v>92500</v>
      </c>
      <c r="H1739">
        <f t="shared" si="27"/>
        <v>2009</v>
      </c>
    </row>
    <row r="1740" spans="1:8" x14ac:dyDescent="0.25">
      <c r="A1740" s="2">
        <v>39814</v>
      </c>
      <c r="B1740" t="s">
        <v>10</v>
      </c>
      <c r="C1740" t="s">
        <v>954</v>
      </c>
      <c r="D1740" t="s">
        <v>501</v>
      </c>
      <c r="E1740" s="11" t="str">
        <f>TRIM(CONCATENATE(D1740," ", C1740))</f>
        <v>Robbie Russell</v>
      </c>
      <c r="F1740" t="s">
        <v>1226</v>
      </c>
      <c r="G1740" s="1">
        <v>103334.93</v>
      </c>
      <c r="H1740">
        <f t="shared" si="27"/>
        <v>2009</v>
      </c>
    </row>
    <row r="1741" spans="1:8" x14ac:dyDescent="0.25">
      <c r="A1741" s="2">
        <v>39814</v>
      </c>
      <c r="B1741" t="s">
        <v>5</v>
      </c>
      <c r="C1741" t="s">
        <v>846</v>
      </c>
      <c r="D1741" t="s">
        <v>847</v>
      </c>
      <c r="E1741" s="11" t="str">
        <f>TRIM(CONCATENATE(D1741," ", C1741))</f>
        <v>Robert Boswell</v>
      </c>
      <c r="F1741" t="s">
        <v>25</v>
      </c>
      <c r="G1741" s="1">
        <v>150000</v>
      </c>
      <c r="H1741">
        <f t="shared" si="27"/>
        <v>2009</v>
      </c>
    </row>
    <row r="1742" spans="1:8" x14ac:dyDescent="0.25">
      <c r="A1742" s="2">
        <v>39814</v>
      </c>
      <c r="B1742" t="s">
        <v>10</v>
      </c>
      <c r="C1742" t="s">
        <v>1565</v>
      </c>
      <c r="D1742" t="s">
        <v>847</v>
      </c>
      <c r="E1742" s="11" t="str">
        <f>TRIM(CONCATENATE(D1742," ", C1742))</f>
        <v>Robert Findley</v>
      </c>
      <c r="F1742" t="s">
        <v>22</v>
      </c>
      <c r="G1742" s="1">
        <v>72560</v>
      </c>
      <c r="H1742">
        <f t="shared" si="27"/>
        <v>2009</v>
      </c>
    </row>
    <row r="1743" spans="1:8" x14ac:dyDescent="0.25">
      <c r="A1743" s="2">
        <v>39814</v>
      </c>
      <c r="B1743" t="s">
        <v>7</v>
      </c>
      <c r="C1743" t="s">
        <v>1295</v>
      </c>
      <c r="D1743" t="s">
        <v>847</v>
      </c>
      <c r="E1743" s="11" t="str">
        <f>TRIM(CONCATENATE(D1743," ", C1743))</f>
        <v>Robert Shuttleworth</v>
      </c>
      <c r="F1743" t="s">
        <v>32</v>
      </c>
      <c r="G1743" s="1">
        <v>20100</v>
      </c>
      <c r="H1743">
        <f t="shared" si="27"/>
        <v>2009</v>
      </c>
    </row>
    <row r="1744" spans="1:8" x14ac:dyDescent="0.25">
      <c r="A1744" s="2">
        <v>39814</v>
      </c>
      <c r="B1744" t="s">
        <v>17</v>
      </c>
      <c r="C1744" t="s">
        <v>689</v>
      </c>
      <c r="D1744" t="s">
        <v>917</v>
      </c>
      <c r="E1744" s="11" t="str">
        <f>TRIM(CONCATENATE(D1744," ", C1744))</f>
        <v>Rodney Wallace</v>
      </c>
      <c r="F1744" t="s">
        <v>1226</v>
      </c>
      <c r="G1744" s="1">
        <v>104000</v>
      </c>
      <c r="H1744">
        <f t="shared" si="27"/>
        <v>2009</v>
      </c>
    </row>
    <row r="1745" spans="1:8" x14ac:dyDescent="0.25">
      <c r="A1745" s="2">
        <v>39814</v>
      </c>
      <c r="B1745" t="s">
        <v>13</v>
      </c>
      <c r="C1745" t="s">
        <v>382</v>
      </c>
      <c r="D1745" t="s">
        <v>1085</v>
      </c>
      <c r="E1745" s="11" t="str">
        <f>TRIM(CONCATENATE(D1745," ", C1745))</f>
        <v>Roger Espinoza</v>
      </c>
      <c r="F1745" t="s">
        <v>37</v>
      </c>
      <c r="G1745" s="1">
        <v>103750</v>
      </c>
      <c r="H1745">
        <f t="shared" si="27"/>
        <v>2009</v>
      </c>
    </row>
    <row r="1746" spans="1:8" x14ac:dyDescent="0.25">
      <c r="A1746" s="2">
        <v>39814</v>
      </c>
      <c r="B1746" t="s">
        <v>12</v>
      </c>
      <c r="C1746" t="s">
        <v>1605</v>
      </c>
      <c r="D1746" t="s">
        <v>1085</v>
      </c>
      <c r="E1746" s="11" t="str">
        <f>TRIM(CONCATENATE(D1746," ", C1746))</f>
        <v>Roger Levesque</v>
      </c>
      <c r="F1746" t="s">
        <v>22</v>
      </c>
      <c r="G1746" s="1">
        <v>40008</v>
      </c>
      <c r="H1746">
        <f t="shared" si="27"/>
        <v>2009</v>
      </c>
    </row>
    <row r="1747" spans="1:8" x14ac:dyDescent="0.25">
      <c r="A1747" s="2">
        <v>39814</v>
      </c>
      <c r="B1747" t="s">
        <v>2</v>
      </c>
      <c r="C1747" t="s">
        <v>672</v>
      </c>
      <c r="D1747" t="s">
        <v>460</v>
      </c>
      <c r="E1747" s="11" t="str">
        <f>TRIM(CONCATENATE(D1747," ", C1747))</f>
        <v>Ross Schunk</v>
      </c>
      <c r="F1747" t="s">
        <v>22</v>
      </c>
      <c r="G1747" s="1">
        <v>20100</v>
      </c>
      <c r="H1747">
        <f t="shared" si="27"/>
        <v>2009</v>
      </c>
    </row>
    <row r="1748" spans="1:8" x14ac:dyDescent="0.25">
      <c r="A1748" s="2">
        <v>39814</v>
      </c>
      <c r="B1748" t="s">
        <v>5</v>
      </c>
      <c r="C1748" t="s">
        <v>970</v>
      </c>
      <c r="D1748" t="s">
        <v>429</v>
      </c>
      <c r="E1748" s="11" t="str">
        <f>TRIM(CONCATENATE(D1748," ", C1748))</f>
        <v>Ryan Cochrane</v>
      </c>
      <c r="F1748" t="s">
        <v>25</v>
      </c>
      <c r="G1748" s="1">
        <v>146250</v>
      </c>
      <c r="H1748">
        <f t="shared" si="27"/>
        <v>2009</v>
      </c>
    </row>
    <row r="1749" spans="1:8" x14ac:dyDescent="0.25">
      <c r="A1749" s="2">
        <v>39448</v>
      </c>
      <c r="B1749" t="s">
        <v>11</v>
      </c>
      <c r="C1749" t="s">
        <v>608</v>
      </c>
      <c r="D1749" t="s">
        <v>322</v>
      </c>
      <c r="E1749" s="11" t="str">
        <f>TRIM(CONCATENATE(D1749," ", C1749))</f>
        <v>Eric Denton</v>
      </c>
      <c r="F1749" t="s">
        <v>25</v>
      </c>
      <c r="G1749" s="1">
        <v>55200</v>
      </c>
      <c r="H1749">
        <f t="shared" si="27"/>
        <v>2008</v>
      </c>
    </row>
    <row r="1750" spans="1:8" x14ac:dyDescent="0.25">
      <c r="A1750" s="2">
        <v>39814</v>
      </c>
      <c r="B1750" t="s">
        <v>1</v>
      </c>
      <c r="C1750" t="s">
        <v>281</v>
      </c>
      <c r="D1750" t="s">
        <v>282</v>
      </c>
      <c r="E1750" s="11" t="str">
        <f>TRIM(CONCATENATE(D1750," ", C1750))</f>
        <v>Sacha Kljestan</v>
      </c>
      <c r="F1750" t="s">
        <v>37</v>
      </c>
      <c r="G1750" s="1">
        <v>203000</v>
      </c>
      <c r="H1750">
        <f t="shared" si="27"/>
        <v>2009</v>
      </c>
    </row>
    <row r="1751" spans="1:8" x14ac:dyDescent="0.25">
      <c r="A1751" s="2">
        <v>39814</v>
      </c>
      <c r="B1751" t="s">
        <v>7</v>
      </c>
      <c r="C1751" t="s">
        <v>701</v>
      </c>
      <c r="D1751" t="s">
        <v>1290</v>
      </c>
      <c r="E1751" s="11" t="str">
        <f>TRIM(CONCATENATE(D1751," ", C1751))</f>
        <v>Sainey Nyassi</v>
      </c>
      <c r="F1751" t="s">
        <v>37</v>
      </c>
      <c r="G1751" s="1">
        <v>34650</v>
      </c>
      <c r="H1751">
        <f t="shared" si="27"/>
        <v>2009</v>
      </c>
    </row>
    <row r="1752" spans="1:8" x14ac:dyDescent="0.25">
      <c r="A1752" s="2">
        <v>39814</v>
      </c>
      <c r="B1752" t="s">
        <v>14</v>
      </c>
      <c r="C1752" t="s">
        <v>938</v>
      </c>
      <c r="D1752" t="s">
        <v>1282</v>
      </c>
      <c r="E1752" s="11" t="str">
        <f>TRIM(CONCATENATE(D1752," ", C1752))</f>
        <v>Sam Cronin</v>
      </c>
      <c r="F1752" t="s">
        <v>37</v>
      </c>
      <c r="G1752" s="1">
        <v>84000</v>
      </c>
      <c r="H1752">
        <f t="shared" si="27"/>
        <v>2009</v>
      </c>
    </row>
    <row r="1753" spans="1:8" x14ac:dyDescent="0.25">
      <c r="A1753" s="2">
        <v>39814</v>
      </c>
      <c r="B1753" t="s">
        <v>12</v>
      </c>
      <c r="C1753" t="s">
        <v>701</v>
      </c>
      <c r="D1753" t="s">
        <v>702</v>
      </c>
      <c r="E1753" s="11" t="str">
        <f>TRIM(CONCATENATE(D1753," ", C1753))</f>
        <v>Sanna Nyassi</v>
      </c>
      <c r="F1753" t="s">
        <v>37</v>
      </c>
      <c r="G1753" s="1">
        <v>20100</v>
      </c>
      <c r="H1753">
        <f t="shared" si="27"/>
        <v>2009</v>
      </c>
    </row>
    <row r="1754" spans="1:8" x14ac:dyDescent="0.25">
      <c r="A1754" s="2">
        <v>39814</v>
      </c>
      <c r="B1754" t="s">
        <v>13</v>
      </c>
      <c r="C1754" t="s">
        <v>1091</v>
      </c>
      <c r="D1754" t="s">
        <v>543</v>
      </c>
      <c r="E1754" s="11" t="str">
        <f>TRIM(CONCATENATE(D1754," ", C1754))</f>
        <v>Santiago Hirsig</v>
      </c>
      <c r="F1754" t="s">
        <v>37</v>
      </c>
      <c r="G1754" s="1">
        <v>75000</v>
      </c>
      <c r="H1754">
        <f t="shared" si="27"/>
        <v>2009</v>
      </c>
    </row>
    <row r="1755" spans="1:8" x14ac:dyDescent="0.25">
      <c r="A1755" s="2">
        <v>39814</v>
      </c>
      <c r="B1755" t="s">
        <v>17</v>
      </c>
      <c r="C1755" t="s">
        <v>858</v>
      </c>
      <c r="D1755" t="s">
        <v>859</v>
      </c>
      <c r="E1755" s="11" t="str">
        <f>TRIM(CONCATENATE(D1755," ", C1755))</f>
        <v>Santino Quaranta</v>
      </c>
      <c r="F1755" t="s">
        <v>584</v>
      </c>
      <c r="G1755" s="1">
        <v>72500</v>
      </c>
      <c r="H1755">
        <f t="shared" si="27"/>
        <v>2009</v>
      </c>
    </row>
    <row r="1756" spans="1:8" x14ac:dyDescent="0.25">
      <c r="A1756" s="2">
        <v>39814</v>
      </c>
      <c r="B1756" t="s">
        <v>1</v>
      </c>
      <c r="C1756" t="s">
        <v>339</v>
      </c>
      <c r="D1756" t="s">
        <v>340</v>
      </c>
      <c r="E1756" s="11" t="str">
        <f>TRIM(CONCATENATE(D1756," ", C1756))</f>
        <v>Sasha Victorine</v>
      </c>
      <c r="F1756" t="s">
        <v>37</v>
      </c>
      <c r="G1756" s="1">
        <v>135000</v>
      </c>
      <c r="H1756">
        <f t="shared" si="27"/>
        <v>2009</v>
      </c>
    </row>
    <row r="1757" spans="1:8" x14ac:dyDescent="0.25">
      <c r="A1757" s="2">
        <v>39814</v>
      </c>
      <c r="B1757" t="s">
        <v>2</v>
      </c>
      <c r="C1757" t="s">
        <v>676</v>
      </c>
      <c r="D1757" t="s">
        <v>36</v>
      </c>
      <c r="E1757" s="11" t="str">
        <f>TRIM(CONCATENATE(D1757," ", C1757))</f>
        <v>Scott Palguta</v>
      </c>
      <c r="F1757" t="s">
        <v>25</v>
      </c>
      <c r="G1757" s="1">
        <v>54999.96</v>
      </c>
      <c r="H1757">
        <f t="shared" si="27"/>
        <v>2009</v>
      </c>
    </row>
    <row r="1758" spans="1:8" x14ac:dyDescent="0.25">
      <c r="A1758" s="2">
        <v>39814</v>
      </c>
      <c r="B1758" t="s">
        <v>6</v>
      </c>
      <c r="C1758" t="s">
        <v>1175</v>
      </c>
      <c r="D1758" t="s">
        <v>150</v>
      </c>
      <c r="E1758" s="11" t="str">
        <f>TRIM(CONCATENATE(D1758," ", C1758))</f>
        <v>Sean Franklin</v>
      </c>
      <c r="F1758" t="s">
        <v>25</v>
      </c>
      <c r="G1758" s="1">
        <v>76850</v>
      </c>
      <c r="H1758">
        <f t="shared" si="27"/>
        <v>2009</v>
      </c>
    </row>
    <row r="1759" spans="1:8" x14ac:dyDescent="0.25">
      <c r="A1759" s="2">
        <v>39814</v>
      </c>
      <c r="B1759" t="s">
        <v>12</v>
      </c>
      <c r="C1759" t="s">
        <v>1457</v>
      </c>
      <c r="D1759" t="s">
        <v>169</v>
      </c>
      <c r="E1759" s="11" t="str">
        <f>TRIM(CONCATENATE(D1759," ", C1759))</f>
        <v>Sebastian Le Toux</v>
      </c>
      <c r="F1759" t="s">
        <v>37</v>
      </c>
      <c r="G1759" s="1">
        <v>112000</v>
      </c>
      <c r="H1759">
        <f t="shared" si="27"/>
        <v>2009</v>
      </c>
    </row>
    <row r="1760" spans="1:8" x14ac:dyDescent="0.25">
      <c r="A1760" s="2">
        <v>39814</v>
      </c>
      <c r="B1760" s="4" t="s">
        <v>2278</v>
      </c>
      <c r="C1760" t="s">
        <v>1359</v>
      </c>
      <c r="D1760" t="s">
        <v>1112</v>
      </c>
      <c r="E1760" s="11" t="str">
        <f>TRIM(CONCATENATE(D1760," ", C1760))</f>
        <v>Seth Stammler</v>
      </c>
      <c r="F1760" t="s">
        <v>37</v>
      </c>
      <c r="G1760" s="1">
        <v>118000</v>
      </c>
      <c r="H1760">
        <f t="shared" si="27"/>
        <v>2009</v>
      </c>
    </row>
    <row r="1761" spans="1:8" x14ac:dyDescent="0.25">
      <c r="A1761" s="2">
        <v>39814</v>
      </c>
      <c r="B1761" t="s">
        <v>7</v>
      </c>
      <c r="C1761" t="s">
        <v>432</v>
      </c>
      <c r="D1761" t="s">
        <v>433</v>
      </c>
      <c r="E1761" s="11" t="str">
        <f>TRIM(CONCATENATE(D1761," ", C1761))</f>
        <v>Shalrie Joseph</v>
      </c>
      <c r="F1761" t="s">
        <v>37</v>
      </c>
      <c r="G1761" s="1">
        <v>450000</v>
      </c>
      <c r="H1761">
        <f t="shared" si="27"/>
        <v>2009</v>
      </c>
    </row>
    <row r="1762" spans="1:8" x14ac:dyDescent="0.25">
      <c r="A1762" s="2">
        <v>39814</v>
      </c>
      <c r="B1762" t="s">
        <v>1</v>
      </c>
      <c r="C1762" t="s">
        <v>314</v>
      </c>
      <c r="D1762" t="s">
        <v>315</v>
      </c>
      <c r="E1762" s="11" t="str">
        <f>TRIM(CONCATENATE(D1762," ", C1762))</f>
        <v>Shavar Thomas</v>
      </c>
      <c r="F1762" t="s">
        <v>25</v>
      </c>
      <c r="G1762" s="1">
        <v>108250</v>
      </c>
      <c r="H1762">
        <f t="shared" si="27"/>
        <v>2009</v>
      </c>
    </row>
    <row r="1763" spans="1:8" x14ac:dyDescent="0.25">
      <c r="A1763" s="2">
        <v>39448</v>
      </c>
      <c r="B1763" t="s">
        <v>11</v>
      </c>
      <c r="C1763" t="s">
        <v>1659</v>
      </c>
      <c r="D1763" t="s">
        <v>236</v>
      </c>
      <c r="E1763" s="11" t="str">
        <f>TRIM(CONCATENATE(D1763," ", C1763))</f>
        <v>Francisco Lima</v>
      </c>
      <c r="F1763" t="s">
        <v>37</v>
      </c>
      <c r="G1763" s="1">
        <v>207000</v>
      </c>
      <c r="H1763">
        <f t="shared" si="27"/>
        <v>2008</v>
      </c>
    </row>
    <row r="1764" spans="1:8" x14ac:dyDescent="0.25">
      <c r="A1764" s="2">
        <v>39448</v>
      </c>
      <c r="B1764" t="s">
        <v>11</v>
      </c>
      <c r="C1764" t="s">
        <v>1163</v>
      </c>
      <c r="D1764" t="s">
        <v>373</v>
      </c>
      <c r="E1764" s="11" t="str">
        <f>TRIM(CONCATENATE(D1764," ", C1764))</f>
        <v>Gavin Glinton</v>
      </c>
      <c r="F1764" t="s">
        <v>22</v>
      </c>
      <c r="G1764" s="1">
        <v>60000</v>
      </c>
      <c r="H1764">
        <f t="shared" si="27"/>
        <v>2008</v>
      </c>
    </row>
    <row r="1765" spans="1:8" x14ac:dyDescent="0.25">
      <c r="A1765" s="2">
        <v>39814</v>
      </c>
      <c r="B1765" s="4" t="s">
        <v>2278</v>
      </c>
      <c r="C1765" t="s">
        <v>1220</v>
      </c>
      <c r="D1765" t="s">
        <v>1221</v>
      </c>
      <c r="E1765" s="11" t="str">
        <f>TRIM(CONCATENATE(D1765," ", C1765))</f>
        <v>Sinisa Ubiparipovic</v>
      </c>
      <c r="F1765" t="s">
        <v>37</v>
      </c>
      <c r="G1765" s="1">
        <v>34650</v>
      </c>
      <c r="H1765">
        <f t="shared" si="27"/>
        <v>2009</v>
      </c>
    </row>
    <row r="1766" spans="1:8" x14ac:dyDescent="0.25">
      <c r="A1766" s="2">
        <v>39814</v>
      </c>
      <c r="B1766" t="s">
        <v>3</v>
      </c>
      <c r="C1766" t="s">
        <v>516</v>
      </c>
      <c r="D1766" t="s">
        <v>517</v>
      </c>
      <c r="E1766" s="11" t="str">
        <f>TRIM(CONCATENATE(D1766," ", C1766))</f>
        <v>Stanley Nyazamba</v>
      </c>
      <c r="F1766" t="s">
        <v>22</v>
      </c>
      <c r="G1766" s="1">
        <v>34000</v>
      </c>
      <c r="H1766">
        <f t="shared" si="27"/>
        <v>2009</v>
      </c>
    </row>
    <row r="1767" spans="1:8" x14ac:dyDescent="0.25">
      <c r="A1767" s="2">
        <v>39814</v>
      </c>
      <c r="B1767" t="s">
        <v>0</v>
      </c>
      <c r="C1767" t="s">
        <v>137</v>
      </c>
      <c r="D1767" t="s">
        <v>138</v>
      </c>
      <c r="E1767" s="11" t="str">
        <f>TRIM(CONCATENATE(D1767," ", C1767))</f>
        <v>Stefan Dimitrov</v>
      </c>
      <c r="F1767" t="s">
        <v>22</v>
      </c>
      <c r="G1767" s="1">
        <v>34008</v>
      </c>
      <c r="H1767">
        <f t="shared" si="27"/>
        <v>2009</v>
      </c>
    </row>
    <row r="1768" spans="1:8" x14ac:dyDescent="0.25">
      <c r="A1768" s="2">
        <v>39814</v>
      </c>
      <c r="B1768" t="s">
        <v>14</v>
      </c>
      <c r="C1768" t="s">
        <v>1721</v>
      </c>
      <c r="D1768" t="s">
        <v>138</v>
      </c>
      <c r="E1768" s="11" t="str">
        <f>TRIM(CONCATENATE(D1768," ", C1768))</f>
        <v>Stefan Frei</v>
      </c>
      <c r="F1768" t="s">
        <v>32</v>
      </c>
      <c r="G1768" s="1">
        <v>120000</v>
      </c>
      <c r="H1768">
        <f t="shared" si="27"/>
        <v>2009</v>
      </c>
    </row>
    <row r="1769" spans="1:8" x14ac:dyDescent="0.25">
      <c r="A1769" s="2">
        <v>39814</v>
      </c>
      <c r="B1769" t="s">
        <v>6</v>
      </c>
      <c r="C1769" t="s">
        <v>505</v>
      </c>
      <c r="D1769" t="s">
        <v>506</v>
      </c>
      <c r="E1769" s="11" t="str">
        <f>TRIM(CONCATENATE(D1769," ", C1769))</f>
        <v>Stefani Miglioranzi</v>
      </c>
      <c r="F1769" t="s">
        <v>37</v>
      </c>
      <c r="G1769" s="1">
        <v>79499.960000000006</v>
      </c>
      <c r="H1769">
        <f t="shared" si="27"/>
        <v>2009</v>
      </c>
    </row>
    <row r="1770" spans="1:8" x14ac:dyDescent="0.25">
      <c r="A1770" s="2">
        <v>39814</v>
      </c>
      <c r="B1770" t="s">
        <v>7</v>
      </c>
      <c r="C1770" t="s">
        <v>1297</v>
      </c>
      <c r="D1770" t="s">
        <v>1105</v>
      </c>
      <c r="E1770" s="11" t="str">
        <f>TRIM(CONCATENATE(D1770," ", C1770))</f>
        <v>Stephane Ombiogno</v>
      </c>
      <c r="F1770" t="s">
        <v>22</v>
      </c>
      <c r="G1770" s="1">
        <v>43777</v>
      </c>
      <c r="H1770">
        <f t="shared" si="27"/>
        <v>2009</v>
      </c>
    </row>
    <row r="1771" spans="1:8" x14ac:dyDescent="0.25">
      <c r="A1771" s="2">
        <v>39814</v>
      </c>
      <c r="B1771" t="s">
        <v>12</v>
      </c>
      <c r="C1771" t="s">
        <v>120</v>
      </c>
      <c r="D1771" t="s">
        <v>121</v>
      </c>
      <c r="E1771" s="11" t="str">
        <f>TRIM(CONCATENATE(D1771," ", C1771))</f>
        <v>Stephen King</v>
      </c>
      <c r="F1771" t="s">
        <v>37</v>
      </c>
      <c r="G1771" s="1">
        <v>34000</v>
      </c>
      <c r="H1771">
        <f t="shared" si="27"/>
        <v>2009</v>
      </c>
    </row>
    <row r="1772" spans="1:8" x14ac:dyDescent="0.25">
      <c r="A1772" s="2">
        <v>39814</v>
      </c>
      <c r="B1772" t="s">
        <v>7</v>
      </c>
      <c r="C1772" t="s">
        <v>1261</v>
      </c>
      <c r="D1772" t="s">
        <v>745</v>
      </c>
      <c r="E1772" s="11" t="str">
        <f>TRIM(CONCATENATE(D1772," ", C1772))</f>
        <v>Steve Ralston</v>
      </c>
      <c r="F1772" t="s">
        <v>584</v>
      </c>
      <c r="G1772" s="1">
        <v>150000</v>
      </c>
      <c r="H1772">
        <f t="shared" si="27"/>
        <v>2009</v>
      </c>
    </row>
    <row r="1773" spans="1:8" x14ac:dyDescent="0.25">
      <c r="A1773" s="2">
        <v>39814</v>
      </c>
      <c r="B1773" t="s">
        <v>12</v>
      </c>
      <c r="C1773" t="s">
        <v>1611</v>
      </c>
      <c r="D1773" t="s">
        <v>745</v>
      </c>
      <c r="E1773" s="11" t="str">
        <f>TRIM(CONCATENATE(D1773," ", C1773))</f>
        <v>Steve Zakuani</v>
      </c>
      <c r="F1773" t="s">
        <v>22</v>
      </c>
      <c r="G1773" s="1">
        <v>163000</v>
      </c>
      <c r="H1773">
        <f t="shared" si="27"/>
        <v>2009</v>
      </c>
    </row>
    <row r="1774" spans="1:8" x14ac:dyDescent="0.25">
      <c r="A1774" s="2">
        <v>39814</v>
      </c>
      <c r="B1774" t="s">
        <v>3</v>
      </c>
      <c r="C1774" t="s">
        <v>515</v>
      </c>
      <c r="D1774" t="s">
        <v>144</v>
      </c>
      <c r="E1774" s="11" t="str">
        <f>TRIM(CONCATENATE(D1774," ", C1774))</f>
        <v>Steven Lenhart</v>
      </c>
      <c r="F1774" t="s">
        <v>22</v>
      </c>
      <c r="G1774" s="1">
        <v>36333.339999999997</v>
      </c>
      <c r="H1774">
        <f t="shared" si="27"/>
        <v>2009</v>
      </c>
    </row>
    <row r="1775" spans="1:8" x14ac:dyDescent="0.25">
      <c r="A1775" s="2">
        <v>39814</v>
      </c>
      <c r="B1775" t="s">
        <v>4</v>
      </c>
      <c r="C1775" t="s">
        <v>798</v>
      </c>
      <c r="D1775" t="s">
        <v>144</v>
      </c>
      <c r="E1775" s="11" t="str">
        <f>TRIM(CONCATENATE(D1775," ", C1775))</f>
        <v>Steven Purdy</v>
      </c>
      <c r="F1775" t="s">
        <v>25</v>
      </c>
      <c r="G1775" s="1">
        <v>40000</v>
      </c>
      <c r="H1775">
        <f t="shared" si="27"/>
        <v>2009</v>
      </c>
    </row>
    <row r="1776" spans="1:8" x14ac:dyDescent="0.25">
      <c r="A1776" s="2">
        <v>39814</v>
      </c>
      <c r="B1776" t="s">
        <v>2</v>
      </c>
      <c r="C1776" t="s">
        <v>669</v>
      </c>
      <c r="D1776" t="s">
        <v>670</v>
      </c>
      <c r="E1776" s="11" t="str">
        <f>TRIM(CONCATENATE(D1776," ", C1776))</f>
        <v>Steward Ceus</v>
      </c>
      <c r="F1776" t="s">
        <v>32</v>
      </c>
      <c r="G1776" s="1">
        <v>20100</v>
      </c>
      <c r="H1776">
        <f t="shared" si="27"/>
        <v>2009</v>
      </c>
    </row>
    <row r="1777" spans="1:8" x14ac:dyDescent="0.25">
      <c r="A1777" s="2">
        <v>39814</v>
      </c>
      <c r="B1777" t="s">
        <v>5</v>
      </c>
      <c r="C1777" t="s">
        <v>967</v>
      </c>
      <c r="D1777" t="s">
        <v>968</v>
      </c>
      <c r="E1777" s="11" t="str">
        <f>TRIM(CONCATENATE(D1777," ", C1777))</f>
        <v>Stuart Holden</v>
      </c>
      <c r="F1777" t="s">
        <v>37</v>
      </c>
      <c r="G1777" s="1">
        <v>34728.75</v>
      </c>
      <c r="H1777">
        <f t="shared" si="27"/>
        <v>2009</v>
      </c>
    </row>
    <row r="1778" spans="1:8" x14ac:dyDescent="0.25">
      <c r="A1778" s="2">
        <v>39814</v>
      </c>
      <c r="B1778" t="s">
        <v>5</v>
      </c>
      <c r="C1778" t="s">
        <v>823</v>
      </c>
      <c r="D1778" t="s">
        <v>997</v>
      </c>
      <c r="E1778" s="11" t="str">
        <f>TRIM(CONCATENATE(D1778," ", C1778))</f>
        <v>Tally Hall</v>
      </c>
      <c r="F1778" t="s">
        <v>32</v>
      </c>
      <c r="G1778" s="1">
        <v>54375</v>
      </c>
      <c r="H1778">
        <f t="shared" si="27"/>
        <v>2009</v>
      </c>
    </row>
    <row r="1779" spans="1:8" x14ac:dyDescent="0.25">
      <c r="A1779" s="2">
        <v>39814</v>
      </c>
      <c r="B1779" t="s">
        <v>12</v>
      </c>
      <c r="C1779" t="s">
        <v>1088</v>
      </c>
      <c r="D1779" t="s">
        <v>239</v>
      </c>
      <c r="E1779" s="11" t="str">
        <f>TRIM(CONCATENATE(D1779," ", C1779))</f>
        <v>Taylor Graham</v>
      </c>
      <c r="F1779" t="s">
        <v>25</v>
      </c>
      <c r="G1779" s="1">
        <v>55000</v>
      </c>
      <c r="H1779">
        <f t="shared" si="27"/>
        <v>2009</v>
      </c>
    </row>
    <row r="1780" spans="1:8" x14ac:dyDescent="0.25">
      <c r="A1780" s="2">
        <v>39814</v>
      </c>
      <c r="B1780" t="s">
        <v>7</v>
      </c>
      <c r="C1780" t="s">
        <v>1260</v>
      </c>
      <c r="D1780" t="s">
        <v>239</v>
      </c>
      <c r="E1780" s="11" t="str">
        <f>TRIM(CONCATENATE(D1780," ", C1780))</f>
        <v>Taylor Twellman</v>
      </c>
      <c r="F1780" t="s">
        <v>22</v>
      </c>
      <c r="G1780" s="1">
        <v>420000</v>
      </c>
      <c r="H1780">
        <f t="shared" si="27"/>
        <v>2009</v>
      </c>
    </row>
    <row r="1781" spans="1:8" x14ac:dyDescent="0.25">
      <c r="A1781" s="2">
        <v>39814</v>
      </c>
      <c r="B1781" t="s">
        <v>12</v>
      </c>
      <c r="C1781" t="s">
        <v>1405</v>
      </c>
      <c r="D1781" t="s">
        <v>632</v>
      </c>
      <c r="E1781" s="11" t="str">
        <f>TRIM(CONCATENATE(D1781," ", C1781))</f>
        <v>Terry Boss</v>
      </c>
      <c r="F1781" t="s">
        <v>32</v>
      </c>
      <c r="G1781" s="1">
        <v>38500</v>
      </c>
      <c r="H1781">
        <f t="shared" si="27"/>
        <v>2009</v>
      </c>
    </row>
    <row r="1782" spans="1:8" x14ac:dyDescent="0.25">
      <c r="A1782" s="2">
        <v>39814</v>
      </c>
      <c r="B1782" t="s">
        <v>17</v>
      </c>
      <c r="C1782" t="s">
        <v>894</v>
      </c>
      <c r="D1782" t="s">
        <v>895</v>
      </c>
      <c r="E1782" s="11" t="str">
        <f>TRIM(CONCATENATE(D1782," ", C1782))</f>
        <v>Thabiso Khumalo</v>
      </c>
      <c r="F1782" t="s">
        <v>584</v>
      </c>
      <c r="G1782" s="1">
        <v>34650</v>
      </c>
      <c r="H1782">
        <f t="shared" si="27"/>
        <v>2009</v>
      </c>
    </row>
    <row r="1783" spans="1:8" x14ac:dyDescent="0.25">
      <c r="A1783" s="2">
        <v>39814</v>
      </c>
      <c r="B1783" t="s">
        <v>0</v>
      </c>
      <c r="C1783" t="s">
        <v>139</v>
      </c>
      <c r="D1783" t="s">
        <v>140</v>
      </c>
      <c r="E1783" s="11" t="str">
        <f>TRIM(CONCATENATE(D1783," ", C1783))</f>
        <v>Tim Ward</v>
      </c>
      <c r="F1783" t="s">
        <v>25</v>
      </c>
      <c r="G1783" s="1">
        <v>45000</v>
      </c>
      <c r="H1783">
        <f t="shared" si="27"/>
        <v>2009</v>
      </c>
    </row>
    <row r="1784" spans="1:8" x14ac:dyDescent="0.25">
      <c r="A1784" s="2">
        <v>39814</v>
      </c>
      <c r="B1784" t="s">
        <v>10</v>
      </c>
      <c r="C1784" t="s">
        <v>317</v>
      </c>
      <c r="D1784" t="s">
        <v>1573</v>
      </c>
      <c r="E1784" s="11" t="str">
        <f>TRIM(CONCATENATE(D1784," ", C1784))</f>
        <v>Tino Nunez</v>
      </c>
      <c r="F1784" t="s">
        <v>37</v>
      </c>
      <c r="G1784" s="1">
        <v>20100</v>
      </c>
      <c r="H1784">
        <f t="shared" si="27"/>
        <v>2009</v>
      </c>
    </row>
    <row r="1785" spans="1:8" x14ac:dyDescent="0.25">
      <c r="A1785" s="2">
        <v>39814</v>
      </c>
      <c r="B1785" t="s">
        <v>17</v>
      </c>
      <c r="C1785" t="s">
        <v>905</v>
      </c>
      <c r="D1785" t="s">
        <v>906</v>
      </c>
      <c r="E1785" s="11" t="str">
        <f>TRIM(CONCATENATE(D1785," ", C1785))</f>
        <v>Tiyiselani Shipalane</v>
      </c>
      <c r="F1785" t="s">
        <v>37</v>
      </c>
      <c r="G1785" s="1">
        <v>16300</v>
      </c>
      <c r="H1785">
        <f t="shared" si="27"/>
        <v>2009</v>
      </c>
    </row>
    <row r="1786" spans="1:8" x14ac:dyDescent="0.25">
      <c r="A1786" s="2">
        <v>39814</v>
      </c>
      <c r="B1786" t="s">
        <v>6</v>
      </c>
      <c r="C1786" t="s">
        <v>1148</v>
      </c>
      <c r="D1786" t="s">
        <v>1149</v>
      </c>
      <c r="E1786" s="11" t="str">
        <f>TRIM(CONCATENATE(D1786," ", C1786))</f>
        <v>Todd Dunivant</v>
      </c>
      <c r="F1786" t="s">
        <v>25</v>
      </c>
      <c r="G1786" s="1">
        <v>109974.38</v>
      </c>
      <c r="H1786">
        <f t="shared" si="27"/>
        <v>2009</v>
      </c>
    </row>
    <row r="1787" spans="1:8" x14ac:dyDescent="0.25">
      <c r="A1787" s="2">
        <v>39814</v>
      </c>
      <c r="B1787" t="s">
        <v>6</v>
      </c>
      <c r="C1787" t="s">
        <v>70</v>
      </c>
      <c r="D1787" t="s">
        <v>71</v>
      </c>
      <c r="E1787" s="11" t="str">
        <f>TRIM(CONCATENATE(D1787," ", C1787))</f>
        <v>Tony Sanneh</v>
      </c>
      <c r="F1787" t="s">
        <v>25</v>
      </c>
      <c r="G1787" s="1">
        <v>85250</v>
      </c>
      <c r="H1787">
        <f t="shared" si="27"/>
        <v>2009</v>
      </c>
    </row>
    <row r="1788" spans="1:8" x14ac:dyDescent="0.25">
      <c r="A1788" s="2">
        <v>39814</v>
      </c>
      <c r="B1788" t="s">
        <v>6</v>
      </c>
      <c r="C1788" t="s">
        <v>397</v>
      </c>
      <c r="D1788" t="s">
        <v>398</v>
      </c>
      <c r="E1788" s="11" t="str">
        <f>TRIM(CONCATENATE(D1788," ", C1788))</f>
        <v>Tristan Bowen</v>
      </c>
      <c r="F1788" t="s">
        <v>22</v>
      </c>
      <c r="G1788" s="1">
        <v>96363.63</v>
      </c>
      <c r="H1788">
        <f t="shared" si="27"/>
        <v>2009</v>
      </c>
    </row>
    <row r="1789" spans="1:8" x14ac:dyDescent="0.25">
      <c r="A1789" s="2">
        <v>39814</v>
      </c>
      <c r="B1789" t="s">
        <v>2</v>
      </c>
      <c r="C1789" t="s">
        <v>673</v>
      </c>
      <c r="D1789" t="s">
        <v>674</v>
      </c>
      <c r="E1789" s="11" t="str">
        <f>TRIM(CONCATENATE(D1789," ", C1789))</f>
        <v>Ty Harden</v>
      </c>
      <c r="F1789" t="s">
        <v>25</v>
      </c>
      <c r="G1789" s="1">
        <v>34008</v>
      </c>
      <c r="H1789">
        <f t="shared" si="27"/>
        <v>2009</v>
      </c>
    </row>
    <row r="1790" spans="1:8" x14ac:dyDescent="0.25">
      <c r="A1790" s="2">
        <v>39814</v>
      </c>
      <c r="B1790" t="s">
        <v>5</v>
      </c>
      <c r="C1790" t="s">
        <v>996</v>
      </c>
      <c r="D1790" t="s">
        <v>116</v>
      </c>
      <c r="E1790" s="11" t="str">
        <f>TRIM(CONCATENATE(D1790," ", C1790))</f>
        <v>Tyler Deric</v>
      </c>
      <c r="F1790" t="s">
        <v>32</v>
      </c>
      <c r="G1790" s="1">
        <v>20100</v>
      </c>
      <c r="H1790">
        <f t="shared" si="27"/>
        <v>2009</v>
      </c>
    </row>
    <row r="1791" spans="1:8" x14ac:dyDescent="0.25">
      <c r="A1791" s="2">
        <v>39814</v>
      </c>
      <c r="B1791" t="s">
        <v>12</v>
      </c>
      <c r="C1791" t="s">
        <v>464</v>
      </c>
      <c r="D1791" t="s">
        <v>704</v>
      </c>
      <c r="E1791" s="11" t="str">
        <f>TRIM(CONCATENATE(D1791," ", C1791))</f>
        <v>Tyrone Marshall</v>
      </c>
      <c r="F1791" t="s">
        <v>25</v>
      </c>
      <c r="G1791" s="1">
        <v>161250</v>
      </c>
      <c r="H1791">
        <f t="shared" si="27"/>
        <v>2009</v>
      </c>
    </row>
    <row r="1792" spans="1:8" x14ac:dyDescent="0.25">
      <c r="A1792" s="2">
        <v>39814</v>
      </c>
      <c r="B1792" t="s">
        <v>12</v>
      </c>
      <c r="C1792" t="s">
        <v>720</v>
      </c>
      <c r="D1792" t="s">
        <v>721</v>
      </c>
      <c r="E1792" s="11" t="str">
        <f>TRIM(CONCATENATE(D1792," ", C1792))</f>
        <v>Tyson Wahl</v>
      </c>
      <c r="F1792" t="s">
        <v>25</v>
      </c>
      <c r="G1792" s="1">
        <v>34650</v>
      </c>
      <c r="H1792">
        <f t="shared" si="27"/>
        <v>2009</v>
      </c>
    </row>
    <row r="1793" spans="1:8" x14ac:dyDescent="0.25">
      <c r="A1793" s="2">
        <v>39814</v>
      </c>
      <c r="B1793" t="s">
        <v>4</v>
      </c>
      <c r="C1793" t="s">
        <v>649</v>
      </c>
      <c r="D1793" t="s">
        <v>650</v>
      </c>
      <c r="E1793" s="11" t="str">
        <f>TRIM(CONCATENATE(D1793," ", C1793))</f>
        <v>Ugo Ihemelu</v>
      </c>
      <c r="F1793" t="s">
        <v>25</v>
      </c>
      <c r="G1793" s="1">
        <v>140000</v>
      </c>
      <c r="H1793">
        <f t="shared" si="27"/>
        <v>2009</v>
      </c>
    </row>
    <row r="1794" spans="1:8" x14ac:dyDescent="0.25">
      <c r="A1794" s="2">
        <v>39814</v>
      </c>
      <c r="B1794" t="s">
        <v>5</v>
      </c>
      <c r="C1794" t="s">
        <v>42</v>
      </c>
      <c r="D1794" t="s">
        <v>976</v>
      </c>
      <c r="E1794" s="11" t="str">
        <f>TRIM(CONCATENATE(D1794," ", C1794))</f>
        <v>Wade Barrett</v>
      </c>
      <c r="F1794" t="s">
        <v>25</v>
      </c>
      <c r="G1794" s="1">
        <v>156500</v>
      </c>
      <c r="H1794">
        <f t="shared" si="27"/>
        <v>2009</v>
      </c>
    </row>
    <row r="1795" spans="1:8" x14ac:dyDescent="0.25">
      <c r="A1795" s="2">
        <v>39814</v>
      </c>
      <c r="B1795" s="4" t="s">
        <v>2278</v>
      </c>
      <c r="C1795" t="s">
        <v>290</v>
      </c>
      <c r="D1795" t="s">
        <v>1413</v>
      </c>
      <c r="E1795" s="11" t="str">
        <f>TRIM(CONCATENATE(D1795," ", C1795))</f>
        <v>Walter Ariel Garcia</v>
      </c>
      <c r="F1795" t="s">
        <v>25</v>
      </c>
      <c r="G1795" s="1">
        <v>36000</v>
      </c>
      <c r="H1795">
        <f t="shared" ref="H1795:H1858" si="28">YEAR(A1795)</f>
        <v>2009</v>
      </c>
    </row>
    <row r="1796" spans="1:8" x14ac:dyDescent="0.25">
      <c r="A1796" s="2">
        <v>39814</v>
      </c>
      <c r="B1796" t="s">
        <v>7</v>
      </c>
      <c r="C1796" t="s">
        <v>203</v>
      </c>
      <c r="D1796" t="s">
        <v>204</v>
      </c>
      <c r="E1796" s="11" t="str">
        <f>TRIM(CONCATENATE(D1796," ", C1796))</f>
        <v>Wells Thompson</v>
      </c>
      <c r="F1796" t="s">
        <v>37</v>
      </c>
      <c r="G1796" s="1">
        <v>34650</v>
      </c>
      <c r="H1796">
        <f t="shared" si="28"/>
        <v>2009</v>
      </c>
    </row>
    <row r="1797" spans="1:8" x14ac:dyDescent="0.25">
      <c r="A1797" s="2">
        <v>39814</v>
      </c>
      <c r="B1797" t="s">
        <v>10</v>
      </c>
      <c r="C1797" t="s">
        <v>149</v>
      </c>
      <c r="D1797" t="s">
        <v>21</v>
      </c>
      <c r="E1797" s="11" t="str">
        <f>TRIM(CONCATENATE(D1797," ", C1797))</f>
        <v>Will Johnson</v>
      </c>
      <c r="F1797" t="s">
        <v>22</v>
      </c>
      <c r="G1797" s="1">
        <v>64771.43</v>
      </c>
      <c r="H1797">
        <f t="shared" si="28"/>
        <v>2009</v>
      </c>
    </row>
    <row r="1798" spans="1:8" x14ac:dyDescent="0.25">
      <c r="A1798" s="2">
        <v>39814</v>
      </c>
      <c r="B1798" t="s">
        <v>3</v>
      </c>
      <c r="C1798" t="s">
        <v>499</v>
      </c>
      <c r="D1798" t="s">
        <v>45</v>
      </c>
      <c r="E1798" s="11" t="str">
        <f>TRIM(CONCATENATE(D1798," ", C1798))</f>
        <v>William Hesmer</v>
      </c>
      <c r="F1798" t="s">
        <v>32</v>
      </c>
      <c r="G1798" s="1">
        <v>77000</v>
      </c>
      <c r="H1798">
        <f t="shared" si="28"/>
        <v>2009</v>
      </c>
    </row>
    <row r="1799" spans="1:8" x14ac:dyDescent="0.25">
      <c r="A1799" s="2">
        <v>39814</v>
      </c>
      <c r="B1799" t="s">
        <v>0</v>
      </c>
      <c r="C1799" t="s">
        <v>107</v>
      </c>
      <c r="D1799" t="s">
        <v>108</v>
      </c>
      <c r="E1799" s="11" t="str">
        <f>TRIM(CONCATENATE(D1799," ", C1799))</f>
        <v>Wilman Conde</v>
      </c>
      <c r="F1799" t="s">
        <v>25</v>
      </c>
      <c r="G1799" s="1">
        <v>188000</v>
      </c>
      <c r="H1799">
        <f t="shared" si="28"/>
        <v>2009</v>
      </c>
    </row>
    <row r="1800" spans="1:8" x14ac:dyDescent="0.25">
      <c r="A1800" s="2">
        <v>39814</v>
      </c>
      <c r="B1800" t="s">
        <v>1</v>
      </c>
      <c r="C1800" t="s">
        <v>181</v>
      </c>
      <c r="D1800" t="s">
        <v>182</v>
      </c>
      <c r="E1800" s="11" t="str">
        <f>TRIM(CONCATENATE(D1800," ", C1800))</f>
        <v>Yamith Cuesta</v>
      </c>
      <c r="F1800" t="s">
        <v>25</v>
      </c>
      <c r="G1800" s="1">
        <v>36000</v>
      </c>
      <c r="H1800">
        <f t="shared" si="28"/>
        <v>2009</v>
      </c>
    </row>
    <row r="1801" spans="1:8" x14ac:dyDescent="0.25">
      <c r="A1801" s="2">
        <v>39814</v>
      </c>
      <c r="B1801" t="s">
        <v>6</v>
      </c>
      <c r="C1801" t="s">
        <v>464</v>
      </c>
      <c r="D1801" t="s">
        <v>1180</v>
      </c>
      <c r="E1801" s="11" t="str">
        <f>TRIM(CONCATENATE(D1801," ", C1801))</f>
        <v>Yohance Marshall</v>
      </c>
      <c r="F1801" t="s">
        <v>25</v>
      </c>
      <c r="G1801" s="1">
        <v>20100</v>
      </c>
      <c r="H1801">
        <f t="shared" si="28"/>
        <v>2009</v>
      </c>
    </row>
    <row r="1802" spans="1:8" x14ac:dyDescent="0.25">
      <c r="A1802" s="2">
        <v>39814</v>
      </c>
      <c r="B1802" t="s">
        <v>10</v>
      </c>
      <c r="C1802" t="s">
        <v>1064</v>
      </c>
      <c r="D1802" t="s">
        <v>1065</v>
      </c>
      <c r="E1802" s="11" t="str">
        <f>TRIM(CONCATENATE(D1802," ", C1802))</f>
        <v>Yura Movsisyan</v>
      </c>
      <c r="F1802" t="s">
        <v>22</v>
      </c>
      <c r="G1802" s="1">
        <v>70582.5</v>
      </c>
      <c r="H1802">
        <f t="shared" si="28"/>
        <v>2009</v>
      </c>
    </row>
    <row r="1803" spans="1:8" x14ac:dyDescent="0.25">
      <c r="A1803" s="2">
        <v>39814</v>
      </c>
      <c r="B1803" t="s">
        <v>12</v>
      </c>
      <c r="C1803" t="s">
        <v>36</v>
      </c>
      <c r="D1803" t="s">
        <v>90</v>
      </c>
      <c r="E1803" s="11" t="str">
        <f>TRIM(CONCATENATE(D1803," ", C1803))</f>
        <v>Zach Scott</v>
      </c>
      <c r="F1803" t="s">
        <v>25</v>
      </c>
      <c r="G1803" s="1">
        <v>40008</v>
      </c>
      <c r="H1803">
        <f t="shared" si="28"/>
        <v>2009</v>
      </c>
    </row>
    <row r="1804" spans="1:8" x14ac:dyDescent="0.25">
      <c r="A1804" s="2">
        <v>39814</v>
      </c>
      <c r="B1804" t="s">
        <v>1</v>
      </c>
      <c r="C1804" t="s">
        <v>89</v>
      </c>
      <c r="D1804" t="s">
        <v>90</v>
      </c>
      <c r="E1804" s="11" t="str">
        <f>TRIM(CONCATENATE(D1804," ", C1804))</f>
        <v>Zach Thornton</v>
      </c>
      <c r="F1804" t="s">
        <v>32</v>
      </c>
      <c r="G1804" s="1">
        <v>55000</v>
      </c>
      <c r="H1804">
        <f t="shared" si="28"/>
        <v>2009</v>
      </c>
    </row>
    <row r="1805" spans="1:8" x14ac:dyDescent="0.25">
      <c r="A1805" s="2">
        <v>39814</v>
      </c>
      <c r="B1805" t="s">
        <v>13</v>
      </c>
      <c r="C1805" t="s">
        <v>1092</v>
      </c>
      <c r="D1805" t="s">
        <v>1093</v>
      </c>
      <c r="E1805" s="11" t="str">
        <f>TRIM(CONCATENATE(D1805," ", C1805))</f>
        <v>Zoltan Hercegfalvi</v>
      </c>
      <c r="F1805" t="s">
        <v>22</v>
      </c>
      <c r="G1805" s="1">
        <v>168000</v>
      </c>
      <c r="H1805">
        <f t="shared" si="28"/>
        <v>2009</v>
      </c>
    </row>
    <row r="1806" spans="1:8" x14ac:dyDescent="0.25">
      <c r="A1806" s="2">
        <v>40179</v>
      </c>
      <c r="B1806" t="s">
        <v>13</v>
      </c>
      <c r="C1806" t="s">
        <v>1074</v>
      </c>
      <c r="D1806" t="s">
        <v>230</v>
      </c>
      <c r="E1806" s="11" t="str">
        <f>TRIM(CONCATENATE(D1806," ", C1806))</f>
        <v>Aaron Hohlbein</v>
      </c>
      <c r="F1806" t="s">
        <v>25</v>
      </c>
      <c r="G1806" s="1">
        <v>40000</v>
      </c>
      <c r="H1806">
        <f t="shared" si="28"/>
        <v>2010</v>
      </c>
    </row>
    <row r="1807" spans="1:8" x14ac:dyDescent="0.25">
      <c r="A1807" s="2">
        <v>40179</v>
      </c>
      <c r="B1807" t="s">
        <v>17</v>
      </c>
      <c r="C1807" t="s">
        <v>921</v>
      </c>
      <c r="D1807" t="s">
        <v>519</v>
      </c>
      <c r="E1807" s="11" t="str">
        <f>TRIM(CONCATENATE(D1807," ", C1807))</f>
        <v>Adam Cristman</v>
      </c>
      <c r="F1807" t="s">
        <v>22</v>
      </c>
      <c r="G1807" s="1">
        <v>40000</v>
      </c>
      <c r="H1807">
        <f t="shared" si="28"/>
        <v>2010</v>
      </c>
    </row>
    <row r="1808" spans="1:8" x14ac:dyDescent="0.25">
      <c r="A1808" s="2">
        <v>40179</v>
      </c>
      <c r="B1808" t="s">
        <v>3</v>
      </c>
      <c r="C1808" t="s">
        <v>518</v>
      </c>
      <c r="D1808" t="s">
        <v>519</v>
      </c>
      <c r="E1808" s="11" t="str">
        <f>TRIM(CONCATENATE(D1808," ", C1808))</f>
        <v>Adam Moffat</v>
      </c>
      <c r="F1808" t="s">
        <v>37</v>
      </c>
      <c r="G1808" s="1">
        <v>50400</v>
      </c>
      <c r="H1808">
        <f t="shared" si="28"/>
        <v>2010</v>
      </c>
    </row>
    <row r="1809" spans="1:8" x14ac:dyDescent="0.25">
      <c r="A1809" s="2">
        <v>40179</v>
      </c>
      <c r="B1809" t="s">
        <v>14</v>
      </c>
      <c r="C1809" t="s">
        <v>1725</v>
      </c>
      <c r="D1809" t="s">
        <v>775</v>
      </c>
      <c r="E1809" s="11" t="str">
        <f>TRIM(CONCATENATE(D1809," ", C1809))</f>
        <v>Adrian Cann</v>
      </c>
      <c r="F1809" t="s">
        <v>25</v>
      </c>
      <c r="G1809" s="1">
        <v>65342</v>
      </c>
      <c r="H1809">
        <f t="shared" si="28"/>
        <v>2010</v>
      </c>
    </row>
    <row r="1810" spans="1:8" x14ac:dyDescent="0.25">
      <c r="A1810" s="2">
        <v>40179</v>
      </c>
      <c r="B1810" t="s">
        <v>5</v>
      </c>
      <c r="C1810" t="s">
        <v>774</v>
      </c>
      <c r="D1810" t="s">
        <v>775</v>
      </c>
      <c r="E1810" s="11" t="str">
        <f>TRIM(CONCATENATE(D1810," ", C1810))</f>
        <v>Adrian Serioux</v>
      </c>
      <c r="F1810" t="s">
        <v>25</v>
      </c>
      <c r="G1810" s="1">
        <v>96000</v>
      </c>
      <c r="H1810">
        <f t="shared" si="28"/>
        <v>2010</v>
      </c>
    </row>
    <row r="1811" spans="1:8" x14ac:dyDescent="0.25">
      <c r="A1811" s="2">
        <v>40179</v>
      </c>
      <c r="B1811" t="s">
        <v>6</v>
      </c>
      <c r="C1811" t="s">
        <v>1182</v>
      </c>
      <c r="D1811" t="s">
        <v>1183</v>
      </c>
      <c r="E1811" s="11" t="str">
        <f>TRIM(CONCATENATE(D1811," ", C1811))</f>
        <v>AJ DeLaGarza</v>
      </c>
      <c r="F1811" t="s">
        <v>25</v>
      </c>
      <c r="G1811" s="1">
        <v>45100</v>
      </c>
      <c r="H1811">
        <f t="shared" si="28"/>
        <v>2010</v>
      </c>
    </row>
    <row r="1812" spans="1:8" x14ac:dyDescent="0.25">
      <c r="A1812" s="2">
        <v>40179</v>
      </c>
      <c r="B1812" t="s">
        <v>1</v>
      </c>
      <c r="C1812" t="s">
        <v>377</v>
      </c>
      <c r="D1812" t="s">
        <v>378</v>
      </c>
      <c r="E1812" s="11" t="str">
        <f>TRIM(CONCATENATE(D1812," ", C1812))</f>
        <v>Alan Gordon</v>
      </c>
      <c r="F1812" t="s">
        <v>22</v>
      </c>
      <c r="G1812" s="1">
        <v>87731</v>
      </c>
      <c r="H1812">
        <f t="shared" si="28"/>
        <v>2010</v>
      </c>
    </row>
    <row r="1813" spans="1:8" x14ac:dyDescent="0.25">
      <c r="A1813" s="2">
        <v>40179</v>
      </c>
      <c r="B1813" t="s">
        <v>8</v>
      </c>
      <c r="C1813" t="s">
        <v>401</v>
      </c>
      <c r="D1813" t="s">
        <v>402</v>
      </c>
      <c r="E1813" s="11" t="str">
        <f>TRIM(CONCATENATE(D1813," ", C1813))</f>
        <v>Alejandro Moreno</v>
      </c>
      <c r="F1813" t="s">
        <v>22</v>
      </c>
      <c r="G1813" s="1">
        <v>158125</v>
      </c>
      <c r="H1813">
        <f t="shared" si="28"/>
        <v>2010</v>
      </c>
    </row>
    <row r="1814" spans="1:8" x14ac:dyDescent="0.25">
      <c r="A1814" s="2">
        <v>40179</v>
      </c>
      <c r="B1814" t="s">
        <v>6</v>
      </c>
      <c r="C1814" t="s">
        <v>1191</v>
      </c>
      <c r="D1814" t="s">
        <v>207</v>
      </c>
      <c r="E1814" s="11" t="str">
        <f>TRIM(CONCATENATE(D1814," ", C1814))</f>
        <v>Alex Dos Santos Cazumba</v>
      </c>
      <c r="F1814" t="s">
        <v>25</v>
      </c>
      <c r="G1814" s="1">
        <v>80000</v>
      </c>
      <c r="H1814">
        <f t="shared" si="28"/>
        <v>2010</v>
      </c>
    </row>
    <row r="1815" spans="1:8" x14ac:dyDescent="0.25">
      <c r="A1815" s="2">
        <v>39448</v>
      </c>
      <c r="B1815" t="s">
        <v>11</v>
      </c>
      <c r="C1815" t="s">
        <v>426</v>
      </c>
      <c r="D1815" t="s">
        <v>427</v>
      </c>
      <c r="E1815" s="11" t="str">
        <f>TRIM(CONCATENATE(D1815," ", C1815))</f>
        <v>James Riley</v>
      </c>
      <c r="F1815" t="s">
        <v>25</v>
      </c>
      <c r="G1815" s="1">
        <v>33000</v>
      </c>
      <c r="H1815">
        <f t="shared" si="28"/>
        <v>2008</v>
      </c>
    </row>
    <row r="1816" spans="1:8" x14ac:dyDescent="0.25">
      <c r="A1816" s="2">
        <v>40179</v>
      </c>
      <c r="B1816" t="s">
        <v>10</v>
      </c>
      <c r="C1816" t="s">
        <v>1574</v>
      </c>
      <c r="D1816" t="s">
        <v>207</v>
      </c>
      <c r="E1816" s="11" t="str">
        <f>TRIM(CONCATENATE(D1816," ", C1816))</f>
        <v>Alex Nimo</v>
      </c>
      <c r="F1816" t="s">
        <v>584</v>
      </c>
      <c r="G1816" s="1">
        <v>108000</v>
      </c>
      <c r="H1816">
        <f t="shared" si="28"/>
        <v>2010</v>
      </c>
    </row>
    <row r="1817" spans="1:8" x14ac:dyDescent="0.25">
      <c r="A1817" s="2">
        <v>40179</v>
      </c>
      <c r="B1817" t="s">
        <v>1</v>
      </c>
      <c r="C1817" t="s">
        <v>311</v>
      </c>
      <c r="D1817" t="s">
        <v>207</v>
      </c>
      <c r="E1817" s="11" t="str">
        <f>TRIM(CONCATENATE(D1817," ", C1817))</f>
        <v>Alex Zotinca</v>
      </c>
      <c r="F1817" t="s">
        <v>25</v>
      </c>
      <c r="G1817" s="1">
        <v>60000</v>
      </c>
      <c r="H1817">
        <f t="shared" si="28"/>
        <v>2010</v>
      </c>
    </row>
    <row r="1818" spans="1:8" x14ac:dyDescent="0.25">
      <c r="A1818" s="2">
        <v>40179</v>
      </c>
      <c r="B1818" t="s">
        <v>12</v>
      </c>
      <c r="C1818" t="s">
        <v>214</v>
      </c>
      <c r="D1818" t="s">
        <v>215</v>
      </c>
      <c r="E1818" s="11" t="str">
        <f>TRIM(CONCATENATE(D1818," ", C1818))</f>
        <v>Alvaro Fernandez</v>
      </c>
      <c r="F1818" t="s">
        <v>37</v>
      </c>
      <c r="G1818" s="1">
        <v>300000</v>
      </c>
      <c r="H1818">
        <f t="shared" si="28"/>
        <v>2010</v>
      </c>
    </row>
    <row r="1819" spans="1:8" x14ac:dyDescent="0.25">
      <c r="A1819" s="2">
        <v>40179</v>
      </c>
      <c r="B1819" t="s">
        <v>10</v>
      </c>
      <c r="C1819" t="s">
        <v>1587</v>
      </c>
      <c r="D1819" t="s">
        <v>215</v>
      </c>
      <c r="E1819" s="11" t="str">
        <f>TRIM(CONCATENATE(D1819," ", C1819))</f>
        <v>Alvaro Saborio</v>
      </c>
      <c r="F1819" t="s">
        <v>22</v>
      </c>
      <c r="G1819" s="1">
        <v>128125</v>
      </c>
      <c r="H1819">
        <f t="shared" si="28"/>
        <v>2010</v>
      </c>
    </row>
    <row r="1820" spans="1:8" x14ac:dyDescent="0.25">
      <c r="A1820" s="2">
        <v>40179</v>
      </c>
      <c r="B1820" t="s">
        <v>14</v>
      </c>
      <c r="C1820" t="s">
        <v>1617</v>
      </c>
      <c r="D1820" t="s">
        <v>1618</v>
      </c>
      <c r="E1820" s="11" t="str">
        <f>TRIM(CONCATENATE(D1820," ", C1820))</f>
        <v>Amadou Sanyang</v>
      </c>
      <c r="F1820" t="s">
        <v>25</v>
      </c>
      <c r="G1820" s="1">
        <v>46555.55</v>
      </c>
      <c r="H1820">
        <f t="shared" si="28"/>
        <v>2010</v>
      </c>
    </row>
    <row r="1821" spans="1:8" x14ac:dyDescent="0.25">
      <c r="A1821" s="2">
        <v>40179</v>
      </c>
      <c r="B1821" t="s">
        <v>8</v>
      </c>
      <c r="C1821" t="s">
        <v>1466</v>
      </c>
      <c r="D1821" t="s">
        <v>1467</v>
      </c>
      <c r="E1821" s="11" t="str">
        <f>TRIM(CONCATENATE(D1821," ", C1821))</f>
        <v>Amobi Okugo</v>
      </c>
      <c r="F1821" t="s">
        <v>37</v>
      </c>
      <c r="G1821" s="1">
        <v>158000</v>
      </c>
      <c r="H1821">
        <f t="shared" si="28"/>
        <v>2010</v>
      </c>
    </row>
    <row r="1822" spans="1:8" x14ac:dyDescent="0.25">
      <c r="A1822" s="2">
        <v>40179</v>
      </c>
      <c r="B1822" t="s">
        <v>2</v>
      </c>
      <c r="C1822" t="s">
        <v>690</v>
      </c>
      <c r="D1822" t="s">
        <v>691</v>
      </c>
      <c r="E1822" s="11" t="str">
        <f>TRIM(CONCATENATE(D1822," ", C1822))</f>
        <v>Andre Akpan</v>
      </c>
      <c r="F1822" t="s">
        <v>22</v>
      </c>
      <c r="G1822" s="1">
        <v>65000</v>
      </c>
      <c r="H1822">
        <f t="shared" si="28"/>
        <v>2010</v>
      </c>
    </row>
    <row r="1823" spans="1:8" x14ac:dyDescent="0.25">
      <c r="A1823" s="2">
        <v>39448</v>
      </c>
      <c r="B1823" t="s">
        <v>11</v>
      </c>
      <c r="C1823" t="s">
        <v>1038</v>
      </c>
      <c r="D1823" t="s">
        <v>845</v>
      </c>
      <c r="E1823" s="11" t="str">
        <f>TRIM(CONCATENATE(D1823," ", C1823))</f>
        <v>Jamil Roberts</v>
      </c>
      <c r="F1823" t="s">
        <v>25</v>
      </c>
      <c r="G1823" s="1">
        <v>17700</v>
      </c>
      <c r="H1823">
        <f t="shared" si="28"/>
        <v>2008</v>
      </c>
    </row>
    <row r="1824" spans="1:8" x14ac:dyDescent="0.25">
      <c r="A1824" s="2">
        <v>40179</v>
      </c>
      <c r="B1824" t="s">
        <v>3</v>
      </c>
      <c r="C1824" t="s">
        <v>235</v>
      </c>
      <c r="D1824" t="s">
        <v>540</v>
      </c>
      <c r="E1824" s="11" t="str">
        <f>TRIM(CONCATENATE(D1824," ", C1824))</f>
        <v>Andres Mendoza</v>
      </c>
      <c r="F1824" t="s">
        <v>22</v>
      </c>
      <c r="G1824" s="1">
        <v>240833.33</v>
      </c>
      <c r="H1824">
        <f t="shared" si="28"/>
        <v>2010</v>
      </c>
    </row>
    <row r="1825" spans="1:8" x14ac:dyDescent="0.25">
      <c r="A1825" s="2">
        <v>40179</v>
      </c>
      <c r="B1825" s="4" t="s">
        <v>2278</v>
      </c>
      <c r="C1825" t="s">
        <v>393</v>
      </c>
      <c r="D1825" t="s">
        <v>134</v>
      </c>
      <c r="E1825" s="11" t="str">
        <f>TRIM(CONCATENATE(D1825," ", C1825))</f>
        <v>Andrew Boyens</v>
      </c>
      <c r="F1825" t="s">
        <v>25</v>
      </c>
      <c r="G1825" s="1">
        <v>62005</v>
      </c>
      <c r="H1825">
        <f t="shared" si="28"/>
        <v>2010</v>
      </c>
    </row>
    <row r="1826" spans="1:8" x14ac:dyDescent="0.25">
      <c r="A1826" s="2">
        <v>40179</v>
      </c>
      <c r="B1826" t="s">
        <v>0</v>
      </c>
      <c r="C1826" t="s">
        <v>133</v>
      </c>
      <c r="D1826" t="s">
        <v>134</v>
      </c>
      <c r="E1826" s="11" t="str">
        <f>TRIM(CONCATENATE(D1826," ", C1826))</f>
        <v>Andrew Dykstra</v>
      </c>
      <c r="F1826" t="s">
        <v>32</v>
      </c>
      <c r="G1826" s="1">
        <v>40000</v>
      </c>
      <c r="H1826">
        <f t="shared" si="28"/>
        <v>2010</v>
      </c>
    </row>
    <row r="1827" spans="1:8" x14ac:dyDescent="0.25">
      <c r="A1827" s="2">
        <v>40179</v>
      </c>
      <c r="B1827" t="s">
        <v>5</v>
      </c>
      <c r="C1827" t="s">
        <v>998</v>
      </c>
      <c r="D1827" t="s">
        <v>134</v>
      </c>
      <c r="E1827" s="11" t="str">
        <f>TRIM(CONCATENATE(D1827," ", C1827))</f>
        <v>Andrew Hainault</v>
      </c>
      <c r="F1827" t="s">
        <v>25</v>
      </c>
      <c r="G1827" s="1">
        <v>123125</v>
      </c>
      <c r="H1827">
        <f t="shared" si="28"/>
        <v>2010</v>
      </c>
    </row>
    <row r="1828" spans="1:8" x14ac:dyDescent="0.25">
      <c r="A1828" s="2">
        <v>40179</v>
      </c>
      <c r="B1828" t="s">
        <v>8</v>
      </c>
      <c r="C1828" t="s">
        <v>819</v>
      </c>
      <c r="D1828" t="s">
        <v>134</v>
      </c>
      <c r="E1828" s="11" t="str">
        <f>TRIM(CONCATENATE(D1828," ", C1828))</f>
        <v>Andrew Jacobson</v>
      </c>
      <c r="F1828" t="s">
        <v>37</v>
      </c>
      <c r="G1828" s="1">
        <v>40000</v>
      </c>
      <c r="H1828">
        <f t="shared" si="28"/>
        <v>2010</v>
      </c>
    </row>
    <row r="1829" spans="1:8" x14ac:dyDescent="0.25">
      <c r="A1829" s="2">
        <v>40179</v>
      </c>
      <c r="B1829" t="s">
        <v>17</v>
      </c>
      <c r="C1829" t="s">
        <v>928</v>
      </c>
      <c r="D1829" t="s">
        <v>134</v>
      </c>
      <c r="E1829" s="11" t="str">
        <f>TRIM(CONCATENATE(D1829," ", C1829))</f>
        <v>Andrew Quinn</v>
      </c>
      <c r="F1829" t="s">
        <v>32</v>
      </c>
      <c r="G1829" s="1">
        <v>40008</v>
      </c>
      <c r="H1829">
        <f t="shared" si="28"/>
        <v>2010</v>
      </c>
    </row>
    <row r="1830" spans="1:8" x14ac:dyDescent="0.25">
      <c r="A1830" s="2">
        <v>40179</v>
      </c>
      <c r="B1830" t="s">
        <v>4</v>
      </c>
      <c r="C1830" t="s">
        <v>816</v>
      </c>
      <c r="D1830" t="s">
        <v>134</v>
      </c>
      <c r="E1830" s="11" t="str">
        <f>TRIM(CONCATENATE(D1830," ", C1830))</f>
        <v>Andrew Wiedeman</v>
      </c>
      <c r="F1830" t="s">
        <v>22</v>
      </c>
      <c r="G1830" s="1">
        <v>108000</v>
      </c>
      <c r="H1830">
        <f t="shared" si="28"/>
        <v>2010</v>
      </c>
    </row>
    <row r="1831" spans="1:8" x14ac:dyDescent="0.25">
      <c r="A1831" s="2">
        <v>40179</v>
      </c>
      <c r="B1831" t="s">
        <v>3</v>
      </c>
      <c r="C1831" t="s">
        <v>473</v>
      </c>
      <c r="D1831" t="s">
        <v>62</v>
      </c>
      <c r="E1831" s="11" t="str">
        <f>TRIM(CONCATENATE(D1831," ", C1831))</f>
        <v>Andy Gruenebaum</v>
      </c>
      <c r="F1831" t="s">
        <v>32</v>
      </c>
      <c r="G1831" s="1">
        <v>40000</v>
      </c>
      <c r="H1831">
        <f t="shared" si="28"/>
        <v>2010</v>
      </c>
    </row>
    <row r="1832" spans="1:8" x14ac:dyDescent="0.25">
      <c r="A1832" s="2">
        <v>40179</v>
      </c>
      <c r="B1832" t="s">
        <v>3</v>
      </c>
      <c r="C1832" t="s">
        <v>523</v>
      </c>
      <c r="D1832" t="s">
        <v>62</v>
      </c>
      <c r="E1832" s="11" t="str">
        <f>TRIM(CONCATENATE(D1832," ", C1832))</f>
        <v>Andy Iro</v>
      </c>
      <c r="F1832" t="s">
        <v>25</v>
      </c>
      <c r="G1832" s="1">
        <v>71110</v>
      </c>
      <c r="H1832">
        <f t="shared" si="28"/>
        <v>2010</v>
      </c>
    </row>
    <row r="1833" spans="1:8" x14ac:dyDescent="0.25">
      <c r="A1833" s="2">
        <v>40179</v>
      </c>
      <c r="B1833" t="s">
        <v>17</v>
      </c>
      <c r="C1833" t="s">
        <v>929</v>
      </c>
      <c r="D1833" t="s">
        <v>62</v>
      </c>
      <c r="E1833" s="11" t="str">
        <f>TRIM(CONCATENATE(D1833," ", C1833))</f>
        <v>Andy Najar</v>
      </c>
      <c r="F1833" t="s">
        <v>584</v>
      </c>
      <c r="G1833" s="1">
        <v>58995.83</v>
      </c>
      <c r="H1833">
        <f t="shared" si="28"/>
        <v>2010</v>
      </c>
    </row>
    <row r="1834" spans="1:8" x14ac:dyDescent="0.25">
      <c r="A1834" s="2">
        <v>40179</v>
      </c>
      <c r="B1834" t="s">
        <v>10</v>
      </c>
      <c r="C1834" t="s">
        <v>555</v>
      </c>
      <c r="D1834" t="s">
        <v>62</v>
      </c>
      <c r="E1834" s="11" t="str">
        <f>TRIM(CONCATENATE(D1834," ", C1834))</f>
        <v>Andy Williams</v>
      </c>
      <c r="F1834" t="s">
        <v>37</v>
      </c>
      <c r="G1834" s="1">
        <v>88200</v>
      </c>
      <c r="H1834">
        <f t="shared" si="28"/>
        <v>2010</v>
      </c>
    </row>
    <row r="1835" spans="1:8" x14ac:dyDescent="0.25">
      <c r="A1835" s="2">
        <v>40179</v>
      </c>
      <c r="B1835" t="s">
        <v>1</v>
      </c>
      <c r="C1835" t="s">
        <v>360</v>
      </c>
      <c r="D1835" t="s">
        <v>288</v>
      </c>
      <c r="E1835" s="11" t="str">
        <f>TRIM(CONCATENATE(D1835," ", C1835))</f>
        <v>Ante Jazic</v>
      </c>
      <c r="F1835" t="s">
        <v>25</v>
      </c>
      <c r="G1835" s="1">
        <v>113500</v>
      </c>
      <c r="H1835">
        <f t="shared" si="28"/>
        <v>2010</v>
      </c>
    </row>
    <row r="1836" spans="1:8" x14ac:dyDescent="0.25">
      <c r="A1836" s="2">
        <v>40179</v>
      </c>
      <c r="B1836" t="s">
        <v>10</v>
      </c>
      <c r="C1836" t="s">
        <v>1577</v>
      </c>
      <c r="D1836" t="s">
        <v>306</v>
      </c>
      <c r="E1836" s="11" t="str">
        <f>TRIM(CONCATENATE(D1836," ", C1836))</f>
        <v>Anthony Beltran</v>
      </c>
      <c r="F1836" t="s">
        <v>25</v>
      </c>
      <c r="G1836" s="1">
        <v>110500</v>
      </c>
      <c r="H1836">
        <f t="shared" si="28"/>
        <v>2010</v>
      </c>
    </row>
    <row r="1837" spans="1:8" x14ac:dyDescent="0.25">
      <c r="A1837" s="2">
        <v>40179</v>
      </c>
      <c r="B1837" t="s">
        <v>5</v>
      </c>
      <c r="C1837" t="s">
        <v>1008</v>
      </c>
      <c r="D1837" t="s">
        <v>306</v>
      </c>
      <c r="E1837" s="11" t="str">
        <f>TRIM(CONCATENATE(D1837," ", C1837))</f>
        <v>Anthony Obodai</v>
      </c>
      <c r="F1837" t="s">
        <v>37</v>
      </c>
      <c r="G1837" s="1">
        <v>112666.67</v>
      </c>
      <c r="H1837">
        <f t="shared" si="28"/>
        <v>2010</v>
      </c>
    </row>
    <row r="1838" spans="1:8" x14ac:dyDescent="0.25">
      <c r="A1838" s="2">
        <v>40179</v>
      </c>
      <c r="B1838" t="s">
        <v>2</v>
      </c>
      <c r="C1838" t="s">
        <v>689</v>
      </c>
      <c r="D1838" t="s">
        <v>306</v>
      </c>
      <c r="E1838" s="11" t="str">
        <f>TRIM(CONCATENATE(D1838," ", C1838))</f>
        <v>Anthony Wallace</v>
      </c>
      <c r="F1838" t="s">
        <v>1226</v>
      </c>
      <c r="G1838" s="1">
        <v>57500</v>
      </c>
      <c r="H1838">
        <f t="shared" si="28"/>
        <v>2010</v>
      </c>
    </row>
    <row r="1839" spans="1:8" x14ac:dyDescent="0.25">
      <c r="A1839" s="2">
        <v>39448</v>
      </c>
      <c r="B1839" t="s">
        <v>11</v>
      </c>
      <c r="C1839" t="s">
        <v>273</v>
      </c>
      <c r="D1839" t="s">
        <v>274</v>
      </c>
      <c r="E1839" s="11" t="str">
        <f>TRIM(CONCATENATE(D1839," ", C1839))</f>
        <v>Jason Hernandez</v>
      </c>
      <c r="F1839" t="s">
        <v>25</v>
      </c>
      <c r="G1839" s="1">
        <v>47875</v>
      </c>
      <c r="H1839">
        <f t="shared" si="28"/>
        <v>2008</v>
      </c>
    </row>
    <row r="1840" spans="1:8" x14ac:dyDescent="0.25">
      <c r="A1840" s="2">
        <v>40179</v>
      </c>
      <c r="B1840" t="s">
        <v>4</v>
      </c>
      <c r="C1840" t="s">
        <v>333</v>
      </c>
      <c r="D1840" t="s">
        <v>334</v>
      </c>
      <c r="E1840" s="11" t="str">
        <f>TRIM(CONCATENATE(D1840," ", C1840))</f>
        <v>Atiba Harris</v>
      </c>
      <c r="F1840" t="s">
        <v>584</v>
      </c>
      <c r="G1840" s="1">
        <v>71970</v>
      </c>
      <c r="H1840">
        <f t="shared" si="28"/>
        <v>2010</v>
      </c>
    </row>
    <row r="1841" spans="1:8" x14ac:dyDescent="0.25">
      <c r="A1841" s="2">
        <v>40179</v>
      </c>
      <c r="B1841" s="4" t="s">
        <v>2278</v>
      </c>
      <c r="C1841" t="s">
        <v>939</v>
      </c>
      <c r="D1841" t="s">
        <v>119</v>
      </c>
      <c r="E1841" s="11" t="str">
        <f>TRIM(CONCATENATE(D1841," ", C1841))</f>
        <v>Austin Da Luz</v>
      </c>
      <c r="F1841" t="s">
        <v>37</v>
      </c>
      <c r="G1841" s="1">
        <v>52125</v>
      </c>
      <c r="H1841">
        <f t="shared" si="28"/>
        <v>2010</v>
      </c>
    </row>
    <row r="1842" spans="1:8" x14ac:dyDescent="0.25">
      <c r="A1842" s="2">
        <v>40179</v>
      </c>
      <c r="B1842" t="s">
        <v>0</v>
      </c>
      <c r="C1842" t="s">
        <v>141</v>
      </c>
      <c r="D1842" t="s">
        <v>142</v>
      </c>
      <c r="E1842" s="11" t="str">
        <f>TRIM(CONCATENATE(D1842," ", C1842))</f>
        <v>Baggio Husidic</v>
      </c>
      <c r="F1842" t="s">
        <v>37</v>
      </c>
      <c r="G1842" s="1">
        <v>117000</v>
      </c>
      <c r="H1842">
        <f t="shared" si="28"/>
        <v>2010</v>
      </c>
    </row>
    <row r="1843" spans="1:8" x14ac:dyDescent="0.25">
      <c r="A1843" s="2">
        <v>40179</v>
      </c>
      <c r="B1843" t="s">
        <v>17</v>
      </c>
      <c r="C1843" t="s">
        <v>926</v>
      </c>
      <c r="D1843" t="s">
        <v>927</v>
      </c>
      <c r="E1843" s="11" t="str">
        <f>TRIM(CONCATENATE(D1843," ", C1843))</f>
        <v>Barry Rice</v>
      </c>
      <c r="F1843" t="s">
        <v>25</v>
      </c>
      <c r="G1843" s="1">
        <v>40000</v>
      </c>
      <c r="H1843">
        <f t="shared" si="28"/>
        <v>2010</v>
      </c>
    </row>
    <row r="1844" spans="1:8" x14ac:dyDescent="0.25">
      <c r="A1844" s="2">
        <v>40179</v>
      </c>
      <c r="B1844" t="s">
        <v>1</v>
      </c>
      <c r="C1844" t="s">
        <v>366</v>
      </c>
      <c r="D1844" t="s">
        <v>367</v>
      </c>
      <c r="E1844" s="11" t="str">
        <f>TRIM(CONCATENATE(D1844," ", C1844))</f>
        <v>Ben Zemanski</v>
      </c>
      <c r="F1844" t="s">
        <v>37</v>
      </c>
      <c r="G1844" s="1">
        <v>40000</v>
      </c>
      <c r="H1844">
        <f t="shared" si="28"/>
        <v>2010</v>
      </c>
    </row>
    <row r="1845" spans="1:8" x14ac:dyDescent="0.25">
      <c r="A1845" s="2">
        <v>40179</v>
      </c>
      <c r="B1845" t="s">
        <v>17</v>
      </c>
      <c r="C1845" t="s">
        <v>910</v>
      </c>
      <c r="D1845" t="s">
        <v>437</v>
      </c>
      <c r="E1845" s="11" t="str">
        <f>TRIM(CONCATENATE(D1845," ", C1845))</f>
        <v>Bill Hamid</v>
      </c>
      <c r="F1845" t="s">
        <v>32</v>
      </c>
      <c r="G1845" s="1">
        <v>46666.66</v>
      </c>
      <c r="H1845">
        <f t="shared" si="28"/>
        <v>2010</v>
      </c>
    </row>
    <row r="1846" spans="1:8" x14ac:dyDescent="0.25">
      <c r="A1846" s="2">
        <v>40179</v>
      </c>
      <c r="B1846" t="s">
        <v>1</v>
      </c>
      <c r="C1846" t="s">
        <v>373</v>
      </c>
      <c r="D1846" t="s">
        <v>374</v>
      </c>
      <c r="E1846" s="11" t="str">
        <f>TRIM(CONCATENATE(D1846," ", C1846))</f>
        <v>Blair Gavin</v>
      </c>
      <c r="F1846" t="s">
        <v>37</v>
      </c>
      <c r="G1846" s="1">
        <v>69000</v>
      </c>
      <c r="H1846">
        <f t="shared" si="28"/>
        <v>2010</v>
      </c>
    </row>
    <row r="1847" spans="1:8" x14ac:dyDescent="0.25">
      <c r="A1847" s="2">
        <v>40179</v>
      </c>
      <c r="B1847" t="s">
        <v>12</v>
      </c>
      <c r="C1847" t="s">
        <v>1614</v>
      </c>
      <c r="D1847" t="s">
        <v>1615</v>
      </c>
      <c r="E1847" s="11" t="str">
        <f>TRIM(CONCATENATE(D1847," ", C1847))</f>
        <v>Blaise Nkufo</v>
      </c>
      <c r="F1847" t="s">
        <v>22</v>
      </c>
      <c r="G1847" s="1">
        <v>480000</v>
      </c>
      <c r="H1847">
        <f t="shared" si="28"/>
        <v>2010</v>
      </c>
    </row>
    <row r="1848" spans="1:8" x14ac:dyDescent="0.25">
      <c r="A1848" s="2">
        <v>39448</v>
      </c>
      <c r="B1848" t="s">
        <v>11</v>
      </c>
      <c r="C1848" t="s">
        <v>1655</v>
      </c>
      <c r="D1848" t="s">
        <v>202</v>
      </c>
      <c r="E1848" s="11" t="str">
        <f>TRIM(CONCATENATE(D1848," ", C1848))</f>
        <v>Jay Ayres</v>
      </c>
      <c r="F1848" t="s">
        <v>25</v>
      </c>
      <c r="G1848" s="1">
        <v>17700</v>
      </c>
      <c r="H1848">
        <f t="shared" si="28"/>
        <v>2008</v>
      </c>
    </row>
    <row r="1849" spans="1:8" x14ac:dyDescent="0.25">
      <c r="A1849" s="2">
        <v>39448</v>
      </c>
      <c r="B1849" t="s">
        <v>11</v>
      </c>
      <c r="C1849" t="s">
        <v>618</v>
      </c>
      <c r="D1849" t="s">
        <v>619</v>
      </c>
      <c r="E1849" s="11" t="str">
        <f>TRIM(CONCATENATE(D1849," ", C1849))</f>
        <v>Joe Cannon</v>
      </c>
      <c r="F1849" t="s">
        <v>32</v>
      </c>
      <c r="G1849" s="1">
        <v>213000</v>
      </c>
      <c r="H1849">
        <f t="shared" si="28"/>
        <v>2008</v>
      </c>
    </row>
    <row r="1850" spans="1:8" x14ac:dyDescent="0.25">
      <c r="A1850" s="2">
        <v>40179</v>
      </c>
      <c r="B1850" s="4" t="s">
        <v>2278</v>
      </c>
      <c r="C1850" t="s">
        <v>589</v>
      </c>
      <c r="D1850" t="s">
        <v>590</v>
      </c>
      <c r="E1850" s="11" t="str">
        <f>TRIM(CONCATENATE(D1850," ", C1850))</f>
        <v>Bouna Coundoul</v>
      </c>
      <c r="F1850" t="s">
        <v>32</v>
      </c>
      <c r="G1850" s="1">
        <v>156250</v>
      </c>
      <c r="H1850">
        <f t="shared" si="28"/>
        <v>2010</v>
      </c>
    </row>
    <row r="1851" spans="1:8" x14ac:dyDescent="0.25">
      <c r="A1851" s="2">
        <v>40179</v>
      </c>
      <c r="B1851" t="s">
        <v>5</v>
      </c>
      <c r="C1851" t="s">
        <v>973</v>
      </c>
      <c r="D1851" t="s">
        <v>242</v>
      </c>
      <c r="E1851" s="11" t="str">
        <f>TRIM(CONCATENATE(D1851," ", C1851))</f>
        <v>Brad Davis</v>
      </c>
      <c r="F1851" t="s">
        <v>37</v>
      </c>
      <c r="G1851" s="1">
        <v>258062.54</v>
      </c>
      <c r="H1851">
        <f t="shared" si="28"/>
        <v>2010</v>
      </c>
    </row>
    <row r="1852" spans="1:8" x14ac:dyDescent="0.25">
      <c r="A1852" s="2">
        <v>40179</v>
      </c>
      <c r="B1852" t="s">
        <v>12</v>
      </c>
      <c r="C1852" t="s">
        <v>498</v>
      </c>
      <c r="D1852" t="s">
        <v>242</v>
      </c>
      <c r="E1852" s="11" t="str">
        <f>TRIM(CONCATENATE(D1852," ", C1852))</f>
        <v>Brad Evans</v>
      </c>
      <c r="F1852" t="s">
        <v>22</v>
      </c>
      <c r="G1852" s="1">
        <v>123750</v>
      </c>
      <c r="H1852">
        <f t="shared" si="28"/>
        <v>2010</v>
      </c>
    </row>
    <row r="1853" spans="1:8" x14ac:dyDescent="0.25">
      <c r="A1853" s="2">
        <v>40179</v>
      </c>
      <c r="B1853" t="s">
        <v>8</v>
      </c>
      <c r="C1853" t="s">
        <v>1273</v>
      </c>
      <c r="D1853" t="s">
        <v>242</v>
      </c>
      <c r="E1853" s="11" t="str">
        <f>TRIM(CONCATENATE(D1853," ", C1853))</f>
        <v>Brad Knighton</v>
      </c>
      <c r="F1853" t="s">
        <v>32</v>
      </c>
      <c r="G1853" s="1">
        <v>40000</v>
      </c>
      <c r="H1853">
        <f t="shared" si="28"/>
        <v>2010</v>
      </c>
    </row>
    <row r="1854" spans="1:8" x14ac:dyDescent="0.25">
      <c r="A1854" s="2">
        <v>39448</v>
      </c>
      <c r="B1854" t="s">
        <v>11</v>
      </c>
      <c r="C1854" t="s">
        <v>308</v>
      </c>
      <c r="D1854" t="s">
        <v>44</v>
      </c>
      <c r="E1854" s="11" t="str">
        <f>TRIM(CONCATENATE(D1854," ", C1854))</f>
        <v>John Cunliffe</v>
      </c>
      <c r="F1854" t="s">
        <v>22</v>
      </c>
      <c r="G1854" s="1">
        <v>50500</v>
      </c>
      <c r="H1854">
        <f t="shared" si="28"/>
        <v>2008</v>
      </c>
    </row>
    <row r="1855" spans="1:8" x14ac:dyDescent="0.25">
      <c r="A1855" s="2">
        <v>40179</v>
      </c>
      <c r="B1855" t="s">
        <v>17</v>
      </c>
      <c r="C1855" t="s">
        <v>907</v>
      </c>
      <c r="D1855" t="s">
        <v>125</v>
      </c>
      <c r="E1855" s="11" t="str">
        <f>TRIM(CONCATENATE(D1855," ", C1855))</f>
        <v>Brandon Barklage</v>
      </c>
      <c r="F1855" t="s">
        <v>584</v>
      </c>
      <c r="G1855" s="1">
        <v>40000</v>
      </c>
      <c r="H1855">
        <f t="shared" si="28"/>
        <v>2010</v>
      </c>
    </row>
    <row r="1856" spans="1:8" x14ac:dyDescent="0.25">
      <c r="A1856" s="2">
        <v>39448</v>
      </c>
      <c r="B1856" t="s">
        <v>11</v>
      </c>
      <c r="C1856" t="s">
        <v>636</v>
      </c>
      <c r="D1856" t="s">
        <v>637</v>
      </c>
      <c r="E1856" s="11" t="str">
        <f>TRIM(CONCATENATE(D1856," ", C1856))</f>
        <v>Jovan Kirovski</v>
      </c>
      <c r="F1856" t="s">
        <v>22</v>
      </c>
      <c r="G1856" s="1">
        <v>220000</v>
      </c>
      <c r="H1856">
        <f t="shared" si="28"/>
        <v>2008</v>
      </c>
    </row>
    <row r="1857" spans="1:8" x14ac:dyDescent="0.25">
      <c r="A1857" s="2">
        <v>40179</v>
      </c>
      <c r="B1857" t="s">
        <v>17</v>
      </c>
      <c r="C1857" t="s">
        <v>931</v>
      </c>
      <c r="D1857" t="s">
        <v>932</v>
      </c>
      <c r="E1857" s="11" t="str">
        <f>TRIM(CONCATENATE(D1857," ", C1857))</f>
        <v>Branko Boskovic</v>
      </c>
      <c r="F1857" t="s">
        <v>37</v>
      </c>
      <c r="G1857" s="1">
        <v>516200</v>
      </c>
      <c r="H1857">
        <f t="shared" si="28"/>
        <v>2010</v>
      </c>
    </row>
    <row r="1858" spans="1:8" x14ac:dyDescent="0.25">
      <c r="A1858" s="2">
        <v>40179</v>
      </c>
      <c r="B1858" t="s">
        <v>4</v>
      </c>
      <c r="C1858" t="s">
        <v>790</v>
      </c>
      <c r="D1858" t="s">
        <v>791</v>
      </c>
      <c r="E1858" s="11" t="str">
        <f>TRIM(CONCATENATE(D1858," ", C1858))</f>
        <v>Brek Shea</v>
      </c>
      <c r="F1858" t="s">
        <v>1226</v>
      </c>
      <c r="G1858" s="1">
        <v>108000</v>
      </c>
      <c r="H1858">
        <f t="shared" si="28"/>
        <v>2010</v>
      </c>
    </row>
    <row r="1859" spans="1:8" x14ac:dyDescent="0.25">
      <c r="A1859" s="2">
        <v>40179</v>
      </c>
      <c r="B1859" t="s">
        <v>3</v>
      </c>
      <c r="C1859" t="s">
        <v>526</v>
      </c>
      <c r="D1859" t="s">
        <v>76</v>
      </c>
      <c r="E1859" s="11" t="str">
        <f>TRIM(CONCATENATE(D1859," ", C1859))</f>
        <v>Brian Carroll</v>
      </c>
      <c r="F1859" t="s">
        <v>37</v>
      </c>
      <c r="G1859" s="1">
        <v>144319</v>
      </c>
      <c r="H1859">
        <f t="shared" ref="H1859:H1922" si="29">YEAR(A1859)</f>
        <v>2010</v>
      </c>
    </row>
    <row r="1860" spans="1:8" x14ac:dyDescent="0.25">
      <c r="A1860" s="2">
        <v>40179</v>
      </c>
      <c r="B1860" t="s">
        <v>5</v>
      </c>
      <c r="C1860" t="s">
        <v>978</v>
      </c>
      <c r="D1860" t="s">
        <v>76</v>
      </c>
      <c r="E1860" s="11" t="str">
        <f>TRIM(CONCATENATE(D1860," ", C1860))</f>
        <v>Brian Ching</v>
      </c>
      <c r="F1860" t="s">
        <v>22</v>
      </c>
      <c r="G1860" s="1">
        <v>350000</v>
      </c>
      <c r="H1860">
        <f t="shared" si="29"/>
        <v>2010</v>
      </c>
    </row>
    <row r="1861" spans="1:8" x14ac:dyDescent="0.25">
      <c r="A1861" s="2">
        <v>40179</v>
      </c>
      <c r="B1861" t="s">
        <v>0</v>
      </c>
      <c r="C1861" t="s">
        <v>130</v>
      </c>
      <c r="D1861" t="s">
        <v>76</v>
      </c>
      <c r="E1861" s="11" t="str">
        <f>TRIM(CONCATENATE(D1861," ", C1861))</f>
        <v>Brian McBride</v>
      </c>
      <c r="F1861" t="s">
        <v>22</v>
      </c>
      <c r="G1861" s="1">
        <v>403333.33</v>
      </c>
      <c r="H1861">
        <f t="shared" si="29"/>
        <v>2010</v>
      </c>
    </row>
    <row r="1862" spans="1:8" x14ac:dyDescent="0.25">
      <c r="A1862" s="2">
        <v>40179</v>
      </c>
      <c r="B1862" t="s">
        <v>5</v>
      </c>
      <c r="C1862" t="s">
        <v>707</v>
      </c>
      <c r="D1862" t="s">
        <v>76</v>
      </c>
      <c r="E1862" s="11" t="str">
        <f>TRIM(CONCATENATE(D1862," ", C1862))</f>
        <v>Brian Mullan</v>
      </c>
      <c r="F1862" t="s">
        <v>37</v>
      </c>
      <c r="G1862" s="1">
        <v>189812.5</v>
      </c>
      <c r="H1862">
        <f t="shared" si="29"/>
        <v>2010</v>
      </c>
    </row>
    <row r="1863" spans="1:8" x14ac:dyDescent="0.25">
      <c r="A1863" s="2">
        <v>40179</v>
      </c>
      <c r="B1863" s="4" t="s">
        <v>2278</v>
      </c>
      <c r="C1863" t="s">
        <v>1103</v>
      </c>
      <c r="D1863" t="s">
        <v>76</v>
      </c>
      <c r="E1863" s="11" t="str">
        <f>TRIM(CONCATENATE(D1863," ", C1863))</f>
        <v>Brian Nielsen</v>
      </c>
      <c r="F1863" t="s">
        <v>37</v>
      </c>
      <c r="G1863" s="1">
        <v>156000</v>
      </c>
      <c r="H1863">
        <f t="shared" si="29"/>
        <v>2010</v>
      </c>
    </row>
    <row r="1864" spans="1:8" x14ac:dyDescent="0.25">
      <c r="A1864" s="2">
        <v>40179</v>
      </c>
      <c r="B1864" t="s">
        <v>6</v>
      </c>
      <c r="C1864" t="s">
        <v>1196</v>
      </c>
      <c r="D1864" t="s">
        <v>76</v>
      </c>
      <c r="E1864" s="11" t="str">
        <f>TRIM(CONCATENATE(D1864," ", C1864))</f>
        <v>Brian Perk</v>
      </c>
      <c r="F1864" t="s">
        <v>32</v>
      </c>
      <c r="G1864" s="1">
        <v>86350</v>
      </c>
      <c r="H1864">
        <f t="shared" si="29"/>
        <v>2010</v>
      </c>
    </row>
    <row r="1865" spans="1:8" x14ac:dyDescent="0.25">
      <c r="A1865" s="2">
        <v>40179</v>
      </c>
      <c r="B1865" t="s">
        <v>4</v>
      </c>
      <c r="C1865" t="s">
        <v>787</v>
      </c>
      <c r="D1865" t="s">
        <v>94</v>
      </c>
      <c r="E1865" s="11" t="str">
        <f>TRIM(CONCATENATE(D1865," ", C1865))</f>
        <v>Bruno Guarda</v>
      </c>
      <c r="F1865" t="s">
        <v>37</v>
      </c>
      <c r="G1865" s="1">
        <v>105000</v>
      </c>
      <c r="H1865">
        <f t="shared" si="29"/>
        <v>2010</v>
      </c>
    </row>
    <row r="1866" spans="1:8" x14ac:dyDescent="0.25">
      <c r="A1866" s="2">
        <v>40179</v>
      </c>
      <c r="B1866" t="s">
        <v>6</v>
      </c>
      <c r="C1866" t="s">
        <v>80</v>
      </c>
      <c r="D1866" t="s">
        <v>392</v>
      </c>
      <c r="E1866" s="11" t="str">
        <f>TRIM(CONCATENATE(D1866," ", C1866))</f>
        <v>Bryan Jordan</v>
      </c>
      <c r="F1866" t="s">
        <v>22</v>
      </c>
      <c r="G1866" s="1">
        <v>40000</v>
      </c>
      <c r="H1866">
        <f t="shared" si="29"/>
        <v>2010</v>
      </c>
    </row>
    <row r="1867" spans="1:8" x14ac:dyDescent="0.25">
      <c r="A1867" s="2">
        <v>40179</v>
      </c>
      <c r="B1867" t="s">
        <v>4</v>
      </c>
      <c r="C1867" t="s">
        <v>801</v>
      </c>
      <c r="D1867" t="s">
        <v>392</v>
      </c>
      <c r="E1867" s="11" t="str">
        <f>TRIM(CONCATENATE(D1867," ", C1867))</f>
        <v>Bryan Leyva</v>
      </c>
      <c r="F1867" t="s">
        <v>37</v>
      </c>
      <c r="G1867" s="1">
        <v>60833.33</v>
      </c>
      <c r="H1867">
        <f t="shared" si="29"/>
        <v>2010</v>
      </c>
    </row>
    <row r="1868" spans="1:8" x14ac:dyDescent="0.25">
      <c r="A1868" s="2">
        <v>40179</v>
      </c>
      <c r="B1868" t="s">
        <v>0</v>
      </c>
      <c r="C1868" t="s">
        <v>55</v>
      </c>
      <c r="D1868" t="s">
        <v>56</v>
      </c>
      <c r="E1868" s="11" t="str">
        <f>TRIM(CONCATENATE(D1868," ", C1868))</f>
        <v>C.J. Brown</v>
      </c>
      <c r="F1868" t="s">
        <v>25</v>
      </c>
      <c r="G1868" s="1">
        <v>100560</v>
      </c>
      <c r="H1868">
        <f t="shared" si="29"/>
        <v>2010</v>
      </c>
    </row>
    <row r="1869" spans="1:8" x14ac:dyDescent="0.25">
      <c r="A1869" s="2">
        <v>40179</v>
      </c>
      <c r="B1869" t="s">
        <v>0</v>
      </c>
      <c r="C1869" t="s">
        <v>83</v>
      </c>
      <c r="D1869" t="s">
        <v>84</v>
      </c>
      <c r="E1869" s="11" t="str">
        <f>TRIM(CONCATENATE(D1869," ", C1869))</f>
        <v>Calen Carr</v>
      </c>
      <c r="F1869" t="s">
        <v>22</v>
      </c>
      <c r="G1869" s="1">
        <v>75500</v>
      </c>
      <c r="H1869">
        <f t="shared" si="29"/>
        <v>2010</v>
      </c>
    </row>
    <row r="1870" spans="1:8" x14ac:dyDescent="0.25">
      <c r="A1870" s="2">
        <v>40179</v>
      </c>
      <c r="B1870" t="s">
        <v>5</v>
      </c>
      <c r="C1870" t="s">
        <v>999</v>
      </c>
      <c r="D1870" t="s">
        <v>1000</v>
      </c>
      <c r="E1870" s="11" t="str">
        <f>TRIM(CONCATENATE(D1870," ", C1870))</f>
        <v>Cam Weaver</v>
      </c>
      <c r="F1870" t="s">
        <v>22</v>
      </c>
      <c r="G1870" s="1">
        <v>93250</v>
      </c>
      <c r="H1870">
        <f t="shared" si="29"/>
        <v>2010</v>
      </c>
    </row>
    <row r="1871" spans="1:8" x14ac:dyDescent="0.25">
      <c r="A1871" s="2">
        <v>40179</v>
      </c>
      <c r="B1871" t="s">
        <v>17</v>
      </c>
      <c r="C1871" t="s">
        <v>335</v>
      </c>
      <c r="D1871" t="s">
        <v>336</v>
      </c>
      <c r="E1871" s="11" t="str">
        <f>TRIM(CONCATENATE(D1871," ", C1871))</f>
        <v>Carey Talley</v>
      </c>
      <c r="F1871" t="s">
        <v>25</v>
      </c>
      <c r="G1871" s="1">
        <v>99996</v>
      </c>
      <c r="H1871">
        <f t="shared" si="29"/>
        <v>2010</v>
      </c>
    </row>
    <row r="1872" spans="1:8" x14ac:dyDescent="0.25">
      <c r="A1872" s="2">
        <v>40179</v>
      </c>
      <c r="B1872" s="4" t="s">
        <v>2278</v>
      </c>
      <c r="C1872" t="s">
        <v>77</v>
      </c>
      <c r="D1872" t="s">
        <v>1426</v>
      </c>
      <c r="E1872" s="11" t="str">
        <f>TRIM(CONCATENATE(D1872," ", C1872))</f>
        <v>Carl Robinson</v>
      </c>
      <c r="F1872" t="s">
        <v>37</v>
      </c>
      <c r="G1872" s="1">
        <v>315000</v>
      </c>
      <c r="H1872">
        <f t="shared" si="29"/>
        <v>2010</v>
      </c>
    </row>
    <row r="1873" spans="1:8" x14ac:dyDescent="0.25">
      <c r="A1873" s="2">
        <v>40179</v>
      </c>
      <c r="B1873" t="s">
        <v>1</v>
      </c>
      <c r="C1873" t="s">
        <v>365</v>
      </c>
      <c r="D1873" t="s">
        <v>284</v>
      </c>
      <c r="E1873" s="11" t="str">
        <f>TRIM(CONCATENATE(D1873," ", C1873))</f>
        <v>Carlos Borja</v>
      </c>
      <c r="F1873" t="s">
        <v>37</v>
      </c>
      <c r="G1873" s="1">
        <v>40000</v>
      </c>
      <c r="H1873">
        <f t="shared" si="29"/>
        <v>2010</v>
      </c>
    </row>
    <row r="1874" spans="1:8" x14ac:dyDescent="0.25">
      <c r="A1874" s="2">
        <v>40179</v>
      </c>
      <c r="B1874" s="4" t="s">
        <v>2278</v>
      </c>
      <c r="C1874" t="s">
        <v>576</v>
      </c>
      <c r="D1874" t="s">
        <v>284</v>
      </c>
      <c r="E1874" s="11" t="str">
        <f>TRIM(CONCATENATE(D1874," ", C1874))</f>
        <v>Carlos Mendes</v>
      </c>
      <c r="F1874" t="s">
        <v>25</v>
      </c>
      <c r="G1874" s="1">
        <v>92375</v>
      </c>
      <c r="H1874">
        <f t="shared" si="29"/>
        <v>2010</v>
      </c>
    </row>
    <row r="1875" spans="1:8" x14ac:dyDescent="0.25">
      <c r="A1875" s="2">
        <v>40179</v>
      </c>
      <c r="B1875" t="s">
        <v>1</v>
      </c>
      <c r="C1875" t="s">
        <v>347</v>
      </c>
      <c r="D1875" t="s">
        <v>348</v>
      </c>
      <c r="E1875" s="11" t="str">
        <f>TRIM(CONCATENATE(D1875," ", C1875))</f>
        <v>Cesar Zamora</v>
      </c>
      <c r="F1875" t="s">
        <v>37</v>
      </c>
      <c r="G1875" s="1">
        <v>40000</v>
      </c>
      <c r="H1875">
        <f t="shared" si="29"/>
        <v>2010</v>
      </c>
    </row>
    <row r="1876" spans="1:8" x14ac:dyDescent="0.25">
      <c r="A1876" s="2">
        <v>40179</v>
      </c>
      <c r="B1876" t="s">
        <v>14</v>
      </c>
      <c r="C1876" t="s">
        <v>42</v>
      </c>
      <c r="D1876" t="s">
        <v>43</v>
      </c>
      <c r="E1876" s="11" t="str">
        <f>TRIM(CONCATENATE(D1876," ", C1876))</f>
        <v>Chad Barrett</v>
      </c>
      <c r="F1876" t="s">
        <v>22</v>
      </c>
      <c r="G1876" s="1">
        <v>212500</v>
      </c>
      <c r="H1876">
        <f t="shared" si="29"/>
        <v>2010</v>
      </c>
    </row>
    <row r="1877" spans="1:8" x14ac:dyDescent="0.25">
      <c r="A1877" s="2">
        <v>40179</v>
      </c>
      <c r="B1877" t="s">
        <v>3</v>
      </c>
      <c r="C1877" t="s">
        <v>464</v>
      </c>
      <c r="D1877" t="s">
        <v>43</v>
      </c>
      <c r="E1877" s="11" t="str">
        <f>TRIM(CONCATENATE(D1877," ", C1877))</f>
        <v>Chad Marshall</v>
      </c>
      <c r="F1877" t="s">
        <v>25</v>
      </c>
      <c r="G1877" s="1">
        <v>320000</v>
      </c>
      <c r="H1877">
        <f t="shared" si="29"/>
        <v>2010</v>
      </c>
    </row>
    <row r="1878" spans="1:8" x14ac:dyDescent="0.25">
      <c r="A1878" s="2">
        <v>40179</v>
      </c>
      <c r="B1878" t="s">
        <v>13</v>
      </c>
      <c r="C1878" t="s">
        <v>298</v>
      </c>
      <c r="D1878" t="s">
        <v>1086</v>
      </c>
      <c r="E1878" s="11" t="str">
        <f>TRIM(CONCATENATE(D1878," ", C1878))</f>
        <v>Chance Myers</v>
      </c>
      <c r="F1878" t="s">
        <v>1226</v>
      </c>
      <c r="G1878" s="1">
        <v>142000</v>
      </c>
      <c r="H1878">
        <f t="shared" si="29"/>
        <v>2010</v>
      </c>
    </row>
    <row r="1879" spans="1:8" x14ac:dyDescent="0.25">
      <c r="A1879" s="2">
        <v>40179</v>
      </c>
      <c r="B1879" s="4" t="s">
        <v>2278</v>
      </c>
      <c r="C1879" t="s">
        <v>1153</v>
      </c>
      <c r="D1879" t="s">
        <v>34</v>
      </c>
      <c r="E1879" s="11" t="str">
        <f>TRIM(CONCATENATE(D1879," ", C1879))</f>
        <v>Chris Albright</v>
      </c>
      <c r="F1879" t="s">
        <v>25</v>
      </c>
      <c r="G1879" s="1">
        <v>84000</v>
      </c>
      <c r="H1879">
        <f t="shared" si="29"/>
        <v>2010</v>
      </c>
    </row>
    <row r="1880" spans="1:8" x14ac:dyDescent="0.25">
      <c r="A1880" s="2">
        <v>40179</v>
      </c>
      <c r="B1880" t="s">
        <v>6</v>
      </c>
      <c r="C1880" t="s">
        <v>577</v>
      </c>
      <c r="D1880" t="s">
        <v>34</v>
      </c>
      <c r="E1880" s="11" t="str">
        <f>TRIM(CONCATENATE(D1880," ", C1880))</f>
        <v>Chris Birchall</v>
      </c>
      <c r="F1880" t="s">
        <v>37</v>
      </c>
      <c r="G1880" s="1">
        <v>145125</v>
      </c>
      <c r="H1880">
        <f t="shared" si="29"/>
        <v>2010</v>
      </c>
    </row>
    <row r="1881" spans="1:8" x14ac:dyDescent="0.25">
      <c r="A1881" s="2">
        <v>40179</v>
      </c>
      <c r="B1881" t="s">
        <v>6</v>
      </c>
      <c r="C1881" t="s">
        <v>1056</v>
      </c>
      <c r="D1881" t="s">
        <v>34</v>
      </c>
      <c r="E1881" s="11" t="str">
        <f>TRIM(CONCATENATE(D1881," ", C1881))</f>
        <v>Chris Klein</v>
      </c>
      <c r="F1881" t="s">
        <v>37</v>
      </c>
      <c r="G1881" s="1">
        <v>101000</v>
      </c>
      <c r="H1881">
        <f t="shared" si="29"/>
        <v>2010</v>
      </c>
    </row>
    <row r="1882" spans="1:8" x14ac:dyDescent="0.25">
      <c r="A1882" s="2">
        <v>39448</v>
      </c>
      <c r="B1882" t="s">
        <v>11</v>
      </c>
      <c r="C1882" t="s">
        <v>52</v>
      </c>
      <c r="D1882" t="s">
        <v>438</v>
      </c>
      <c r="E1882" s="11" t="str">
        <f>TRIM(CONCATENATE(D1882," ", C1882))</f>
        <v>Kelly Gray</v>
      </c>
      <c r="F1882" t="s">
        <v>37</v>
      </c>
      <c r="G1882" s="1">
        <v>40579.129999999997</v>
      </c>
      <c r="H1882">
        <f t="shared" si="29"/>
        <v>2008</v>
      </c>
    </row>
    <row r="1883" spans="1:8" x14ac:dyDescent="0.25">
      <c r="A1883" s="2">
        <v>40179</v>
      </c>
      <c r="B1883" t="s">
        <v>17</v>
      </c>
      <c r="C1883" t="s">
        <v>914</v>
      </c>
      <c r="D1883" t="s">
        <v>34</v>
      </c>
      <c r="E1883" s="11" t="str">
        <f>TRIM(CONCATENATE(D1883," ", C1883))</f>
        <v>Chris Pontius</v>
      </c>
      <c r="F1883" t="s">
        <v>584</v>
      </c>
      <c r="G1883" s="1">
        <v>100000</v>
      </c>
      <c r="H1883">
        <f t="shared" si="29"/>
        <v>2010</v>
      </c>
    </row>
    <row r="1884" spans="1:8" x14ac:dyDescent="0.25">
      <c r="A1884" s="2">
        <v>40179</v>
      </c>
      <c r="B1884" t="s">
        <v>10</v>
      </c>
      <c r="C1884" t="s">
        <v>1586</v>
      </c>
      <c r="D1884" t="s">
        <v>34</v>
      </c>
      <c r="E1884" s="11" t="str">
        <f>TRIM(CONCATENATE(D1884," ", C1884))</f>
        <v>Chris Schuler</v>
      </c>
      <c r="F1884" t="s">
        <v>25</v>
      </c>
      <c r="G1884" s="1">
        <v>40000</v>
      </c>
      <c r="H1884">
        <f t="shared" si="29"/>
        <v>2010</v>
      </c>
    </row>
    <row r="1885" spans="1:8" x14ac:dyDescent="0.25">
      <c r="A1885" s="2">
        <v>40179</v>
      </c>
      <c r="B1885" t="s">
        <v>8</v>
      </c>
      <c r="C1885" t="s">
        <v>821</v>
      </c>
      <c r="D1885" t="s">
        <v>34</v>
      </c>
      <c r="E1885" s="11" t="str">
        <f>TRIM(CONCATENATE(D1885," ", C1885))</f>
        <v>Chris Seitz</v>
      </c>
      <c r="F1885" t="s">
        <v>32</v>
      </c>
      <c r="G1885" s="1">
        <v>135500</v>
      </c>
      <c r="H1885">
        <f t="shared" si="29"/>
        <v>2010</v>
      </c>
    </row>
    <row r="1886" spans="1:8" x14ac:dyDescent="0.25">
      <c r="A1886" s="2">
        <v>40179</v>
      </c>
      <c r="B1886" t="s">
        <v>7</v>
      </c>
      <c r="C1886" t="s">
        <v>1285</v>
      </c>
      <c r="D1886" t="s">
        <v>34</v>
      </c>
      <c r="E1886" s="11" t="str">
        <f>TRIM(CONCATENATE(D1886," ", C1886))</f>
        <v>Chris Tierney</v>
      </c>
      <c r="F1886" t="s">
        <v>1226</v>
      </c>
      <c r="G1886" s="1">
        <v>40000</v>
      </c>
      <c r="H1886">
        <f t="shared" si="29"/>
        <v>2010</v>
      </c>
    </row>
    <row r="1887" spans="1:8" x14ac:dyDescent="0.25">
      <c r="A1887" s="2">
        <v>40179</v>
      </c>
      <c r="B1887" t="s">
        <v>10</v>
      </c>
      <c r="C1887" t="s">
        <v>454</v>
      </c>
      <c r="D1887" t="s">
        <v>34</v>
      </c>
      <c r="E1887" s="11" t="str">
        <f>TRIM(CONCATENATE(D1887," ", C1887))</f>
        <v>Chris Wingert</v>
      </c>
      <c r="F1887" t="s">
        <v>25</v>
      </c>
      <c r="G1887" s="1">
        <v>125000</v>
      </c>
      <c r="H1887">
        <f t="shared" si="29"/>
        <v>2010</v>
      </c>
    </row>
    <row r="1888" spans="1:8" x14ac:dyDescent="0.25">
      <c r="A1888" s="2">
        <v>39448</v>
      </c>
      <c r="B1888" t="s">
        <v>11</v>
      </c>
      <c r="C1888" t="s">
        <v>979</v>
      </c>
      <c r="D1888" t="s">
        <v>31</v>
      </c>
      <c r="E1888" s="11" t="str">
        <f>TRIM(CONCATENATE(D1888," ", C1888))</f>
        <v>Matt Hatzke</v>
      </c>
      <c r="F1888" t="s">
        <v>37</v>
      </c>
      <c r="G1888" s="1">
        <v>12900</v>
      </c>
      <c r="H1888">
        <f t="shared" si="29"/>
        <v>2008</v>
      </c>
    </row>
    <row r="1889" spans="1:8" x14ac:dyDescent="0.25">
      <c r="A1889" s="2">
        <v>40179</v>
      </c>
      <c r="B1889" t="s">
        <v>8</v>
      </c>
      <c r="C1889" t="s">
        <v>585</v>
      </c>
      <c r="D1889" t="s">
        <v>238</v>
      </c>
      <c r="E1889" s="11" t="str">
        <f>TRIM(CONCATENATE(D1889," ", C1889))</f>
        <v>Christian Arrieta</v>
      </c>
      <c r="F1889" t="s">
        <v>25</v>
      </c>
      <c r="G1889" s="1">
        <v>64500</v>
      </c>
      <c r="H1889">
        <f t="shared" si="29"/>
        <v>2010</v>
      </c>
    </row>
    <row r="1890" spans="1:8" x14ac:dyDescent="0.25">
      <c r="A1890" s="2">
        <v>39448</v>
      </c>
      <c r="B1890" t="s">
        <v>11</v>
      </c>
      <c r="C1890" t="s">
        <v>1651</v>
      </c>
      <c r="D1890" t="s">
        <v>92</v>
      </c>
      <c r="E1890" s="11" t="str">
        <f>TRIM(CONCATENATE(D1890," ", C1890))</f>
        <v>Michael Ghebru</v>
      </c>
      <c r="F1890" t="s">
        <v>22</v>
      </c>
      <c r="G1890" s="1">
        <v>12900</v>
      </c>
      <c r="H1890">
        <f t="shared" si="29"/>
        <v>2008</v>
      </c>
    </row>
    <row r="1891" spans="1:8" x14ac:dyDescent="0.25">
      <c r="A1891" s="2">
        <v>40179</v>
      </c>
      <c r="B1891" t="s">
        <v>1</v>
      </c>
      <c r="C1891" t="s">
        <v>345</v>
      </c>
      <c r="D1891" t="s">
        <v>346</v>
      </c>
      <c r="E1891" s="11" t="str">
        <f>TRIM(CONCATENATE(D1891," ", C1891))</f>
        <v>Chukwudi Chijindu</v>
      </c>
      <c r="F1891" t="s">
        <v>37</v>
      </c>
      <c r="G1891" s="1">
        <v>40000</v>
      </c>
      <c r="H1891">
        <f t="shared" si="29"/>
        <v>2010</v>
      </c>
    </row>
    <row r="1892" spans="1:8" x14ac:dyDescent="0.25">
      <c r="A1892" s="2">
        <v>40179</v>
      </c>
      <c r="B1892" t="s">
        <v>2</v>
      </c>
      <c r="C1892" t="s">
        <v>289</v>
      </c>
      <c r="D1892" t="s">
        <v>665</v>
      </c>
      <c r="E1892" s="11" t="str">
        <f>TRIM(CONCATENATE(D1892," ", C1892))</f>
        <v>Ciaran O'Brien</v>
      </c>
      <c r="F1892" t="s">
        <v>37</v>
      </c>
      <c r="G1892" s="1">
        <v>108750</v>
      </c>
      <c r="H1892">
        <f t="shared" si="29"/>
        <v>2010</v>
      </c>
    </row>
    <row r="1893" spans="1:8" x14ac:dyDescent="0.25">
      <c r="A1893" s="2">
        <v>40179</v>
      </c>
      <c r="B1893" t="s">
        <v>2</v>
      </c>
      <c r="C1893" t="s">
        <v>229</v>
      </c>
      <c r="D1893" t="s">
        <v>286</v>
      </c>
      <c r="E1893" s="11" t="str">
        <f>TRIM(CONCATENATE(D1893," ", C1893))</f>
        <v>Claudio Lopez</v>
      </c>
      <c r="F1893" t="s">
        <v>22</v>
      </c>
      <c r="G1893" s="1">
        <v>120000</v>
      </c>
      <c r="H1893">
        <f t="shared" si="29"/>
        <v>2010</v>
      </c>
    </row>
    <row r="1894" spans="1:8" x14ac:dyDescent="0.25">
      <c r="A1894" s="2">
        <v>40179</v>
      </c>
      <c r="B1894" t="s">
        <v>17</v>
      </c>
      <c r="C1894" t="s">
        <v>852</v>
      </c>
      <c r="D1894" t="s">
        <v>853</v>
      </c>
      <c r="E1894" s="11" t="str">
        <f>TRIM(CONCATENATE(D1894," ", C1894))</f>
        <v>Clyde Simms</v>
      </c>
      <c r="F1894" t="s">
        <v>37</v>
      </c>
      <c r="G1894" s="1">
        <v>171000</v>
      </c>
      <c r="H1894">
        <f t="shared" si="29"/>
        <v>2010</v>
      </c>
    </row>
    <row r="1895" spans="1:8" x14ac:dyDescent="0.25">
      <c r="A1895" s="2">
        <v>40179</v>
      </c>
      <c r="B1895" t="s">
        <v>2</v>
      </c>
      <c r="C1895" t="s">
        <v>622</v>
      </c>
      <c r="D1895" t="s">
        <v>623</v>
      </c>
      <c r="E1895" s="11" t="str">
        <f>TRIM(CONCATENATE(D1895," ", C1895))</f>
        <v>Colin Clark</v>
      </c>
      <c r="F1895" t="s">
        <v>37</v>
      </c>
      <c r="G1895" s="1">
        <v>94250</v>
      </c>
      <c r="H1895">
        <f t="shared" si="29"/>
        <v>2010</v>
      </c>
    </row>
    <row r="1896" spans="1:8" x14ac:dyDescent="0.25">
      <c r="A1896" s="2">
        <v>40179</v>
      </c>
      <c r="B1896" t="s">
        <v>10</v>
      </c>
      <c r="C1896" t="s">
        <v>1224</v>
      </c>
      <c r="D1896" t="s">
        <v>1225</v>
      </c>
      <c r="E1896" s="11" t="str">
        <f>TRIM(CONCATENATE(D1896," ", C1896))</f>
        <v>Collen Warner</v>
      </c>
      <c r="F1896" t="s">
        <v>584</v>
      </c>
      <c r="G1896" s="1">
        <v>43750</v>
      </c>
      <c r="H1896">
        <f t="shared" si="29"/>
        <v>2010</v>
      </c>
    </row>
    <row r="1897" spans="1:8" x14ac:dyDescent="0.25">
      <c r="A1897" s="2">
        <v>40179</v>
      </c>
      <c r="B1897" t="s">
        <v>0</v>
      </c>
      <c r="C1897" t="s">
        <v>44</v>
      </c>
      <c r="D1897" t="s">
        <v>155</v>
      </c>
      <c r="E1897" s="11" t="str">
        <f>TRIM(CONCATENATE(D1897," ", C1897))</f>
        <v>Collins John</v>
      </c>
      <c r="F1897" t="s">
        <v>22</v>
      </c>
      <c r="G1897" s="1">
        <v>181875</v>
      </c>
      <c r="H1897">
        <f t="shared" si="29"/>
        <v>2010</v>
      </c>
    </row>
    <row r="1898" spans="1:8" x14ac:dyDescent="0.25">
      <c r="A1898" s="2">
        <v>40179</v>
      </c>
      <c r="B1898" t="s">
        <v>2</v>
      </c>
      <c r="C1898" t="s">
        <v>421</v>
      </c>
      <c r="D1898" t="s">
        <v>659</v>
      </c>
      <c r="E1898" s="11" t="str">
        <f>TRIM(CONCATENATE(D1898," ", C1898))</f>
        <v>Conor Casey</v>
      </c>
      <c r="F1898" t="s">
        <v>22</v>
      </c>
      <c r="G1898" s="1">
        <v>350000</v>
      </c>
      <c r="H1898">
        <f t="shared" si="29"/>
        <v>2010</v>
      </c>
    </row>
    <row r="1899" spans="1:8" x14ac:dyDescent="0.25">
      <c r="A1899" s="2">
        <v>40179</v>
      </c>
      <c r="B1899" s="4" t="s">
        <v>2278</v>
      </c>
      <c r="C1899" t="s">
        <v>1420</v>
      </c>
      <c r="D1899" t="s">
        <v>659</v>
      </c>
      <c r="E1899" s="11" t="str">
        <f>TRIM(CONCATENATE(D1899," ", C1899))</f>
        <v>Conor Chinn</v>
      </c>
      <c r="F1899" t="s">
        <v>22</v>
      </c>
      <c r="G1899" s="1">
        <v>40000</v>
      </c>
      <c r="H1899">
        <f t="shared" si="29"/>
        <v>2010</v>
      </c>
    </row>
    <row r="1900" spans="1:8" x14ac:dyDescent="0.25">
      <c r="A1900" s="2">
        <v>40179</v>
      </c>
      <c r="B1900" t="s">
        <v>17</v>
      </c>
      <c r="C1900" t="s">
        <v>920</v>
      </c>
      <c r="D1900" t="s">
        <v>659</v>
      </c>
      <c r="E1900" s="11" t="str">
        <f>TRIM(CONCATENATE(D1900," ", C1900))</f>
        <v>Conor Shanosky</v>
      </c>
      <c r="F1900" t="s">
        <v>25</v>
      </c>
      <c r="G1900" s="1">
        <v>37135.54</v>
      </c>
      <c r="H1900">
        <f t="shared" si="29"/>
        <v>2010</v>
      </c>
    </row>
    <row r="1901" spans="1:8" x14ac:dyDescent="0.25">
      <c r="A1901" s="2">
        <v>40179</v>
      </c>
      <c r="B1901" t="s">
        <v>0</v>
      </c>
      <c r="C1901" t="s">
        <v>153</v>
      </c>
      <c r="D1901" t="s">
        <v>154</v>
      </c>
      <c r="E1901" s="11" t="str">
        <f>TRIM(CONCATENATE(D1901," ", C1901))</f>
        <v>Corben Bone</v>
      </c>
      <c r="F1901" t="s">
        <v>37</v>
      </c>
      <c r="G1901" s="1">
        <v>136200</v>
      </c>
      <c r="H1901">
        <f t="shared" si="29"/>
        <v>2010</v>
      </c>
    </row>
    <row r="1902" spans="1:8" x14ac:dyDescent="0.25">
      <c r="A1902" s="2">
        <v>40179</v>
      </c>
      <c r="B1902" t="s">
        <v>5</v>
      </c>
      <c r="C1902" t="s">
        <v>986</v>
      </c>
      <c r="D1902" t="s">
        <v>987</v>
      </c>
      <c r="E1902" s="11" t="str">
        <f>TRIM(CONCATENATE(D1902," ", C1902))</f>
        <v>Corey Ashe</v>
      </c>
      <c r="F1902" t="s">
        <v>37</v>
      </c>
      <c r="G1902" s="1">
        <v>40000</v>
      </c>
      <c r="H1902">
        <f t="shared" si="29"/>
        <v>2010</v>
      </c>
    </row>
    <row r="1903" spans="1:8" x14ac:dyDescent="0.25">
      <c r="A1903" s="2">
        <v>39448</v>
      </c>
      <c r="B1903" t="s">
        <v>11</v>
      </c>
      <c r="C1903" t="s">
        <v>1652</v>
      </c>
      <c r="D1903" t="s">
        <v>92</v>
      </c>
      <c r="E1903" s="11" t="str">
        <f>TRIM(CONCATENATE(D1903," ", C1903))</f>
        <v>Michael Gustavson</v>
      </c>
      <c r="F1903" t="s">
        <v>32</v>
      </c>
      <c r="G1903" s="1">
        <v>12900</v>
      </c>
      <c r="H1903">
        <f t="shared" si="29"/>
        <v>2008</v>
      </c>
    </row>
    <row r="1904" spans="1:8" x14ac:dyDescent="0.25">
      <c r="A1904" s="2">
        <v>40179</v>
      </c>
      <c r="B1904" t="s">
        <v>7</v>
      </c>
      <c r="C1904" t="s">
        <v>187</v>
      </c>
      <c r="D1904" t="s">
        <v>188</v>
      </c>
      <c r="E1904" s="11" t="str">
        <f>TRIM(CONCATENATE(D1904," ", C1904))</f>
        <v>Cory Gibbs</v>
      </c>
      <c r="F1904" t="s">
        <v>25</v>
      </c>
      <c r="G1904" s="1">
        <v>128142.86</v>
      </c>
      <c r="H1904">
        <f t="shared" si="29"/>
        <v>2010</v>
      </c>
    </row>
    <row r="1905" spans="1:8" x14ac:dyDescent="0.25">
      <c r="A1905" s="2">
        <v>40179</v>
      </c>
      <c r="B1905" t="s">
        <v>13</v>
      </c>
      <c r="C1905" t="s">
        <v>1100</v>
      </c>
      <c r="D1905" t="s">
        <v>41</v>
      </c>
      <c r="E1905" s="11" t="str">
        <f>TRIM(CONCATENATE(D1905," ", C1905))</f>
        <v>Craig Rocastle</v>
      </c>
      <c r="F1905" t="s">
        <v>37</v>
      </c>
      <c r="G1905" s="1">
        <v>102062.5</v>
      </c>
      <c r="H1905">
        <f t="shared" si="29"/>
        <v>2010</v>
      </c>
    </row>
    <row r="1906" spans="1:8" x14ac:dyDescent="0.25">
      <c r="A1906" s="2">
        <v>39448</v>
      </c>
      <c r="B1906" t="s">
        <v>11</v>
      </c>
      <c r="C1906" t="s">
        <v>1650</v>
      </c>
      <c r="D1906" t="s">
        <v>699</v>
      </c>
      <c r="E1906" s="11" t="str">
        <f>TRIM(CONCATENATE(D1906," ", C1906))</f>
        <v>Miguel Arce</v>
      </c>
      <c r="F1906" t="s">
        <v>22</v>
      </c>
      <c r="G1906" s="1">
        <v>12900</v>
      </c>
      <c r="H1906">
        <f t="shared" si="29"/>
        <v>2008</v>
      </c>
    </row>
    <row r="1907" spans="1:8" x14ac:dyDescent="0.25">
      <c r="A1907" s="2">
        <v>40179</v>
      </c>
      <c r="B1907" t="s">
        <v>1</v>
      </c>
      <c r="C1907" t="s">
        <v>331</v>
      </c>
      <c r="D1907" t="s">
        <v>332</v>
      </c>
      <c r="E1907" s="11" t="str">
        <f>TRIM(CONCATENATE(D1907," ", C1907))</f>
        <v>Dan Kennedy</v>
      </c>
      <c r="F1907" t="s">
        <v>32</v>
      </c>
      <c r="G1907" s="1">
        <v>54996</v>
      </c>
      <c r="H1907">
        <f t="shared" si="29"/>
        <v>2010</v>
      </c>
    </row>
    <row r="1908" spans="1:8" x14ac:dyDescent="0.25">
      <c r="A1908" s="2">
        <v>40179</v>
      </c>
      <c r="B1908" s="4" t="s">
        <v>2278</v>
      </c>
      <c r="C1908" t="s">
        <v>1391</v>
      </c>
      <c r="D1908" t="s">
        <v>1392</v>
      </c>
      <c r="E1908" s="11" t="str">
        <f>TRIM(CONCATENATE(D1908," ", C1908))</f>
        <v>Dane Richards</v>
      </c>
      <c r="F1908" t="s">
        <v>584</v>
      </c>
      <c r="G1908" s="1">
        <v>146500</v>
      </c>
      <c r="H1908">
        <f t="shared" si="29"/>
        <v>2010</v>
      </c>
    </row>
    <row r="1909" spans="1:8" x14ac:dyDescent="0.25">
      <c r="A1909" s="2">
        <v>40179</v>
      </c>
      <c r="B1909" t="s">
        <v>8</v>
      </c>
      <c r="C1909" t="s">
        <v>430</v>
      </c>
      <c r="D1909" t="s">
        <v>98</v>
      </c>
      <c r="E1909" s="11" t="str">
        <f>TRIM(CONCATENATE(D1909," ", C1909))</f>
        <v>Daniel Califf</v>
      </c>
      <c r="F1909" t="s">
        <v>25</v>
      </c>
      <c r="G1909" s="1">
        <v>250000</v>
      </c>
      <c r="H1909">
        <f t="shared" si="29"/>
        <v>2010</v>
      </c>
    </row>
    <row r="1910" spans="1:8" x14ac:dyDescent="0.25">
      <c r="A1910" s="2">
        <v>40179</v>
      </c>
      <c r="B1910" t="s">
        <v>14</v>
      </c>
      <c r="C1910" t="s">
        <v>174</v>
      </c>
      <c r="D1910" t="s">
        <v>98</v>
      </c>
      <c r="E1910" s="11" t="str">
        <f>TRIM(CONCATENATE(D1910," ", C1910))</f>
        <v>Daniel Gargan</v>
      </c>
      <c r="F1910" t="s">
        <v>37</v>
      </c>
      <c r="G1910" s="1">
        <v>40000</v>
      </c>
      <c r="H1910">
        <f t="shared" si="29"/>
        <v>2010</v>
      </c>
    </row>
    <row r="1911" spans="1:8" x14ac:dyDescent="0.25">
      <c r="A1911" s="2">
        <v>40179</v>
      </c>
      <c r="B1911" t="s">
        <v>4</v>
      </c>
      <c r="C1911" t="s">
        <v>273</v>
      </c>
      <c r="D1911" t="s">
        <v>98</v>
      </c>
      <c r="E1911" s="11" t="str">
        <f>TRIM(CONCATENATE(D1911," ", C1911))</f>
        <v>Daniel Hernandez</v>
      </c>
      <c r="F1911" t="s">
        <v>1226</v>
      </c>
      <c r="G1911" s="1">
        <v>112500</v>
      </c>
      <c r="H1911">
        <f t="shared" si="29"/>
        <v>2010</v>
      </c>
    </row>
    <row r="1912" spans="1:8" x14ac:dyDescent="0.25">
      <c r="A1912" s="2">
        <v>40179</v>
      </c>
      <c r="B1912" s="4" t="s">
        <v>2278</v>
      </c>
      <c r="C1912" t="s">
        <v>1403</v>
      </c>
      <c r="D1912" t="s">
        <v>1404</v>
      </c>
      <c r="E1912" s="11" t="str">
        <f>TRIM(CONCATENATE(D1912," ", C1912))</f>
        <v>Danleigh Borman</v>
      </c>
      <c r="F1912" t="s">
        <v>37</v>
      </c>
      <c r="G1912" s="1">
        <v>40000</v>
      </c>
      <c r="H1912">
        <f t="shared" si="29"/>
        <v>2010</v>
      </c>
    </row>
    <row r="1913" spans="1:8" x14ac:dyDescent="0.25">
      <c r="A1913" s="2">
        <v>40179</v>
      </c>
      <c r="B1913" t="s">
        <v>17</v>
      </c>
      <c r="C1913" t="s">
        <v>930</v>
      </c>
      <c r="D1913" t="s">
        <v>431</v>
      </c>
      <c r="E1913" s="11" t="str">
        <f>TRIM(CONCATENATE(D1913," ", C1913))</f>
        <v>Danny Allsopp</v>
      </c>
      <c r="F1913" t="s">
        <v>22</v>
      </c>
      <c r="G1913" s="1">
        <v>217500</v>
      </c>
      <c r="H1913">
        <f t="shared" si="29"/>
        <v>2010</v>
      </c>
    </row>
    <row r="1914" spans="1:8" x14ac:dyDescent="0.25">
      <c r="A1914" s="2">
        <v>40179</v>
      </c>
      <c r="B1914" t="s">
        <v>5</v>
      </c>
      <c r="C1914" t="s">
        <v>822</v>
      </c>
      <c r="D1914" t="s">
        <v>431</v>
      </c>
      <c r="E1914" s="11" t="str">
        <f>TRIM(CONCATENATE(D1914," ", C1914))</f>
        <v>Danny Cruz</v>
      </c>
      <c r="F1914" t="s">
        <v>37</v>
      </c>
      <c r="G1914" s="1">
        <v>118000</v>
      </c>
      <c r="H1914">
        <f t="shared" si="29"/>
        <v>2010</v>
      </c>
    </row>
    <row r="1915" spans="1:8" x14ac:dyDescent="0.25">
      <c r="A1915" s="2">
        <v>40179</v>
      </c>
      <c r="B1915" t="s">
        <v>2</v>
      </c>
      <c r="C1915" t="s">
        <v>686</v>
      </c>
      <c r="D1915" t="s">
        <v>431</v>
      </c>
      <c r="E1915" s="11" t="str">
        <f>TRIM(CONCATENATE(D1915," ", C1915))</f>
        <v>Danny Earls</v>
      </c>
      <c r="F1915" t="s">
        <v>1226</v>
      </c>
      <c r="G1915" s="1">
        <v>41250</v>
      </c>
      <c r="H1915">
        <f t="shared" si="29"/>
        <v>2010</v>
      </c>
    </row>
    <row r="1916" spans="1:8" x14ac:dyDescent="0.25">
      <c r="A1916" s="2">
        <v>40179</v>
      </c>
      <c r="B1916" t="s">
        <v>8</v>
      </c>
      <c r="C1916" t="s">
        <v>1471</v>
      </c>
      <c r="D1916" t="s">
        <v>431</v>
      </c>
      <c r="E1916" s="11" t="str">
        <f>TRIM(CONCATENATE(D1916," ", C1916))</f>
        <v>Danny Mwanga</v>
      </c>
      <c r="F1916" t="s">
        <v>22</v>
      </c>
      <c r="G1916" s="1">
        <v>206250</v>
      </c>
      <c r="H1916">
        <f t="shared" si="29"/>
        <v>2010</v>
      </c>
    </row>
    <row r="1917" spans="1:8" x14ac:dyDescent="0.25">
      <c r="A1917" s="2">
        <v>40179</v>
      </c>
      <c r="B1917" t="s">
        <v>3</v>
      </c>
      <c r="C1917" t="s">
        <v>504</v>
      </c>
      <c r="D1917" t="s">
        <v>431</v>
      </c>
      <c r="E1917" s="11" t="str">
        <f>TRIM(CONCATENATE(D1917," ", C1917))</f>
        <v>Danny O'Rourke</v>
      </c>
      <c r="F1917" t="s">
        <v>25</v>
      </c>
      <c r="G1917" s="1">
        <v>122500</v>
      </c>
      <c r="H1917">
        <f t="shared" si="29"/>
        <v>2010</v>
      </c>
    </row>
    <row r="1918" spans="1:8" x14ac:dyDescent="0.25">
      <c r="A1918" s="2">
        <v>40179</v>
      </c>
      <c r="B1918" t="s">
        <v>1</v>
      </c>
      <c r="C1918" t="s">
        <v>368</v>
      </c>
      <c r="D1918" t="s">
        <v>369</v>
      </c>
      <c r="E1918" s="11" t="str">
        <f>TRIM(CONCATENATE(D1918," ", C1918))</f>
        <v>Dario Delgado</v>
      </c>
      <c r="F1918" t="s">
        <v>25</v>
      </c>
      <c r="G1918" s="1">
        <v>42000</v>
      </c>
      <c r="H1918">
        <f t="shared" si="29"/>
        <v>2010</v>
      </c>
    </row>
    <row r="1919" spans="1:8" x14ac:dyDescent="0.25">
      <c r="A1919" s="2">
        <v>40179</v>
      </c>
      <c r="B1919" t="s">
        <v>4</v>
      </c>
      <c r="C1919" t="s">
        <v>763</v>
      </c>
      <c r="D1919" t="s">
        <v>369</v>
      </c>
      <c r="E1919" s="11" t="str">
        <f>TRIM(CONCATENATE(D1919," ", C1919))</f>
        <v>Dario Sala</v>
      </c>
      <c r="F1919" t="s">
        <v>32</v>
      </c>
      <c r="G1919" s="1">
        <v>178125</v>
      </c>
      <c r="H1919">
        <f t="shared" si="29"/>
        <v>2010</v>
      </c>
    </row>
    <row r="1920" spans="1:8" x14ac:dyDescent="0.25">
      <c r="A1920" s="2">
        <v>40179</v>
      </c>
      <c r="B1920" t="s">
        <v>7</v>
      </c>
      <c r="C1920" t="s">
        <v>1029</v>
      </c>
      <c r="D1920" t="s">
        <v>1296</v>
      </c>
      <c r="E1920" s="11" t="str">
        <f>TRIM(CONCATENATE(D1920," ", C1920))</f>
        <v>Darrius Barnes</v>
      </c>
      <c r="F1920" t="s">
        <v>25</v>
      </c>
      <c r="G1920" s="1">
        <v>56250</v>
      </c>
      <c r="H1920">
        <f t="shared" si="29"/>
        <v>2010</v>
      </c>
    </row>
    <row r="1921" spans="1:8" x14ac:dyDescent="0.25">
      <c r="A1921" s="2">
        <v>40179</v>
      </c>
      <c r="B1921" t="s">
        <v>0</v>
      </c>
      <c r="C1921" t="s">
        <v>77</v>
      </c>
      <c r="D1921" t="s">
        <v>78</v>
      </c>
      <c r="E1921" s="11" t="str">
        <f>TRIM(CONCATENATE(D1921," ", C1921))</f>
        <v>Dasan Robinson</v>
      </c>
      <c r="F1921" t="s">
        <v>25</v>
      </c>
      <c r="G1921" s="1">
        <v>49200</v>
      </c>
      <c r="H1921">
        <f t="shared" si="29"/>
        <v>2010</v>
      </c>
    </row>
    <row r="1922" spans="1:8" x14ac:dyDescent="0.25">
      <c r="A1922" s="2">
        <v>40179</v>
      </c>
      <c r="B1922" t="s">
        <v>6</v>
      </c>
      <c r="C1922" t="s">
        <v>1169</v>
      </c>
      <c r="D1922" t="s">
        <v>82</v>
      </c>
      <c r="E1922" s="11" t="str">
        <f>TRIM(CONCATENATE(D1922," ", C1922))</f>
        <v>David Beckham</v>
      </c>
      <c r="F1922" t="s">
        <v>37</v>
      </c>
      <c r="G1922" s="1">
        <v>6500000.04</v>
      </c>
      <c r="H1922">
        <f t="shared" si="29"/>
        <v>2010</v>
      </c>
    </row>
    <row r="1923" spans="1:8" x14ac:dyDescent="0.25">
      <c r="A1923" s="2">
        <v>40179</v>
      </c>
      <c r="B1923" t="s">
        <v>12</v>
      </c>
      <c r="C1923" t="s">
        <v>1612</v>
      </c>
      <c r="D1923" t="s">
        <v>82</v>
      </c>
      <c r="E1923" s="11" t="str">
        <f>TRIM(CONCATENATE(D1923," ", C1923))</f>
        <v>David Estrada</v>
      </c>
      <c r="F1923" t="s">
        <v>22</v>
      </c>
      <c r="G1923" s="1">
        <v>40000</v>
      </c>
      <c r="H1923">
        <f t="shared" ref="H1923:H1986" si="30">YEAR(A1923)</f>
        <v>2010</v>
      </c>
    </row>
    <row r="1924" spans="1:8" x14ac:dyDescent="0.25">
      <c r="A1924" s="2">
        <v>40179</v>
      </c>
      <c r="B1924" t="s">
        <v>4</v>
      </c>
      <c r="C1924" t="s">
        <v>343</v>
      </c>
      <c r="D1924" t="s">
        <v>82</v>
      </c>
      <c r="E1924" s="11" t="str">
        <f>TRIM(CONCATENATE(D1924," ", C1924))</f>
        <v>David Ferreira</v>
      </c>
      <c r="F1924" t="s">
        <v>584</v>
      </c>
      <c r="G1924" s="1">
        <v>300000</v>
      </c>
      <c r="H1924">
        <f t="shared" si="30"/>
        <v>2010</v>
      </c>
    </row>
    <row r="1925" spans="1:8" x14ac:dyDescent="0.25">
      <c r="A1925" s="2">
        <v>40179</v>
      </c>
      <c r="B1925" t="s">
        <v>10</v>
      </c>
      <c r="C1925" t="s">
        <v>1500</v>
      </c>
      <c r="D1925" t="s">
        <v>82</v>
      </c>
      <c r="E1925" s="11" t="str">
        <f>TRIM(CONCATENATE(D1925," ", C1925))</f>
        <v>David Horst</v>
      </c>
      <c r="F1925" t="s">
        <v>25</v>
      </c>
      <c r="G1925" s="1">
        <v>40000</v>
      </c>
      <c r="H1925">
        <f t="shared" si="30"/>
        <v>2010</v>
      </c>
    </row>
    <row r="1926" spans="1:8" x14ac:dyDescent="0.25">
      <c r="A1926" s="2">
        <v>40179</v>
      </c>
      <c r="B1926" t="s">
        <v>13</v>
      </c>
      <c r="C1926" t="s">
        <v>1050</v>
      </c>
      <c r="D1926" t="s">
        <v>1051</v>
      </c>
      <c r="E1926" s="11" t="str">
        <f>TRIM(CONCATENATE(D1926," ", C1926))</f>
        <v>Davy Arnaud</v>
      </c>
      <c r="F1926" t="s">
        <v>37</v>
      </c>
      <c r="G1926" s="1">
        <v>228750</v>
      </c>
      <c r="H1926">
        <f t="shared" si="30"/>
        <v>2010</v>
      </c>
    </row>
    <row r="1927" spans="1:8" x14ac:dyDescent="0.25">
      <c r="A1927" s="2">
        <v>40179</v>
      </c>
      <c r="B1927" t="s">
        <v>4</v>
      </c>
      <c r="C1927" t="s">
        <v>756</v>
      </c>
      <c r="D1927" t="s">
        <v>757</v>
      </c>
      <c r="E1927" s="11" t="str">
        <f>TRIM(CONCATENATE(D1927," ", C1927))</f>
        <v>Dax McCarty</v>
      </c>
      <c r="F1927" t="s">
        <v>37</v>
      </c>
      <c r="G1927" s="1">
        <v>165000</v>
      </c>
      <c r="H1927">
        <f t="shared" si="30"/>
        <v>2010</v>
      </c>
    </row>
    <row r="1928" spans="1:8" x14ac:dyDescent="0.25">
      <c r="A1928" s="2">
        <v>40179</v>
      </c>
      <c r="B1928" t="s">
        <v>17</v>
      </c>
      <c r="C1928" t="s">
        <v>918</v>
      </c>
      <c r="D1928" t="s">
        <v>568</v>
      </c>
      <c r="E1928" s="11" t="str">
        <f>TRIM(CONCATENATE(D1928," ", C1928))</f>
        <v>Dejan Jakovic</v>
      </c>
      <c r="F1928" t="s">
        <v>25</v>
      </c>
      <c r="G1928" s="1">
        <v>167102.5</v>
      </c>
      <c r="H1928">
        <f t="shared" si="30"/>
        <v>2010</v>
      </c>
    </row>
    <row r="1929" spans="1:8" x14ac:dyDescent="0.25">
      <c r="A1929" s="2">
        <v>40179</v>
      </c>
      <c r="B1929" t="s">
        <v>6</v>
      </c>
      <c r="C1929" t="s">
        <v>1185</v>
      </c>
      <c r="D1929" t="s">
        <v>1186</v>
      </c>
      <c r="E1929" s="11" t="str">
        <f>TRIM(CONCATENATE(D1929," ", C1929))</f>
        <v>Dema Kovalenko</v>
      </c>
      <c r="F1929" t="s">
        <v>37</v>
      </c>
      <c r="G1929" s="1">
        <v>144118.75</v>
      </c>
      <c r="H1929">
        <f t="shared" si="30"/>
        <v>2010</v>
      </c>
    </row>
    <row r="1930" spans="1:8" x14ac:dyDescent="0.25">
      <c r="A1930" s="2">
        <v>40179</v>
      </c>
      <c r="B1930" t="s">
        <v>0</v>
      </c>
      <c r="C1930" t="s">
        <v>147</v>
      </c>
      <c r="D1930" t="s">
        <v>148</v>
      </c>
      <c r="E1930" s="11" t="str">
        <f>TRIM(CONCATENATE(D1930," ", C1930))</f>
        <v>Deris Umanzor</v>
      </c>
      <c r="F1930" t="s">
        <v>25</v>
      </c>
      <c r="G1930" s="1">
        <v>72000</v>
      </c>
      <c r="H1930">
        <f t="shared" si="30"/>
        <v>2010</v>
      </c>
    </row>
    <row r="1931" spans="1:8" x14ac:dyDescent="0.25">
      <c r="A1931" s="2">
        <v>40179</v>
      </c>
      <c r="B1931" t="s">
        <v>17</v>
      </c>
      <c r="C1931" t="s">
        <v>865</v>
      </c>
      <c r="D1931" t="s">
        <v>866</v>
      </c>
      <c r="E1931" s="11" t="str">
        <f>TRIM(CONCATENATE(D1931," ", C1931))</f>
        <v>Devon McTavish</v>
      </c>
      <c r="F1931" t="s">
        <v>1226</v>
      </c>
      <c r="G1931" s="1">
        <v>72500</v>
      </c>
      <c r="H1931">
        <f t="shared" si="30"/>
        <v>2010</v>
      </c>
    </row>
    <row r="1932" spans="1:8" x14ac:dyDescent="0.25">
      <c r="A1932" s="2">
        <v>40179</v>
      </c>
      <c r="B1932" t="s">
        <v>3</v>
      </c>
      <c r="C1932" t="s">
        <v>538</v>
      </c>
      <c r="D1932" t="s">
        <v>539</v>
      </c>
      <c r="E1932" s="11" t="str">
        <f>TRIM(CONCATENATE(D1932," ", C1932))</f>
        <v>Dilaver Duka</v>
      </c>
      <c r="F1932" t="s">
        <v>37</v>
      </c>
      <c r="G1932" s="1">
        <v>213000</v>
      </c>
      <c r="H1932">
        <f t="shared" si="30"/>
        <v>2010</v>
      </c>
    </row>
    <row r="1933" spans="1:8" x14ac:dyDescent="0.25">
      <c r="A1933" s="2">
        <v>40179</v>
      </c>
      <c r="B1933" t="s">
        <v>5</v>
      </c>
      <c r="C1933" t="s">
        <v>183</v>
      </c>
      <c r="D1933" t="s">
        <v>184</v>
      </c>
      <c r="E1933" s="11" t="str">
        <f>TRIM(CONCATENATE(D1933," ", C1933))</f>
        <v>Dominic Oduro</v>
      </c>
      <c r="F1933" t="s">
        <v>22</v>
      </c>
      <c r="G1933" s="1">
        <v>40000</v>
      </c>
      <c r="H1933">
        <f t="shared" si="30"/>
        <v>2010</v>
      </c>
    </row>
    <row r="1934" spans="1:8" x14ac:dyDescent="0.25">
      <c r="A1934" s="2">
        <v>40179</v>
      </c>
      <c r="B1934" t="s">
        <v>6</v>
      </c>
      <c r="C1934" t="s">
        <v>1187</v>
      </c>
      <c r="D1934" t="s">
        <v>1155</v>
      </c>
      <c r="E1934" s="11" t="str">
        <f>TRIM(CONCATENATE(D1934," ", C1934))</f>
        <v>Donovan Ricketts</v>
      </c>
      <c r="F1934" t="s">
        <v>32</v>
      </c>
      <c r="G1934" s="1">
        <v>160000</v>
      </c>
      <c r="H1934">
        <f t="shared" si="30"/>
        <v>2010</v>
      </c>
    </row>
    <row r="1935" spans="1:8" x14ac:dyDescent="0.25">
      <c r="A1935" s="2">
        <v>40179</v>
      </c>
      <c r="B1935" t="s">
        <v>2</v>
      </c>
      <c r="C1935" t="s">
        <v>679</v>
      </c>
      <c r="D1935" t="s">
        <v>265</v>
      </c>
      <c r="E1935" s="11" t="str">
        <f>TRIM(CONCATENATE(D1935," ", C1935))</f>
        <v>Drew Moor</v>
      </c>
      <c r="F1935" t="s">
        <v>25</v>
      </c>
      <c r="G1935" s="1">
        <v>162388.89000000001</v>
      </c>
      <c r="H1935">
        <f t="shared" si="30"/>
        <v>2010</v>
      </c>
    </row>
    <row r="1936" spans="1:8" x14ac:dyDescent="0.25">
      <c r="A1936" s="2">
        <v>40179</v>
      </c>
      <c r="B1936" t="s">
        <v>3</v>
      </c>
      <c r="C1936" t="s">
        <v>457</v>
      </c>
      <c r="D1936" t="s">
        <v>458</v>
      </c>
      <c r="E1936" s="11" t="str">
        <f>TRIM(CONCATENATE(D1936," ", C1936))</f>
        <v>Duncan Oughton</v>
      </c>
      <c r="F1936" t="s">
        <v>25</v>
      </c>
      <c r="G1936" s="1">
        <v>40000</v>
      </c>
      <c r="H1936">
        <f t="shared" si="30"/>
        <v>2010</v>
      </c>
    </row>
    <row r="1937" spans="1:8" x14ac:dyDescent="0.25">
      <c r="A1937" s="2">
        <v>40179</v>
      </c>
      <c r="B1937" t="s">
        <v>14</v>
      </c>
      <c r="C1937" t="s">
        <v>945</v>
      </c>
      <c r="D1937" t="s">
        <v>946</v>
      </c>
      <c r="E1937" s="11" t="str">
        <f>TRIM(CONCATENATE(D1937," ", C1937))</f>
        <v>Dwayne DeRosario</v>
      </c>
      <c r="F1937" t="s">
        <v>37</v>
      </c>
      <c r="G1937" s="1">
        <v>443750</v>
      </c>
      <c r="H1937">
        <f t="shared" si="30"/>
        <v>2010</v>
      </c>
    </row>
    <row r="1938" spans="1:8" x14ac:dyDescent="0.25">
      <c r="A1938" s="2">
        <v>40179</v>
      </c>
      <c r="B1938" t="s">
        <v>3</v>
      </c>
      <c r="C1938" t="s">
        <v>491</v>
      </c>
      <c r="D1938" t="s">
        <v>492</v>
      </c>
      <c r="E1938" s="11" t="str">
        <f>TRIM(CONCATENATE(D1938," ", C1938))</f>
        <v>Eddie Gaven</v>
      </c>
      <c r="F1938" t="s">
        <v>584</v>
      </c>
      <c r="G1938" s="1">
        <v>190575</v>
      </c>
      <c r="H1938">
        <f t="shared" si="30"/>
        <v>2010</v>
      </c>
    </row>
    <row r="1939" spans="1:8" x14ac:dyDescent="0.25">
      <c r="A1939" s="2">
        <v>40179</v>
      </c>
      <c r="B1939" t="s">
        <v>6</v>
      </c>
      <c r="C1939" t="s">
        <v>606</v>
      </c>
      <c r="D1939" t="s">
        <v>492</v>
      </c>
      <c r="E1939" s="11" t="str">
        <f>TRIM(CONCATENATE(D1939," ", C1939))</f>
        <v>Eddie Lewis</v>
      </c>
      <c r="F1939" t="s">
        <v>37</v>
      </c>
      <c r="G1939" s="1">
        <v>99333.33</v>
      </c>
      <c r="H1939">
        <f t="shared" si="30"/>
        <v>2010</v>
      </c>
    </row>
    <row r="1940" spans="1:8" x14ac:dyDescent="0.25">
      <c r="A1940" s="2">
        <v>40179</v>
      </c>
      <c r="B1940" t="s">
        <v>5</v>
      </c>
      <c r="C1940" t="s">
        <v>77</v>
      </c>
      <c r="D1940" t="s">
        <v>492</v>
      </c>
      <c r="E1940" s="11" t="str">
        <f>TRIM(CONCATENATE(D1940," ", C1940))</f>
        <v>Eddie Robinson</v>
      </c>
      <c r="F1940" t="s">
        <v>25</v>
      </c>
      <c r="G1940" s="1">
        <v>145000</v>
      </c>
      <c r="H1940">
        <f t="shared" si="30"/>
        <v>2010</v>
      </c>
    </row>
    <row r="1941" spans="1:8" x14ac:dyDescent="0.25">
      <c r="A1941" s="2">
        <v>40179</v>
      </c>
      <c r="B1941" t="s">
        <v>7</v>
      </c>
      <c r="C1941" t="s">
        <v>1299</v>
      </c>
      <c r="D1941" t="s">
        <v>1300</v>
      </c>
      <c r="E1941" s="11" t="str">
        <f>TRIM(CONCATENATE(D1941," ", C1941))</f>
        <v>Edgaras Jankauskas</v>
      </c>
      <c r="F1941" t="s">
        <v>22</v>
      </c>
      <c r="G1941" s="1">
        <v>240000</v>
      </c>
      <c r="H1941">
        <f t="shared" si="30"/>
        <v>2010</v>
      </c>
    </row>
    <row r="1942" spans="1:8" x14ac:dyDescent="0.25">
      <c r="A1942" s="2">
        <v>40179</v>
      </c>
      <c r="B1942" t="s">
        <v>6</v>
      </c>
      <c r="C1942" t="s">
        <v>465</v>
      </c>
      <c r="D1942" t="s">
        <v>466</v>
      </c>
      <c r="E1942" s="11" t="str">
        <f>TRIM(CONCATENATE(D1942," ", C1942))</f>
        <v>Edson Buddle</v>
      </c>
      <c r="F1942" t="s">
        <v>22</v>
      </c>
      <c r="G1942" s="1">
        <v>188448</v>
      </c>
      <c r="H1942">
        <f t="shared" si="30"/>
        <v>2010</v>
      </c>
    </row>
    <row r="1943" spans="1:8" x14ac:dyDescent="0.25">
      <c r="A1943" s="2">
        <v>40179</v>
      </c>
      <c r="B1943" t="s">
        <v>4</v>
      </c>
      <c r="C1943" t="s">
        <v>808</v>
      </c>
      <c r="D1943" t="s">
        <v>466</v>
      </c>
      <c r="E1943" s="11" t="str">
        <f>TRIM(CONCATENATE(D1943," ", C1943))</f>
        <v>Edson Edward</v>
      </c>
      <c r="F1943" t="s">
        <v>25</v>
      </c>
      <c r="G1943" s="1">
        <v>40000</v>
      </c>
      <c r="H1943">
        <f t="shared" si="30"/>
        <v>2010</v>
      </c>
    </row>
    <row r="1944" spans="1:8" x14ac:dyDescent="0.25">
      <c r="A1944" s="2">
        <v>40179</v>
      </c>
      <c r="B1944" t="s">
        <v>8</v>
      </c>
      <c r="C1944" t="s">
        <v>1469</v>
      </c>
      <c r="D1944" t="s">
        <v>359</v>
      </c>
      <c r="E1944" s="11" t="str">
        <f>TRIM(CONCATENATE(D1944," ", C1944))</f>
        <v>Eduardo Coudet</v>
      </c>
      <c r="F1944" t="s">
        <v>37</v>
      </c>
      <c r="G1944" s="1">
        <v>185000</v>
      </c>
      <c r="H1944">
        <f t="shared" si="30"/>
        <v>2010</v>
      </c>
    </row>
    <row r="1945" spans="1:8" x14ac:dyDescent="0.25">
      <c r="A1945" s="2">
        <v>39448</v>
      </c>
      <c r="B1945" t="s">
        <v>11</v>
      </c>
      <c r="C1945" t="s">
        <v>502</v>
      </c>
      <c r="D1945" t="s">
        <v>503</v>
      </c>
      <c r="E1945" s="11" t="str">
        <f>TRIM(CONCATENATE(D1945," ", C1945))</f>
        <v>Ned Grabavoy</v>
      </c>
      <c r="F1945" t="s">
        <v>37</v>
      </c>
      <c r="G1945" s="1">
        <v>90000</v>
      </c>
      <c r="H1945">
        <f t="shared" si="30"/>
        <v>2008</v>
      </c>
    </row>
    <row r="1946" spans="1:8" x14ac:dyDescent="0.25">
      <c r="A1946" s="2">
        <v>40179</v>
      </c>
      <c r="B1946" t="s">
        <v>1</v>
      </c>
      <c r="C1946" t="s">
        <v>358</v>
      </c>
      <c r="D1946" t="s">
        <v>359</v>
      </c>
      <c r="E1946" s="11" t="str">
        <f>TRIM(CONCATENATE(D1946," ", C1946))</f>
        <v>Eduardo Lillingston</v>
      </c>
      <c r="F1946" t="s">
        <v>22</v>
      </c>
      <c r="G1946" s="1">
        <v>100000</v>
      </c>
      <c r="H1946">
        <f t="shared" si="30"/>
        <v>2010</v>
      </c>
    </row>
    <row r="1947" spans="1:8" x14ac:dyDescent="0.25">
      <c r="A1947" s="2">
        <v>40179</v>
      </c>
      <c r="B1947" t="s">
        <v>3</v>
      </c>
      <c r="C1947" t="s">
        <v>533</v>
      </c>
      <c r="D1947" t="s">
        <v>534</v>
      </c>
      <c r="E1947" s="11" t="str">
        <f>TRIM(CONCATENATE(D1947," ", C1947))</f>
        <v>Emilio Renteria</v>
      </c>
      <c r="F1947" t="s">
        <v>22</v>
      </c>
      <c r="G1947" s="1">
        <v>109875</v>
      </c>
      <c r="H1947">
        <f t="shared" si="30"/>
        <v>2010</v>
      </c>
    </row>
    <row r="1948" spans="1:8" x14ac:dyDescent="0.25">
      <c r="A1948" s="2">
        <v>40179</v>
      </c>
      <c r="B1948" t="s">
        <v>3</v>
      </c>
      <c r="C1948" t="s">
        <v>524</v>
      </c>
      <c r="D1948" t="s">
        <v>525</v>
      </c>
      <c r="E1948" s="11" t="str">
        <f>TRIM(CONCATENATE(D1948," ", C1948))</f>
        <v>Emmanuel Ekpo</v>
      </c>
      <c r="F1948" t="s">
        <v>37</v>
      </c>
      <c r="G1948" s="1">
        <v>177250</v>
      </c>
      <c r="H1948">
        <f t="shared" si="30"/>
        <v>2010</v>
      </c>
    </row>
    <row r="1949" spans="1:8" x14ac:dyDescent="0.25">
      <c r="A1949" s="2">
        <v>40179</v>
      </c>
      <c r="B1949" t="s">
        <v>14</v>
      </c>
      <c r="C1949" t="s">
        <v>245</v>
      </c>
      <c r="D1949" t="s">
        <v>525</v>
      </c>
      <c r="E1949" s="11" t="str">
        <f>TRIM(CONCATENATE(D1949," ", C1949))</f>
        <v>Emmanuel Gomez</v>
      </c>
      <c r="F1949" t="s">
        <v>25</v>
      </c>
      <c r="G1949" s="1">
        <v>45600</v>
      </c>
      <c r="H1949">
        <f t="shared" si="30"/>
        <v>2010</v>
      </c>
    </row>
    <row r="1950" spans="1:8" x14ac:dyDescent="0.25">
      <c r="A1950" s="2">
        <v>40179</v>
      </c>
      <c r="B1950" t="s">
        <v>7</v>
      </c>
      <c r="C1950" t="s">
        <v>102</v>
      </c>
      <c r="D1950" t="s">
        <v>525</v>
      </c>
      <c r="E1950" s="11" t="str">
        <f>TRIM(CONCATENATE(D1950," ", C1950))</f>
        <v>Emmanuel Osei</v>
      </c>
      <c r="F1950" t="s">
        <v>25</v>
      </c>
      <c r="G1950" s="1">
        <v>52875</v>
      </c>
      <c r="H1950">
        <f t="shared" si="30"/>
        <v>2010</v>
      </c>
    </row>
    <row r="1951" spans="1:8" x14ac:dyDescent="0.25">
      <c r="A1951" s="2">
        <v>40179</v>
      </c>
      <c r="B1951" t="s">
        <v>4</v>
      </c>
      <c r="C1951" t="s">
        <v>807</v>
      </c>
      <c r="D1951" t="s">
        <v>322</v>
      </c>
      <c r="E1951" s="11" t="str">
        <f>TRIM(CONCATENATE(D1951," ", C1951))</f>
        <v>Eric Alexander</v>
      </c>
      <c r="F1951" t="s">
        <v>37</v>
      </c>
      <c r="G1951" s="1">
        <v>40000</v>
      </c>
      <c r="H1951">
        <f t="shared" si="30"/>
        <v>2010</v>
      </c>
    </row>
    <row r="1952" spans="1:8" x14ac:dyDescent="0.25">
      <c r="A1952" s="2">
        <v>40179</v>
      </c>
      <c r="B1952" t="s">
        <v>4</v>
      </c>
      <c r="C1952" t="s">
        <v>788</v>
      </c>
      <c r="D1952" t="s">
        <v>322</v>
      </c>
      <c r="E1952" s="11" t="str">
        <f>TRIM(CONCATENATE(D1952," ", C1952))</f>
        <v>Eric Avila</v>
      </c>
      <c r="F1952" t="s">
        <v>37</v>
      </c>
      <c r="G1952" s="1">
        <v>108000</v>
      </c>
      <c r="H1952">
        <f t="shared" si="30"/>
        <v>2010</v>
      </c>
    </row>
    <row r="1953" spans="1:8" x14ac:dyDescent="0.25">
      <c r="A1953" s="2">
        <v>40179</v>
      </c>
      <c r="B1953" t="s">
        <v>3</v>
      </c>
      <c r="C1953" t="s">
        <v>532</v>
      </c>
      <c r="D1953" t="s">
        <v>322</v>
      </c>
      <c r="E1953" s="11" t="str">
        <f>TRIM(CONCATENATE(D1953," ", C1953))</f>
        <v>Eric Brunner</v>
      </c>
      <c r="F1953" t="s">
        <v>25</v>
      </c>
      <c r="G1953" s="1">
        <v>40000</v>
      </c>
      <c r="H1953">
        <f t="shared" si="30"/>
        <v>2010</v>
      </c>
    </row>
    <row r="1954" spans="1:8" x14ac:dyDescent="0.25">
      <c r="A1954" s="2">
        <v>40179</v>
      </c>
      <c r="B1954" t="s">
        <v>13</v>
      </c>
      <c r="C1954" t="s">
        <v>1057</v>
      </c>
      <c r="D1954" t="s">
        <v>322</v>
      </c>
      <c r="E1954" s="11" t="str">
        <f>TRIM(CONCATENATE(D1954," ", C1954))</f>
        <v>Eric Kronberg</v>
      </c>
      <c r="F1954" t="s">
        <v>32</v>
      </c>
      <c r="G1954" s="1">
        <v>56000</v>
      </c>
      <c r="H1954">
        <f t="shared" si="30"/>
        <v>2010</v>
      </c>
    </row>
    <row r="1955" spans="1:8" x14ac:dyDescent="0.25">
      <c r="A1955" s="2">
        <v>40179</v>
      </c>
      <c r="B1955" t="s">
        <v>10</v>
      </c>
      <c r="C1955" t="s">
        <v>1567</v>
      </c>
      <c r="D1955" t="s">
        <v>817</v>
      </c>
      <c r="E1955" s="11" t="str">
        <f>TRIM(CONCATENATE(D1955," ", C1955))</f>
        <v>Fabian Espindola</v>
      </c>
      <c r="F1955" t="s">
        <v>22</v>
      </c>
      <c r="G1955" s="1">
        <v>75000</v>
      </c>
      <c r="H1955">
        <f t="shared" si="30"/>
        <v>2010</v>
      </c>
    </row>
    <row r="1956" spans="1:8" x14ac:dyDescent="0.25">
      <c r="A1956" s="2">
        <v>40179</v>
      </c>
      <c r="B1956" t="s">
        <v>5</v>
      </c>
      <c r="C1956" t="s">
        <v>1005</v>
      </c>
      <c r="D1956" t="s">
        <v>236</v>
      </c>
      <c r="E1956" s="11" t="str">
        <f>TRIM(CONCATENATE(D1956," ", C1956))</f>
        <v>Francisco Navas</v>
      </c>
      <c r="F1956" t="s">
        <v>37</v>
      </c>
      <c r="G1956" s="1">
        <v>40000</v>
      </c>
      <c r="H1956">
        <f t="shared" si="30"/>
        <v>2010</v>
      </c>
    </row>
    <row r="1957" spans="1:8" x14ac:dyDescent="0.25">
      <c r="A1957" s="2">
        <v>40179</v>
      </c>
      <c r="B1957" t="s">
        <v>3</v>
      </c>
      <c r="C1957" t="s">
        <v>494</v>
      </c>
      <c r="D1957" t="s">
        <v>495</v>
      </c>
      <c r="E1957" s="11" t="str">
        <f>TRIM(CONCATENATE(D1957," ", C1957))</f>
        <v>Frankie Hejduk</v>
      </c>
      <c r="F1957" t="s">
        <v>37</v>
      </c>
      <c r="G1957" s="1">
        <v>127500</v>
      </c>
      <c r="H1957">
        <f t="shared" si="30"/>
        <v>2010</v>
      </c>
    </row>
    <row r="1958" spans="1:8" x14ac:dyDescent="0.25">
      <c r="A1958" s="2">
        <v>40179</v>
      </c>
      <c r="B1958" t="s">
        <v>8</v>
      </c>
      <c r="C1958" t="s">
        <v>919</v>
      </c>
      <c r="D1958" t="s">
        <v>885</v>
      </c>
      <c r="E1958" s="11" t="str">
        <f>TRIM(CONCATENATE(D1958," ", C1958))</f>
        <v>Fred Carreiro</v>
      </c>
      <c r="F1958" t="s">
        <v>584</v>
      </c>
      <c r="G1958" s="1">
        <v>282000</v>
      </c>
      <c r="H1958">
        <f t="shared" si="30"/>
        <v>2010</v>
      </c>
    </row>
    <row r="1959" spans="1:8" x14ac:dyDescent="0.25">
      <c r="A1959" s="2">
        <v>40179</v>
      </c>
      <c r="B1959" t="s">
        <v>0</v>
      </c>
      <c r="C1959" t="s">
        <v>156</v>
      </c>
      <c r="D1959" t="s">
        <v>157</v>
      </c>
      <c r="E1959" s="11" t="str">
        <f>TRIM(CONCATENATE(D1959," ", C1959))</f>
        <v>Fredrik Ljungberg</v>
      </c>
      <c r="F1959" t="s">
        <v>37</v>
      </c>
      <c r="G1959" s="1">
        <v>1314000</v>
      </c>
      <c r="H1959">
        <f t="shared" si="30"/>
        <v>2010</v>
      </c>
    </row>
    <row r="1960" spans="1:8" x14ac:dyDescent="0.25">
      <c r="A1960" s="2">
        <v>40179</v>
      </c>
      <c r="B1960" t="s">
        <v>12</v>
      </c>
      <c r="C1960" t="s">
        <v>1609</v>
      </c>
      <c r="D1960" t="s">
        <v>1610</v>
      </c>
      <c r="E1960" s="11" t="str">
        <f>TRIM(CONCATENATE(D1960," ", C1960))</f>
        <v>Fredy Montero</v>
      </c>
      <c r="F1960" t="s">
        <v>22</v>
      </c>
      <c r="G1960" s="1">
        <v>180000</v>
      </c>
      <c r="H1960">
        <f t="shared" si="30"/>
        <v>2010</v>
      </c>
    </row>
    <row r="1961" spans="1:8" x14ac:dyDescent="0.25">
      <c r="A1961" s="2">
        <v>40179</v>
      </c>
      <c r="B1961" t="s">
        <v>14</v>
      </c>
      <c r="C1961" t="s">
        <v>770</v>
      </c>
      <c r="D1961" t="s">
        <v>1720</v>
      </c>
      <c r="E1961" s="11" t="str">
        <f>TRIM(CONCATENATE(D1961," ", C1961))</f>
        <v>Fuad Ibrahim</v>
      </c>
      <c r="F1961" t="s">
        <v>22</v>
      </c>
      <c r="G1961" s="1">
        <v>133000</v>
      </c>
      <c r="H1961">
        <f t="shared" si="30"/>
        <v>2010</v>
      </c>
    </row>
    <row r="1962" spans="1:8" x14ac:dyDescent="0.25">
      <c r="A1962" s="2">
        <v>40179</v>
      </c>
      <c r="B1962" t="s">
        <v>14</v>
      </c>
      <c r="C1962" t="s">
        <v>1687</v>
      </c>
      <c r="D1962" t="s">
        <v>1708</v>
      </c>
      <c r="E1962" s="11" t="str">
        <f>TRIM(CONCATENATE(D1962," ", C1962))</f>
        <v>Gabe Gala</v>
      </c>
      <c r="F1962" t="s">
        <v>1226</v>
      </c>
      <c r="G1962" s="1">
        <v>40000</v>
      </c>
      <c r="H1962">
        <f t="shared" si="30"/>
        <v>2010</v>
      </c>
    </row>
    <row r="1963" spans="1:8" x14ac:dyDescent="0.25">
      <c r="A1963" s="2">
        <v>40179</v>
      </c>
      <c r="B1963" t="s">
        <v>5</v>
      </c>
      <c r="C1963" t="s">
        <v>434</v>
      </c>
      <c r="D1963" t="s">
        <v>994</v>
      </c>
      <c r="E1963" s="11" t="str">
        <f>TRIM(CONCATENATE(D1963," ", C1963))</f>
        <v>Geoff Cameron</v>
      </c>
      <c r="F1963" t="s">
        <v>37</v>
      </c>
      <c r="G1963" s="1">
        <v>40000</v>
      </c>
      <c r="H1963">
        <f t="shared" si="30"/>
        <v>2010</v>
      </c>
    </row>
    <row r="1964" spans="1:8" x14ac:dyDescent="0.25">
      <c r="A1964" s="2">
        <v>40179</v>
      </c>
      <c r="B1964" t="s">
        <v>4</v>
      </c>
      <c r="C1964" t="s">
        <v>44</v>
      </c>
      <c r="D1964" t="s">
        <v>514</v>
      </c>
      <c r="E1964" s="11" t="str">
        <f>TRIM(CONCATENATE(D1964," ", C1964))</f>
        <v>George John</v>
      </c>
      <c r="F1964" t="s">
        <v>25</v>
      </c>
      <c r="G1964" s="1">
        <v>40000</v>
      </c>
      <c r="H1964">
        <f t="shared" si="30"/>
        <v>2010</v>
      </c>
    </row>
    <row r="1965" spans="1:8" x14ac:dyDescent="0.25">
      <c r="A1965" s="2">
        <v>40179</v>
      </c>
      <c r="B1965" t="s">
        <v>1</v>
      </c>
      <c r="C1965" t="s">
        <v>323</v>
      </c>
      <c r="D1965" t="s">
        <v>324</v>
      </c>
      <c r="E1965" s="11" t="str">
        <f>TRIM(CONCATENATE(D1965," ", C1965))</f>
        <v>Gerson Mayen</v>
      </c>
      <c r="F1965" t="s">
        <v>37</v>
      </c>
      <c r="G1965" s="1">
        <v>40000</v>
      </c>
      <c r="H1965">
        <f t="shared" si="30"/>
        <v>2010</v>
      </c>
    </row>
    <row r="1966" spans="1:8" x14ac:dyDescent="0.25">
      <c r="A1966" s="2">
        <v>40179</v>
      </c>
      <c r="B1966" t="s">
        <v>1</v>
      </c>
      <c r="C1966" t="s">
        <v>380</v>
      </c>
      <c r="D1966" t="s">
        <v>381</v>
      </c>
      <c r="E1966" s="11" t="str">
        <f>TRIM(CONCATENATE(D1966," ", C1966))</f>
        <v>Giancarlo Maldonado</v>
      </c>
      <c r="F1966" t="s">
        <v>22</v>
      </c>
      <c r="G1966" s="1">
        <v>204000</v>
      </c>
      <c r="H1966">
        <f t="shared" si="30"/>
        <v>2010</v>
      </c>
    </row>
    <row r="1967" spans="1:8" x14ac:dyDescent="0.25">
      <c r="A1967" s="2">
        <v>40179</v>
      </c>
      <c r="B1967" t="s">
        <v>3</v>
      </c>
      <c r="C1967" t="s">
        <v>527</v>
      </c>
      <c r="D1967" t="s">
        <v>528</v>
      </c>
      <c r="E1967" s="11" t="str">
        <f>TRIM(CONCATENATE(D1967," ", C1967))</f>
        <v>Gino Padula</v>
      </c>
      <c r="F1967" t="s">
        <v>25</v>
      </c>
      <c r="G1967" s="1">
        <v>190000</v>
      </c>
      <c r="H1967">
        <f t="shared" si="30"/>
        <v>2010</v>
      </c>
    </row>
    <row r="1968" spans="1:8" x14ac:dyDescent="0.25">
      <c r="A1968" s="2">
        <v>40179</v>
      </c>
      <c r="B1968" s="4" t="s">
        <v>2278</v>
      </c>
      <c r="C1968" t="s">
        <v>1410</v>
      </c>
      <c r="D1968" t="s">
        <v>1411</v>
      </c>
      <c r="E1968" s="11" t="str">
        <f>TRIM(CONCATENATE(D1968," ", C1968))</f>
        <v>Giorgi Chirgadze</v>
      </c>
      <c r="F1968" t="s">
        <v>22</v>
      </c>
      <c r="G1968" s="1">
        <v>40000</v>
      </c>
      <c r="H1968">
        <f t="shared" si="30"/>
        <v>2010</v>
      </c>
    </row>
    <row r="1969" spans="1:8" x14ac:dyDescent="0.25">
      <c r="A1969" s="2">
        <v>40179</v>
      </c>
      <c r="B1969" t="s">
        <v>0</v>
      </c>
      <c r="C1969" t="s">
        <v>26</v>
      </c>
      <c r="D1969" t="s">
        <v>27</v>
      </c>
      <c r="E1969" s="11" t="str">
        <f>TRIM(CONCATENATE(D1969," ", C1969))</f>
        <v>Gonzalo Segares</v>
      </c>
      <c r="F1969" t="s">
        <v>25</v>
      </c>
      <c r="G1969" s="1">
        <v>67750</v>
      </c>
      <c r="H1969">
        <f t="shared" si="30"/>
        <v>2010</v>
      </c>
    </row>
    <row r="1970" spans="1:8" x14ac:dyDescent="0.25">
      <c r="A1970" s="2">
        <v>40179</v>
      </c>
      <c r="B1970" t="s">
        <v>13</v>
      </c>
      <c r="C1970" t="s">
        <v>1087</v>
      </c>
      <c r="D1970" t="s">
        <v>1088</v>
      </c>
      <c r="E1970" s="11" t="str">
        <f>TRIM(CONCATENATE(D1970," ", C1970))</f>
        <v>Graham Zusi</v>
      </c>
      <c r="F1970" t="s">
        <v>584</v>
      </c>
      <c r="G1970" s="1">
        <v>40000</v>
      </c>
      <c r="H1970">
        <f t="shared" si="30"/>
        <v>2010</v>
      </c>
    </row>
    <row r="1971" spans="1:8" x14ac:dyDescent="0.25">
      <c r="A1971" s="2">
        <v>40179</v>
      </c>
      <c r="B1971" s="4" t="s">
        <v>2278</v>
      </c>
      <c r="C1971" t="s">
        <v>1227</v>
      </c>
      <c r="D1971" t="s">
        <v>664</v>
      </c>
      <c r="E1971" s="11" t="str">
        <f>TRIM(CONCATENATE(D1971," ", C1971))</f>
        <v>Greg Sutton</v>
      </c>
      <c r="F1971" t="s">
        <v>32</v>
      </c>
      <c r="G1971" s="1">
        <v>76500</v>
      </c>
      <c r="H1971">
        <f t="shared" si="30"/>
        <v>2010</v>
      </c>
    </row>
    <row r="1972" spans="1:8" x14ac:dyDescent="0.25">
      <c r="A1972" s="2">
        <v>40179</v>
      </c>
      <c r="B1972" t="s">
        <v>6</v>
      </c>
      <c r="C1972" t="s">
        <v>1188</v>
      </c>
      <c r="D1972" t="s">
        <v>1189</v>
      </c>
      <c r="E1972" s="11" t="str">
        <f>TRIM(CONCATENATE(D1972," ", C1972))</f>
        <v>Gregg Berhalter</v>
      </c>
      <c r="F1972" t="s">
        <v>25</v>
      </c>
      <c r="G1972" s="1">
        <v>198750</v>
      </c>
      <c r="H1972">
        <f t="shared" si="30"/>
        <v>2010</v>
      </c>
    </row>
    <row r="1973" spans="1:8" x14ac:dyDescent="0.25">
      <c r="A1973" s="2">
        <v>40179</v>
      </c>
      <c r="B1973" t="s">
        <v>3</v>
      </c>
      <c r="C1973" t="s">
        <v>541</v>
      </c>
      <c r="D1973" t="s">
        <v>211</v>
      </c>
      <c r="E1973" s="11" t="str">
        <f>TRIM(CONCATENATE(D1973," ", C1973))</f>
        <v>Guillermo Barros Schelotto</v>
      </c>
      <c r="F1973" t="s">
        <v>584</v>
      </c>
      <c r="G1973" s="1">
        <v>241250</v>
      </c>
      <c r="H1973">
        <f t="shared" si="30"/>
        <v>2010</v>
      </c>
    </row>
    <row r="1974" spans="1:8" x14ac:dyDescent="0.25">
      <c r="A1974" s="2">
        <v>40179</v>
      </c>
      <c r="B1974" t="s">
        <v>4</v>
      </c>
      <c r="C1974" t="s">
        <v>404</v>
      </c>
      <c r="D1974" t="s">
        <v>405</v>
      </c>
      <c r="E1974" s="11" t="str">
        <f>TRIM(CONCATENATE(D1974," ", C1974))</f>
        <v>Heath Pearce</v>
      </c>
      <c r="F1974" t="s">
        <v>25</v>
      </c>
      <c r="G1974" s="1">
        <v>207500</v>
      </c>
      <c r="H1974">
        <f t="shared" si="30"/>
        <v>2010</v>
      </c>
    </row>
    <row r="1975" spans="1:8" x14ac:dyDescent="0.25">
      <c r="A1975" s="2">
        <v>40179</v>
      </c>
      <c r="B1975" t="s">
        <v>2</v>
      </c>
      <c r="C1975" t="s">
        <v>687</v>
      </c>
      <c r="D1975" t="s">
        <v>688</v>
      </c>
      <c r="E1975" s="11" t="str">
        <f>TRIM(CONCATENATE(D1975," ", C1975))</f>
        <v>Ian Joyce</v>
      </c>
      <c r="F1975" t="s">
        <v>32</v>
      </c>
      <c r="G1975" s="1">
        <v>54000</v>
      </c>
      <c r="H1975">
        <f t="shared" si="30"/>
        <v>2010</v>
      </c>
    </row>
    <row r="1976" spans="1:8" x14ac:dyDescent="0.25">
      <c r="A1976" s="2">
        <v>40179</v>
      </c>
      <c r="B1976" t="s">
        <v>13</v>
      </c>
      <c r="C1976" t="s">
        <v>1098</v>
      </c>
      <c r="D1976" t="s">
        <v>770</v>
      </c>
      <c r="E1976" s="11" t="str">
        <f>TRIM(CONCATENATE(D1976," ", C1976))</f>
        <v>Ibrahim Diop</v>
      </c>
      <c r="F1976" t="s">
        <v>37</v>
      </c>
      <c r="G1976" s="1">
        <v>58250</v>
      </c>
      <c r="H1976">
        <f t="shared" si="30"/>
        <v>2010</v>
      </c>
    </row>
    <row r="1977" spans="1:8" x14ac:dyDescent="0.25">
      <c r="A1977" s="2">
        <v>40179</v>
      </c>
      <c r="B1977" s="4" t="s">
        <v>2278</v>
      </c>
      <c r="C1977" t="s">
        <v>1425</v>
      </c>
      <c r="D1977" t="s">
        <v>770</v>
      </c>
      <c r="E1977" s="11" t="str">
        <f>TRIM(CONCATENATE(D1977," ", C1977))</f>
        <v>Ibrahim Salou</v>
      </c>
      <c r="F1977" t="s">
        <v>22</v>
      </c>
      <c r="G1977" s="1">
        <v>264000</v>
      </c>
      <c r="H1977">
        <f t="shared" si="30"/>
        <v>2010</v>
      </c>
    </row>
    <row r="1978" spans="1:8" x14ac:dyDescent="0.25">
      <c r="A1978" s="2">
        <v>39448</v>
      </c>
      <c r="B1978" t="s">
        <v>11</v>
      </c>
      <c r="C1978" t="s">
        <v>290</v>
      </c>
      <c r="D1978" t="s">
        <v>96</v>
      </c>
      <c r="E1978" s="11" t="str">
        <f>TRIM(CONCATENATE(D1978," ", C1978))</f>
        <v>Nick Garcia</v>
      </c>
      <c r="F1978" t="s">
        <v>25</v>
      </c>
      <c r="G1978" s="1">
        <v>142812</v>
      </c>
      <c r="H1978">
        <f t="shared" si="30"/>
        <v>2008</v>
      </c>
    </row>
    <row r="1979" spans="1:8" x14ac:dyDescent="0.25">
      <c r="A1979" s="2">
        <v>40179</v>
      </c>
      <c r="B1979" t="s">
        <v>7</v>
      </c>
      <c r="C1979" t="s">
        <v>1309</v>
      </c>
      <c r="D1979" t="s">
        <v>1310</v>
      </c>
      <c r="E1979" s="11" t="str">
        <f>TRIM(CONCATENATE(D1979," ", C1979))</f>
        <v>Ilija Stolica</v>
      </c>
      <c r="F1979" t="s">
        <v>22</v>
      </c>
      <c r="G1979" s="1">
        <v>221500</v>
      </c>
      <c r="H1979">
        <f t="shared" si="30"/>
        <v>2010</v>
      </c>
    </row>
    <row r="1980" spans="1:8" x14ac:dyDescent="0.25">
      <c r="A1980" s="2">
        <v>40179</v>
      </c>
      <c r="B1980" s="4" t="s">
        <v>2278</v>
      </c>
      <c r="C1980" t="s">
        <v>290</v>
      </c>
      <c r="D1980" t="s">
        <v>1421</v>
      </c>
      <c r="E1980" s="11" t="str">
        <f>TRIM(CONCATENATE(D1980," ", C1980))</f>
        <v>Irving Garcia</v>
      </c>
      <c r="F1980" t="s">
        <v>37</v>
      </c>
      <c r="G1980" s="1">
        <v>40000</v>
      </c>
      <c r="H1980">
        <f t="shared" si="30"/>
        <v>2010</v>
      </c>
    </row>
    <row r="1981" spans="1:8" x14ac:dyDescent="0.25">
      <c r="A1981" s="2">
        <v>40179</v>
      </c>
      <c r="B1981" t="s">
        <v>6</v>
      </c>
      <c r="C1981" t="s">
        <v>1164</v>
      </c>
      <c r="D1981" t="s">
        <v>1165</v>
      </c>
      <c r="E1981" s="11" t="str">
        <f>TRIM(CONCATENATE(D1981," ", C1981))</f>
        <v>Israel Sesay</v>
      </c>
      <c r="F1981" t="s">
        <v>22</v>
      </c>
      <c r="G1981" s="1">
        <v>107083.33</v>
      </c>
      <c r="H1981">
        <f t="shared" si="30"/>
        <v>2010</v>
      </c>
    </row>
    <row r="1982" spans="1:8" x14ac:dyDescent="0.25">
      <c r="A1982" s="2">
        <v>40179</v>
      </c>
      <c r="B1982" t="s">
        <v>13</v>
      </c>
      <c r="C1982" t="s">
        <v>1042</v>
      </c>
      <c r="D1982" t="s">
        <v>47</v>
      </c>
      <c r="E1982" s="11" t="str">
        <f>TRIM(CONCATENATE(D1982," ", C1982))</f>
        <v>Jack Jewsbury</v>
      </c>
      <c r="F1982" t="s">
        <v>25</v>
      </c>
      <c r="G1982" s="1">
        <v>154125</v>
      </c>
      <c r="H1982">
        <f t="shared" si="30"/>
        <v>2010</v>
      </c>
    </row>
    <row r="1983" spans="1:8" x14ac:dyDescent="0.25">
      <c r="A1983" s="2">
        <v>40179</v>
      </c>
      <c r="B1983" t="s">
        <v>8</v>
      </c>
      <c r="C1983" t="s">
        <v>1465</v>
      </c>
      <c r="D1983" t="s">
        <v>47</v>
      </c>
      <c r="E1983" s="11" t="str">
        <f>TRIM(CONCATENATE(D1983," ", C1983))</f>
        <v>Jack McInerney</v>
      </c>
      <c r="F1983" t="s">
        <v>22</v>
      </c>
      <c r="G1983" s="1">
        <v>116416.67</v>
      </c>
      <c r="H1983">
        <f t="shared" si="30"/>
        <v>2010</v>
      </c>
    </row>
    <row r="1984" spans="1:8" x14ac:dyDescent="0.25">
      <c r="A1984" s="2">
        <v>40179</v>
      </c>
      <c r="B1984" t="s">
        <v>4</v>
      </c>
      <c r="C1984" t="s">
        <v>813</v>
      </c>
      <c r="D1984" t="s">
        <v>814</v>
      </c>
      <c r="E1984" s="11" t="str">
        <f>TRIM(CONCATENATE(D1984," ", C1984))</f>
        <v>Jackson Goncalves</v>
      </c>
      <c r="F1984" t="s">
        <v>25</v>
      </c>
      <c r="G1984" s="1">
        <v>75870</v>
      </c>
      <c r="H1984">
        <f t="shared" si="30"/>
        <v>2010</v>
      </c>
    </row>
    <row r="1985" spans="1:8" x14ac:dyDescent="0.25">
      <c r="A1985" s="2">
        <v>40179</v>
      </c>
      <c r="B1985" t="s">
        <v>14</v>
      </c>
      <c r="C1985" t="s">
        <v>497</v>
      </c>
      <c r="D1985" t="s">
        <v>487</v>
      </c>
      <c r="E1985" s="11" t="str">
        <f>TRIM(CONCATENATE(D1985," ", C1985))</f>
        <v>Jacob Peterson</v>
      </c>
      <c r="F1985" t="s">
        <v>22</v>
      </c>
      <c r="G1985" s="1">
        <v>143000</v>
      </c>
      <c r="H1985">
        <f t="shared" si="30"/>
        <v>2010</v>
      </c>
    </row>
    <row r="1986" spans="1:8" x14ac:dyDescent="0.25">
      <c r="A1986" s="2">
        <v>40179</v>
      </c>
      <c r="B1986" t="s">
        <v>17</v>
      </c>
      <c r="C1986" t="s">
        <v>401</v>
      </c>
      <c r="D1986" t="s">
        <v>717</v>
      </c>
      <c r="E1986" s="11" t="str">
        <f>TRIM(CONCATENATE(D1986," ", C1986))</f>
        <v>Jaime Moreno</v>
      </c>
      <c r="F1986" t="s">
        <v>22</v>
      </c>
      <c r="G1986" s="1">
        <v>185000</v>
      </c>
      <c r="H1986">
        <f t="shared" si="30"/>
        <v>2010</v>
      </c>
    </row>
    <row r="1987" spans="1:8" x14ac:dyDescent="0.25">
      <c r="A1987" s="2">
        <v>40179</v>
      </c>
      <c r="B1987" t="s">
        <v>4</v>
      </c>
      <c r="C1987" t="s">
        <v>796</v>
      </c>
      <c r="D1987" t="s">
        <v>797</v>
      </c>
      <c r="E1987" s="11" t="str">
        <f>TRIM(CONCATENATE(D1987," ", C1987))</f>
        <v>Jair Benitez</v>
      </c>
      <c r="F1987" t="s">
        <v>25</v>
      </c>
      <c r="G1987" s="1">
        <v>63250</v>
      </c>
      <c r="H1987">
        <f t="shared" ref="H1987:H2050" si="31">YEAR(A1987)</f>
        <v>2010</v>
      </c>
    </row>
    <row r="1988" spans="1:8" x14ac:dyDescent="0.25">
      <c r="A1988" s="2">
        <v>40179</v>
      </c>
      <c r="B1988" t="s">
        <v>13</v>
      </c>
      <c r="C1988" t="s">
        <v>1096</v>
      </c>
      <c r="D1988" t="s">
        <v>1097</v>
      </c>
      <c r="E1988" s="11" t="str">
        <f>TRIM(CONCATENATE(D1988," ", C1988))</f>
        <v>Jamar Beasley</v>
      </c>
      <c r="F1988" t="s">
        <v>37</v>
      </c>
      <c r="G1988" s="1">
        <v>40000</v>
      </c>
      <c r="H1988">
        <f t="shared" si="31"/>
        <v>2010</v>
      </c>
    </row>
    <row r="1989" spans="1:8" x14ac:dyDescent="0.25">
      <c r="A1989" s="2">
        <v>40179</v>
      </c>
      <c r="B1989" t="s">
        <v>12</v>
      </c>
      <c r="C1989" t="s">
        <v>426</v>
      </c>
      <c r="D1989" t="s">
        <v>427</v>
      </c>
      <c r="E1989" s="11" t="str">
        <f>TRIM(CONCATENATE(D1989," ", C1989))</f>
        <v>James Riley</v>
      </c>
      <c r="F1989" t="s">
        <v>25</v>
      </c>
      <c r="G1989" s="1">
        <v>76075</v>
      </c>
      <c r="H1989">
        <f t="shared" si="31"/>
        <v>2010</v>
      </c>
    </row>
    <row r="1990" spans="1:8" x14ac:dyDescent="0.25">
      <c r="A1990" s="2">
        <v>40179</v>
      </c>
      <c r="B1990" t="s">
        <v>2</v>
      </c>
      <c r="C1990" t="s">
        <v>428</v>
      </c>
      <c r="D1990" t="s">
        <v>680</v>
      </c>
      <c r="E1990" s="11" t="str">
        <f>TRIM(CONCATENATE(D1990," ", C1990))</f>
        <v>Jamie Smith</v>
      </c>
      <c r="F1990" t="s">
        <v>37</v>
      </c>
      <c r="G1990" s="1">
        <v>182800</v>
      </c>
      <c r="H1990">
        <f t="shared" si="31"/>
        <v>2010</v>
      </c>
    </row>
    <row r="1991" spans="1:8" x14ac:dyDescent="0.25">
      <c r="A1991" s="2">
        <v>40179</v>
      </c>
      <c r="B1991" t="s">
        <v>10</v>
      </c>
      <c r="C1991" t="s">
        <v>1575</v>
      </c>
      <c r="D1991" t="s">
        <v>1576</v>
      </c>
      <c r="E1991" s="11" t="str">
        <f>TRIM(CONCATENATE(D1991," ", C1991))</f>
        <v>Jamison Olave</v>
      </c>
      <c r="F1991" t="s">
        <v>25</v>
      </c>
      <c r="G1991" s="1">
        <v>240000</v>
      </c>
      <c r="H1991">
        <f t="shared" si="31"/>
        <v>2010</v>
      </c>
    </row>
    <row r="1992" spans="1:8" x14ac:dyDescent="0.25">
      <c r="A1992" s="2">
        <v>40179</v>
      </c>
      <c r="B1992" t="s">
        <v>3</v>
      </c>
      <c r="C1992" t="s">
        <v>484</v>
      </c>
      <c r="D1992" t="s">
        <v>274</v>
      </c>
      <c r="E1992" s="11" t="str">
        <f>TRIM(CONCATENATE(D1992," ", C1992))</f>
        <v>Jason Garey</v>
      </c>
      <c r="F1992" t="s">
        <v>22</v>
      </c>
      <c r="G1992" s="1">
        <v>76250</v>
      </c>
      <c r="H1992">
        <f t="shared" si="31"/>
        <v>2010</v>
      </c>
    </row>
    <row r="1993" spans="1:8" x14ac:dyDescent="0.25">
      <c r="A1993" s="2">
        <v>40179</v>
      </c>
      <c r="B1993" t="s">
        <v>7</v>
      </c>
      <c r="C1993" t="s">
        <v>1303</v>
      </c>
      <c r="D1993" t="s">
        <v>274</v>
      </c>
      <c r="E1993" s="11" t="str">
        <f>TRIM(CONCATENATE(D1993," ", C1993))</f>
        <v>Jason Griffiths</v>
      </c>
      <c r="F1993" t="s">
        <v>37</v>
      </c>
      <c r="G1993" s="1">
        <v>40000</v>
      </c>
      <c r="H1993">
        <f t="shared" si="31"/>
        <v>2010</v>
      </c>
    </row>
    <row r="1994" spans="1:8" x14ac:dyDescent="0.25">
      <c r="A1994" s="2">
        <v>39448</v>
      </c>
      <c r="B1994" t="s">
        <v>11</v>
      </c>
      <c r="C1994" t="s">
        <v>1657</v>
      </c>
      <c r="D1994" t="s">
        <v>1658</v>
      </c>
      <c r="E1994" s="11" t="str">
        <f>TRIM(CONCATENATE(D1994," ", C1994))</f>
        <v>Ramiro Corrales</v>
      </c>
      <c r="F1994" t="s">
        <v>37</v>
      </c>
      <c r="G1994" s="1">
        <v>202500</v>
      </c>
      <c r="H1994">
        <f t="shared" si="31"/>
        <v>2008</v>
      </c>
    </row>
    <row r="1995" spans="1:8" x14ac:dyDescent="0.25">
      <c r="A1995" s="2">
        <v>40179</v>
      </c>
      <c r="B1995" t="s">
        <v>4</v>
      </c>
      <c r="C1995" t="s">
        <v>809</v>
      </c>
      <c r="D1995" t="s">
        <v>274</v>
      </c>
      <c r="E1995" s="11" t="str">
        <f>TRIM(CONCATENATE(D1995," ", C1995))</f>
        <v>Jason Yeisley</v>
      </c>
      <c r="F1995" t="s">
        <v>22</v>
      </c>
      <c r="G1995" s="1">
        <v>40000</v>
      </c>
      <c r="H1995">
        <f t="shared" si="31"/>
        <v>2010</v>
      </c>
    </row>
    <row r="1996" spans="1:8" x14ac:dyDescent="0.25">
      <c r="A1996" s="2">
        <v>40179</v>
      </c>
      <c r="B1996" t="s">
        <v>10</v>
      </c>
      <c r="C1996" t="s">
        <v>1569</v>
      </c>
      <c r="D1996" t="s">
        <v>219</v>
      </c>
      <c r="E1996" s="11" t="str">
        <f>TRIM(CONCATENATE(D1996," ", C1996))</f>
        <v>Javier Morales</v>
      </c>
      <c r="F1996" t="s">
        <v>37</v>
      </c>
      <c r="G1996" s="1">
        <v>252500</v>
      </c>
      <c r="H1996">
        <f t="shared" si="31"/>
        <v>2010</v>
      </c>
    </row>
    <row r="1997" spans="1:8" x14ac:dyDescent="0.25">
      <c r="A1997" s="2">
        <v>40179</v>
      </c>
      <c r="B1997" t="s">
        <v>10</v>
      </c>
      <c r="C1997" t="s">
        <v>1582</v>
      </c>
      <c r="D1997" t="s">
        <v>615</v>
      </c>
      <c r="E1997" s="11" t="str">
        <f>TRIM(CONCATENATE(D1997," ", C1997))</f>
        <v>Jean Alexandre</v>
      </c>
      <c r="F1997" t="s">
        <v>37</v>
      </c>
      <c r="G1997" s="1">
        <v>40000</v>
      </c>
      <c r="H1997">
        <f t="shared" si="31"/>
        <v>2010</v>
      </c>
    </row>
    <row r="1998" spans="1:8" x14ac:dyDescent="0.25">
      <c r="A1998" s="2">
        <v>40179</v>
      </c>
      <c r="B1998" t="s">
        <v>17</v>
      </c>
      <c r="C1998" t="s">
        <v>476</v>
      </c>
      <c r="D1998" t="s">
        <v>477</v>
      </c>
      <c r="E1998" s="11" t="str">
        <f>TRIM(CONCATENATE(D1998," ", C1998))</f>
        <v>Jed Zayner</v>
      </c>
      <c r="F1998" t="s">
        <v>25</v>
      </c>
      <c r="G1998" s="1">
        <v>60875</v>
      </c>
      <c r="H1998">
        <f t="shared" si="31"/>
        <v>2010</v>
      </c>
    </row>
    <row r="1999" spans="1:8" x14ac:dyDescent="0.25">
      <c r="A1999" s="2">
        <v>40179</v>
      </c>
      <c r="B1999" t="s">
        <v>2</v>
      </c>
      <c r="C1999" t="s">
        <v>692</v>
      </c>
      <c r="D1999" t="s">
        <v>72</v>
      </c>
      <c r="E1999" s="11" t="str">
        <f>TRIM(CONCATENATE(D1999," ", C1999))</f>
        <v>Jeff Larentowicz</v>
      </c>
      <c r="F1999" t="s">
        <v>25</v>
      </c>
      <c r="G1999" s="1">
        <v>150000</v>
      </c>
      <c r="H1999">
        <f t="shared" si="31"/>
        <v>2010</v>
      </c>
    </row>
    <row r="2000" spans="1:8" x14ac:dyDescent="0.25">
      <c r="A2000" s="2">
        <v>40179</v>
      </c>
      <c r="B2000" t="s">
        <v>12</v>
      </c>
      <c r="C2000" t="s">
        <v>1361</v>
      </c>
      <c r="D2000" t="s">
        <v>72</v>
      </c>
      <c r="E2000" s="11" t="str">
        <f>TRIM(CONCATENATE(D2000," ", C2000))</f>
        <v>Jeff Parke</v>
      </c>
      <c r="F2000" t="s">
        <v>25</v>
      </c>
      <c r="G2000" s="1">
        <v>99999.96</v>
      </c>
      <c r="H2000">
        <f t="shared" si="31"/>
        <v>2010</v>
      </c>
    </row>
    <row r="2001" spans="1:8" x14ac:dyDescent="0.25">
      <c r="A2001" s="2">
        <v>40179</v>
      </c>
      <c r="B2001" t="s">
        <v>4</v>
      </c>
      <c r="C2001" t="s">
        <v>565</v>
      </c>
      <c r="D2001" t="s">
        <v>566</v>
      </c>
      <c r="E2001" s="11" t="str">
        <f>TRIM(CONCATENATE(D2001," ", C2001))</f>
        <v>Jeffrey Cunningham</v>
      </c>
      <c r="F2001" t="s">
        <v>22</v>
      </c>
      <c r="G2001" s="1">
        <v>230125</v>
      </c>
      <c r="H2001">
        <f t="shared" si="31"/>
        <v>2010</v>
      </c>
    </row>
    <row r="2002" spans="1:8" x14ac:dyDescent="0.25">
      <c r="A2002" s="2">
        <v>40179</v>
      </c>
      <c r="B2002" s="4" t="s">
        <v>2278</v>
      </c>
      <c r="C2002" t="s">
        <v>823</v>
      </c>
      <c r="D2002" t="s">
        <v>824</v>
      </c>
      <c r="E2002" s="11" t="str">
        <f>TRIM(CONCATENATE(D2002," ", C2002))</f>
        <v>Jeremy Hall</v>
      </c>
      <c r="F2002" t="s">
        <v>37</v>
      </c>
      <c r="G2002" s="1">
        <v>124000</v>
      </c>
      <c r="H2002">
        <f t="shared" si="31"/>
        <v>2010</v>
      </c>
    </row>
    <row r="2003" spans="1:8" x14ac:dyDescent="0.25">
      <c r="A2003" s="2">
        <v>40179</v>
      </c>
      <c r="B2003" t="s">
        <v>1</v>
      </c>
      <c r="C2003" t="s">
        <v>349</v>
      </c>
      <c r="D2003" t="s">
        <v>350</v>
      </c>
      <c r="E2003" s="11" t="str">
        <f>TRIM(CONCATENATE(D2003," ", C2003))</f>
        <v>Jesus Andres Padilla</v>
      </c>
      <c r="F2003" t="s">
        <v>22</v>
      </c>
      <c r="G2003" s="1">
        <v>48000</v>
      </c>
      <c r="H2003">
        <f t="shared" si="31"/>
        <v>2010</v>
      </c>
    </row>
    <row r="2004" spans="1:8" x14ac:dyDescent="0.25">
      <c r="A2004" s="2">
        <v>40179</v>
      </c>
      <c r="B2004" t="s">
        <v>13</v>
      </c>
      <c r="C2004" t="s">
        <v>1052</v>
      </c>
      <c r="D2004" t="s">
        <v>1053</v>
      </c>
      <c r="E2004" s="11" t="str">
        <f>TRIM(CONCATENATE(D2004," ", C2004))</f>
        <v>Jimmy Conrad</v>
      </c>
      <c r="F2004" t="s">
        <v>25</v>
      </c>
      <c r="G2004" s="1">
        <v>244000</v>
      </c>
      <c r="H2004">
        <f t="shared" si="31"/>
        <v>2010</v>
      </c>
    </row>
    <row r="2005" spans="1:8" x14ac:dyDescent="0.25">
      <c r="A2005" s="2">
        <v>40179</v>
      </c>
      <c r="B2005" t="s">
        <v>13</v>
      </c>
      <c r="C2005" t="s">
        <v>1103</v>
      </c>
      <c r="D2005" t="s">
        <v>1053</v>
      </c>
      <c r="E2005" s="11" t="str">
        <f>TRIM(CONCATENATE(D2005," ", C2005))</f>
        <v>Jimmy Nielsen</v>
      </c>
      <c r="F2005" t="s">
        <v>32</v>
      </c>
      <c r="G2005" s="1">
        <v>141666.67000000001</v>
      </c>
      <c r="H2005">
        <f t="shared" si="31"/>
        <v>2010</v>
      </c>
    </row>
    <row r="2006" spans="1:8" x14ac:dyDescent="0.25">
      <c r="A2006" s="2">
        <v>39448</v>
      </c>
      <c r="B2006" t="s">
        <v>11</v>
      </c>
      <c r="C2006" t="s">
        <v>289</v>
      </c>
      <c r="D2006" t="s">
        <v>746</v>
      </c>
      <c r="E2006" s="11" t="str">
        <f>TRIM(CONCATENATE(D2006," ", C2006))</f>
        <v>Ronnie O'Brien</v>
      </c>
      <c r="F2006" t="s">
        <v>37</v>
      </c>
      <c r="G2006" s="1">
        <v>258750</v>
      </c>
      <c r="H2006">
        <f t="shared" si="31"/>
        <v>2008</v>
      </c>
    </row>
    <row r="2007" spans="1:8" x14ac:dyDescent="0.25">
      <c r="A2007" s="2">
        <v>40179</v>
      </c>
      <c r="B2007" s="4" t="s">
        <v>2278</v>
      </c>
      <c r="C2007" t="s">
        <v>1424</v>
      </c>
      <c r="D2007" t="s">
        <v>481</v>
      </c>
      <c r="E2007" s="11" t="str">
        <f>TRIM(CONCATENATE(D2007," ", C2007))</f>
        <v>Joel Lindpere</v>
      </c>
      <c r="F2007" t="s">
        <v>37</v>
      </c>
      <c r="G2007" s="1">
        <v>115000</v>
      </c>
      <c r="H2007">
        <f t="shared" si="31"/>
        <v>2010</v>
      </c>
    </row>
    <row r="2008" spans="1:8" x14ac:dyDescent="0.25">
      <c r="A2008" s="2">
        <v>39448</v>
      </c>
      <c r="B2008" t="s">
        <v>11</v>
      </c>
      <c r="C2008" t="s">
        <v>970</v>
      </c>
      <c r="D2008" t="s">
        <v>429</v>
      </c>
      <c r="E2008" s="11" t="str">
        <f>TRIM(CONCATENATE(D2008," ", C2008))</f>
        <v>Ryan Cochrane</v>
      </c>
      <c r="F2008" t="s">
        <v>25</v>
      </c>
      <c r="G2008" s="1">
        <v>133250</v>
      </c>
      <c r="H2008">
        <f t="shared" si="31"/>
        <v>2008</v>
      </c>
    </row>
    <row r="2009" spans="1:8" x14ac:dyDescent="0.25">
      <c r="A2009" s="2">
        <v>40179</v>
      </c>
      <c r="B2009" t="s">
        <v>12</v>
      </c>
      <c r="C2009" t="s">
        <v>1603</v>
      </c>
      <c r="D2009" t="s">
        <v>1604</v>
      </c>
      <c r="E2009" s="11" t="str">
        <f>TRIM(CONCATENATE(D2009," ", C2009))</f>
        <v>John Kennedy Hurtado</v>
      </c>
      <c r="F2009" t="s">
        <v>25</v>
      </c>
      <c r="G2009" s="1">
        <v>121000</v>
      </c>
      <c r="H2009">
        <f t="shared" si="31"/>
        <v>2010</v>
      </c>
    </row>
    <row r="2010" spans="1:8" x14ac:dyDescent="0.25">
      <c r="A2010" s="2">
        <v>40179</v>
      </c>
      <c r="B2010" t="s">
        <v>0</v>
      </c>
      <c r="C2010" t="s">
        <v>54</v>
      </c>
      <c r="D2010" t="s">
        <v>44</v>
      </c>
      <c r="E2010" s="11" t="str">
        <f>TRIM(CONCATENATE(D2010," ", C2010))</f>
        <v>John Thorrington</v>
      </c>
      <c r="F2010" t="s">
        <v>37</v>
      </c>
      <c r="G2010" s="1">
        <v>189500</v>
      </c>
      <c r="H2010">
        <f t="shared" si="31"/>
        <v>2010</v>
      </c>
    </row>
    <row r="2011" spans="1:8" x14ac:dyDescent="0.25">
      <c r="A2011" s="2">
        <v>39448</v>
      </c>
      <c r="B2011" t="s">
        <v>11</v>
      </c>
      <c r="C2011" t="s">
        <v>149</v>
      </c>
      <c r="D2011" t="s">
        <v>429</v>
      </c>
      <c r="E2011" s="11" t="str">
        <f>TRIM(CONCATENATE(D2011," ", C2011))</f>
        <v>Ryan Johnson</v>
      </c>
      <c r="F2011" t="s">
        <v>37</v>
      </c>
      <c r="G2011" s="1">
        <v>33000</v>
      </c>
      <c r="H2011">
        <f t="shared" si="31"/>
        <v>2008</v>
      </c>
    </row>
    <row r="2012" spans="1:8" x14ac:dyDescent="0.25">
      <c r="A2012" s="2">
        <v>39448</v>
      </c>
      <c r="B2012" t="s">
        <v>11</v>
      </c>
      <c r="C2012" t="s">
        <v>828</v>
      </c>
      <c r="D2012" t="s">
        <v>36</v>
      </c>
      <c r="E2012" s="11" t="str">
        <f>TRIM(CONCATENATE(D2012," ", C2012))</f>
        <v>Scott Sealy</v>
      </c>
      <c r="F2012" t="s">
        <v>22</v>
      </c>
      <c r="G2012" s="1">
        <v>34728.75</v>
      </c>
      <c r="H2012">
        <f t="shared" si="31"/>
        <v>2008</v>
      </c>
    </row>
    <row r="2013" spans="1:8" x14ac:dyDescent="0.25">
      <c r="A2013" s="2">
        <v>40179</v>
      </c>
      <c r="B2013" t="s">
        <v>14</v>
      </c>
      <c r="C2013" t="s">
        <v>178</v>
      </c>
      <c r="D2013" t="s">
        <v>104</v>
      </c>
      <c r="E2013" s="11" t="str">
        <f>TRIM(CONCATENATE(D2013," ", C2013))</f>
        <v>Jon Conway</v>
      </c>
      <c r="F2013" t="s">
        <v>32</v>
      </c>
      <c r="G2013" s="1">
        <v>69833.33</v>
      </c>
      <c r="H2013">
        <f t="shared" si="31"/>
        <v>2010</v>
      </c>
    </row>
    <row r="2014" spans="1:8" x14ac:dyDescent="0.25">
      <c r="A2014" s="2">
        <v>40179</v>
      </c>
      <c r="B2014" t="s">
        <v>1</v>
      </c>
      <c r="C2014" t="s">
        <v>271</v>
      </c>
      <c r="D2014" t="s">
        <v>272</v>
      </c>
      <c r="E2014" s="11" t="str">
        <f>TRIM(CONCATENATE(D2014," ", C2014))</f>
        <v>Jonathan Bornstein</v>
      </c>
      <c r="F2014" t="s">
        <v>25</v>
      </c>
      <c r="G2014" s="1">
        <v>100000</v>
      </c>
      <c r="H2014">
        <f t="shared" si="31"/>
        <v>2010</v>
      </c>
    </row>
    <row r="2015" spans="1:8" x14ac:dyDescent="0.25">
      <c r="A2015" s="2">
        <v>40179</v>
      </c>
      <c r="B2015" t="s">
        <v>13</v>
      </c>
      <c r="C2015" t="s">
        <v>1084</v>
      </c>
      <c r="D2015" t="s">
        <v>272</v>
      </c>
      <c r="E2015" s="11" t="str">
        <f>TRIM(CONCATENATE(D2015," ", C2015))</f>
        <v>Jonathan Leathers</v>
      </c>
      <c r="F2015" t="s">
        <v>25</v>
      </c>
      <c r="G2015" s="1">
        <v>40000</v>
      </c>
      <c r="H2015">
        <f t="shared" si="31"/>
        <v>2010</v>
      </c>
    </row>
    <row r="2016" spans="1:8" x14ac:dyDescent="0.25">
      <c r="A2016" s="2">
        <v>40179</v>
      </c>
      <c r="B2016" t="s">
        <v>17</v>
      </c>
      <c r="C2016" t="s">
        <v>922</v>
      </c>
      <c r="D2016" t="s">
        <v>80</v>
      </c>
      <c r="E2016" s="11" t="str">
        <f>TRIM(CONCATENATE(D2016," ", C2016))</f>
        <v>Jordan Graye</v>
      </c>
      <c r="F2016" t="s">
        <v>25</v>
      </c>
      <c r="G2016" s="1">
        <v>40000</v>
      </c>
      <c r="H2016">
        <f t="shared" si="31"/>
        <v>2010</v>
      </c>
    </row>
    <row r="2017" spans="1:8" x14ac:dyDescent="0.25">
      <c r="A2017" s="2">
        <v>40179</v>
      </c>
      <c r="B2017" t="s">
        <v>8</v>
      </c>
      <c r="C2017" t="s">
        <v>624</v>
      </c>
      <c r="D2017" t="s">
        <v>80</v>
      </c>
      <c r="E2017" s="11" t="str">
        <f>TRIM(CONCATENATE(D2017," ", C2017))</f>
        <v>Jordan Harvey</v>
      </c>
      <c r="F2017" t="s">
        <v>25</v>
      </c>
      <c r="G2017" s="1">
        <v>56250</v>
      </c>
      <c r="H2017">
        <f t="shared" si="31"/>
        <v>2010</v>
      </c>
    </row>
    <row r="2018" spans="1:8" x14ac:dyDescent="0.25">
      <c r="A2018" s="2">
        <v>40179</v>
      </c>
      <c r="B2018" t="s">
        <v>1</v>
      </c>
      <c r="C2018" t="s">
        <v>303</v>
      </c>
      <c r="D2018" t="s">
        <v>304</v>
      </c>
      <c r="E2018" s="11" t="str">
        <f>TRIM(CONCATENATE(D2018," ", C2018))</f>
        <v>Jorge Flores</v>
      </c>
      <c r="F2018" t="s">
        <v>22</v>
      </c>
      <c r="G2018" s="1">
        <v>40000</v>
      </c>
      <c r="H2018">
        <f t="shared" si="31"/>
        <v>2010</v>
      </c>
    </row>
    <row r="2019" spans="1:8" x14ac:dyDescent="0.25">
      <c r="A2019" s="2">
        <v>40179</v>
      </c>
      <c r="B2019" t="s">
        <v>5</v>
      </c>
      <c r="C2019" t="s">
        <v>942</v>
      </c>
      <c r="D2019" t="s">
        <v>432</v>
      </c>
      <c r="E2019" s="11" t="str">
        <f>TRIM(CONCATENATE(D2019," ", C2019))</f>
        <v>Joseph Ngwenya</v>
      </c>
      <c r="F2019" t="s">
        <v>584</v>
      </c>
      <c r="G2019" s="1">
        <v>72000</v>
      </c>
      <c r="H2019">
        <f t="shared" si="31"/>
        <v>2010</v>
      </c>
    </row>
    <row r="2020" spans="1:8" x14ac:dyDescent="0.25">
      <c r="A2020" s="2">
        <v>40179</v>
      </c>
      <c r="B2020" t="s">
        <v>4</v>
      </c>
      <c r="C2020" t="s">
        <v>789</v>
      </c>
      <c r="D2020" t="s">
        <v>556</v>
      </c>
      <c r="E2020" s="11" t="str">
        <f>TRIM(CONCATENATE(D2020," ", C2020))</f>
        <v>Josh Lambo</v>
      </c>
      <c r="F2020" t="s">
        <v>32</v>
      </c>
      <c r="G2020" s="1">
        <v>108000</v>
      </c>
      <c r="H2020">
        <f t="shared" si="31"/>
        <v>2010</v>
      </c>
    </row>
    <row r="2021" spans="1:8" x14ac:dyDescent="0.25">
      <c r="A2021" s="2">
        <v>40179</v>
      </c>
      <c r="B2021" t="s">
        <v>6</v>
      </c>
      <c r="C2021" t="s">
        <v>1143</v>
      </c>
      <c r="D2021" t="s">
        <v>556</v>
      </c>
      <c r="E2021" s="11" t="str">
        <f>TRIM(CONCATENATE(D2021," ", C2021))</f>
        <v>Josh Saunders</v>
      </c>
      <c r="F2021" t="s">
        <v>32</v>
      </c>
      <c r="G2021" s="1">
        <v>60608.75</v>
      </c>
      <c r="H2021">
        <f t="shared" si="31"/>
        <v>2010</v>
      </c>
    </row>
    <row r="2022" spans="1:8" x14ac:dyDescent="0.25">
      <c r="A2022" s="2">
        <v>40179</v>
      </c>
      <c r="B2022" t="s">
        <v>13</v>
      </c>
      <c r="C2022" t="s">
        <v>943</v>
      </c>
      <c r="D2022" t="s">
        <v>556</v>
      </c>
      <c r="E2022" s="11" t="str">
        <f>TRIM(CONCATENATE(D2022," ", C2022))</f>
        <v>Josh Wolff</v>
      </c>
      <c r="F2022" t="s">
        <v>22</v>
      </c>
      <c r="G2022" s="1">
        <v>220004</v>
      </c>
      <c r="H2022">
        <f t="shared" si="31"/>
        <v>2010</v>
      </c>
    </row>
    <row r="2023" spans="1:8" x14ac:dyDescent="0.25">
      <c r="A2023" s="2">
        <v>40179</v>
      </c>
      <c r="B2023" t="s">
        <v>6</v>
      </c>
      <c r="C2023" t="s">
        <v>636</v>
      </c>
      <c r="D2023" t="s">
        <v>637</v>
      </c>
      <c r="E2023" s="11" t="str">
        <f>TRIM(CONCATENATE(D2023," ", C2023))</f>
        <v>Jovan Kirovski</v>
      </c>
      <c r="F2023" t="s">
        <v>22</v>
      </c>
      <c r="G2023" s="1">
        <v>84000</v>
      </c>
      <c r="H2023">
        <f t="shared" si="31"/>
        <v>2010</v>
      </c>
    </row>
    <row r="2024" spans="1:8" x14ac:dyDescent="0.25">
      <c r="A2024" s="2">
        <v>40179</v>
      </c>
      <c r="B2024" t="s">
        <v>8</v>
      </c>
      <c r="C2024" t="s">
        <v>1461</v>
      </c>
      <c r="D2024" t="s">
        <v>1462</v>
      </c>
      <c r="E2024" s="11" t="str">
        <f>TRIM(CONCATENATE(D2024," ", C2024))</f>
        <v>JT Noone</v>
      </c>
      <c r="F2024" t="s">
        <v>37</v>
      </c>
      <c r="G2024" s="1">
        <v>40012.080000000002</v>
      </c>
      <c r="H2024">
        <f t="shared" si="31"/>
        <v>2010</v>
      </c>
    </row>
    <row r="2025" spans="1:8" x14ac:dyDescent="0.25">
      <c r="A2025" s="2">
        <v>40179</v>
      </c>
      <c r="B2025" s="4" t="s">
        <v>2278</v>
      </c>
      <c r="C2025" t="s">
        <v>424</v>
      </c>
      <c r="D2025" t="s">
        <v>425</v>
      </c>
      <c r="E2025" s="11" t="str">
        <f>TRIM(CONCATENATE(D2025," ", C2025))</f>
        <v>Juan Agudelo</v>
      </c>
      <c r="F2025" t="s">
        <v>22</v>
      </c>
      <c r="G2025" s="1">
        <v>70000</v>
      </c>
      <c r="H2025">
        <f t="shared" si="31"/>
        <v>2010</v>
      </c>
    </row>
    <row r="2026" spans="1:8" x14ac:dyDescent="0.25">
      <c r="A2026" s="2">
        <v>40179</v>
      </c>
      <c r="B2026" t="s">
        <v>8</v>
      </c>
      <c r="C2026" t="s">
        <v>490</v>
      </c>
      <c r="D2026" t="s">
        <v>1468</v>
      </c>
      <c r="E2026" s="11" t="str">
        <f>TRIM(CONCATENATE(D2026," ", C2026))</f>
        <v>Juan Diego Gonzalez</v>
      </c>
      <c r="F2026" t="s">
        <v>25</v>
      </c>
      <c r="G2026" s="1">
        <v>184462.5</v>
      </c>
      <c r="H2026">
        <f t="shared" si="31"/>
        <v>2010</v>
      </c>
    </row>
    <row r="2027" spans="1:8" x14ac:dyDescent="0.25">
      <c r="A2027" s="2">
        <v>40179</v>
      </c>
      <c r="B2027" s="4" t="s">
        <v>2278</v>
      </c>
      <c r="C2027" t="s">
        <v>406</v>
      </c>
      <c r="D2027" t="s">
        <v>291</v>
      </c>
      <c r="E2027" s="11" t="str">
        <f>TRIM(CONCATENATE(D2027," ", C2027))</f>
        <v>Juan Pablo Angel</v>
      </c>
      <c r="F2027" t="s">
        <v>22</v>
      </c>
      <c r="G2027" s="1">
        <v>1918000</v>
      </c>
      <c r="H2027">
        <f t="shared" si="31"/>
        <v>2010</v>
      </c>
    </row>
    <row r="2028" spans="1:8" x14ac:dyDescent="0.25">
      <c r="A2028" s="2">
        <v>40179</v>
      </c>
      <c r="B2028" t="s">
        <v>17</v>
      </c>
      <c r="C2028" t="s">
        <v>925</v>
      </c>
      <c r="D2028" t="s">
        <v>425</v>
      </c>
      <c r="E2028" s="11" t="str">
        <f>TRIM(CONCATENATE(D2028," ", C2028))</f>
        <v>Juan Pena</v>
      </c>
      <c r="F2028" t="s">
        <v>25</v>
      </c>
      <c r="G2028" s="1">
        <v>40000</v>
      </c>
      <c r="H2028">
        <f t="shared" si="31"/>
        <v>2010</v>
      </c>
    </row>
    <row r="2029" spans="1:8" x14ac:dyDescent="0.25">
      <c r="A2029" s="2">
        <v>40179</v>
      </c>
      <c r="B2029" t="s">
        <v>14</v>
      </c>
      <c r="C2029" t="s">
        <v>835</v>
      </c>
      <c r="D2029" t="s">
        <v>836</v>
      </c>
      <c r="E2029" s="11" t="str">
        <f>TRIM(CONCATENATE(D2029," ", C2029))</f>
        <v>Julian de Guzman</v>
      </c>
      <c r="F2029" t="s">
        <v>37</v>
      </c>
      <c r="G2029" s="1">
        <v>1717546</v>
      </c>
      <c r="H2029">
        <f t="shared" si="31"/>
        <v>2010</v>
      </c>
    </row>
    <row r="2030" spans="1:8" x14ac:dyDescent="0.25">
      <c r="A2030" s="2">
        <v>40179</v>
      </c>
      <c r="B2030" t="s">
        <v>2</v>
      </c>
      <c r="C2030" t="s">
        <v>681</v>
      </c>
      <c r="D2030" t="s">
        <v>682</v>
      </c>
      <c r="E2030" s="11" t="str">
        <f>TRIM(CONCATENATE(D2030," ", C2030))</f>
        <v>Julien Baudet</v>
      </c>
      <c r="F2030" t="s">
        <v>25</v>
      </c>
      <c r="G2030" s="1">
        <v>181750</v>
      </c>
      <c r="H2030">
        <f t="shared" si="31"/>
        <v>2010</v>
      </c>
    </row>
    <row r="2031" spans="1:8" x14ac:dyDescent="0.25">
      <c r="A2031" s="2">
        <v>40179</v>
      </c>
      <c r="B2031" t="s">
        <v>17</v>
      </c>
      <c r="C2031" t="s">
        <v>427</v>
      </c>
      <c r="D2031" t="s">
        <v>563</v>
      </c>
      <c r="E2031" s="11" t="str">
        <f>TRIM(CONCATENATE(D2031," ", C2031))</f>
        <v>Julius James</v>
      </c>
      <c r="F2031" t="s">
        <v>25</v>
      </c>
      <c r="G2031" s="1">
        <v>61460</v>
      </c>
      <c r="H2031">
        <f t="shared" si="31"/>
        <v>2010</v>
      </c>
    </row>
    <row r="2032" spans="1:8" x14ac:dyDescent="0.25">
      <c r="A2032" s="2">
        <v>40179</v>
      </c>
      <c r="B2032" t="s">
        <v>6</v>
      </c>
      <c r="C2032" t="s">
        <v>1192</v>
      </c>
      <c r="D2032" t="s">
        <v>1193</v>
      </c>
      <c r="E2032" s="11" t="str">
        <f>TRIM(CONCATENATE(D2032," ", C2032))</f>
        <v>Juninho Gomes</v>
      </c>
      <c r="F2032" t="s">
        <v>37</v>
      </c>
      <c r="G2032" s="1">
        <v>80000</v>
      </c>
      <c r="H2032">
        <f t="shared" si="31"/>
        <v>2010</v>
      </c>
    </row>
    <row r="2033" spans="1:8" x14ac:dyDescent="0.25">
      <c r="A2033" s="2">
        <v>40179</v>
      </c>
      <c r="B2033" t="s">
        <v>1</v>
      </c>
      <c r="C2033" t="s">
        <v>318</v>
      </c>
      <c r="D2033" t="s">
        <v>86</v>
      </c>
      <c r="E2033" s="11" t="str">
        <f>TRIM(CONCATENATE(D2033," ", C2033))</f>
        <v>Justin Braun</v>
      </c>
      <c r="F2033" t="s">
        <v>22</v>
      </c>
      <c r="G2033" s="1">
        <v>67500</v>
      </c>
      <c r="H2033">
        <f t="shared" si="31"/>
        <v>2010</v>
      </c>
    </row>
    <row r="2034" spans="1:8" x14ac:dyDescent="0.25">
      <c r="A2034" s="2">
        <v>40179</v>
      </c>
      <c r="B2034" t="s">
        <v>8</v>
      </c>
      <c r="C2034" t="s">
        <v>85</v>
      </c>
      <c r="D2034" t="s">
        <v>86</v>
      </c>
      <c r="E2034" s="11" t="str">
        <f>TRIM(CONCATENATE(D2034," ", C2034))</f>
        <v>Justin Mapp</v>
      </c>
      <c r="F2034" t="s">
        <v>37</v>
      </c>
      <c r="G2034" s="1">
        <v>170333.33</v>
      </c>
      <c r="H2034">
        <f t="shared" si="31"/>
        <v>2010</v>
      </c>
    </row>
    <row r="2035" spans="1:8" x14ac:dyDescent="0.25">
      <c r="A2035" s="2">
        <v>39448</v>
      </c>
      <c r="B2035" t="s">
        <v>11</v>
      </c>
      <c r="C2035" t="s">
        <v>1460</v>
      </c>
      <c r="D2035" t="s">
        <v>790</v>
      </c>
      <c r="E2035" s="11" t="str">
        <f>TRIM(CONCATENATE(D2035," ", C2035))</f>
        <v>Shea Salinas</v>
      </c>
      <c r="F2035" t="s">
        <v>37</v>
      </c>
      <c r="G2035" s="1">
        <v>33000</v>
      </c>
      <c r="H2035">
        <f t="shared" si="31"/>
        <v>2008</v>
      </c>
    </row>
    <row r="2036" spans="1:8" x14ac:dyDescent="0.25">
      <c r="A2036" s="2">
        <v>40179</v>
      </c>
      <c r="B2036" t="s">
        <v>12</v>
      </c>
      <c r="C2036" t="s">
        <v>1601</v>
      </c>
      <c r="D2036" t="s">
        <v>1602</v>
      </c>
      <c r="E2036" s="11" t="str">
        <f>TRIM(CONCATENATE(D2036," ", C2036))</f>
        <v>Kasey Keller</v>
      </c>
      <c r="F2036" t="s">
        <v>32</v>
      </c>
      <c r="G2036" s="1">
        <v>300000</v>
      </c>
      <c r="H2036">
        <f t="shared" si="31"/>
        <v>2010</v>
      </c>
    </row>
    <row r="2037" spans="1:8" x14ac:dyDescent="0.25">
      <c r="A2037" s="2">
        <v>40179</v>
      </c>
      <c r="B2037" t="s">
        <v>13</v>
      </c>
      <c r="C2037" t="s">
        <v>478</v>
      </c>
      <c r="D2037" t="s">
        <v>479</v>
      </c>
      <c r="E2037" s="11" t="str">
        <f>TRIM(CONCATENATE(D2037," ", C2037))</f>
        <v>Kei Kamara</v>
      </c>
      <c r="F2037" t="s">
        <v>22</v>
      </c>
      <c r="G2037" s="1">
        <v>182500</v>
      </c>
      <c r="H2037">
        <f t="shared" si="31"/>
        <v>2010</v>
      </c>
    </row>
    <row r="2038" spans="1:8" x14ac:dyDescent="0.25">
      <c r="A2038" s="2">
        <v>40179</v>
      </c>
      <c r="B2038" t="s">
        <v>7</v>
      </c>
      <c r="C2038" t="s">
        <v>1288</v>
      </c>
      <c r="D2038" t="s">
        <v>522</v>
      </c>
      <c r="E2038" s="11" t="str">
        <f>TRIM(CONCATENATE(D2038," ", C2038))</f>
        <v>Kenny Mansally</v>
      </c>
      <c r="F2038" t="s">
        <v>584</v>
      </c>
      <c r="G2038" s="1">
        <v>72500</v>
      </c>
      <c r="H2038">
        <f t="shared" si="31"/>
        <v>2010</v>
      </c>
    </row>
    <row r="2039" spans="1:8" x14ac:dyDescent="0.25">
      <c r="A2039" s="2">
        <v>40179</v>
      </c>
      <c r="B2039" t="s">
        <v>7</v>
      </c>
      <c r="C2039" t="s">
        <v>1298</v>
      </c>
      <c r="D2039" t="s">
        <v>353</v>
      </c>
      <c r="E2039" s="11" t="str">
        <f>TRIM(CONCATENATE(D2039," ", C2039))</f>
        <v>Kevin Alston</v>
      </c>
      <c r="F2039" t="s">
        <v>25</v>
      </c>
      <c r="G2039" s="1">
        <v>124000</v>
      </c>
      <c r="H2039">
        <f t="shared" si="31"/>
        <v>2010</v>
      </c>
    </row>
    <row r="2040" spans="1:8" x14ac:dyDescent="0.25">
      <c r="A2040" s="2">
        <v>40179</v>
      </c>
      <c r="B2040" t="s">
        <v>3</v>
      </c>
      <c r="C2040" t="s">
        <v>511</v>
      </c>
      <c r="D2040" t="s">
        <v>353</v>
      </c>
      <c r="E2040" s="11" t="str">
        <f>TRIM(CONCATENATE(D2040," ", C2040))</f>
        <v>Kevin Burns</v>
      </c>
      <c r="F2040" t="s">
        <v>37</v>
      </c>
      <c r="G2040" s="1">
        <v>40000</v>
      </c>
      <c r="H2040">
        <f t="shared" si="31"/>
        <v>2010</v>
      </c>
    </row>
    <row r="2041" spans="1:8" x14ac:dyDescent="0.25">
      <c r="A2041" s="2">
        <v>39814</v>
      </c>
      <c r="B2041" t="s">
        <v>11</v>
      </c>
      <c r="C2041" t="s">
        <v>755</v>
      </c>
      <c r="D2041" t="s">
        <v>230</v>
      </c>
      <c r="E2041" s="11" t="str">
        <f>TRIM(CONCATENATE(D2041," ", C2041))</f>
        <v>Aaron Pitchkolan</v>
      </c>
      <c r="F2041" t="s">
        <v>25</v>
      </c>
      <c r="G2041" s="1">
        <v>51250</v>
      </c>
      <c r="H2041">
        <f t="shared" si="31"/>
        <v>2009</v>
      </c>
    </row>
    <row r="2042" spans="1:8" x14ac:dyDescent="0.25">
      <c r="A2042" s="2">
        <v>39814</v>
      </c>
      <c r="B2042" t="s">
        <v>11</v>
      </c>
      <c r="C2042" t="s">
        <v>1662</v>
      </c>
      <c r="D2042" t="s">
        <v>691</v>
      </c>
      <c r="E2042" s="11" t="str">
        <f>TRIM(CONCATENATE(D2042," ", C2042))</f>
        <v>Andre Luiz Moreira</v>
      </c>
      <c r="F2042" t="s">
        <v>37</v>
      </c>
      <c r="G2042" s="1">
        <v>36000</v>
      </c>
      <c r="H2042">
        <f t="shared" si="31"/>
        <v>2009</v>
      </c>
    </row>
    <row r="2043" spans="1:8" x14ac:dyDescent="0.25">
      <c r="A2043" s="2">
        <v>40179</v>
      </c>
      <c r="B2043" t="s">
        <v>4</v>
      </c>
      <c r="C2043" t="s">
        <v>815</v>
      </c>
      <c r="D2043" t="s">
        <v>353</v>
      </c>
      <c r="E2043" s="11" t="str">
        <f>TRIM(CONCATENATE(D2043," ", C2043))</f>
        <v>Kevin Hartman</v>
      </c>
      <c r="F2043" t="s">
        <v>32</v>
      </c>
      <c r="G2043" s="1">
        <v>80000</v>
      </c>
      <c r="H2043">
        <f t="shared" si="31"/>
        <v>2010</v>
      </c>
    </row>
    <row r="2044" spans="1:8" x14ac:dyDescent="0.25">
      <c r="A2044" s="2">
        <v>40179</v>
      </c>
      <c r="B2044" t="s">
        <v>7</v>
      </c>
      <c r="C2044" t="s">
        <v>428</v>
      </c>
      <c r="D2044" t="s">
        <v>1253</v>
      </c>
      <c r="E2044" s="11" t="str">
        <f>TRIM(CONCATENATE(D2044," ", C2044))</f>
        <v>Khano Smith</v>
      </c>
      <c r="F2044" t="s">
        <v>584</v>
      </c>
      <c r="G2044" s="1">
        <v>50004</v>
      </c>
      <c r="H2044">
        <f t="shared" si="31"/>
        <v>2010</v>
      </c>
    </row>
    <row r="2045" spans="1:8" x14ac:dyDescent="0.25">
      <c r="A2045" s="2">
        <v>39814</v>
      </c>
      <c r="B2045" t="s">
        <v>11</v>
      </c>
      <c r="C2045" t="s">
        <v>842</v>
      </c>
      <c r="D2045" t="s">
        <v>134</v>
      </c>
      <c r="E2045" s="11" t="str">
        <f>TRIM(CONCATENATE(D2045," ", C2045))</f>
        <v>Andrew Weber</v>
      </c>
      <c r="F2045" t="s">
        <v>32</v>
      </c>
      <c r="G2045" s="1">
        <v>37500</v>
      </c>
      <c r="H2045">
        <f t="shared" si="31"/>
        <v>2009</v>
      </c>
    </row>
    <row r="2046" spans="1:8" x14ac:dyDescent="0.25">
      <c r="A2046" s="2">
        <v>40179</v>
      </c>
      <c r="B2046" t="s">
        <v>2</v>
      </c>
      <c r="C2046" t="s">
        <v>642</v>
      </c>
      <c r="D2046" t="s">
        <v>643</v>
      </c>
      <c r="E2046" s="11" t="str">
        <f>TRIM(CONCATENATE(D2046," ", C2046))</f>
        <v>Kosuke Kimura</v>
      </c>
      <c r="F2046" t="s">
        <v>25</v>
      </c>
      <c r="G2046" s="1">
        <v>57750</v>
      </c>
      <c r="H2046">
        <f t="shared" si="31"/>
        <v>2010</v>
      </c>
    </row>
    <row r="2047" spans="1:8" x14ac:dyDescent="0.25">
      <c r="A2047" s="2">
        <v>40179</v>
      </c>
      <c r="B2047" t="s">
        <v>0</v>
      </c>
      <c r="C2047" t="s">
        <v>151</v>
      </c>
      <c r="D2047" t="s">
        <v>152</v>
      </c>
      <c r="E2047" s="11" t="str">
        <f>TRIM(CONCATENATE(D2047," ", C2047))</f>
        <v>Krzystof Krol</v>
      </c>
      <c r="F2047" t="s">
        <v>25</v>
      </c>
      <c r="G2047" s="1">
        <v>100000</v>
      </c>
      <c r="H2047">
        <f t="shared" si="31"/>
        <v>2010</v>
      </c>
    </row>
    <row r="2048" spans="1:8" x14ac:dyDescent="0.25">
      <c r="A2048" s="2">
        <v>40179</v>
      </c>
      <c r="B2048" t="s">
        <v>17</v>
      </c>
      <c r="C2048" t="s">
        <v>923</v>
      </c>
      <c r="D2048" t="s">
        <v>924</v>
      </c>
      <c r="E2048" s="11" t="str">
        <f>TRIM(CONCATENATE(D2048," ", C2048))</f>
        <v>Kurt Morsink</v>
      </c>
      <c r="F2048" t="s">
        <v>37</v>
      </c>
      <c r="G2048" s="1">
        <v>40000</v>
      </c>
      <c r="H2048">
        <f t="shared" si="31"/>
        <v>2010</v>
      </c>
    </row>
    <row r="2049" spans="1:8" x14ac:dyDescent="0.25">
      <c r="A2049" s="2">
        <v>40179</v>
      </c>
      <c r="B2049" t="s">
        <v>0</v>
      </c>
      <c r="C2049" t="s">
        <v>145</v>
      </c>
      <c r="D2049" t="s">
        <v>146</v>
      </c>
      <c r="E2049" s="11" t="str">
        <f>TRIM(CONCATENATE(D2049," ", C2049))</f>
        <v>Kwame Watson-Siriboe</v>
      </c>
      <c r="F2049" t="s">
        <v>25</v>
      </c>
      <c r="G2049" s="1">
        <v>40000</v>
      </c>
      <c r="H2049">
        <f t="shared" si="31"/>
        <v>2010</v>
      </c>
    </row>
    <row r="2050" spans="1:8" x14ac:dyDescent="0.25">
      <c r="A2050" s="2">
        <v>40179</v>
      </c>
      <c r="B2050" t="s">
        <v>10</v>
      </c>
      <c r="C2050" t="s">
        <v>616</v>
      </c>
      <c r="D2050" t="s">
        <v>462</v>
      </c>
      <c r="E2050" s="11" t="str">
        <f>TRIM(CONCATENATE(D2050," ", C2050))</f>
        <v>Kyle Beckerman</v>
      </c>
      <c r="F2050" t="s">
        <v>37</v>
      </c>
      <c r="G2050" s="1">
        <v>250000</v>
      </c>
      <c r="H2050">
        <f t="shared" si="31"/>
        <v>2010</v>
      </c>
    </row>
    <row r="2051" spans="1:8" x14ac:dyDescent="0.25">
      <c r="A2051" s="2">
        <v>40179</v>
      </c>
      <c r="B2051" t="s">
        <v>4</v>
      </c>
      <c r="C2051" t="s">
        <v>799</v>
      </c>
      <c r="D2051" t="s">
        <v>462</v>
      </c>
      <c r="E2051" s="11" t="str">
        <f>TRIM(CONCATENATE(D2051," ", C2051))</f>
        <v>Kyle Davies</v>
      </c>
      <c r="F2051" t="s">
        <v>25</v>
      </c>
      <c r="G2051" s="1">
        <v>57500</v>
      </c>
      <c r="H2051">
        <f t="shared" ref="H2051:H2114" si="32">YEAR(A2051)</f>
        <v>2010</v>
      </c>
    </row>
    <row r="2052" spans="1:8" x14ac:dyDescent="0.25">
      <c r="A2052" s="2">
        <v>40179</v>
      </c>
      <c r="B2052" t="s">
        <v>8</v>
      </c>
      <c r="C2052" t="s">
        <v>1206</v>
      </c>
      <c r="D2052" t="s">
        <v>462</v>
      </c>
      <c r="E2052" s="11" t="str">
        <f>TRIM(CONCATENATE(D2052," ", C2052))</f>
        <v>Kyle Nakazawa</v>
      </c>
      <c r="F2052" t="s">
        <v>37</v>
      </c>
      <c r="G2052" s="1">
        <v>40000</v>
      </c>
      <c r="H2052">
        <f t="shared" si="32"/>
        <v>2010</v>
      </c>
    </row>
    <row r="2053" spans="1:8" x14ac:dyDescent="0.25">
      <c r="A2053" s="2">
        <v>40179</v>
      </c>
      <c r="B2053" t="s">
        <v>10</v>
      </c>
      <c r="C2053" t="s">
        <v>1561</v>
      </c>
      <c r="D2053" t="s">
        <v>462</v>
      </c>
      <c r="E2053" s="11" t="str">
        <f>TRIM(CONCATENATE(D2053," ", C2053))</f>
        <v>Kyle Reynish</v>
      </c>
      <c r="F2053" t="s">
        <v>32</v>
      </c>
      <c r="G2053" s="1">
        <v>40000</v>
      </c>
      <c r="H2053">
        <f t="shared" si="32"/>
        <v>2010</v>
      </c>
    </row>
    <row r="2054" spans="1:8" x14ac:dyDescent="0.25">
      <c r="A2054" s="2">
        <v>40179</v>
      </c>
      <c r="B2054" t="s">
        <v>6</v>
      </c>
      <c r="C2054" t="s">
        <v>1155</v>
      </c>
      <c r="D2054" t="s">
        <v>1156</v>
      </c>
      <c r="E2054" s="11" t="str">
        <f>TRIM(CONCATENATE(D2054," ", C2054))</f>
        <v>Landon Donovan</v>
      </c>
      <c r="F2054" t="s">
        <v>22</v>
      </c>
      <c r="G2054" s="1">
        <v>2127777.7799999998</v>
      </c>
      <c r="H2054">
        <f t="shared" si="32"/>
        <v>2010</v>
      </c>
    </row>
    <row r="2055" spans="1:8" x14ac:dyDescent="0.25">
      <c r="A2055" s="2">
        <v>40179</v>
      </c>
      <c r="B2055" t="s">
        <v>3</v>
      </c>
      <c r="C2055" t="s">
        <v>536</v>
      </c>
      <c r="D2055" t="s">
        <v>537</v>
      </c>
      <c r="E2055" s="11" t="str">
        <f>TRIM(CONCATENATE(D2055," ", C2055))</f>
        <v>Leandre Griffit</v>
      </c>
      <c r="F2055" t="s">
        <v>37</v>
      </c>
      <c r="G2055" s="1">
        <v>40008</v>
      </c>
      <c r="H2055">
        <f t="shared" si="32"/>
        <v>2010</v>
      </c>
    </row>
    <row r="2056" spans="1:8" x14ac:dyDescent="0.25">
      <c r="A2056" s="2">
        <v>40179</v>
      </c>
      <c r="B2056" t="s">
        <v>12</v>
      </c>
      <c r="C2056" t="s">
        <v>490</v>
      </c>
      <c r="D2056" t="s">
        <v>1195</v>
      </c>
      <c r="E2056" s="11" t="str">
        <f>TRIM(CONCATENATE(D2056," ", C2056))</f>
        <v>Leonardo Gonzalez</v>
      </c>
      <c r="F2056" t="s">
        <v>25</v>
      </c>
      <c r="G2056" s="1">
        <v>72000</v>
      </c>
      <c r="H2056">
        <f t="shared" si="32"/>
        <v>2010</v>
      </c>
    </row>
    <row r="2057" spans="1:8" x14ac:dyDescent="0.25">
      <c r="A2057" s="2">
        <v>40179</v>
      </c>
      <c r="B2057" t="s">
        <v>6</v>
      </c>
      <c r="C2057" t="s">
        <v>1194</v>
      </c>
      <c r="D2057" t="s">
        <v>1195</v>
      </c>
      <c r="E2057" s="11" t="str">
        <f>TRIM(CONCATENATE(D2057," ", C2057))</f>
        <v>Leonardo Ribeiro Da Silva</v>
      </c>
      <c r="F2057" t="s">
        <v>25</v>
      </c>
      <c r="G2057" s="1">
        <v>80000</v>
      </c>
      <c r="H2057">
        <f t="shared" si="32"/>
        <v>2010</v>
      </c>
    </row>
    <row r="2058" spans="1:8" x14ac:dyDescent="0.25">
      <c r="A2058" s="2">
        <v>40179</v>
      </c>
      <c r="B2058" t="s">
        <v>0</v>
      </c>
      <c r="C2058" t="s">
        <v>48</v>
      </c>
      <c r="D2058" t="s">
        <v>49</v>
      </c>
      <c r="E2058" s="11" t="str">
        <f>TRIM(CONCATENATE(D2058," ", C2058))</f>
        <v>Logan Pause</v>
      </c>
      <c r="F2058" t="s">
        <v>37</v>
      </c>
      <c r="G2058" s="1">
        <v>168125</v>
      </c>
      <c r="H2058">
        <f t="shared" si="32"/>
        <v>2010</v>
      </c>
    </row>
    <row r="2059" spans="1:8" x14ac:dyDescent="0.25">
      <c r="A2059" s="2">
        <v>40179</v>
      </c>
      <c r="B2059" t="s">
        <v>5</v>
      </c>
      <c r="C2059" t="s">
        <v>1006</v>
      </c>
      <c r="D2059" t="s">
        <v>1007</v>
      </c>
      <c r="E2059" s="11" t="str">
        <f>TRIM(CONCATENATE(D2059," ", C2059))</f>
        <v>Lovel Palmer</v>
      </c>
      <c r="F2059" t="s">
        <v>37</v>
      </c>
      <c r="G2059" s="1">
        <v>71250</v>
      </c>
      <c r="H2059">
        <f t="shared" si="32"/>
        <v>2010</v>
      </c>
    </row>
    <row r="2060" spans="1:8" x14ac:dyDescent="0.25">
      <c r="A2060" s="2">
        <v>40179</v>
      </c>
      <c r="B2060" t="s">
        <v>10</v>
      </c>
      <c r="C2060" t="s">
        <v>1588</v>
      </c>
      <c r="D2060" t="s">
        <v>443</v>
      </c>
      <c r="E2060" s="11" t="str">
        <f>TRIM(CONCATENATE(D2060," ", C2060))</f>
        <v>Luis Gil</v>
      </c>
      <c r="F2060" t="s">
        <v>37</v>
      </c>
      <c r="G2060" s="1">
        <v>180583.33</v>
      </c>
      <c r="H2060">
        <f t="shared" si="32"/>
        <v>2010</v>
      </c>
    </row>
    <row r="2061" spans="1:8" x14ac:dyDescent="0.25">
      <c r="A2061" s="2">
        <v>40179</v>
      </c>
      <c r="B2061" s="4" t="s">
        <v>2278</v>
      </c>
      <c r="C2061" t="s">
        <v>1121</v>
      </c>
      <c r="D2061" t="s">
        <v>1122</v>
      </c>
      <c r="E2061" s="11" t="str">
        <f>TRIM(CONCATENATE(D2061," ", C2061))</f>
        <v>Luke Sassano</v>
      </c>
      <c r="F2061" t="s">
        <v>1226</v>
      </c>
      <c r="G2061" s="1">
        <v>40000</v>
      </c>
      <c r="H2061">
        <f t="shared" si="32"/>
        <v>2010</v>
      </c>
    </row>
    <row r="2062" spans="1:8" x14ac:dyDescent="0.25">
      <c r="A2062" s="2">
        <v>40179</v>
      </c>
      <c r="B2062" s="4" t="s">
        <v>2278</v>
      </c>
      <c r="C2062" t="s">
        <v>705</v>
      </c>
      <c r="D2062" t="s">
        <v>706</v>
      </c>
      <c r="E2062" s="11" t="str">
        <f>TRIM(CONCATENATE(D2062," ", C2062))</f>
        <v>Macoumba Kandji</v>
      </c>
      <c r="F2062" t="s">
        <v>22</v>
      </c>
      <c r="G2062" s="1">
        <v>112988.37</v>
      </c>
      <c r="H2062">
        <f t="shared" si="32"/>
        <v>2010</v>
      </c>
    </row>
    <row r="2063" spans="1:8" x14ac:dyDescent="0.25">
      <c r="A2063" s="2">
        <v>40179</v>
      </c>
      <c r="B2063" t="s">
        <v>14</v>
      </c>
      <c r="C2063" t="s">
        <v>354</v>
      </c>
      <c r="D2063" t="s">
        <v>355</v>
      </c>
      <c r="E2063" s="11" t="str">
        <f>TRIM(CONCATENATE(D2063," ", C2063))</f>
        <v>Maicon Santos</v>
      </c>
      <c r="F2063" t="s">
        <v>22</v>
      </c>
      <c r="G2063" s="1">
        <v>93000</v>
      </c>
      <c r="H2063">
        <f t="shared" si="32"/>
        <v>2010</v>
      </c>
    </row>
    <row r="2064" spans="1:8" x14ac:dyDescent="0.25">
      <c r="A2064" s="2">
        <v>40179</v>
      </c>
      <c r="B2064" t="s">
        <v>17</v>
      </c>
      <c r="C2064" t="s">
        <v>877</v>
      </c>
      <c r="D2064" t="s">
        <v>878</v>
      </c>
      <c r="E2064" s="11" t="str">
        <f>TRIM(CONCATENATE(D2064," ", C2064))</f>
        <v>Marc Burch</v>
      </c>
      <c r="F2064" t="s">
        <v>25</v>
      </c>
      <c r="G2064" s="1">
        <v>81500</v>
      </c>
      <c r="H2064">
        <f t="shared" si="32"/>
        <v>2010</v>
      </c>
    </row>
    <row r="2065" spans="1:8" x14ac:dyDescent="0.25">
      <c r="A2065" s="2">
        <v>40179</v>
      </c>
      <c r="B2065" t="s">
        <v>1</v>
      </c>
      <c r="C2065" t="s">
        <v>363</v>
      </c>
      <c r="D2065" t="s">
        <v>364</v>
      </c>
      <c r="E2065" s="11" t="str">
        <f>TRIM(CONCATENATE(D2065," ", C2065))</f>
        <v>Marcelo Saragosa</v>
      </c>
      <c r="F2065" t="s">
        <v>1226</v>
      </c>
      <c r="G2065" s="1">
        <v>134285.71</v>
      </c>
      <c r="H2065">
        <f t="shared" si="32"/>
        <v>2010</v>
      </c>
    </row>
    <row r="2066" spans="1:8" x14ac:dyDescent="0.25">
      <c r="A2066" s="2">
        <v>40179</v>
      </c>
      <c r="B2066" t="s">
        <v>0</v>
      </c>
      <c r="C2066" t="s">
        <v>122</v>
      </c>
      <c r="D2066" t="s">
        <v>123</v>
      </c>
      <c r="E2066" s="11" t="str">
        <f>TRIM(CONCATENATE(D2066," ", C2066))</f>
        <v>Marco Pappa</v>
      </c>
      <c r="F2066" t="s">
        <v>37</v>
      </c>
      <c r="G2066" s="1">
        <v>108000</v>
      </c>
      <c r="H2066">
        <f t="shared" si="32"/>
        <v>2010</v>
      </c>
    </row>
    <row r="2067" spans="1:8" x14ac:dyDescent="0.25">
      <c r="A2067" s="2">
        <v>40179</v>
      </c>
      <c r="B2067" t="s">
        <v>1</v>
      </c>
      <c r="C2067" t="s">
        <v>356</v>
      </c>
      <c r="D2067" t="s">
        <v>357</v>
      </c>
      <c r="E2067" s="11" t="str">
        <f>TRIM(CONCATENATE(D2067," ", C2067))</f>
        <v>Mariano Trujillo</v>
      </c>
      <c r="F2067" t="s">
        <v>37</v>
      </c>
      <c r="G2067" s="1">
        <v>94500</v>
      </c>
      <c r="H2067">
        <f t="shared" si="32"/>
        <v>2010</v>
      </c>
    </row>
    <row r="2068" spans="1:8" x14ac:dyDescent="0.25">
      <c r="A2068" s="2">
        <v>40179</v>
      </c>
      <c r="B2068" t="s">
        <v>7</v>
      </c>
      <c r="C2068" t="s">
        <v>1308</v>
      </c>
      <c r="D2068" t="s">
        <v>192</v>
      </c>
      <c r="E2068" s="11" t="str">
        <f>TRIM(CONCATENATE(D2068," ", C2068))</f>
        <v>Marko Perovic</v>
      </c>
      <c r="F2068" t="s">
        <v>37</v>
      </c>
      <c r="G2068" s="1">
        <v>190000</v>
      </c>
      <c r="H2068">
        <f t="shared" si="32"/>
        <v>2010</v>
      </c>
    </row>
    <row r="2069" spans="1:8" x14ac:dyDescent="0.25">
      <c r="A2069" s="2">
        <v>40179</v>
      </c>
      <c r="B2069" t="s">
        <v>14</v>
      </c>
      <c r="C2069" t="s">
        <v>1726</v>
      </c>
      <c r="D2069" t="s">
        <v>259</v>
      </c>
      <c r="E2069" s="11" t="str">
        <f>TRIM(CONCATENATE(D2069," ", C2069))</f>
        <v>Martin Saric</v>
      </c>
      <c r="F2069" t="s">
        <v>37</v>
      </c>
      <c r="G2069" s="1">
        <v>90000</v>
      </c>
      <c r="H2069">
        <f t="shared" si="32"/>
        <v>2010</v>
      </c>
    </row>
    <row r="2070" spans="1:8" x14ac:dyDescent="0.25">
      <c r="A2070" s="2">
        <v>40179</v>
      </c>
      <c r="B2070" t="s">
        <v>2</v>
      </c>
      <c r="C2070" t="s">
        <v>693</v>
      </c>
      <c r="D2070" t="s">
        <v>694</v>
      </c>
      <c r="E2070" s="11" t="str">
        <f>TRIM(CONCATENATE(D2070," ", C2070))</f>
        <v>Marvell Wynne</v>
      </c>
      <c r="F2070" t="s">
        <v>25</v>
      </c>
      <c r="G2070" s="1">
        <v>171750</v>
      </c>
      <c r="H2070">
        <f t="shared" si="32"/>
        <v>2010</v>
      </c>
    </row>
    <row r="2071" spans="1:8" x14ac:dyDescent="0.25">
      <c r="A2071" s="2">
        <v>40179</v>
      </c>
      <c r="B2071" t="s">
        <v>4</v>
      </c>
      <c r="C2071" t="s">
        <v>800</v>
      </c>
      <c r="D2071" t="s">
        <v>408</v>
      </c>
      <c r="E2071" s="11" t="str">
        <f>TRIM(CONCATENATE(D2071," ", C2071))</f>
        <v>Marvin Chavez</v>
      </c>
      <c r="F2071" t="s">
        <v>37</v>
      </c>
      <c r="G2071" s="1">
        <v>70000</v>
      </c>
      <c r="H2071">
        <f t="shared" si="32"/>
        <v>2010</v>
      </c>
    </row>
    <row r="2072" spans="1:8" x14ac:dyDescent="0.25">
      <c r="A2072" s="2">
        <v>40179</v>
      </c>
      <c r="B2072" t="s">
        <v>13</v>
      </c>
      <c r="C2072" t="s">
        <v>1089</v>
      </c>
      <c r="D2072" t="s">
        <v>31</v>
      </c>
      <c r="E2072" s="11" t="str">
        <f>TRIM(CONCATENATE(D2072," ", C2072))</f>
        <v>Matt Besler</v>
      </c>
      <c r="F2072" t="s">
        <v>25</v>
      </c>
      <c r="G2072" s="1">
        <v>61850</v>
      </c>
      <c r="H2072">
        <f t="shared" si="32"/>
        <v>2010</v>
      </c>
    </row>
    <row r="2073" spans="1:8" x14ac:dyDescent="0.25">
      <c r="A2073" s="2">
        <v>40179</v>
      </c>
      <c r="B2073" t="s">
        <v>2</v>
      </c>
      <c r="C2073" t="s">
        <v>30</v>
      </c>
      <c r="D2073" t="s">
        <v>31</v>
      </c>
      <c r="E2073" s="11" t="str">
        <f>TRIM(CONCATENATE(D2073," ", C2073))</f>
        <v>Matt Pickens</v>
      </c>
      <c r="F2073" t="s">
        <v>32</v>
      </c>
      <c r="G2073" s="1">
        <v>137500</v>
      </c>
      <c r="H2073">
        <f t="shared" si="32"/>
        <v>2010</v>
      </c>
    </row>
    <row r="2074" spans="1:8" x14ac:dyDescent="0.25">
      <c r="A2074" s="2">
        <v>40179</v>
      </c>
      <c r="B2074" t="s">
        <v>7</v>
      </c>
      <c r="C2074" t="s">
        <v>1258</v>
      </c>
      <c r="D2074" t="s">
        <v>31</v>
      </c>
      <c r="E2074" s="11" t="str">
        <f>TRIM(CONCATENATE(D2074," ", C2074))</f>
        <v>Matt Reis</v>
      </c>
      <c r="F2074" t="s">
        <v>32</v>
      </c>
      <c r="G2074" s="1">
        <v>182011</v>
      </c>
      <c r="H2074">
        <f t="shared" si="32"/>
        <v>2010</v>
      </c>
    </row>
    <row r="2075" spans="1:8" x14ac:dyDescent="0.25">
      <c r="A2075" s="2">
        <v>40179</v>
      </c>
      <c r="B2075" t="s">
        <v>14</v>
      </c>
      <c r="C2075" t="s">
        <v>1727</v>
      </c>
      <c r="D2075" t="s">
        <v>1728</v>
      </c>
      <c r="E2075" s="11" t="str">
        <f>TRIM(CONCATENATE(D2075," ", C2075))</f>
        <v>Maxim Usanov</v>
      </c>
      <c r="F2075" t="s">
        <v>25</v>
      </c>
      <c r="G2075" s="1">
        <v>102250</v>
      </c>
      <c r="H2075">
        <f t="shared" si="32"/>
        <v>2010</v>
      </c>
    </row>
    <row r="2076" spans="1:8" x14ac:dyDescent="0.25">
      <c r="A2076" s="2">
        <v>40179</v>
      </c>
      <c r="B2076" t="s">
        <v>1</v>
      </c>
      <c r="C2076" t="s">
        <v>312</v>
      </c>
      <c r="D2076" t="s">
        <v>313</v>
      </c>
      <c r="E2076" s="11" t="str">
        <f>TRIM(CONCATENATE(D2076," ", C2076))</f>
        <v>Maykel Galindo</v>
      </c>
      <c r="F2076" t="s">
        <v>22</v>
      </c>
      <c r="G2076" s="1">
        <v>96498</v>
      </c>
      <c r="H2076">
        <f t="shared" si="32"/>
        <v>2010</v>
      </c>
    </row>
    <row r="2077" spans="1:8" x14ac:dyDescent="0.25">
      <c r="A2077" s="2">
        <v>40179</v>
      </c>
      <c r="B2077" t="s">
        <v>2</v>
      </c>
      <c r="C2077" t="s">
        <v>653</v>
      </c>
      <c r="D2077" t="s">
        <v>654</v>
      </c>
      <c r="E2077" s="11" t="str">
        <f>TRIM(CONCATENATE(D2077," ", C2077))</f>
        <v>Mehdi Ballouchy</v>
      </c>
      <c r="F2077" t="s">
        <v>37</v>
      </c>
      <c r="G2077" s="1">
        <v>88800</v>
      </c>
      <c r="H2077">
        <f t="shared" si="32"/>
        <v>2010</v>
      </c>
    </row>
    <row r="2078" spans="1:8" x14ac:dyDescent="0.25">
      <c r="A2078" s="2">
        <v>40179</v>
      </c>
      <c r="B2078" t="s">
        <v>0</v>
      </c>
      <c r="C2078" t="s">
        <v>91</v>
      </c>
      <c r="D2078" t="s">
        <v>92</v>
      </c>
      <c r="E2078" s="11" t="str">
        <f>TRIM(CONCATENATE(D2078," ", C2078))</f>
        <v>Michael Banner</v>
      </c>
      <c r="F2078" t="s">
        <v>25</v>
      </c>
      <c r="G2078" s="1">
        <v>40000</v>
      </c>
      <c r="H2078">
        <f t="shared" si="32"/>
        <v>2010</v>
      </c>
    </row>
    <row r="2079" spans="1:8" x14ac:dyDescent="0.25">
      <c r="A2079" s="2">
        <v>40179</v>
      </c>
      <c r="B2079" t="s">
        <v>5</v>
      </c>
      <c r="C2079" t="s">
        <v>953</v>
      </c>
      <c r="D2079" t="s">
        <v>92</v>
      </c>
      <c r="E2079" s="11" t="str">
        <f>TRIM(CONCATENATE(D2079," ", C2079))</f>
        <v>Michael Chabala</v>
      </c>
      <c r="F2079" t="s">
        <v>37</v>
      </c>
      <c r="G2079" s="1">
        <v>40000</v>
      </c>
      <c r="H2079">
        <f t="shared" si="32"/>
        <v>2010</v>
      </c>
    </row>
    <row r="2080" spans="1:8" x14ac:dyDescent="0.25">
      <c r="A2080" s="2">
        <v>40179</v>
      </c>
      <c r="B2080" t="s">
        <v>12</v>
      </c>
      <c r="C2080" t="s">
        <v>1521</v>
      </c>
      <c r="D2080" t="s">
        <v>92</v>
      </c>
      <c r="E2080" s="11" t="str">
        <f>TRIM(CONCATENATE(D2080," ", C2080))</f>
        <v>Michael Fucito</v>
      </c>
      <c r="F2080" t="s">
        <v>584</v>
      </c>
      <c r="G2080" s="1">
        <v>40000</v>
      </c>
      <c r="H2080">
        <f t="shared" si="32"/>
        <v>2010</v>
      </c>
    </row>
    <row r="2081" spans="1:8" x14ac:dyDescent="0.25">
      <c r="A2081" s="2">
        <v>40179</v>
      </c>
      <c r="B2081" t="s">
        <v>13</v>
      </c>
      <c r="C2081" t="s">
        <v>1077</v>
      </c>
      <c r="D2081" t="s">
        <v>92</v>
      </c>
      <c r="E2081" s="11" t="str">
        <f>TRIM(CONCATENATE(D2081," ", C2081))</f>
        <v>Michael Harrington</v>
      </c>
      <c r="F2081" t="s">
        <v>1226</v>
      </c>
      <c r="G2081" s="1">
        <v>97266</v>
      </c>
      <c r="H2081">
        <f t="shared" si="32"/>
        <v>2010</v>
      </c>
    </row>
    <row r="2082" spans="1:8" x14ac:dyDescent="0.25">
      <c r="A2082" s="2">
        <v>40179</v>
      </c>
      <c r="B2082" t="s">
        <v>1</v>
      </c>
      <c r="C2082" t="s">
        <v>351</v>
      </c>
      <c r="D2082" t="s">
        <v>92</v>
      </c>
      <c r="E2082" s="11" t="str">
        <f>TRIM(CONCATENATE(D2082," ", C2082))</f>
        <v>Michael Lahoud</v>
      </c>
      <c r="F2082" t="s">
        <v>37</v>
      </c>
      <c r="G2082" s="1">
        <v>54475</v>
      </c>
      <c r="H2082">
        <f t="shared" si="32"/>
        <v>2010</v>
      </c>
    </row>
    <row r="2083" spans="1:8" x14ac:dyDescent="0.25">
      <c r="A2083" s="2">
        <v>40179</v>
      </c>
      <c r="B2083" t="s">
        <v>8</v>
      </c>
      <c r="C2083" t="s">
        <v>1470</v>
      </c>
      <c r="D2083" t="s">
        <v>92</v>
      </c>
      <c r="E2083" s="11" t="str">
        <f>TRIM(CONCATENATE(D2083," ", C2083))</f>
        <v>Michael Orozco</v>
      </c>
      <c r="F2083" t="s">
        <v>25</v>
      </c>
      <c r="G2083" s="1">
        <v>200000</v>
      </c>
      <c r="H2083">
        <f t="shared" si="32"/>
        <v>2010</v>
      </c>
    </row>
    <row r="2084" spans="1:8" x14ac:dyDescent="0.25">
      <c r="A2084" s="2">
        <v>40179</v>
      </c>
      <c r="B2084" t="s">
        <v>12</v>
      </c>
      <c r="C2084" t="s">
        <v>1613</v>
      </c>
      <c r="D2084" t="s">
        <v>92</v>
      </c>
      <c r="E2084" s="11" t="str">
        <f>TRIM(CONCATENATE(D2084," ", C2084))</f>
        <v>Michael Seamon</v>
      </c>
      <c r="F2084" t="s">
        <v>37</v>
      </c>
      <c r="G2084" s="1">
        <v>40000</v>
      </c>
      <c r="H2084">
        <f t="shared" si="32"/>
        <v>2010</v>
      </c>
    </row>
    <row r="2085" spans="1:8" x14ac:dyDescent="0.25">
      <c r="A2085" s="2">
        <v>40179</v>
      </c>
      <c r="B2085" t="s">
        <v>6</v>
      </c>
      <c r="C2085" t="s">
        <v>1190</v>
      </c>
      <c r="D2085" t="s">
        <v>92</v>
      </c>
      <c r="E2085" s="11" t="str">
        <f>TRIM(CONCATENATE(D2085," ", C2085))</f>
        <v>Michael Stephens</v>
      </c>
      <c r="F2085" t="s">
        <v>37</v>
      </c>
      <c r="G2085" s="1">
        <v>42500</v>
      </c>
      <c r="H2085">
        <f t="shared" si="32"/>
        <v>2010</v>
      </c>
    </row>
    <row r="2086" spans="1:8" x14ac:dyDescent="0.25">
      <c r="A2086" s="2">
        <v>40179</v>
      </c>
      <c r="B2086" t="s">
        <v>1</v>
      </c>
      <c r="C2086" t="s">
        <v>379</v>
      </c>
      <c r="D2086" t="s">
        <v>92</v>
      </c>
      <c r="E2086" s="11" t="str">
        <f>TRIM(CONCATENATE(D2086," ", C2086))</f>
        <v>Michael Umana</v>
      </c>
      <c r="F2086" t="s">
        <v>25</v>
      </c>
      <c r="G2086" s="1">
        <v>144312.5</v>
      </c>
      <c r="H2086">
        <f t="shared" si="32"/>
        <v>2010</v>
      </c>
    </row>
    <row r="2087" spans="1:8" x14ac:dyDescent="0.25">
      <c r="A2087" s="2">
        <v>40179</v>
      </c>
      <c r="B2087" t="s">
        <v>14</v>
      </c>
      <c r="C2087" t="s">
        <v>252</v>
      </c>
      <c r="D2087" t="s">
        <v>1732</v>
      </c>
      <c r="E2087" s="11" t="str">
        <f>TRIM(CONCATENATE(D2087," ", C2087))</f>
        <v>Miguel Mista Martinez</v>
      </c>
      <c r="F2087" t="s">
        <v>22</v>
      </c>
      <c r="G2087" s="1">
        <v>987337.5</v>
      </c>
      <c r="H2087">
        <f t="shared" si="32"/>
        <v>2010</v>
      </c>
    </row>
    <row r="2088" spans="1:8" x14ac:dyDescent="0.25">
      <c r="A2088" s="2">
        <v>40179</v>
      </c>
      <c r="B2088" t="s">
        <v>12</v>
      </c>
      <c r="C2088" t="s">
        <v>1212</v>
      </c>
      <c r="D2088" t="s">
        <v>699</v>
      </c>
      <c r="E2088" s="11" t="str">
        <f>TRIM(CONCATENATE(D2088," ", C2088))</f>
        <v>Miguel Montano</v>
      </c>
      <c r="F2088" t="s">
        <v>22</v>
      </c>
      <c r="G2088" s="1">
        <v>40008</v>
      </c>
      <c r="H2088">
        <f t="shared" si="32"/>
        <v>2010</v>
      </c>
    </row>
    <row r="2089" spans="1:8" x14ac:dyDescent="0.25">
      <c r="A2089" s="2">
        <v>40179</v>
      </c>
      <c r="B2089" t="s">
        <v>2</v>
      </c>
      <c r="C2089" t="s">
        <v>671</v>
      </c>
      <c r="D2089" t="s">
        <v>224</v>
      </c>
      <c r="E2089" s="11" t="str">
        <f>TRIM(CONCATENATE(D2089," ", C2089))</f>
        <v>Mike Holody</v>
      </c>
      <c r="F2089" t="s">
        <v>25</v>
      </c>
      <c r="G2089" s="1">
        <v>40000</v>
      </c>
      <c r="H2089">
        <f t="shared" si="32"/>
        <v>2010</v>
      </c>
    </row>
    <row r="2090" spans="1:8" x14ac:dyDescent="0.25">
      <c r="A2090" s="2">
        <v>40179</v>
      </c>
      <c r="B2090" t="s">
        <v>6</v>
      </c>
      <c r="C2090" t="s">
        <v>1184</v>
      </c>
      <c r="D2090" t="s">
        <v>224</v>
      </c>
      <c r="E2090" s="11" t="str">
        <f>TRIM(CONCATENATE(D2090," ", C2090))</f>
        <v>Mike Magee</v>
      </c>
      <c r="F2090" t="s">
        <v>22</v>
      </c>
      <c r="G2090" s="1">
        <v>96000</v>
      </c>
      <c r="H2090">
        <f t="shared" si="32"/>
        <v>2010</v>
      </c>
    </row>
    <row r="2091" spans="1:8" x14ac:dyDescent="0.25">
      <c r="A2091" s="2">
        <v>40179</v>
      </c>
      <c r="B2091" s="4" t="s">
        <v>2278</v>
      </c>
      <c r="C2091" t="s">
        <v>617</v>
      </c>
      <c r="D2091" t="s">
        <v>224</v>
      </c>
      <c r="E2091" s="11" t="str">
        <f>TRIM(CONCATENATE(D2091," ", C2091))</f>
        <v>Mike Petke</v>
      </c>
      <c r="F2091" t="s">
        <v>25</v>
      </c>
      <c r="G2091" s="1">
        <v>95000</v>
      </c>
      <c r="H2091">
        <f t="shared" si="32"/>
        <v>2010</v>
      </c>
    </row>
    <row r="2092" spans="1:8" x14ac:dyDescent="0.25">
      <c r="A2092" s="2">
        <v>40179</v>
      </c>
      <c r="B2092" t="s">
        <v>14</v>
      </c>
      <c r="C2092" t="s">
        <v>908</v>
      </c>
      <c r="D2092" t="s">
        <v>909</v>
      </c>
      <c r="E2092" s="11" t="str">
        <f>TRIM(CONCATENATE(D2092," ", C2092))</f>
        <v>Milos Kocic</v>
      </c>
      <c r="F2092" t="s">
        <v>32</v>
      </c>
      <c r="G2092" s="1">
        <v>40000</v>
      </c>
      <c r="H2092">
        <f t="shared" si="32"/>
        <v>2010</v>
      </c>
    </row>
    <row r="2093" spans="1:8" x14ac:dyDescent="0.25">
      <c r="A2093" s="2">
        <v>40179</v>
      </c>
      <c r="B2093" t="s">
        <v>4</v>
      </c>
      <c r="C2093" t="s">
        <v>448</v>
      </c>
      <c r="D2093" t="s">
        <v>220</v>
      </c>
      <c r="E2093" s="11" t="str">
        <f>TRIM(CONCATENATE(D2093," ", C2093))</f>
        <v>Milton Rodriguez</v>
      </c>
      <c r="F2093" t="s">
        <v>22</v>
      </c>
      <c r="G2093" s="1">
        <v>114000</v>
      </c>
      <c r="H2093">
        <f t="shared" si="32"/>
        <v>2010</v>
      </c>
    </row>
    <row r="2094" spans="1:8" x14ac:dyDescent="0.25">
      <c r="A2094" s="2">
        <v>40179</v>
      </c>
      <c r="B2094" t="s">
        <v>7</v>
      </c>
      <c r="C2094" t="s">
        <v>1286</v>
      </c>
      <c r="D2094" t="s">
        <v>1287</v>
      </c>
      <c r="E2094" s="11" t="str">
        <f>TRIM(CONCATENATE(D2094," ", C2094))</f>
        <v>Mkhokheli Dube</v>
      </c>
      <c r="F2094" t="s">
        <v>22</v>
      </c>
      <c r="G2094" s="1">
        <v>89000</v>
      </c>
      <c r="H2094">
        <f t="shared" si="32"/>
        <v>2010</v>
      </c>
    </row>
    <row r="2095" spans="1:8" x14ac:dyDescent="0.25">
      <c r="A2095" s="2">
        <v>40179</v>
      </c>
      <c r="B2095" t="s">
        <v>4</v>
      </c>
      <c r="C2095" t="s">
        <v>273</v>
      </c>
      <c r="D2095" t="s">
        <v>805</v>
      </c>
      <c r="E2095" s="11" t="str">
        <f>TRIM(CONCATENATE(D2095," ", C2095))</f>
        <v>Moises Hernandez</v>
      </c>
      <c r="F2095" t="s">
        <v>25</v>
      </c>
      <c r="G2095" s="1">
        <v>31260</v>
      </c>
      <c r="H2095">
        <f t="shared" si="32"/>
        <v>2010</v>
      </c>
    </row>
    <row r="2096" spans="1:8" x14ac:dyDescent="0.25">
      <c r="A2096" s="2">
        <v>40179</v>
      </c>
      <c r="B2096" t="s">
        <v>14</v>
      </c>
      <c r="C2096" t="s">
        <v>1676</v>
      </c>
      <c r="D2096" t="s">
        <v>838</v>
      </c>
      <c r="E2096" s="11" t="str">
        <f>TRIM(CONCATENATE(D2096," ", C2096))</f>
        <v>Nana Attakora-Gyan</v>
      </c>
      <c r="F2096" t="s">
        <v>25</v>
      </c>
      <c r="G2096" s="1">
        <v>40000</v>
      </c>
      <c r="H2096">
        <f t="shared" si="32"/>
        <v>2010</v>
      </c>
    </row>
    <row r="2097" spans="1:8" x14ac:dyDescent="0.25">
      <c r="A2097" s="2">
        <v>40179</v>
      </c>
      <c r="B2097" t="s">
        <v>14</v>
      </c>
      <c r="C2097" t="s">
        <v>432</v>
      </c>
      <c r="D2097" t="s">
        <v>700</v>
      </c>
      <c r="E2097" s="11" t="str">
        <f>TRIM(CONCATENATE(D2097," ", C2097))</f>
        <v>Nane Joseph</v>
      </c>
      <c r="F2097" t="s">
        <v>37</v>
      </c>
      <c r="G2097" s="1">
        <v>40000</v>
      </c>
      <c r="H2097">
        <f t="shared" si="32"/>
        <v>2010</v>
      </c>
    </row>
    <row r="2098" spans="1:8" x14ac:dyDescent="0.25">
      <c r="A2098" s="2">
        <v>40179</v>
      </c>
      <c r="B2098" t="s">
        <v>10</v>
      </c>
      <c r="C2098" t="s">
        <v>613</v>
      </c>
      <c r="D2098" t="s">
        <v>1579</v>
      </c>
      <c r="E2098" s="11" t="str">
        <f>TRIM(CONCATENATE(D2098," ", C2098))</f>
        <v>Nat Borchers</v>
      </c>
      <c r="F2098" t="s">
        <v>25</v>
      </c>
      <c r="G2098" s="1">
        <v>147500</v>
      </c>
      <c r="H2098">
        <f t="shared" si="32"/>
        <v>2010</v>
      </c>
    </row>
    <row r="2099" spans="1:8" x14ac:dyDescent="0.25">
      <c r="A2099" s="2">
        <v>40179</v>
      </c>
      <c r="B2099" t="s">
        <v>12</v>
      </c>
      <c r="C2099" t="s">
        <v>50</v>
      </c>
      <c r="D2099" t="s">
        <v>51</v>
      </c>
      <c r="E2099" s="11" t="str">
        <f>TRIM(CONCATENATE(D2099," ", C2099))</f>
        <v>Nate Jaqua</v>
      </c>
      <c r="F2099" t="s">
        <v>22</v>
      </c>
      <c r="G2099" s="1">
        <v>157000</v>
      </c>
      <c r="H2099">
        <f t="shared" si="32"/>
        <v>2010</v>
      </c>
    </row>
    <row r="2100" spans="1:8" x14ac:dyDescent="0.25">
      <c r="A2100" s="2">
        <v>40179</v>
      </c>
      <c r="B2100" t="s">
        <v>12</v>
      </c>
      <c r="C2100" t="s">
        <v>1027</v>
      </c>
      <c r="D2100" t="s">
        <v>1028</v>
      </c>
      <c r="E2100" s="11" t="str">
        <f>TRIM(CONCATENATE(D2100," ", C2100))</f>
        <v>Nathan Sturgis</v>
      </c>
      <c r="F2100" t="s">
        <v>1226</v>
      </c>
      <c r="G2100" s="1">
        <v>69250</v>
      </c>
      <c r="H2100">
        <f t="shared" si="32"/>
        <v>2010</v>
      </c>
    </row>
    <row r="2101" spans="1:8" x14ac:dyDescent="0.25">
      <c r="A2101" s="2">
        <v>40179</v>
      </c>
      <c r="B2101" t="s">
        <v>10</v>
      </c>
      <c r="C2101" t="s">
        <v>502</v>
      </c>
      <c r="D2101" t="s">
        <v>503</v>
      </c>
      <c r="E2101" s="11" t="str">
        <f>TRIM(CONCATENATE(D2101," ", C2101))</f>
        <v>Ned Grabavoy</v>
      </c>
      <c r="F2101" t="s">
        <v>37</v>
      </c>
      <c r="G2101" s="1">
        <v>105000</v>
      </c>
      <c r="H2101">
        <f t="shared" si="32"/>
        <v>2010</v>
      </c>
    </row>
    <row r="2102" spans="1:8" x14ac:dyDescent="0.25">
      <c r="A2102" s="2">
        <v>40179</v>
      </c>
      <c r="B2102" t="s">
        <v>10</v>
      </c>
      <c r="C2102" t="s">
        <v>490</v>
      </c>
      <c r="D2102" t="s">
        <v>1082</v>
      </c>
      <c r="E2102" s="11" t="str">
        <f>TRIM(CONCATENATE(D2102," ", C2102))</f>
        <v>Nelson Gonzalez</v>
      </c>
      <c r="F2102" t="s">
        <v>584</v>
      </c>
      <c r="G2102" s="1">
        <v>40008</v>
      </c>
      <c r="H2102">
        <f t="shared" si="32"/>
        <v>2010</v>
      </c>
    </row>
    <row r="2103" spans="1:8" x14ac:dyDescent="0.25">
      <c r="A2103" s="2">
        <v>40179</v>
      </c>
      <c r="B2103" t="s">
        <v>0</v>
      </c>
      <c r="C2103" t="s">
        <v>158</v>
      </c>
      <c r="D2103" t="s">
        <v>159</v>
      </c>
      <c r="E2103" s="11" t="str">
        <f>TRIM(CONCATENATE(D2103," ", C2103))</f>
        <v>Nery Castillo</v>
      </c>
      <c r="F2103" t="s">
        <v>584</v>
      </c>
      <c r="G2103" s="1">
        <v>1788060.5</v>
      </c>
      <c r="H2103">
        <f t="shared" si="32"/>
        <v>2010</v>
      </c>
    </row>
    <row r="2104" spans="1:8" x14ac:dyDescent="0.25">
      <c r="A2104" s="2">
        <v>40179</v>
      </c>
      <c r="B2104" t="s">
        <v>14</v>
      </c>
      <c r="C2104" t="s">
        <v>290</v>
      </c>
      <c r="D2104" t="s">
        <v>96</v>
      </c>
      <c r="E2104" s="11" t="str">
        <f>TRIM(CONCATENATE(D2104," ", C2104))</f>
        <v>Nick Garcia</v>
      </c>
      <c r="F2104" t="s">
        <v>25</v>
      </c>
      <c r="G2104" s="1">
        <v>198750</v>
      </c>
      <c r="H2104">
        <f t="shared" si="32"/>
        <v>2010</v>
      </c>
    </row>
    <row r="2105" spans="1:8" x14ac:dyDescent="0.25">
      <c r="A2105" s="2">
        <v>40179</v>
      </c>
      <c r="B2105" t="s">
        <v>13</v>
      </c>
      <c r="C2105" t="s">
        <v>1099</v>
      </c>
      <c r="D2105" t="s">
        <v>96</v>
      </c>
      <c r="E2105" s="11" t="str">
        <f>TRIM(CONCATENATE(D2105," ", C2105))</f>
        <v>Nick Kounenakis</v>
      </c>
      <c r="F2105" t="s">
        <v>25</v>
      </c>
      <c r="G2105" s="1">
        <v>70000</v>
      </c>
      <c r="H2105">
        <f t="shared" si="32"/>
        <v>2010</v>
      </c>
    </row>
    <row r="2106" spans="1:8" x14ac:dyDescent="0.25">
      <c r="A2106" s="2">
        <v>40179</v>
      </c>
      <c r="B2106" t="s">
        <v>14</v>
      </c>
      <c r="C2106" t="s">
        <v>396</v>
      </c>
      <c r="D2106" t="s">
        <v>96</v>
      </c>
      <c r="E2106" s="11" t="str">
        <f>TRIM(CONCATENATE(D2106," ", C2106))</f>
        <v>Nick LaBrocca</v>
      </c>
      <c r="F2106" t="s">
        <v>37</v>
      </c>
      <c r="G2106" s="1">
        <v>79500</v>
      </c>
      <c r="H2106">
        <f t="shared" si="32"/>
        <v>2010</v>
      </c>
    </row>
    <row r="2107" spans="1:8" x14ac:dyDescent="0.25">
      <c r="A2107" s="2">
        <v>40179</v>
      </c>
      <c r="B2107" t="s">
        <v>10</v>
      </c>
      <c r="C2107" t="s">
        <v>856</v>
      </c>
      <c r="D2107" t="s">
        <v>96</v>
      </c>
      <c r="E2107" s="11" t="str">
        <f>TRIM(CONCATENATE(D2107," ", C2107))</f>
        <v>Nick Rimando</v>
      </c>
      <c r="F2107" t="s">
        <v>32</v>
      </c>
      <c r="G2107" s="1">
        <v>131000</v>
      </c>
      <c r="H2107">
        <f t="shared" si="32"/>
        <v>2010</v>
      </c>
    </row>
    <row r="2108" spans="1:8" x14ac:dyDescent="0.25">
      <c r="A2108" s="2">
        <v>40179</v>
      </c>
      <c r="B2108" t="s">
        <v>8</v>
      </c>
      <c r="C2108" t="s">
        <v>1412</v>
      </c>
      <c r="D2108" t="s">
        <v>96</v>
      </c>
      <c r="E2108" s="11" t="str">
        <f>TRIM(CONCATENATE(D2108," ", C2108))</f>
        <v>Nick Zimmerman</v>
      </c>
      <c r="F2108" t="s">
        <v>25</v>
      </c>
      <c r="G2108" s="1">
        <v>40000</v>
      </c>
      <c r="H2108">
        <f t="shared" si="32"/>
        <v>2010</v>
      </c>
    </row>
    <row r="2109" spans="1:8" x14ac:dyDescent="0.25">
      <c r="A2109" s="2">
        <v>40179</v>
      </c>
      <c r="B2109" t="s">
        <v>7</v>
      </c>
      <c r="C2109" t="s">
        <v>651</v>
      </c>
      <c r="D2109" t="s">
        <v>652</v>
      </c>
      <c r="E2109" s="11" t="str">
        <f>TRIM(CONCATENATE(D2109," ", C2109))</f>
        <v>Nico Colaluca</v>
      </c>
      <c r="F2109" t="s">
        <v>37</v>
      </c>
      <c r="G2109" s="1">
        <v>133000</v>
      </c>
      <c r="H2109">
        <f t="shared" si="32"/>
        <v>2010</v>
      </c>
    </row>
    <row r="2110" spans="1:8" x14ac:dyDescent="0.25">
      <c r="A2110" s="2">
        <v>40179</v>
      </c>
      <c r="B2110" t="s">
        <v>14</v>
      </c>
      <c r="C2110" t="s">
        <v>937</v>
      </c>
      <c r="D2110" t="s">
        <v>1625</v>
      </c>
      <c r="E2110" s="11" t="str">
        <f>TRIM(CONCATENATE(D2110," ", C2110))</f>
        <v>O'Brian White</v>
      </c>
      <c r="F2110" t="s">
        <v>22</v>
      </c>
      <c r="G2110" s="1">
        <v>182000</v>
      </c>
      <c r="H2110">
        <f t="shared" si="32"/>
        <v>2010</v>
      </c>
    </row>
    <row r="2111" spans="1:8" x14ac:dyDescent="0.25">
      <c r="A2111" s="2">
        <v>40179</v>
      </c>
      <c r="B2111" t="s">
        <v>13</v>
      </c>
      <c r="C2111" t="s">
        <v>1094</v>
      </c>
      <c r="D2111" t="s">
        <v>1095</v>
      </c>
      <c r="E2111" s="11" t="str">
        <f>TRIM(CONCATENATE(D2111," ", C2111))</f>
        <v>Olukorede Aiyegbusi</v>
      </c>
      <c r="F2111" t="s">
        <v>25</v>
      </c>
      <c r="G2111" s="1">
        <v>40000</v>
      </c>
      <c r="H2111">
        <f t="shared" si="32"/>
        <v>2010</v>
      </c>
    </row>
    <row r="2112" spans="1:8" x14ac:dyDescent="0.25">
      <c r="A2112" s="2">
        <v>40179</v>
      </c>
      <c r="B2112" t="s">
        <v>2</v>
      </c>
      <c r="C2112" t="s">
        <v>646</v>
      </c>
      <c r="D2112" t="s">
        <v>647</v>
      </c>
      <c r="E2112" s="11" t="str">
        <f>TRIM(CONCATENATE(D2112," ", C2112))</f>
        <v>Omar Cummings</v>
      </c>
      <c r="F2112" t="s">
        <v>22</v>
      </c>
      <c r="G2112" s="1">
        <v>80250</v>
      </c>
      <c r="H2112">
        <f t="shared" si="32"/>
        <v>2010</v>
      </c>
    </row>
    <row r="2113" spans="1:8" x14ac:dyDescent="0.25">
      <c r="A2113" s="2">
        <v>40179</v>
      </c>
      <c r="B2113" t="s">
        <v>6</v>
      </c>
      <c r="C2113" t="s">
        <v>490</v>
      </c>
      <c r="D2113" t="s">
        <v>647</v>
      </c>
      <c r="E2113" s="11" t="str">
        <f>TRIM(CONCATENATE(D2113," ", C2113))</f>
        <v>Omar Gonzalez</v>
      </c>
      <c r="F2113" t="s">
        <v>25</v>
      </c>
      <c r="G2113" s="1">
        <v>157000</v>
      </c>
      <c r="H2113">
        <f t="shared" si="32"/>
        <v>2010</v>
      </c>
    </row>
    <row r="2114" spans="1:8" x14ac:dyDescent="0.25">
      <c r="A2114" s="2">
        <v>39814</v>
      </c>
      <c r="B2114" t="s">
        <v>11</v>
      </c>
      <c r="C2114" t="s">
        <v>1663</v>
      </c>
      <c r="D2114" t="s">
        <v>253</v>
      </c>
      <c r="E2114" s="11" t="str">
        <f>TRIM(CONCATENATE(D2114," ", C2114))</f>
        <v>Antonio Ribeiro</v>
      </c>
      <c r="F2114" t="s">
        <v>37</v>
      </c>
      <c r="G2114" s="1">
        <v>51000</v>
      </c>
      <c r="H2114">
        <f t="shared" si="32"/>
        <v>2009</v>
      </c>
    </row>
    <row r="2115" spans="1:8" x14ac:dyDescent="0.25">
      <c r="A2115" s="2">
        <v>40179</v>
      </c>
      <c r="B2115" t="s">
        <v>1</v>
      </c>
      <c r="C2115" t="s">
        <v>375</v>
      </c>
      <c r="D2115" t="s">
        <v>376</v>
      </c>
      <c r="E2115" s="11" t="str">
        <f>TRIM(CONCATENATE(D2115," ", C2115))</f>
        <v>Osael Romero</v>
      </c>
      <c r="F2115" t="s">
        <v>37</v>
      </c>
      <c r="G2115" s="1">
        <v>85500</v>
      </c>
      <c r="H2115">
        <f t="shared" ref="H2115:H2178" si="33">YEAR(A2115)</f>
        <v>2010</v>
      </c>
    </row>
    <row r="2116" spans="1:8" x14ac:dyDescent="0.25">
      <c r="A2116" s="2">
        <v>40179</v>
      </c>
      <c r="B2116" t="s">
        <v>12</v>
      </c>
      <c r="C2116" t="s">
        <v>1607</v>
      </c>
      <c r="D2116" t="s">
        <v>1608</v>
      </c>
      <c r="E2116" s="11" t="str">
        <f>TRIM(CONCATENATE(D2116," ", C2116))</f>
        <v>Osvaldo Alonso</v>
      </c>
      <c r="F2116" t="s">
        <v>37</v>
      </c>
      <c r="G2116" s="1">
        <v>68737.5</v>
      </c>
      <c r="H2116">
        <f t="shared" si="33"/>
        <v>2010</v>
      </c>
    </row>
    <row r="2117" spans="1:8" x14ac:dyDescent="0.25">
      <c r="A2117" s="2">
        <v>40179</v>
      </c>
      <c r="B2117" t="s">
        <v>10</v>
      </c>
      <c r="C2117" t="s">
        <v>1583</v>
      </c>
      <c r="D2117" t="s">
        <v>621</v>
      </c>
      <c r="E2117" s="11" t="str">
        <f>TRIM(CONCATENATE(D2117," ", C2117))</f>
        <v>Pablo Campos</v>
      </c>
      <c r="F2117" t="s">
        <v>22</v>
      </c>
      <c r="G2117" s="1">
        <v>83596.72</v>
      </c>
      <c r="H2117">
        <f t="shared" si="33"/>
        <v>2010</v>
      </c>
    </row>
    <row r="2118" spans="1:8" x14ac:dyDescent="0.25">
      <c r="A2118" s="2">
        <v>40179</v>
      </c>
      <c r="B2118" t="s">
        <v>17</v>
      </c>
      <c r="C2118" t="s">
        <v>273</v>
      </c>
      <c r="D2118" t="s">
        <v>621</v>
      </c>
      <c r="E2118" s="11" t="str">
        <f>TRIM(CONCATENATE(D2118," ", C2118))</f>
        <v>Pablo Hernandez</v>
      </c>
      <c r="F2118" t="s">
        <v>22</v>
      </c>
      <c r="G2118" s="1">
        <v>249090.91</v>
      </c>
      <c r="H2118">
        <f t="shared" si="33"/>
        <v>2010</v>
      </c>
    </row>
    <row r="2119" spans="1:8" x14ac:dyDescent="0.25">
      <c r="A2119" s="2">
        <v>40179</v>
      </c>
      <c r="B2119" t="s">
        <v>2</v>
      </c>
      <c r="C2119" t="s">
        <v>620</v>
      </c>
      <c r="D2119" t="s">
        <v>621</v>
      </c>
      <c r="E2119" s="11" t="str">
        <f>TRIM(CONCATENATE(D2119," ", C2119))</f>
        <v>Pablo Mastroeni</v>
      </c>
      <c r="F2119" t="s">
        <v>1226</v>
      </c>
      <c r="G2119" s="1">
        <v>300500</v>
      </c>
      <c r="H2119">
        <f t="shared" si="33"/>
        <v>2010</v>
      </c>
    </row>
    <row r="2120" spans="1:8" x14ac:dyDescent="0.25">
      <c r="A2120" s="2">
        <v>40179</v>
      </c>
      <c r="B2120" t="s">
        <v>12</v>
      </c>
      <c r="C2120" t="s">
        <v>529</v>
      </c>
      <c r="D2120" t="s">
        <v>530</v>
      </c>
      <c r="E2120" s="11" t="str">
        <f>TRIM(CONCATENATE(D2120," ", C2120))</f>
        <v>Pat Noonan</v>
      </c>
      <c r="F2120" t="s">
        <v>22</v>
      </c>
      <c r="G2120" s="1">
        <v>96000</v>
      </c>
      <c r="H2120">
        <f t="shared" si="33"/>
        <v>2010</v>
      </c>
    </row>
    <row r="2121" spans="1:8" x14ac:dyDescent="0.25">
      <c r="A2121" s="2">
        <v>40179</v>
      </c>
      <c r="B2121" t="s">
        <v>7</v>
      </c>
      <c r="C2121" t="s">
        <v>1291</v>
      </c>
      <c r="D2121" t="s">
        <v>530</v>
      </c>
      <c r="E2121" s="11" t="str">
        <f>TRIM(CONCATENATE(D2121," ", C2121))</f>
        <v>Pat Phelan</v>
      </c>
      <c r="F2121" t="s">
        <v>37</v>
      </c>
      <c r="G2121" s="1">
        <v>40000</v>
      </c>
      <c r="H2121">
        <f t="shared" si="33"/>
        <v>2010</v>
      </c>
    </row>
    <row r="2122" spans="1:8" x14ac:dyDescent="0.25">
      <c r="A2122" s="2">
        <v>40179</v>
      </c>
      <c r="B2122" t="s">
        <v>12</v>
      </c>
      <c r="C2122" t="s">
        <v>972</v>
      </c>
      <c r="D2122" t="s">
        <v>129</v>
      </c>
      <c r="E2122" s="11" t="str">
        <f>TRIM(CONCATENATE(D2122," ", C2122))</f>
        <v>Patrick Ianni</v>
      </c>
      <c r="F2122" t="s">
        <v>25</v>
      </c>
      <c r="G2122" s="1">
        <v>75600</v>
      </c>
      <c r="H2122">
        <f t="shared" si="33"/>
        <v>2010</v>
      </c>
    </row>
    <row r="2123" spans="1:8" x14ac:dyDescent="0.25">
      <c r="A2123" s="2">
        <v>40179</v>
      </c>
      <c r="B2123" t="s">
        <v>0</v>
      </c>
      <c r="C2123" t="s">
        <v>128</v>
      </c>
      <c r="D2123" t="s">
        <v>129</v>
      </c>
      <c r="E2123" s="11" t="str">
        <f>TRIM(CONCATENATE(D2123," ", C2123))</f>
        <v>Patrick Nyarko</v>
      </c>
      <c r="F2123" t="s">
        <v>22</v>
      </c>
      <c r="G2123" s="1">
        <v>160000</v>
      </c>
      <c r="H2123">
        <f t="shared" si="33"/>
        <v>2010</v>
      </c>
    </row>
    <row r="2124" spans="1:8" x14ac:dyDescent="0.25">
      <c r="A2124" s="2">
        <v>40179</v>
      </c>
      <c r="B2124" t="s">
        <v>5</v>
      </c>
      <c r="C2124" t="s">
        <v>977</v>
      </c>
      <c r="D2124" t="s">
        <v>129</v>
      </c>
      <c r="E2124" s="11" t="str">
        <f>TRIM(CONCATENATE(D2124," ", C2124))</f>
        <v>Patrick Onstad</v>
      </c>
      <c r="F2124" t="s">
        <v>32</v>
      </c>
      <c r="G2124" s="1">
        <v>172333.33</v>
      </c>
      <c r="H2124">
        <f t="shared" si="33"/>
        <v>2010</v>
      </c>
    </row>
    <row r="2125" spans="1:8" x14ac:dyDescent="0.25">
      <c r="A2125" s="2">
        <v>40179</v>
      </c>
      <c r="B2125" t="s">
        <v>1</v>
      </c>
      <c r="C2125" t="s">
        <v>316</v>
      </c>
      <c r="D2125" t="s">
        <v>110</v>
      </c>
      <c r="E2125" s="11" t="str">
        <f>TRIM(CONCATENATE(D2125," ", C2125))</f>
        <v>Paulo Nagamura</v>
      </c>
      <c r="F2125" t="s">
        <v>37</v>
      </c>
      <c r="G2125" s="1">
        <v>197500</v>
      </c>
      <c r="H2125">
        <f t="shared" si="33"/>
        <v>2010</v>
      </c>
    </row>
    <row r="2126" spans="1:8" x14ac:dyDescent="0.25">
      <c r="A2126" s="2">
        <v>40179</v>
      </c>
      <c r="B2126" t="s">
        <v>4</v>
      </c>
      <c r="C2126" t="s">
        <v>802</v>
      </c>
      <c r="D2126" t="s">
        <v>803</v>
      </c>
      <c r="E2126" s="11" t="str">
        <f>TRIM(CONCATENATE(D2126," ", C2126))</f>
        <v>Peri Marosevic</v>
      </c>
      <c r="F2126" t="s">
        <v>22</v>
      </c>
      <c r="G2126" s="1">
        <v>124000</v>
      </c>
      <c r="H2126">
        <f t="shared" si="33"/>
        <v>2010</v>
      </c>
    </row>
    <row r="2127" spans="1:8" x14ac:dyDescent="0.25">
      <c r="A2127" s="2">
        <v>40179</v>
      </c>
      <c r="B2127" t="s">
        <v>0</v>
      </c>
      <c r="C2127" t="s">
        <v>117</v>
      </c>
      <c r="D2127" t="s">
        <v>118</v>
      </c>
      <c r="E2127" s="11" t="str">
        <f>TRIM(CONCATENATE(D2127," ", C2127))</f>
        <v>Peter Lowry</v>
      </c>
      <c r="F2127" t="s">
        <v>584</v>
      </c>
      <c r="G2127" s="1">
        <v>40000</v>
      </c>
      <c r="H2127">
        <f t="shared" si="33"/>
        <v>2010</v>
      </c>
    </row>
    <row r="2128" spans="1:8" x14ac:dyDescent="0.25">
      <c r="A2128" s="2">
        <v>40179</v>
      </c>
      <c r="B2128" t="s">
        <v>12</v>
      </c>
      <c r="C2128" t="s">
        <v>423</v>
      </c>
      <c r="D2128" t="s">
        <v>118</v>
      </c>
      <c r="E2128" s="11" t="str">
        <f>TRIM(CONCATENATE(D2128," ", C2128))</f>
        <v>Peter Vagenas</v>
      </c>
      <c r="F2128" t="s">
        <v>37</v>
      </c>
      <c r="G2128" s="1">
        <v>117000</v>
      </c>
      <c r="H2128">
        <f t="shared" si="33"/>
        <v>2010</v>
      </c>
    </row>
    <row r="2129" spans="1:8" x14ac:dyDescent="0.25">
      <c r="A2129" s="2">
        <v>40179</v>
      </c>
      <c r="B2129" t="s">
        <v>7</v>
      </c>
      <c r="C2129" t="s">
        <v>278</v>
      </c>
      <c r="D2129" t="s">
        <v>279</v>
      </c>
      <c r="E2129" s="11" t="str">
        <f>TRIM(CONCATENATE(D2129," ", C2129))</f>
        <v>Preston Burpo</v>
      </c>
      <c r="F2129" t="s">
        <v>32</v>
      </c>
      <c r="G2129" s="1">
        <v>70000</v>
      </c>
      <c r="H2129">
        <f t="shared" si="33"/>
        <v>2010</v>
      </c>
    </row>
    <row r="2130" spans="1:8" x14ac:dyDescent="0.25">
      <c r="A2130" s="2">
        <v>40179</v>
      </c>
      <c r="B2130" t="s">
        <v>2</v>
      </c>
      <c r="C2130" t="s">
        <v>683</v>
      </c>
      <c r="D2130" t="s">
        <v>684</v>
      </c>
      <c r="E2130" s="11" t="str">
        <f>TRIM(CONCATENATE(D2130," ", C2130))</f>
        <v>Quincy Amarikwa</v>
      </c>
      <c r="F2130" t="s">
        <v>22</v>
      </c>
      <c r="G2130" s="1">
        <v>40000</v>
      </c>
      <c r="H2130">
        <f t="shared" si="33"/>
        <v>2010</v>
      </c>
    </row>
    <row r="2131" spans="1:8" x14ac:dyDescent="0.25">
      <c r="A2131" s="2">
        <v>40179</v>
      </c>
      <c r="B2131" s="4" t="s">
        <v>2278</v>
      </c>
      <c r="C2131" t="s">
        <v>1427</v>
      </c>
      <c r="D2131" t="s">
        <v>209</v>
      </c>
      <c r="E2131" s="11" t="str">
        <f>TRIM(CONCATENATE(D2131," ", C2131))</f>
        <v>Rafael Marquez</v>
      </c>
      <c r="F2131" t="s">
        <v>25</v>
      </c>
      <c r="G2131" s="1">
        <v>5544000</v>
      </c>
      <c r="H2131">
        <f t="shared" si="33"/>
        <v>2010</v>
      </c>
    </row>
    <row r="2132" spans="1:8" x14ac:dyDescent="0.25">
      <c r="A2132" s="2">
        <v>40179</v>
      </c>
      <c r="B2132" t="s">
        <v>14</v>
      </c>
      <c r="C2132" t="s">
        <v>1730</v>
      </c>
      <c r="D2132" t="s">
        <v>1731</v>
      </c>
      <c r="E2132" s="11" t="str">
        <f>TRIM(CONCATENATE(D2132," ", C2132))</f>
        <v>Raivis Hscanovics</v>
      </c>
      <c r="F2132" t="s">
        <v>25</v>
      </c>
      <c r="G2132" s="1">
        <v>120250</v>
      </c>
      <c r="H2132">
        <f t="shared" si="33"/>
        <v>2010</v>
      </c>
    </row>
    <row r="2133" spans="1:8" x14ac:dyDescent="0.25">
      <c r="A2133" s="2">
        <v>39814</v>
      </c>
      <c r="B2133" t="s">
        <v>11</v>
      </c>
      <c r="C2133" t="s">
        <v>735</v>
      </c>
      <c r="D2133" t="s">
        <v>232</v>
      </c>
      <c r="E2133" s="11" t="str">
        <f>TRIM(CONCATENATE(D2133," ", C2133))</f>
        <v>Arturo Alvarez</v>
      </c>
      <c r="F2133" t="s">
        <v>584</v>
      </c>
      <c r="G2133" s="1">
        <v>184087.5</v>
      </c>
      <c r="H2133">
        <f t="shared" si="33"/>
        <v>2009</v>
      </c>
    </row>
    <row r="2134" spans="1:8" x14ac:dyDescent="0.25">
      <c r="A2134" s="2">
        <v>40179</v>
      </c>
      <c r="B2134" t="s">
        <v>10</v>
      </c>
      <c r="C2134" t="s">
        <v>410</v>
      </c>
      <c r="D2134" t="s">
        <v>411</v>
      </c>
      <c r="E2134" s="11" t="str">
        <f>TRIM(CONCATENATE(D2134," ", C2134))</f>
        <v>Rauwshan McKenzie</v>
      </c>
      <c r="F2134" t="s">
        <v>25</v>
      </c>
      <c r="G2134" s="1">
        <v>40000</v>
      </c>
      <c r="H2134">
        <f t="shared" si="33"/>
        <v>2010</v>
      </c>
    </row>
    <row r="2135" spans="1:8" x14ac:dyDescent="0.25">
      <c r="A2135" s="2">
        <v>40179</v>
      </c>
      <c r="B2135" t="s">
        <v>5</v>
      </c>
      <c r="C2135" t="s">
        <v>747</v>
      </c>
      <c r="D2135" t="s">
        <v>489</v>
      </c>
      <c r="E2135" s="11" t="str">
        <f>TRIM(CONCATENATE(D2135," ", C2135))</f>
        <v>Richard Mulrooney</v>
      </c>
      <c r="F2135" t="s">
        <v>37</v>
      </c>
      <c r="G2135" s="1">
        <v>125000</v>
      </c>
      <c r="H2135">
        <f t="shared" si="33"/>
        <v>2010</v>
      </c>
    </row>
    <row r="2136" spans="1:8" x14ac:dyDescent="0.25">
      <c r="A2136" s="2">
        <v>40179</v>
      </c>
      <c r="B2136" t="s">
        <v>3</v>
      </c>
      <c r="C2136" t="s">
        <v>500</v>
      </c>
      <c r="D2136" t="s">
        <v>501</v>
      </c>
      <c r="E2136" s="11" t="str">
        <f>TRIM(CONCATENATE(D2136," ", C2136))</f>
        <v>Robbie Rogers</v>
      </c>
      <c r="F2136" t="s">
        <v>584</v>
      </c>
      <c r="G2136" s="1">
        <v>115000</v>
      </c>
      <c r="H2136">
        <f t="shared" si="33"/>
        <v>2010</v>
      </c>
    </row>
    <row r="2137" spans="1:8" x14ac:dyDescent="0.25">
      <c r="A2137" s="2">
        <v>40179</v>
      </c>
      <c r="B2137" t="s">
        <v>10</v>
      </c>
      <c r="C2137" t="s">
        <v>954</v>
      </c>
      <c r="D2137" t="s">
        <v>501</v>
      </c>
      <c r="E2137" s="11" t="str">
        <f>TRIM(CONCATENATE(D2137," ", C2137))</f>
        <v>Robbie Russell</v>
      </c>
      <c r="F2137" t="s">
        <v>1226</v>
      </c>
      <c r="G2137" s="1">
        <v>119751.43</v>
      </c>
      <c r="H2137">
        <f t="shared" si="33"/>
        <v>2010</v>
      </c>
    </row>
    <row r="2138" spans="1:8" x14ac:dyDescent="0.25">
      <c r="A2138" s="2">
        <v>40179</v>
      </c>
      <c r="B2138" t="s">
        <v>5</v>
      </c>
      <c r="C2138" t="s">
        <v>846</v>
      </c>
      <c r="D2138" t="s">
        <v>847</v>
      </c>
      <c r="E2138" s="11" t="str">
        <f>TRIM(CONCATENATE(D2138," ", C2138))</f>
        <v>Robert Boswell</v>
      </c>
      <c r="F2138" t="s">
        <v>25</v>
      </c>
      <c r="G2138" s="1">
        <v>190000</v>
      </c>
      <c r="H2138">
        <f t="shared" si="33"/>
        <v>2010</v>
      </c>
    </row>
    <row r="2139" spans="1:8" x14ac:dyDescent="0.25">
      <c r="A2139" s="2">
        <v>40179</v>
      </c>
      <c r="B2139" t="s">
        <v>10</v>
      </c>
      <c r="C2139" t="s">
        <v>1565</v>
      </c>
      <c r="D2139" t="s">
        <v>847</v>
      </c>
      <c r="E2139" s="11" t="str">
        <f>TRIM(CONCATENATE(D2139," ", C2139))</f>
        <v>Robert Findley</v>
      </c>
      <c r="F2139" t="s">
        <v>22</v>
      </c>
      <c r="G2139" s="1">
        <v>87316</v>
      </c>
      <c r="H2139">
        <f t="shared" si="33"/>
        <v>2010</v>
      </c>
    </row>
    <row r="2140" spans="1:8" x14ac:dyDescent="0.25">
      <c r="A2140" s="2">
        <v>40179</v>
      </c>
      <c r="B2140" t="s">
        <v>7</v>
      </c>
      <c r="C2140" t="s">
        <v>1295</v>
      </c>
      <c r="D2140" t="s">
        <v>847</v>
      </c>
      <c r="E2140" s="11" t="str">
        <f>TRIM(CONCATENATE(D2140," ", C2140))</f>
        <v>Robert Shuttleworth</v>
      </c>
      <c r="F2140" t="s">
        <v>32</v>
      </c>
      <c r="G2140" s="1">
        <v>40000</v>
      </c>
      <c r="H2140">
        <f t="shared" si="33"/>
        <v>2010</v>
      </c>
    </row>
    <row r="2141" spans="1:8" x14ac:dyDescent="0.25">
      <c r="A2141" s="2">
        <v>40179</v>
      </c>
      <c r="B2141" t="s">
        <v>7</v>
      </c>
      <c r="C2141" t="s">
        <v>1305</v>
      </c>
      <c r="D2141" t="s">
        <v>326</v>
      </c>
      <c r="E2141" s="11" t="str">
        <f>TRIM(CONCATENATE(D2141," ", C2141))</f>
        <v>Roberto Linck</v>
      </c>
      <c r="F2141" t="s">
        <v>584</v>
      </c>
      <c r="G2141" s="1">
        <v>40000.080000000002</v>
      </c>
      <c r="H2141">
        <f t="shared" si="33"/>
        <v>2010</v>
      </c>
    </row>
    <row r="2142" spans="1:8" x14ac:dyDescent="0.25">
      <c r="A2142" s="2">
        <v>40179</v>
      </c>
      <c r="B2142" t="s">
        <v>17</v>
      </c>
      <c r="C2142" t="s">
        <v>689</v>
      </c>
      <c r="D2142" t="s">
        <v>917</v>
      </c>
      <c r="E2142" s="11" t="str">
        <f>TRIM(CONCATENATE(D2142," ", C2142))</f>
        <v>Rodney Wallace</v>
      </c>
      <c r="F2142" t="s">
        <v>1226</v>
      </c>
      <c r="G2142" s="1">
        <v>124000</v>
      </c>
      <c r="H2142">
        <f t="shared" si="33"/>
        <v>2010</v>
      </c>
    </row>
    <row r="2143" spans="1:8" x14ac:dyDescent="0.25">
      <c r="A2143" s="2">
        <v>40179</v>
      </c>
      <c r="B2143" t="s">
        <v>1</v>
      </c>
      <c r="C2143" t="s">
        <v>382</v>
      </c>
      <c r="D2143" t="s">
        <v>383</v>
      </c>
      <c r="E2143" s="11" t="str">
        <f>TRIM(CONCATENATE(D2143," ", C2143))</f>
        <v>Rodolfo Espinoza</v>
      </c>
      <c r="F2143" t="s">
        <v>37</v>
      </c>
      <c r="G2143" s="1">
        <v>218500</v>
      </c>
      <c r="H2143">
        <f t="shared" si="33"/>
        <v>2010</v>
      </c>
    </row>
    <row r="2144" spans="1:8" x14ac:dyDescent="0.25">
      <c r="A2144" s="2">
        <v>40179</v>
      </c>
      <c r="B2144" t="s">
        <v>13</v>
      </c>
      <c r="C2144" t="s">
        <v>382</v>
      </c>
      <c r="D2144" t="s">
        <v>1085</v>
      </c>
      <c r="E2144" s="11" t="str">
        <f>TRIM(CONCATENATE(D2144," ", C2144))</f>
        <v>Roger Espinoza</v>
      </c>
      <c r="F2144" t="s">
        <v>37</v>
      </c>
      <c r="G2144" s="1">
        <v>108750</v>
      </c>
      <c r="H2144">
        <f t="shared" si="33"/>
        <v>2010</v>
      </c>
    </row>
    <row r="2145" spans="1:8" x14ac:dyDescent="0.25">
      <c r="A2145" s="2">
        <v>40179</v>
      </c>
      <c r="B2145" t="s">
        <v>12</v>
      </c>
      <c r="C2145" t="s">
        <v>1605</v>
      </c>
      <c r="D2145" t="s">
        <v>1085</v>
      </c>
      <c r="E2145" s="11" t="str">
        <f>TRIM(CONCATENATE(D2145," ", C2145))</f>
        <v>Roger Levesque</v>
      </c>
      <c r="F2145" t="s">
        <v>22</v>
      </c>
      <c r="G2145" s="1">
        <v>40000.080000000002</v>
      </c>
      <c r="H2145">
        <f t="shared" si="33"/>
        <v>2010</v>
      </c>
    </row>
    <row r="2146" spans="1:8" x14ac:dyDescent="0.25">
      <c r="A2146" s="2">
        <v>40179</v>
      </c>
      <c r="B2146" t="s">
        <v>8</v>
      </c>
      <c r="C2146" t="s">
        <v>231</v>
      </c>
      <c r="D2146" t="s">
        <v>1085</v>
      </c>
      <c r="E2146" s="11" t="str">
        <f>TRIM(CONCATENATE(D2146," ", C2146))</f>
        <v>Roger Torres</v>
      </c>
      <c r="F2146" t="s">
        <v>37</v>
      </c>
      <c r="G2146" s="1">
        <v>99125</v>
      </c>
      <c r="H2146">
        <f t="shared" si="33"/>
        <v>2010</v>
      </c>
    </row>
    <row r="2147" spans="1:8" x14ac:dyDescent="0.25">
      <c r="A2147" s="2">
        <v>40179</v>
      </c>
      <c r="B2147" t="s">
        <v>2</v>
      </c>
      <c r="C2147" t="s">
        <v>685</v>
      </c>
      <c r="D2147" t="s">
        <v>460</v>
      </c>
      <c r="E2147" s="11" t="str">
        <f>TRIM(CONCATENATE(D2147," ", C2147))</f>
        <v>Ross LaBauex</v>
      </c>
      <c r="F2147" t="s">
        <v>37</v>
      </c>
      <c r="G2147" s="1">
        <v>40000</v>
      </c>
      <c r="H2147">
        <f t="shared" si="33"/>
        <v>2010</v>
      </c>
    </row>
    <row r="2148" spans="1:8" x14ac:dyDescent="0.25">
      <c r="A2148" s="2">
        <v>40179</v>
      </c>
      <c r="B2148" t="s">
        <v>2</v>
      </c>
      <c r="C2148" t="s">
        <v>672</v>
      </c>
      <c r="D2148" t="s">
        <v>460</v>
      </c>
      <c r="E2148" s="11" t="str">
        <f>TRIM(CONCATENATE(D2148," ", C2148))</f>
        <v>Ross Schunk</v>
      </c>
      <c r="F2148" t="s">
        <v>22</v>
      </c>
      <c r="G2148" s="1">
        <v>40000</v>
      </c>
      <c r="H2148">
        <f t="shared" si="33"/>
        <v>2010</v>
      </c>
    </row>
    <row r="2149" spans="1:8" x14ac:dyDescent="0.25">
      <c r="A2149" s="2">
        <v>40179</v>
      </c>
      <c r="B2149" s="4" t="s">
        <v>2278</v>
      </c>
      <c r="C2149" t="s">
        <v>414</v>
      </c>
      <c r="D2149" t="s">
        <v>1423</v>
      </c>
      <c r="E2149" s="11" t="str">
        <f>TRIM(CONCATENATE(D2149," ", C2149))</f>
        <v>Roy Miller</v>
      </c>
      <c r="F2149" t="s">
        <v>37</v>
      </c>
      <c r="G2149" s="1">
        <v>99996</v>
      </c>
      <c r="H2149">
        <f t="shared" si="33"/>
        <v>2010</v>
      </c>
    </row>
    <row r="2150" spans="1:8" x14ac:dyDescent="0.25">
      <c r="A2150" s="2">
        <v>40179</v>
      </c>
      <c r="B2150" t="s">
        <v>4</v>
      </c>
      <c r="C2150" t="s">
        <v>810</v>
      </c>
      <c r="D2150" t="s">
        <v>811</v>
      </c>
      <c r="E2150" s="11" t="str">
        <f>TRIM(CONCATENATE(D2150," ", C2150))</f>
        <v>Ruben Luna</v>
      </c>
      <c r="F2150" t="s">
        <v>22</v>
      </c>
      <c r="G2150" s="1">
        <v>47000</v>
      </c>
      <c r="H2150">
        <f t="shared" si="33"/>
        <v>2010</v>
      </c>
    </row>
    <row r="2151" spans="1:8" x14ac:dyDescent="0.25">
      <c r="A2151" s="2">
        <v>40179</v>
      </c>
      <c r="B2151" t="s">
        <v>5</v>
      </c>
      <c r="C2151" t="s">
        <v>970</v>
      </c>
      <c r="D2151" t="s">
        <v>429</v>
      </c>
      <c r="E2151" s="11" t="str">
        <f>TRIM(CONCATENATE(D2151," ", C2151))</f>
        <v>Ryan Cochrane</v>
      </c>
      <c r="F2151" t="s">
        <v>25</v>
      </c>
      <c r="G2151" s="1">
        <v>100000</v>
      </c>
      <c r="H2151">
        <f t="shared" si="33"/>
        <v>2010</v>
      </c>
    </row>
    <row r="2152" spans="1:8" x14ac:dyDescent="0.25">
      <c r="A2152" s="2">
        <v>39814</v>
      </c>
      <c r="B2152" t="s">
        <v>11</v>
      </c>
      <c r="C2152" t="s">
        <v>296</v>
      </c>
      <c r="D2152" t="s">
        <v>297</v>
      </c>
      <c r="E2152" s="11" t="str">
        <f>TRIM(CONCATENATE(D2152," ", C2152))</f>
        <v>Bobby Burling</v>
      </c>
      <c r="F2152" t="s">
        <v>25</v>
      </c>
      <c r="G2152" s="1">
        <v>34000</v>
      </c>
      <c r="H2152">
        <f t="shared" si="33"/>
        <v>2009</v>
      </c>
    </row>
    <row r="2153" spans="1:8" x14ac:dyDescent="0.25">
      <c r="A2153" s="2">
        <v>40179</v>
      </c>
      <c r="B2153" t="s">
        <v>13</v>
      </c>
      <c r="C2153" t="s">
        <v>428</v>
      </c>
      <c r="D2153" t="s">
        <v>429</v>
      </c>
      <c r="E2153" s="11" t="str">
        <f>TRIM(CONCATENATE(D2153," ", C2153))</f>
        <v>Ryan Smith</v>
      </c>
      <c r="F2153" t="s">
        <v>584</v>
      </c>
      <c r="G2153" s="1">
        <v>129375</v>
      </c>
      <c r="H2153">
        <f t="shared" si="33"/>
        <v>2010</v>
      </c>
    </row>
    <row r="2154" spans="1:8" x14ac:dyDescent="0.25">
      <c r="A2154" s="2">
        <v>40179</v>
      </c>
      <c r="B2154" t="s">
        <v>7</v>
      </c>
      <c r="C2154" t="s">
        <v>701</v>
      </c>
      <c r="D2154" t="s">
        <v>1290</v>
      </c>
      <c r="E2154" s="11" t="str">
        <f>TRIM(CONCATENATE(D2154," ", C2154))</f>
        <v>Sainey Nyassi</v>
      </c>
      <c r="F2154" t="s">
        <v>37</v>
      </c>
      <c r="G2154" s="1">
        <v>76750</v>
      </c>
      <c r="H2154">
        <f t="shared" si="33"/>
        <v>2010</v>
      </c>
    </row>
    <row r="2155" spans="1:8" x14ac:dyDescent="0.25">
      <c r="A2155" s="2">
        <v>40179</v>
      </c>
      <c r="B2155" t="s">
        <v>1</v>
      </c>
      <c r="C2155" t="s">
        <v>371</v>
      </c>
      <c r="D2155" t="s">
        <v>372</v>
      </c>
      <c r="E2155" s="11" t="str">
        <f>TRIM(CONCATENATE(D2155," ", C2155))</f>
        <v>Sal Zizzo</v>
      </c>
      <c r="F2155" t="s">
        <v>22</v>
      </c>
      <c r="G2155" s="1">
        <v>68250</v>
      </c>
      <c r="H2155">
        <f t="shared" si="33"/>
        <v>2010</v>
      </c>
    </row>
    <row r="2156" spans="1:8" x14ac:dyDescent="0.25">
      <c r="A2156" s="2">
        <v>39814</v>
      </c>
      <c r="B2156" t="s">
        <v>11</v>
      </c>
      <c r="C2156" t="s">
        <v>1140</v>
      </c>
      <c r="D2156" t="s">
        <v>297</v>
      </c>
      <c r="E2156" s="11" t="str">
        <f>TRIM(CONCATENATE(D2156," ", C2156))</f>
        <v>Bobby Convey</v>
      </c>
      <c r="F2156" t="s">
        <v>37</v>
      </c>
      <c r="G2156" s="1">
        <v>244500</v>
      </c>
      <c r="H2156">
        <f t="shared" si="33"/>
        <v>2009</v>
      </c>
    </row>
    <row r="2157" spans="1:8" x14ac:dyDescent="0.25">
      <c r="A2157" s="2">
        <v>40179</v>
      </c>
      <c r="B2157" t="s">
        <v>5</v>
      </c>
      <c r="C2157" t="s">
        <v>1004</v>
      </c>
      <c r="D2157" t="s">
        <v>66</v>
      </c>
      <c r="E2157" s="11" t="str">
        <f>TRIM(CONCATENATE(D2157," ", C2157))</f>
        <v>Samuel Appiah</v>
      </c>
      <c r="F2157" t="s">
        <v>37</v>
      </c>
      <c r="G2157" s="1">
        <v>40000</v>
      </c>
      <c r="H2157">
        <f t="shared" si="33"/>
        <v>2010</v>
      </c>
    </row>
    <row r="2158" spans="1:8" x14ac:dyDescent="0.25">
      <c r="A2158" s="2">
        <v>40179</v>
      </c>
      <c r="B2158" t="s">
        <v>12</v>
      </c>
      <c r="C2158" t="s">
        <v>701</v>
      </c>
      <c r="D2158" t="s">
        <v>702</v>
      </c>
      <c r="E2158" s="11" t="str">
        <f>TRIM(CONCATENATE(D2158," ", C2158))</f>
        <v>Sanna Nyassi</v>
      </c>
      <c r="F2158" t="s">
        <v>37</v>
      </c>
      <c r="G2158" s="1">
        <v>40000</v>
      </c>
      <c r="H2158">
        <f t="shared" si="33"/>
        <v>2010</v>
      </c>
    </row>
    <row r="2159" spans="1:8" x14ac:dyDescent="0.25">
      <c r="A2159" s="2">
        <v>40179</v>
      </c>
      <c r="B2159" t="s">
        <v>17</v>
      </c>
      <c r="C2159" t="s">
        <v>858</v>
      </c>
      <c r="D2159" t="s">
        <v>859</v>
      </c>
      <c r="E2159" s="11" t="str">
        <f>TRIM(CONCATENATE(D2159," ", C2159))</f>
        <v>Santino Quaranta</v>
      </c>
      <c r="F2159" t="s">
        <v>584</v>
      </c>
      <c r="G2159" s="1">
        <v>107500</v>
      </c>
      <c r="H2159">
        <f t="shared" si="33"/>
        <v>2010</v>
      </c>
    </row>
    <row r="2160" spans="1:8" x14ac:dyDescent="0.25">
      <c r="A2160" s="2">
        <v>40179</v>
      </c>
      <c r="B2160" t="s">
        <v>2</v>
      </c>
      <c r="C2160" t="s">
        <v>676</v>
      </c>
      <c r="D2160" t="s">
        <v>36</v>
      </c>
      <c r="E2160" s="11" t="str">
        <f>TRIM(CONCATENATE(D2160," ", C2160))</f>
        <v>Scott Palguta</v>
      </c>
      <c r="F2160" t="s">
        <v>25</v>
      </c>
      <c r="G2160" s="1">
        <v>57750</v>
      </c>
      <c r="H2160">
        <f t="shared" si="33"/>
        <v>2010</v>
      </c>
    </row>
    <row r="2161" spans="1:8" x14ac:dyDescent="0.25">
      <c r="A2161" s="2">
        <v>39814</v>
      </c>
      <c r="B2161" t="s">
        <v>11</v>
      </c>
      <c r="C2161" t="s">
        <v>936</v>
      </c>
      <c r="D2161" t="s">
        <v>125</v>
      </c>
      <c r="E2161" s="11" t="str">
        <f>TRIM(CONCATENATE(D2161," ", C2161))</f>
        <v>Brandon McDonald</v>
      </c>
      <c r="F2161" t="s">
        <v>37</v>
      </c>
      <c r="G2161" s="1">
        <v>20100</v>
      </c>
      <c r="H2161">
        <f t="shared" si="33"/>
        <v>2009</v>
      </c>
    </row>
    <row r="2162" spans="1:8" x14ac:dyDescent="0.25">
      <c r="A2162" s="2">
        <v>40179</v>
      </c>
      <c r="B2162" t="s">
        <v>6</v>
      </c>
      <c r="C2162" t="s">
        <v>1175</v>
      </c>
      <c r="D2162" t="s">
        <v>150</v>
      </c>
      <c r="E2162" s="11" t="str">
        <f>TRIM(CONCATENATE(D2162," ", C2162))</f>
        <v>Sean Franklin</v>
      </c>
      <c r="F2162" t="s">
        <v>25</v>
      </c>
      <c r="G2162" s="1">
        <v>87285</v>
      </c>
      <c r="H2162">
        <f t="shared" si="33"/>
        <v>2010</v>
      </c>
    </row>
    <row r="2163" spans="1:8" x14ac:dyDescent="0.25">
      <c r="A2163" s="2">
        <v>40179</v>
      </c>
      <c r="B2163" t="s">
        <v>0</v>
      </c>
      <c r="C2163" t="s">
        <v>149</v>
      </c>
      <c r="D2163" t="s">
        <v>150</v>
      </c>
      <c r="E2163" s="11" t="str">
        <f>TRIM(CONCATENATE(D2163," ", C2163))</f>
        <v>Sean Johnson</v>
      </c>
      <c r="F2163" t="s">
        <v>32</v>
      </c>
      <c r="G2163" s="1">
        <v>88000</v>
      </c>
      <c r="H2163">
        <f t="shared" si="33"/>
        <v>2010</v>
      </c>
    </row>
    <row r="2164" spans="1:8" x14ac:dyDescent="0.25">
      <c r="A2164" s="2">
        <v>40179</v>
      </c>
      <c r="B2164" t="s">
        <v>8</v>
      </c>
      <c r="C2164" t="s">
        <v>1457</v>
      </c>
      <c r="D2164" t="s">
        <v>169</v>
      </c>
      <c r="E2164" s="11" t="str">
        <f>TRIM(CONCATENATE(D2164," ", C2164))</f>
        <v>Sebastian Le Toux</v>
      </c>
      <c r="F2164" t="s">
        <v>37</v>
      </c>
      <c r="G2164" s="1">
        <v>122000</v>
      </c>
      <c r="H2164">
        <f t="shared" si="33"/>
        <v>2010</v>
      </c>
    </row>
    <row r="2165" spans="1:8" x14ac:dyDescent="0.25">
      <c r="A2165" s="2">
        <v>40179</v>
      </c>
      <c r="B2165" t="s">
        <v>7</v>
      </c>
      <c r="C2165" t="s">
        <v>1111</v>
      </c>
      <c r="D2165" t="s">
        <v>1112</v>
      </c>
      <c r="E2165" s="11" t="str">
        <f>TRIM(CONCATENATE(D2165," ", C2165))</f>
        <v>Seth Sinovic</v>
      </c>
      <c r="F2165" t="s">
        <v>25</v>
      </c>
      <c r="G2165" s="1">
        <v>40000</v>
      </c>
      <c r="H2165">
        <f t="shared" si="33"/>
        <v>2010</v>
      </c>
    </row>
    <row r="2166" spans="1:8" x14ac:dyDescent="0.25">
      <c r="A2166" s="2">
        <v>40179</v>
      </c>
      <c r="B2166" s="4" t="s">
        <v>2278</v>
      </c>
      <c r="C2166" t="s">
        <v>1359</v>
      </c>
      <c r="D2166" t="s">
        <v>1112</v>
      </c>
      <c r="E2166" s="11" t="str">
        <f>TRIM(CONCATENATE(D2166," ", C2166))</f>
        <v>Seth Stammler</v>
      </c>
      <c r="F2166" t="s">
        <v>37</v>
      </c>
      <c r="G2166" s="1">
        <v>123900</v>
      </c>
      <c r="H2166">
        <f t="shared" si="33"/>
        <v>2010</v>
      </c>
    </row>
    <row r="2167" spans="1:8" x14ac:dyDescent="0.25">
      <c r="A2167" s="2">
        <v>40179</v>
      </c>
      <c r="B2167" t="s">
        <v>7</v>
      </c>
      <c r="C2167" t="s">
        <v>432</v>
      </c>
      <c r="D2167" t="s">
        <v>433</v>
      </c>
      <c r="E2167" s="11" t="str">
        <f>TRIM(CONCATENATE(D2167," ", C2167))</f>
        <v>Shalrie Joseph</v>
      </c>
      <c r="F2167" t="s">
        <v>37</v>
      </c>
      <c r="G2167" s="1">
        <v>475000</v>
      </c>
      <c r="H2167">
        <f t="shared" si="33"/>
        <v>2010</v>
      </c>
    </row>
    <row r="2168" spans="1:8" x14ac:dyDescent="0.25">
      <c r="A2168" s="2">
        <v>40179</v>
      </c>
      <c r="B2168" t="s">
        <v>3</v>
      </c>
      <c r="C2168" t="s">
        <v>535</v>
      </c>
      <c r="D2168" t="s">
        <v>222</v>
      </c>
      <c r="E2168" s="11" t="str">
        <f>TRIM(CONCATENATE(D2168," ", C2168))</f>
        <v>Shaun Francis</v>
      </c>
      <c r="F2168" t="s">
        <v>25</v>
      </c>
      <c r="G2168" s="1">
        <v>40000</v>
      </c>
      <c r="H2168">
        <f t="shared" si="33"/>
        <v>2010</v>
      </c>
    </row>
    <row r="2169" spans="1:8" x14ac:dyDescent="0.25">
      <c r="A2169" s="2">
        <v>40179</v>
      </c>
      <c r="B2169" t="s">
        <v>13</v>
      </c>
      <c r="C2169" t="s">
        <v>314</v>
      </c>
      <c r="D2169" t="s">
        <v>315</v>
      </c>
      <c r="E2169" s="11" t="str">
        <f>TRIM(CONCATENATE(D2169," ", C2169))</f>
        <v>Shavar Thomas</v>
      </c>
      <c r="F2169" t="s">
        <v>25</v>
      </c>
      <c r="G2169" s="1">
        <v>159375</v>
      </c>
      <c r="H2169">
        <f t="shared" si="33"/>
        <v>2010</v>
      </c>
    </row>
    <row r="2170" spans="1:8" x14ac:dyDescent="0.25">
      <c r="A2170" s="2">
        <v>40179</v>
      </c>
      <c r="B2170" t="s">
        <v>8</v>
      </c>
      <c r="C2170" t="s">
        <v>1460</v>
      </c>
      <c r="D2170" t="s">
        <v>790</v>
      </c>
      <c r="E2170" s="11" t="str">
        <f>TRIM(CONCATENATE(D2170," ", C2170))</f>
        <v>Shea Salinas</v>
      </c>
      <c r="F2170" t="s">
        <v>37</v>
      </c>
      <c r="G2170" s="1">
        <v>40000</v>
      </c>
      <c r="H2170">
        <f t="shared" si="33"/>
        <v>2010</v>
      </c>
    </row>
    <row r="2171" spans="1:8" x14ac:dyDescent="0.25">
      <c r="A2171" s="2">
        <v>40179</v>
      </c>
      <c r="B2171" s="4" t="s">
        <v>2278</v>
      </c>
      <c r="C2171" t="s">
        <v>1220</v>
      </c>
      <c r="D2171" t="s">
        <v>1221</v>
      </c>
      <c r="E2171" s="11" t="str">
        <f>TRIM(CONCATENATE(D2171," ", C2171))</f>
        <v>Sinisa Ubiparipovic</v>
      </c>
      <c r="F2171" t="s">
        <v>37</v>
      </c>
      <c r="G2171" s="1">
        <v>40000</v>
      </c>
      <c r="H2171">
        <f t="shared" si="33"/>
        <v>2010</v>
      </c>
    </row>
    <row r="2172" spans="1:8" x14ac:dyDescent="0.25">
      <c r="A2172" s="2">
        <v>40179</v>
      </c>
      <c r="B2172" t="s">
        <v>0</v>
      </c>
      <c r="C2172" t="s">
        <v>137</v>
      </c>
      <c r="D2172" t="s">
        <v>138</v>
      </c>
      <c r="E2172" s="11" t="str">
        <f>TRIM(CONCATENATE(D2172," ", C2172))</f>
        <v>Stefan Dimitrov</v>
      </c>
      <c r="F2172" t="s">
        <v>22</v>
      </c>
      <c r="G2172" s="1">
        <v>40000</v>
      </c>
      <c r="H2172">
        <f t="shared" si="33"/>
        <v>2010</v>
      </c>
    </row>
    <row r="2173" spans="1:8" x14ac:dyDescent="0.25">
      <c r="A2173" s="2">
        <v>40179</v>
      </c>
      <c r="B2173" t="s">
        <v>14</v>
      </c>
      <c r="C2173" t="s">
        <v>1721</v>
      </c>
      <c r="D2173" t="s">
        <v>138</v>
      </c>
      <c r="E2173" s="11" t="str">
        <f>TRIM(CONCATENATE(D2173," ", C2173))</f>
        <v>Stefan Frei</v>
      </c>
      <c r="F2173" t="s">
        <v>32</v>
      </c>
      <c r="G2173" s="1">
        <v>135000</v>
      </c>
      <c r="H2173">
        <f t="shared" si="33"/>
        <v>2010</v>
      </c>
    </row>
    <row r="2174" spans="1:8" x14ac:dyDescent="0.25">
      <c r="A2174" s="2">
        <v>40179</v>
      </c>
      <c r="B2174" t="s">
        <v>8</v>
      </c>
      <c r="C2174" t="s">
        <v>505</v>
      </c>
      <c r="D2174" t="s">
        <v>506</v>
      </c>
      <c r="E2174" s="11" t="str">
        <f>TRIM(CONCATENATE(D2174," ", C2174))</f>
        <v>Stefani Miglioranzi</v>
      </c>
      <c r="F2174" t="s">
        <v>37</v>
      </c>
      <c r="G2174" s="1">
        <v>148125</v>
      </c>
      <c r="H2174">
        <f t="shared" si="33"/>
        <v>2010</v>
      </c>
    </row>
    <row r="2175" spans="1:8" x14ac:dyDescent="0.25">
      <c r="A2175" s="2">
        <v>40179</v>
      </c>
      <c r="B2175" t="s">
        <v>13</v>
      </c>
      <c r="C2175" t="s">
        <v>1104</v>
      </c>
      <c r="D2175" t="s">
        <v>1105</v>
      </c>
      <c r="E2175" s="11" t="str">
        <f>TRIM(CONCATENATE(D2175," ", C2175))</f>
        <v>Stephane Auvray</v>
      </c>
      <c r="F2175" t="s">
        <v>37</v>
      </c>
      <c r="G2175" s="1">
        <v>148125</v>
      </c>
      <c r="H2175">
        <f t="shared" si="33"/>
        <v>2010</v>
      </c>
    </row>
    <row r="2176" spans="1:8" x14ac:dyDescent="0.25">
      <c r="A2176" s="2">
        <v>40179</v>
      </c>
      <c r="B2176" t="s">
        <v>17</v>
      </c>
      <c r="C2176" t="s">
        <v>120</v>
      </c>
      <c r="D2176" t="s">
        <v>121</v>
      </c>
      <c r="E2176" s="11" t="str">
        <f>TRIM(CONCATENATE(D2176," ", C2176))</f>
        <v>Stephen King</v>
      </c>
      <c r="F2176" t="s">
        <v>37</v>
      </c>
      <c r="G2176" s="1">
        <v>40000</v>
      </c>
      <c r="H2176">
        <f t="shared" si="33"/>
        <v>2010</v>
      </c>
    </row>
    <row r="2177" spans="1:8" x14ac:dyDescent="0.25">
      <c r="A2177" s="2">
        <v>40179</v>
      </c>
      <c r="B2177" t="s">
        <v>12</v>
      </c>
      <c r="C2177" t="s">
        <v>1611</v>
      </c>
      <c r="D2177" t="s">
        <v>745</v>
      </c>
      <c r="E2177" s="11" t="str">
        <f>TRIM(CONCATENATE(D2177," ", C2177))</f>
        <v>Steve Zakuani</v>
      </c>
      <c r="F2177" t="s">
        <v>22</v>
      </c>
      <c r="G2177" s="1">
        <v>178000</v>
      </c>
      <c r="H2177">
        <f t="shared" si="33"/>
        <v>2010</v>
      </c>
    </row>
    <row r="2178" spans="1:8" x14ac:dyDescent="0.25">
      <c r="A2178" s="2">
        <v>39814</v>
      </c>
      <c r="B2178" t="s">
        <v>11</v>
      </c>
      <c r="C2178" t="s">
        <v>1365</v>
      </c>
      <c r="D2178" t="s">
        <v>34</v>
      </c>
      <c r="E2178" s="11" t="str">
        <f>TRIM(CONCATENATE(D2178," ", C2178))</f>
        <v>Chris Leitch</v>
      </c>
      <c r="F2178" t="s">
        <v>25</v>
      </c>
      <c r="G2178" s="1">
        <v>87000</v>
      </c>
      <c r="H2178">
        <f t="shared" si="33"/>
        <v>2009</v>
      </c>
    </row>
    <row r="2179" spans="1:8" x14ac:dyDescent="0.25">
      <c r="A2179" s="2">
        <v>40179</v>
      </c>
      <c r="B2179" t="s">
        <v>0</v>
      </c>
      <c r="C2179" t="s">
        <v>143</v>
      </c>
      <c r="D2179" t="s">
        <v>144</v>
      </c>
      <c r="E2179" s="11" t="str">
        <f>TRIM(CONCATENATE(D2179," ", C2179))</f>
        <v>Steven Kinney</v>
      </c>
      <c r="F2179" t="s">
        <v>25</v>
      </c>
      <c r="G2179" s="1">
        <v>40000</v>
      </c>
      <c r="H2179">
        <f t="shared" ref="H2179:H2242" si="34">YEAR(A2179)</f>
        <v>2010</v>
      </c>
    </row>
    <row r="2180" spans="1:8" x14ac:dyDescent="0.25">
      <c r="A2180" s="2">
        <v>40179</v>
      </c>
      <c r="B2180" t="s">
        <v>3</v>
      </c>
      <c r="C2180" t="s">
        <v>515</v>
      </c>
      <c r="D2180" t="s">
        <v>144</v>
      </c>
      <c r="E2180" s="11" t="str">
        <f>TRIM(CONCATENATE(D2180," ", C2180))</f>
        <v>Steven Lenhart</v>
      </c>
      <c r="F2180" t="s">
        <v>22</v>
      </c>
      <c r="G2180" s="1">
        <v>42333.34</v>
      </c>
      <c r="H2180">
        <f t="shared" si="34"/>
        <v>2010</v>
      </c>
    </row>
    <row r="2181" spans="1:8" x14ac:dyDescent="0.25">
      <c r="A2181" s="2">
        <v>40179</v>
      </c>
      <c r="B2181" t="s">
        <v>2</v>
      </c>
      <c r="C2181" t="s">
        <v>669</v>
      </c>
      <c r="D2181" t="s">
        <v>670</v>
      </c>
      <c r="E2181" s="11" t="str">
        <f>TRIM(CONCATENATE(D2181," ", C2181))</f>
        <v>Steward Ceus</v>
      </c>
      <c r="F2181" t="s">
        <v>32</v>
      </c>
      <c r="G2181" s="1">
        <v>40000</v>
      </c>
      <c r="H2181">
        <f t="shared" si="34"/>
        <v>2010</v>
      </c>
    </row>
    <row r="2182" spans="1:8" x14ac:dyDescent="0.25">
      <c r="A2182" s="2">
        <v>40179</v>
      </c>
      <c r="B2182" t="s">
        <v>13</v>
      </c>
      <c r="C2182" t="s">
        <v>1101</v>
      </c>
      <c r="D2182" t="s">
        <v>1102</v>
      </c>
      <c r="E2182" s="11" t="str">
        <f>TRIM(CONCATENATE(D2182," ", C2182))</f>
        <v>Sunil Chhetri</v>
      </c>
      <c r="F2182" t="s">
        <v>22</v>
      </c>
      <c r="G2182" s="1">
        <v>110008</v>
      </c>
      <c r="H2182">
        <f t="shared" si="34"/>
        <v>2010</v>
      </c>
    </row>
    <row r="2183" spans="1:8" x14ac:dyDescent="0.25">
      <c r="A2183" s="2">
        <v>40179</v>
      </c>
      <c r="B2183" t="s">
        <v>5</v>
      </c>
      <c r="C2183" t="s">
        <v>823</v>
      </c>
      <c r="D2183" t="s">
        <v>997</v>
      </c>
      <c r="E2183" s="11" t="str">
        <f>TRIM(CONCATENATE(D2183," ", C2183))</f>
        <v>Tally Hall</v>
      </c>
      <c r="F2183" t="s">
        <v>32</v>
      </c>
      <c r="G2183" s="1">
        <v>69375</v>
      </c>
      <c r="H2183">
        <f t="shared" si="34"/>
        <v>2010</v>
      </c>
    </row>
    <row r="2184" spans="1:8" x14ac:dyDescent="0.25">
      <c r="A2184" s="2">
        <v>40179</v>
      </c>
      <c r="B2184" t="s">
        <v>12</v>
      </c>
      <c r="C2184" t="s">
        <v>1088</v>
      </c>
      <c r="D2184" t="s">
        <v>239</v>
      </c>
      <c r="E2184" s="11" t="str">
        <f>TRIM(CONCATENATE(D2184," ", C2184))</f>
        <v>Taylor Graham</v>
      </c>
      <c r="F2184" t="s">
        <v>25</v>
      </c>
      <c r="G2184" s="1">
        <v>57750</v>
      </c>
      <c r="H2184">
        <f t="shared" si="34"/>
        <v>2010</v>
      </c>
    </row>
    <row r="2185" spans="1:8" x14ac:dyDescent="0.25">
      <c r="A2185" s="2">
        <v>40179</v>
      </c>
      <c r="B2185" t="s">
        <v>7</v>
      </c>
      <c r="C2185" t="s">
        <v>1260</v>
      </c>
      <c r="D2185" t="s">
        <v>239</v>
      </c>
      <c r="E2185" s="11" t="str">
        <f>TRIM(CONCATENATE(D2185," ", C2185))</f>
        <v>Taylor Twellman</v>
      </c>
      <c r="F2185" t="s">
        <v>22</v>
      </c>
      <c r="G2185" s="1">
        <v>459500</v>
      </c>
      <c r="H2185">
        <f t="shared" si="34"/>
        <v>2010</v>
      </c>
    </row>
    <row r="2186" spans="1:8" x14ac:dyDescent="0.25">
      <c r="A2186" s="2">
        <v>40179</v>
      </c>
      <c r="B2186" t="s">
        <v>13</v>
      </c>
      <c r="C2186" t="s">
        <v>1106</v>
      </c>
      <c r="D2186" t="s">
        <v>1107</v>
      </c>
      <c r="E2186" s="11" t="str">
        <f>TRIM(CONCATENATE(D2186," ", C2186))</f>
        <v>Teal Bunbury</v>
      </c>
      <c r="F2186" t="s">
        <v>22</v>
      </c>
      <c r="G2186" s="1">
        <v>163000</v>
      </c>
      <c r="H2186">
        <f t="shared" si="34"/>
        <v>2010</v>
      </c>
    </row>
    <row r="2187" spans="1:8" x14ac:dyDescent="0.25">
      <c r="A2187" s="2">
        <v>40179</v>
      </c>
      <c r="B2187" t="s">
        <v>12</v>
      </c>
      <c r="C2187" t="s">
        <v>1405</v>
      </c>
      <c r="D2187" t="s">
        <v>632</v>
      </c>
      <c r="E2187" s="11" t="str">
        <f>TRIM(CONCATENATE(D2187," ", C2187))</f>
        <v>Terry Boss</v>
      </c>
      <c r="F2187" t="s">
        <v>32</v>
      </c>
      <c r="G2187" s="1">
        <v>42500</v>
      </c>
      <c r="H2187">
        <f t="shared" si="34"/>
        <v>2010</v>
      </c>
    </row>
    <row r="2188" spans="1:8" x14ac:dyDescent="0.25">
      <c r="A2188" s="2">
        <v>40179</v>
      </c>
      <c r="B2188" s="4" t="s">
        <v>2278</v>
      </c>
      <c r="C2188" t="s">
        <v>1428</v>
      </c>
      <c r="D2188" t="s">
        <v>1429</v>
      </c>
      <c r="E2188" s="11" t="str">
        <f>TRIM(CONCATENATE(D2188," ", C2188))</f>
        <v>Thierry Henry</v>
      </c>
      <c r="F2188" t="s">
        <v>22</v>
      </c>
      <c r="G2188" s="1">
        <v>5600000.04</v>
      </c>
      <c r="H2188">
        <f t="shared" si="34"/>
        <v>2010</v>
      </c>
    </row>
    <row r="2189" spans="1:8" x14ac:dyDescent="0.25">
      <c r="A2189" s="2">
        <v>40179</v>
      </c>
      <c r="B2189" t="s">
        <v>10</v>
      </c>
      <c r="C2189" t="s">
        <v>412</v>
      </c>
      <c r="D2189" t="s">
        <v>140</v>
      </c>
      <c r="E2189" s="11" t="str">
        <f>TRIM(CONCATENATE(D2189," ", C2189))</f>
        <v>Tim Melia</v>
      </c>
      <c r="F2189" t="s">
        <v>32</v>
      </c>
      <c r="G2189" s="1">
        <v>40000</v>
      </c>
      <c r="H2189">
        <f t="shared" si="34"/>
        <v>2010</v>
      </c>
    </row>
    <row r="2190" spans="1:8" x14ac:dyDescent="0.25">
      <c r="A2190" s="2">
        <v>40179</v>
      </c>
      <c r="B2190" t="s">
        <v>7</v>
      </c>
      <c r="C2190" t="s">
        <v>1304</v>
      </c>
      <c r="D2190" t="s">
        <v>140</v>
      </c>
      <c r="E2190" s="11" t="str">
        <f>TRIM(CONCATENATE(D2190," ", C2190))</f>
        <v>Tim Murray</v>
      </c>
      <c r="F2190" t="s">
        <v>32</v>
      </c>
      <c r="G2190" s="1">
        <v>40000</v>
      </c>
      <c r="H2190">
        <f t="shared" si="34"/>
        <v>2010</v>
      </c>
    </row>
    <row r="2191" spans="1:8" x14ac:dyDescent="0.25">
      <c r="A2191" s="2">
        <v>40179</v>
      </c>
      <c r="B2191" s="4" t="s">
        <v>2278</v>
      </c>
      <c r="C2191" t="s">
        <v>1422</v>
      </c>
      <c r="D2191" t="s">
        <v>140</v>
      </c>
      <c r="E2191" s="11" t="str">
        <f>TRIM(CONCATENATE(D2191," ", C2191))</f>
        <v>Tim Ream</v>
      </c>
      <c r="F2191" t="s">
        <v>25</v>
      </c>
      <c r="G2191" s="1">
        <v>40000</v>
      </c>
      <c r="H2191">
        <f t="shared" si="34"/>
        <v>2010</v>
      </c>
    </row>
    <row r="2192" spans="1:8" x14ac:dyDescent="0.25">
      <c r="A2192" s="2">
        <v>39814</v>
      </c>
      <c r="B2192" t="s">
        <v>11</v>
      </c>
      <c r="C2192" t="s">
        <v>965</v>
      </c>
      <c r="D2192" t="s">
        <v>34</v>
      </c>
      <c r="E2192" s="11" t="str">
        <f>TRIM(CONCATENATE(D2192," ", C2192))</f>
        <v>Chris Wondolowski</v>
      </c>
      <c r="F2192" t="s">
        <v>37</v>
      </c>
      <c r="G2192" s="1">
        <v>34650</v>
      </c>
      <c r="H2192">
        <f t="shared" si="34"/>
        <v>2009</v>
      </c>
    </row>
    <row r="2193" spans="1:8" x14ac:dyDescent="0.25">
      <c r="A2193" s="2">
        <v>40179</v>
      </c>
      <c r="B2193" t="s">
        <v>6</v>
      </c>
      <c r="C2193" t="s">
        <v>1148</v>
      </c>
      <c r="D2193" t="s">
        <v>1149</v>
      </c>
      <c r="E2193" s="11" t="str">
        <f>TRIM(CONCATENATE(D2193," ", C2193))</f>
        <v>Todd Dunivant</v>
      </c>
      <c r="F2193" t="s">
        <v>25</v>
      </c>
      <c r="G2193" s="1">
        <v>126750</v>
      </c>
      <c r="H2193">
        <f t="shared" si="34"/>
        <v>2010</v>
      </c>
    </row>
    <row r="2194" spans="1:8" x14ac:dyDescent="0.25">
      <c r="A2194" s="2">
        <v>40179</v>
      </c>
      <c r="B2194" t="s">
        <v>8</v>
      </c>
      <c r="C2194" t="s">
        <v>1463</v>
      </c>
      <c r="D2194" t="s">
        <v>1464</v>
      </c>
      <c r="E2194" s="11" t="str">
        <f>TRIM(CONCATENATE(D2194," ", C2194))</f>
        <v>Toni Stahl</v>
      </c>
      <c r="F2194" t="s">
        <v>37</v>
      </c>
      <c r="G2194" s="1">
        <v>110300</v>
      </c>
      <c r="H2194">
        <f t="shared" si="34"/>
        <v>2010</v>
      </c>
    </row>
    <row r="2195" spans="1:8" x14ac:dyDescent="0.25">
      <c r="A2195" s="2">
        <v>40179</v>
      </c>
      <c r="B2195" s="4" t="s">
        <v>2278</v>
      </c>
      <c r="C2195" t="s">
        <v>569</v>
      </c>
      <c r="D2195" t="s">
        <v>71</v>
      </c>
      <c r="E2195" s="11" t="str">
        <f>TRIM(CONCATENATE(D2195," ", C2195))</f>
        <v>Tony Tchani</v>
      </c>
      <c r="F2195" t="s">
        <v>37</v>
      </c>
      <c r="G2195" s="1">
        <v>179000</v>
      </c>
      <c r="H2195">
        <f t="shared" si="34"/>
        <v>2010</v>
      </c>
    </row>
    <row r="2196" spans="1:8" x14ac:dyDescent="0.25">
      <c r="A2196" s="2">
        <v>40179</v>
      </c>
      <c r="B2196" t="s">
        <v>6</v>
      </c>
      <c r="C2196" t="s">
        <v>397</v>
      </c>
      <c r="D2196" t="s">
        <v>398</v>
      </c>
      <c r="E2196" s="11" t="str">
        <f>TRIM(CONCATENATE(D2196," ", C2196))</f>
        <v>Tristan Bowen</v>
      </c>
      <c r="F2196" t="s">
        <v>22</v>
      </c>
      <c r="G2196" s="1">
        <v>101363.63</v>
      </c>
      <c r="H2196">
        <f t="shared" si="34"/>
        <v>2010</v>
      </c>
    </row>
    <row r="2197" spans="1:8" x14ac:dyDescent="0.25">
      <c r="A2197" s="2">
        <v>40179</v>
      </c>
      <c r="B2197" t="s">
        <v>17</v>
      </c>
      <c r="C2197" t="s">
        <v>849</v>
      </c>
      <c r="D2197" t="s">
        <v>850</v>
      </c>
      <c r="E2197" s="11" t="str">
        <f>TRIM(CONCATENATE(D2197," ", C2197))</f>
        <v>Troy Perkins</v>
      </c>
      <c r="F2197" t="s">
        <v>32</v>
      </c>
      <c r="G2197" s="1">
        <v>205000</v>
      </c>
      <c r="H2197">
        <f t="shared" si="34"/>
        <v>2010</v>
      </c>
    </row>
    <row r="2198" spans="1:8" x14ac:dyDescent="0.25">
      <c r="A2198" s="2">
        <v>40179</v>
      </c>
      <c r="B2198" t="s">
        <v>14</v>
      </c>
      <c r="C2198" t="s">
        <v>673</v>
      </c>
      <c r="D2198" t="s">
        <v>674</v>
      </c>
      <c r="E2198" s="11" t="str">
        <f>TRIM(CONCATENATE(D2198," ", C2198))</f>
        <v>Ty Harden</v>
      </c>
      <c r="F2198" t="s">
        <v>25</v>
      </c>
      <c r="G2198" s="1">
        <v>40000</v>
      </c>
      <c r="H2198">
        <f t="shared" si="34"/>
        <v>2010</v>
      </c>
    </row>
    <row r="2199" spans="1:8" x14ac:dyDescent="0.25">
      <c r="A2199" s="2">
        <v>40179</v>
      </c>
      <c r="B2199" t="s">
        <v>5</v>
      </c>
      <c r="C2199" t="s">
        <v>996</v>
      </c>
      <c r="D2199" t="s">
        <v>116</v>
      </c>
      <c r="E2199" s="11" t="str">
        <f>TRIM(CONCATENATE(D2199," ", C2199))</f>
        <v>Tyler Deric</v>
      </c>
      <c r="F2199" t="s">
        <v>32</v>
      </c>
      <c r="G2199" s="1">
        <v>40000</v>
      </c>
      <c r="H2199">
        <f t="shared" si="34"/>
        <v>2010</v>
      </c>
    </row>
    <row r="2200" spans="1:8" x14ac:dyDescent="0.25">
      <c r="A2200" s="2">
        <v>40179</v>
      </c>
      <c r="B2200" t="s">
        <v>12</v>
      </c>
      <c r="C2200" t="s">
        <v>464</v>
      </c>
      <c r="D2200" t="s">
        <v>704</v>
      </c>
      <c r="E2200" s="11" t="str">
        <f>TRIM(CONCATENATE(D2200," ", C2200))</f>
        <v>Tyrone Marshall</v>
      </c>
      <c r="F2200" t="s">
        <v>25</v>
      </c>
      <c r="G2200" s="1">
        <v>169125</v>
      </c>
      <c r="H2200">
        <f t="shared" si="34"/>
        <v>2010</v>
      </c>
    </row>
    <row r="2201" spans="1:8" x14ac:dyDescent="0.25">
      <c r="A2201" s="2">
        <v>40179</v>
      </c>
      <c r="B2201" t="s">
        <v>12</v>
      </c>
      <c r="C2201" t="s">
        <v>720</v>
      </c>
      <c r="D2201" t="s">
        <v>721</v>
      </c>
      <c r="E2201" s="11" t="str">
        <f>TRIM(CONCATENATE(D2201," ", C2201))</f>
        <v>Tyson Wahl</v>
      </c>
      <c r="F2201" t="s">
        <v>25</v>
      </c>
      <c r="G2201" s="1">
        <v>52300</v>
      </c>
      <c r="H2201">
        <f t="shared" si="34"/>
        <v>2010</v>
      </c>
    </row>
    <row r="2202" spans="1:8" x14ac:dyDescent="0.25">
      <c r="A2202" s="2">
        <v>40179</v>
      </c>
      <c r="B2202" t="s">
        <v>4</v>
      </c>
      <c r="C2202" t="s">
        <v>649</v>
      </c>
      <c r="D2202" t="s">
        <v>650</v>
      </c>
      <c r="E2202" s="11" t="str">
        <f>TRIM(CONCATENATE(D2202," ", C2202))</f>
        <v>Ugo Ihemelu</v>
      </c>
      <c r="F2202" t="s">
        <v>25</v>
      </c>
      <c r="G2202" s="1">
        <v>150000</v>
      </c>
      <c r="H2202">
        <f t="shared" si="34"/>
        <v>2010</v>
      </c>
    </row>
    <row r="2203" spans="1:8" x14ac:dyDescent="0.25">
      <c r="A2203" s="2">
        <v>40179</v>
      </c>
      <c r="B2203" t="s">
        <v>4</v>
      </c>
      <c r="C2203" t="s">
        <v>806</v>
      </c>
      <c r="D2203" t="s">
        <v>171</v>
      </c>
      <c r="E2203" s="11" t="str">
        <f>TRIM(CONCATENATE(D2203," ", C2203))</f>
        <v>Victor Ulloa</v>
      </c>
      <c r="F2203" t="s">
        <v>37</v>
      </c>
      <c r="G2203" s="1">
        <v>31260</v>
      </c>
      <c r="H2203">
        <f t="shared" si="34"/>
        <v>2010</v>
      </c>
    </row>
    <row r="2204" spans="1:8" x14ac:dyDescent="0.25">
      <c r="A2204" s="2">
        <v>40179</v>
      </c>
      <c r="B2204" t="s">
        <v>2</v>
      </c>
      <c r="C2204" t="s">
        <v>203</v>
      </c>
      <c r="D2204" t="s">
        <v>204</v>
      </c>
      <c r="E2204" s="11" t="str">
        <f>TRIM(CONCATENATE(D2204," ", C2204))</f>
        <v>Wells Thompson</v>
      </c>
      <c r="F2204" t="s">
        <v>37</v>
      </c>
      <c r="G2204" s="1">
        <v>48125</v>
      </c>
      <c r="H2204">
        <f t="shared" si="34"/>
        <v>2010</v>
      </c>
    </row>
    <row r="2205" spans="1:8" x14ac:dyDescent="0.25">
      <c r="A2205" s="2">
        <v>40179</v>
      </c>
      <c r="B2205" t="s">
        <v>10</v>
      </c>
      <c r="C2205" t="s">
        <v>149</v>
      </c>
      <c r="D2205" t="s">
        <v>21</v>
      </c>
      <c r="E2205" s="11" t="str">
        <f>TRIM(CONCATENATE(D2205," ", C2205))</f>
        <v>Will Johnson</v>
      </c>
      <c r="F2205" t="s">
        <v>22</v>
      </c>
      <c r="G2205" s="1">
        <v>89891.43</v>
      </c>
      <c r="H2205">
        <f t="shared" si="34"/>
        <v>2010</v>
      </c>
    </row>
    <row r="2206" spans="1:8" x14ac:dyDescent="0.25">
      <c r="A2206" s="2">
        <v>40179</v>
      </c>
      <c r="B2206" t="s">
        <v>3</v>
      </c>
      <c r="C2206" t="s">
        <v>499</v>
      </c>
      <c r="D2206" t="s">
        <v>45</v>
      </c>
      <c r="E2206" s="11" t="str">
        <f>TRIM(CONCATENATE(D2206," ", C2206))</f>
        <v>William Hesmer</v>
      </c>
      <c r="F2206" t="s">
        <v>32</v>
      </c>
      <c r="G2206" s="1">
        <v>136000</v>
      </c>
      <c r="H2206">
        <f t="shared" si="34"/>
        <v>2010</v>
      </c>
    </row>
    <row r="2207" spans="1:8" x14ac:dyDescent="0.25">
      <c r="A2207" s="2">
        <v>40179</v>
      </c>
      <c r="B2207" t="s">
        <v>0</v>
      </c>
      <c r="C2207" t="s">
        <v>107</v>
      </c>
      <c r="D2207" t="s">
        <v>108</v>
      </c>
      <c r="E2207" s="11" t="str">
        <f>TRIM(CONCATENATE(D2207," ", C2207))</f>
        <v>Wilman Conde</v>
      </c>
      <c r="F2207" t="s">
        <v>25</v>
      </c>
      <c r="G2207" s="1">
        <v>200000</v>
      </c>
      <c r="H2207">
        <f t="shared" si="34"/>
        <v>2010</v>
      </c>
    </row>
    <row r="2208" spans="1:8" x14ac:dyDescent="0.25">
      <c r="A2208" s="2">
        <v>40179</v>
      </c>
      <c r="B2208" t="s">
        <v>1</v>
      </c>
      <c r="C2208" t="s">
        <v>181</v>
      </c>
      <c r="D2208" t="s">
        <v>370</v>
      </c>
      <c r="E2208" s="11" t="str">
        <f>TRIM(CONCATENATE(D2208," ", C2208))</f>
        <v>Yamin Cuesta</v>
      </c>
      <c r="F2208" t="s">
        <v>25</v>
      </c>
      <c r="G2208" s="1">
        <v>44500</v>
      </c>
      <c r="H2208">
        <f t="shared" si="34"/>
        <v>2010</v>
      </c>
    </row>
    <row r="2209" spans="1:8" x14ac:dyDescent="0.25">
      <c r="A2209" s="2">
        <v>40179</v>
      </c>
      <c r="B2209" t="s">
        <v>6</v>
      </c>
      <c r="C2209" t="s">
        <v>464</v>
      </c>
      <c r="D2209" t="s">
        <v>1180</v>
      </c>
      <c r="E2209" s="11" t="str">
        <f>TRIM(CONCATENATE(D2209," ", C2209))</f>
        <v>Yohance Marshall</v>
      </c>
      <c r="F2209" t="s">
        <v>25</v>
      </c>
      <c r="G2209" s="1">
        <v>40000</v>
      </c>
      <c r="H2209">
        <f t="shared" si="34"/>
        <v>2010</v>
      </c>
    </row>
    <row r="2210" spans="1:8" x14ac:dyDescent="0.25">
      <c r="A2210" s="2">
        <v>40179</v>
      </c>
      <c r="B2210" t="s">
        <v>4</v>
      </c>
      <c r="C2210" t="s">
        <v>812</v>
      </c>
      <c r="D2210" t="s">
        <v>90</v>
      </c>
      <c r="E2210" s="11" t="str">
        <f>TRIM(CONCATENATE(D2210," ", C2210))</f>
        <v>Zach Loyd</v>
      </c>
      <c r="F2210" t="s">
        <v>37</v>
      </c>
      <c r="G2210" s="1">
        <v>57125</v>
      </c>
      <c r="H2210">
        <f t="shared" si="34"/>
        <v>2010</v>
      </c>
    </row>
    <row r="2211" spans="1:8" x14ac:dyDescent="0.25">
      <c r="A2211" s="2">
        <v>40179</v>
      </c>
      <c r="B2211" t="s">
        <v>12</v>
      </c>
      <c r="C2211" t="s">
        <v>36</v>
      </c>
      <c r="D2211" t="s">
        <v>90</v>
      </c>
      <c r="E2211" s="11" t="str">
        <f>TRIM(CONCATENATE(D2211," ", C2211))</f>
        <v>Zach Scott</v>
      </c>
      <c r="F2211" t="s">
        <v>25</v>
      </c>
      <c r="G2211" s="1">
        <v>42008</v>
      </c>
      <c r="H2211">
        <f t="shared" si="34"/>
        <v>2010</v>
      </c>
    </row>
    <row r="2212" spans="1:8" x14ac:dyDescent="0.25">
      <c r="A2212" s="2">
        <v>40179</v>
      </c>
      <c r="B2212" t="s">
        <v>1</v>
      </c>
      <c r="C2212" t="s">
        <v>89</v>
      </c>
      <c r="D2212" t="s">
        <v>90</v>
      </c>
      <c r="E2212" s="11" t="str">
        <f>TRIM(CONCATENATE(D2212," ", C2212))</f>
        <v>Zach Thornton</v>
      </c>
      <c r="F2212" t="s">
        <v>32</v>
      </c>
      <c r="G2212" s="1">
        <v>152500</v>
      </c>
      <c r="H2212">
        <f t="shared" si="34"/>
        <v>2010</v>
      </c>
    </row>
    <row r="2213" spans="1:8" x14ac:dyDescent="0.25">
      <c r="A2213" s="2">
        <v>40179</v>
      </c>
      <c r="B2213" t="s">
        <v>14</v>
      </c>
      <c r="C2213" t="s">
        <v>1729</v>
      </c>
      <c r="D2213" t="s">
        <v>897</v>
      </c>
      <c r="E2213" s="11" t="str">
        <f>TRIM(CONCATENATE(D2213," ", C2213))</f>
        <v>Zachary Herold</v>
      </c>
      <c r="F2213" t="s">
        <v>25</v>
      </c>
      <c r="G2213" s="1">
        <v>109166.67</v>
      </c>
      <c r="H2213">
        <f t="shared" si="34"/>
        <v>2010</v>
      </c>
    </row>
    <row r="2214" spans="1:8" x14ac:dyDescent="0.25">
      <c r="A2214" s="2">
        <v>40179</v>
      </c>
      <c r="B2214" t="s">
        <v>7</v>
      </c>
      <c r="C2214" t="s">
        <v>1306</v>
      </c>
      <c r="D2214" t="s">
        <v>1307</v>
      </c>
      <c r="E2214" s="11" t="str">
        <f>TRIM(CONCATENATE(D2214," ", C2214))</f>
        <v>Zack Schilawski</v>
      </c>
      <c r="F2214" t="s">
        <v>22</v>
      </c>
      <c r="G2214" s="1">
        <v>42500</v>
      </c>
      <c r="H2214">
        <f t="shared" si="34"/>
        <v>2010</v>
      </c>
    </row>
    <row r="2215" spans="1:8" x14ac:dyDescent="0.25">
      <c r="A2215" s="2">
        <v>40179</v>
      </c>
      <c r="B2215" t="s">
        <v>7</v>
      </c>
      <c r="C2215" t="s">
        <v>1301</v>
      </c>
      <c r="D2215" t="s">
        <v>1302</v>
      </c>
      <c r="E2215" s="11" t="str">
        <f>TRIM(CONCATENATE(D2215," ", C2215))</f>
        <v>Zak Boggs</v>
      </c>
      <c r="F2215" t="s">
        <v>584</v>
      </c>
      <c r="G2215" s="1">
        <v>40000</v>
      </c>
      <c r="H2215">
        <f t="shared" si="34"/>
        <v>2010</v>
      </c>
    </row>
    <row r="2216" spans="1:8" x14ac:dyDescent="0.25">
      <c r="A2216" s="2">
        <v>40179</v>
      </c>
      <c r="B2216" t="s">
        <v>13</v>
      </c>
      <c r="C2216" t="s">
        <v>1092</v>
      </c>
      <c r="D2216" t="s">
        <v>1093</v>
      </c>
      <c r="E2216" s="11" t="str">
        <f>TRIM(CONCATENATE(D2216," ", C2216))</f>
        <v>Zoltan Hercegfalvi</v>
      </c>
      <c r="F2216" t="s">
        <v>22</v>
      </c>
      <c r="G2216" s="1">
        <v>168000</v>
      </c>
      <c r="H2216">
        <f t="shared" si="34"/>
        <v>2010</v>
      </c>
    </row>
    <row r="2217" spans="1:8" x14ac:dyDescent="0.25">
      <c r="A2217" s="2">
        <v>40544</v>
      </c>
      <c r="B2217" t="s">
        <v>3</v>
      </c>
      <c r="C2217" t="s">
        <v>561</v>
      </c>
      <c r="D2217" t="s">
        <v>230</v>
      </c>
      <c r="E2217" s="11" t="str">
        <f>TRIM(CONCATENATE(D2217," ", C2217))</f>
        <v>Aaron Horton</v>
      </c>
      <c r="F2217" t="s">
        <v>22</v>
      </c>
      <c r="G2217" s="1">
        <v>60500</v>
      </c>
      <c r="H2217">
        <f t="shared" si="34"/>
        <v>2011</v>
      </c>
    </row>
    <row r="2218" spans="1:8" x14ac:dyDescent="0.25">
      <c r="A2218" s="2">
        <v>40544</v>
      </c>
      <c r="B2218" t="s">
        <v>6</v>
      </c>
      <c r="C2218" t="s">
        <v>921</v>
      </c>
      <c r="D2218" t="s">
        <v>519</v>
      </c>
      <c r="E2218" s="11" t="str">
        <f>TRIM(CONCATENATE(D2218," ", C2218))</f>
        <v>Adam Cristman</v>
      </c>
      <c r="F2218" t="s">
        <v>22</v>
      </c>
      <c r="G2218" s="1">
        <v>42000</v>
      </c>
      <c r="H2218">
        <f t="shared" si="34"/>
        <v>2011</v>
      </c>
    </row>
    <row r="2219" spans="1:8" x14ac:dyDescent="0.25">
      <c r="A2219" s="2">
        <v>40544</v>
      </c>
      <c r="B2219" t="s">
        <v>5</v>
      </c>
      <c r="C2219" t="s">
        <v>518</v>
      </c>
      <c r="D2219" t="s">
        <v>519</v>
      </c>
      <c r="E2219" s="11" t="str">
        <f>TRIM(CONCATENATE(D2219," ", C2219))</f>
        <v>Adam Moffat</v>
      </c>
      <c r="F2219" t="s">
        <v>37</v>
      </c>
      <c r="G2219" s="1">
        <v>56700</v>
      </c>
      <c r="H2219">
        <f t="shared" si="34"/>
        <v>2011</v>
      </c>
    </row>
    <row r="2220" spans="1:8" x14ac:dyDescent="0.25">
      <c r="A2220" s="2">
        <v>40544</v>
      </c>
      <c r="B2220" t="s">
        <v>9</v>
      </c>
      <c r="C2220" t="s">
        <v>55</v>
      </c>
      <c r="D2220" t="s">
        <v>1509</v>
      </c>
      <c r="E2220" s="11" t="str">
        <f>TRIM(CONCATENATE(D2220," ", C2220))</f>
        <v>Adin Brown</v>
      </c>
      <c r="F2220" t="s">
        <v>32</v>
      </c>
      <c r="G2220" s="1">
        <v>76000</v>
      </c>
      <c r="H2220">
        <f t="shared" si="34"/>
        <v>2011</v>
      </c>
    </row>
    <row r="2221" spans="1:8" x14ac:dyDescent="0.25">
      <c r="A2221" s="2">
        <v>40544</v>
      </c>
      <c r="B2221" t="s">
        <v>14</v>
      </c>
      <c r="C2221" t="s">
        <v>1725</v>
      </c>
      <c r="D2221" t="s">
        <v>775</v>
      </c>
      <c r="E2221" s="11" t="str">
        <f>TRIM(CONCATENATE(D2221," ", C2221))</f>
        <v>Adrian Cann</v>
      </c>
      <c r="F2221" t="s">
        <v>25</v>
      </c>
      <c r="G2221" s="1">
        <v>132746</v>
      </c>
      <c r="H2221">
        <f t="shared" si="34"/>
        <v>2011</v>
      </c>
    </row>
    <row r="2222" spans="1:8" x14ac:dyDescent="0.25">
      <c r="A2222" s="2">
        <v>40544</v>
      </c>
      <c r="B2222" t="s">
        <v>6</v>
      </c>
      <c r="C2222" t="s">
        <v>1182</v>
      </c>
      <c r="D2222" t="s">
        <v>1183</v>
      </c>
      <c r="E2222" s="11" t="str">
        <f>TRIM(CONCATENATE(D2222," ", C2222))</f>
        <v>AJ DeLaGarza</v>
      </c>
      <c r="F2222" t="s">
        <v>25</v>
      </c>
      <c r="G2222" s="1">
        <v>77600</v>
      </c>
      <c r="H2222">
        <f t="shared" si="34"/>
        <v>2011</v>
      </c>
    </row>
    <row r="2223" spans="1:8" x14ac:dyDescent="0.25">
      <c r="A2223" s="2">
        <v>40544</v>
      </c>
      <c r="B2223" t="s">
        <v>7</v>
      </c>
      <c r="C2223" t="s">
        <v>1319</v>
      </c>
      <c r="D2223" t="s">
        <v>1183</v>
      </c>
      <c r="E2223" s="11" t="str">
        <f>TRIM(CONCATENATE(D2223," ", C2223))</f>
        <v>AJ Soares</v>
      </c>
      <c r="F2223" t="s">
        <v>25</v>
      </c>
      <c r="G2223" s="1">
        <v>82000</v>
      </c>
      <c r="H2223">
        <f t="shared" si="34"/>
        <v>2011</v>
      </c>
    </row>
    <row r="2224" spans="1:8" x14ac:dyDescent="0.25">
      <c r="A2224" s="2">
        <v>40544</v>
      </c>
      <c r="B2224" t="s">
        <v>15</v>
      </c>
      <c r="C2224" t="s">
        <v>1786</v>
      </c>
      <c r="D2224" t="s">
        <v>1787</v>
      </c>
      <c r="E2224" s="11" t="str">
        <f>TRIM(CONCATENATE(D2224," ", C2224))</f>
        <v>Alain Rochat</v>
      </c>
      <c r="F2224" t="s">
        <v>25</v>
      </c>
      <c r="G2224" s="1">
        <v>150000</v>
      </c>
      <c r="H2224">
        <f t="shared" si="34"/>
        <v>2011</v>
      </c>
    </row>
    <row r="2225" spans="1:8" x14ac:dyDescent="0.25">
      <c r="A2225" s="2">
        <v>39814</v>
      </c>
      <c r="B2225" t="s">
        <v>11</v>
      </c>
      <c r="C2225" t="s">
        <v>455</v>
      </c>
      <c r="D2225" t="s">
        <v>456</v>
      </c>
      <c r="E2225" s="11" t="str">
        <f>TRIM(CONCATENATE(D2225," ", C2225))</f>
        <v>Cornell Glen</v>
      </c>
      <c r="F2225" t="s">
        <v>22</v>
      </c>
      <c r="G2225" s="1">
        <v>87895</v>
      </c>
      <c r="H2225">
        <f t="shared" si="34"/>
        <v>2009</v>
      </c>
    </row>
    <row r="2226" spans="1:8" x14ac:dyDescent="0.25">
      <c r="A2226" s="2">
        <v>40544</v>
      </c>
      <c r="B2226" t="s">
        <v>7</v>
      </c>
      <c r="C2226" t="s">
        <v>1312</v>
      </c>
      <c r="D2226" t="s">
        <v>378</v>
      </c>
      <c r="E2226" s="11" t="str">
        <f>TRIM(CONCATENATE(D2226," ", C2226))</f>
        <v>Alan Koger</v>
      </c>
      <c r="F2226" t="s">
        <v>22</v>
      </c>
      <c r="G2226" s="1">
        <v>32604</v>
      </c>
      <c r="H2226">
        <f t="shared" si="34"/>
        <v>2011</v>
      </c>
    </row>
    <row r="2227" spans="1:8" x14ac:dyDescent="0.25">
      <c r="A2227" s="2">
        <v>40544</v>
      </c>
      <c r="B2227" t="s">
        <v>0</v>
      </c>
      <c r="C2227" t="s">
        <v>162</v>
      </c>
      <c r="D2227" t="s">
        <v>163</v>
      </c>
      <c r="E2227" s="11" t="str">
        <f>TRIM(CONCATENATE(D2227," ", C2227))</f>
        <v>Alec Dufty</v>
      </c>
      <c r="F2227" t="s">
        <v>32</v>
      </c>
      <c r="G2227" s="1">
        <v>32600.04</v>
      </c>
      <c r="H2227">
        <f t="shared" si="34"/>
        <v>2011</v>
      </c>
    </row>
    <row r="2228" spans="1:8" x14ac:dyDescent="0.25">
      <c r="A2228" s="2">
        <v>40544</v>
      </c>
      <c r="B2228" t="s">
        <v>1</v>
      </c>
      <c r="C2228" t="s">
        <v>401</v>
      </c>
      <c r="D2228" t="s">
        <v>402</v>
      </c>
      <c r="E2228" s="11" t="str">
        <f>TRIM(CONCATENATE(D2228," ", C2228))</f>
        <v>Alejandro Moreno</v>
      </c>
      <c r="F2228" t="s">
        <v>22</v>
      </c>
      <c r="G2228" s="1">
        <v>182000</v>
      </c>
      <c r="H2228">
        <f t="shared" si="34"/>
        <v>2011</v>
      </c>
    </row>
    <row r="2229" spans="1:8" x14ac:dyDescent="0.25">
      <c r="A2229" s="2">
        <v>40544</v>
      </c>
      <c r="B2229" t="s">
        <v>5</v>
      </c>
      <c r="C2229" t="s">
        <v>1013</v>
      </c>
      <c r="D2229" t="s">
        <v>207</v>
      </c>
      <c r="E2229" s="11" t="str">
        <f>TRIM(CONCATENATE(D2229," ", C2229))</f>
        <v>Alex Dixon</v>
      </c>
      <c r="F2229" t="s">
        <v>37</v>
      </c>
      <c r="G2229" s="1">
        <v>50000</v>
      </c>
      <c r="H2229">
        <f t="shared" si="34"/>
        <v>2011</v>
      </c>
    </row>
    <row r="2230" spans="1:8" x14ac:dyDescent="0.25">
      <c r="A2230" s="2">
        <v>40544</v>
      </c>
      <c r="B2230" s="4" t="s">
        <v>2278</v>
      </c>
      <c r="C2230" t="s">
        <v>1352</v>
      </c>
      <c r="D2230" t="s">
        <v>207</v>
      </c>
      <c r="E2230" s="11" t="str">
        <f>TRIM(CONCATENATE(D2230," ", C2230))</f>
        <v>Alex Horwath</v>
      </c>
      <c r="F2230" t="s">
        <v>32</v>
      </c>
      <c r="G2230" s="1">
        <v>32604</v>
      </c>
      <c r="H2230">
        <f t="shared" si="34"/>
        <v>2011</v>
      </c>
    </row>
    <row r="2231" spans="1:8" x14ac:dyDescent="0.25">
      <c r="A2231" s="2">
        <v>40544</v>
      </c>
      <c r="B2231" t="s">
        <v>3</v>
      </c>
      <c r="C2231" t="s">
        <v>545</v>
      </c>
      <c r="D2231" t="s">
        <v>207</v>
      </c>
      <c r="E2231" s="11" t="str">
        <f>TRIM(CONCATENATE(D2231," ", C2231))</f>
        <v>Alex Riggs</v>
      </c>
      <c r="F2231" t="s">
        <v>32</v>
      </c>
      <c r="G2231" s="1">
        <v>32600.04</v>
      </c>
      <c r="H2231">
        <f t="shared" si="34"/>
        <v>2011</v>
      </c>
    </row>
    <row r="2232" spans="1:8" x14ac:dyDescent="0.25">
      <c r="A2232" s="2">
        <v>40544</v>
      </c>
      <c r="B2232" t="s">
        <v>15</v>
      </c>
      <c r="C2232" t="s">
        <v>1779</v>
      </c>
      <c r="D2232" t="s">
        <v>1582</v>
      </c>
      <c r="E2232" s="11" t="str">
        <f>TRIM(CONCATENATE(D2232," ", C2232))</f>
        <v>Alexandre Morfaw</v>
      </c>
      <c r="F2232" t="s">
        <v>37</v>
      </c>
      <c r="G2232" s="1">
        <v>90000</v>
      </c>
      <c r="H2232">
        <f t="shared" si="34"/>
        <v>2011</v>
      </c>
    </row>
    <row r="2233" spans="1:8" x14ac:dyDescent="0.25">
      <c r="A2233" s="2">
        <v>40544</v>
      </c>
      <c r="B2233" t="s">
        <v>12</v>
      </c>
      <c r="C2233" t="s">
        <v>214</v>
      </c>
      <c r="D2233" t="s">
        <v>215</v>
      </c>
      <c r="E2233" s="11" t="str">
        <f>TRIM(CONCATENATE(D2233," ", C2233))</f>
        <v>Alvaro Fernandez</v>
      </c>
      <c r="F2233" t="s">
        <v>37</v>
      </c>
      <c r="G2233" s="1">
        <v>366666.67</v>
      </c>
      <c r="H2233">
        <f t="shared" si="34"/>
        <v>2011</v>
      </c>
    </row>
    <row r="2234" spans="1:8" x14ac:dyDescent="0.25">
      <c r="A2234" s="2">
        <v>40544</v>
      </c>
      <c r="B2234" t="s">
        <v>10</v>
      </c>
      <c r="C2234" t="s">
        <v>1587</v>
      </c>
      <c r="D2234" t="s">
        <v>215</v>
      </c>
      <c r="E2234" s="11" t="str">
        <f>TRIM(CONCATENATE(D2234," ", C2234))</f>
        <v>Alvaro Saborio</v>
      </c>
      <c r="F2234" t="s">
        <v>22</v>
      </c>
      <c r="G2234" s="1">
        <v>305625</v>
      </c>
      <c r="H2234">
        <f t="shared" si="34"/>
        <v>2011</v>
      </c>
    </row>
    <row r="2235" spans="1:8" x14ac:dyDescent="0.25">
      <c r="A2235" s="2">
        <v>40544</v>
      </c>
      <c r="B2235" t="s">
        <v>12</v>
      </c>
      <c r="C2235" t="s">
        <v>1617</v>
      </c>
      <c r="D2235" t="s">
        <v>1618</v>
      </c>
      <c r="E2235" s="11" t="str">
        <f>TRIM(CONCATENATE(D2235," ", C2235))</f>
        <v>Amadou Sanyang</v>
      </c>
      <c r="F2235" t="s">
        <v>37</v>
      </c>
      <c r="G2235" s="1">
        <v>32604</v>
      </c>
      <c r="H2235">
        <f t="shared" si="34"/>
        <v>2011</v>
      </c>
    </row>
    <row r="2236" spans="1:8" x14ac:dyDescent="0.25">
      <c r="A2236" s="2">
        <v>40544</v>
      </c>
      <c r="B2236" t="s">
        <v>8</v>
      </c>
      <c r="C2236" t="s">
        <v>1466</v>
      </c>
      <c r="D2236" t="s">
        <v>1467</v>
      </c>
      <c r="E2236" s="11" t="str">
        <f>TRIM(CONCATENATE(D2236," ", C2236))</f>
        <v>Amobi Okugo</v>
      </c>
      <c r="F2236" t="s">
        <v>37</v>
      </c>
      <c r="G2236" s="1">
        <v>168000</v>
      </c>
      <c r="H2236">
        <f t="shared" si="34"/>
        <v>2011</v>
      </c>
    </row>
    <row r="2237" spans="1:8" x14ac:dyDescent="0.25">
      <c r="A2237" s="2">
        <v>40544</v>
      </c>
      <c r="B2237" t="s">
        <v>2</v>
      </c>
      <c r="C2237" t="s">
        <v>690</v>
      </c>
      <c r="D2237" t="s">
        <v>691</v>
      </c>
      <c r="E2237" s="11" t="str">
        <f>TRIM(CONCATENATE(D2237," ", C2237))</f>
        <v>Andre Akpan</v>
      </c>
      <c r="F2237" t="s">
        <v>22</v>
      </c>
      <c r="G2237" s="1">
        <v>48000</v>
      </c>
      <c r="H2237">
        <f t="shared" si="34"/>
        <v>2011</v>
      </c>
    </row>
    <row r="2238" spans="1:8" x14ac:dyDescent="0.25">
      <c r="A2238" s="2">
        <v>39814</v>
      </c>
      <c r="B2238" t="s">
        <v>11</v>
      </c>
      <c r="C2238" t="s">
        <v>1660</v>
      </c>
      <c r="D2238" t="s">
        <v>1661</v>
      </c>
      <c r="E2238" s="11" t="str">
        <f>TRIM(CONCATENATE(D2238," ", C2238))</f>
        <v>Darren Huckerby</v>
      </c>
      <c r="F2238" t="s">
        <v>22</v>
      </c>
      <c r="G2238" s="1">
        <v>385000</v>
      </c>
      <c r="H2238">
        <f t="shared" si="34"/>
        <v>2009</v>
      </c>
    </row>
    <row r="2239" spans="1:8" x14ac:dyDescent="0.25">
      <c r="A2239" s="2">
        <v>40544</v>
      </c>
      <c r="B2239" t="s">
        <v>3</v>
      </c>
      <c r="C2239" t="s">
        <v>235</v>
      </c>
      <c r="D2239" t="s">
        <v>540</v>
      </c>
      <c r="E2239" s="11" t="str">
        <f>TRIM(CONCATENATE(D2239," ", C2239))</f>
        <v>Andres Mendoza</v>
      </c>
      <c r="F2239" t="s">
        <v>22</v>
      </c>
      <c r="G2239" s="1">
        <v>595000</v>
      </c>
      <c r="H2239">
        <f t="shared" si="34"/>
        <v>2011</v>
      </c>
    </row>
    <row r="2240" spans="1:8" x14ac:dyDescent="0.25">
      <c r="A2240" s="2">
        <v>40544</v>
      </c>
      <c r="B2240" t="s">
        <v>1</v>
      </c>
      <c r="C2240" t="s">
        <v>393</v>
      </c>
      <c r="D2240" t="s">
        <v>134</v>
      </c>
      <c r="E2240" s="11" t="str">
        <f>TRIM(CONCATENATE(D2240," ", C2240))</f>
        <v>Andrew Boyens</v>
      </c>
      <c r="F2240" t="s">
        <v>25</v>
      </c>
      <c r="G2240" s="1">
        <v>60000</v>
      </c>
      <c r="H2240">
        <f t="shared" si="34"/>
        <v>2011</v>
      </c>
    </row>
    <row r="2241" spans="1:8" x14ac:dyDescent="0.25">
      <c r="A2241" s="2">
        <v>40544</v>
      </c>
      <c r="B2241" t="s">
        <v>5</v>
      </c>
      <c r="C2241" t="s">
        <v>998</v>
      </c>
      <c r="D2241" t="s">
        <v>134</v>
      </c>
      <c r="E2241" s="11" t="str">
        <f>TRIM(CONCATENATE(D2241," ", C2241))</f>
        <v>Andrew Hainault</v>
      </c>
      <c r="F2241" t="s">
        <v>25</v>
      </c>
      <c r="G2241" s="1">
        <v>148125</v>
      </c>
      <c r="H2241">
        <f t="shared" si="34"/>
        <v>2011</v>
      </c>
    </row>
    <row r="2242" spans="1:8" x14ac:dyDescent="0.25">
      <c r="A2242" s="2">
        <v>40544</v>
      </c>
      <c r="B2242" t="s">
        <v>4</v>
      </c>
      <c r="C2242" t="s">
        <v>819</v>
      </c>
      <c r="D2242" t="s">
        <v>134</v>
      </c>
      <c r="E2242" s="11" t="str">
        <f>TRIM(CONCATENATE(D2242," ", C2242))</f>
        <v>Andrew Jacobson</v>
      </c>
      <c r="F2242" t="s">
        <v>37</v>
      </c>
      <c r="G2242" s="1">
        <v>45000</v>
      </c>
      <c r="H2242">
        <f t="shared" si="34"/>
        <v>2011</v>
      </c>
    </row>
    <row r="2243" spans="1:8" x14ac:dyDescent="0.25">
      <c r="A2243" s="2">
        <v>40544</v>
      </c>
      <c r="B2243" t="s">
        <v>7</v>
      </c>
      <c r="C2243" t="s">
        <v>1313</v>
      </c>
      <c r="D2243" t="s">
        <v>134</v>
      </c>
      <c r="E2243" s="11" t="str">
        <f>TRIM(CONCATENATE(D2243," ", C2243))</f>
        <v>Andrew Sousa</v>
      </c>
      <c r="F2243" t="s">
        <v>37</v>
      </c>
      <c r="G2243" s="1">
        <v>32604</v>
      </c>
      <c r="H2243">
        <f t="shared" ref="H2243:H2306" si="35">YEAR(A2243)</f>
        <v>2011</v>
      </c>
    </row>
    <row r="2244" spans="1:8" x14ac:dyDescent="0.25">
      <c r="A2244" s="2">
        <v>39814</v>
      </c>
      <c r="B2244" t="s">
        <v>11</v>
      </c>
      <c r="C2244" t="s">
        <v>1038</v>
      </c>
      <c r="D2244" t="s">
        <v>845</v>
      </c>
      <c r="E2244" s="11" t="str">
        <f>TRIM(CONCATENATE(D2244," ", C2244))</f>
        <v>Jamil Roberts</v>
      </c>
      <c r="F2244" t="s">
        <v>25</v>
      </c>
      <c r="G2244" s="1">
        <v>20100</v>
      </c>
      <c r="H2244">
        <f t="shared" si="35"/>
        <v>2009</v>
      </c>
    </row>
    <row r="2245" spans="1:8" x14ac:dyDescent="0.25">
      <c r="A2245" s="2">
        <v>40544</v>
      </c>
      <c r="B2245" t="s">
        <v>4</v>
      </c>
      <c r="C2245" t="s">
        <v>816</v>
      </c>
      <c r="D2245" t="s">
        <v>134</v>
      </c>
      <c r="E2245" s="11" t="str">
        <f>TRIM(CONCATENATE(D2245," ", C2245))</f>
        <v>Andrew Wiedeman</v>
      </c>
      <c r="F2245" t="s">
        <v>22</v>
      </c>
      <c r="G2245" s="1">
        <v>118000</v>
      </c>
      <c r="H2245">
        <f t="shared" si="35"/>
        <v>2011</v>
      </c>
    </row>
    <row r="2246" spans="1:8" x14ac:dyDescent="0.25">
      <c r="A2246" s="2">
        <v>40544</v>
      </c>
      <c r="B2246" t="s">
        <v>3</v>
      </c>
      <c r="C2246" t="s">
        <v>473</v>
      </c>
      <c r="D2246" t="s">
        <v>62</v>
      </c>
      <c r="E2246" s="11" t="str">
        <f>TRIM(CONCATENATE(D2246," ", C2246))</f>
        <v>Andy Gruenebaum</v>
      </c>
      <c r="F2246" t="s">
        <v>32</v>
      </c>
      <c r="G2246" s="1">
        <v>66666.67</v>
      </c>
      <c r="H2246">
        <f t="shared" si="35"/>
        <v>2011</v>
      </c>
    </row>
    <row r="2247" spans="1:8" x14ac:dyDescent="0.25">
      <c r="A2247" s="2">
        <v>40544</v>
      </c>
      <c r="B2247" t="s">
        <v>14</v>
      </c>
      <c r="C2247" t="s">
        <v>523</v>
      </c>
      <c r="D2247" t="s">
        <v>62</v>
      </c>
      <c r="E2247" s="11" t="str">
        <f>TRIM(CONCATENATE(D2247," ", C2247))</f>
        <v>Andy Iro</v>
      </c>
      <c r="F2247" t="s">
        <v>25</v>
      </c>
      <c r="G2247" s="1">
        <v>87346</v>
      </c>
      <c r="H2247">
        <f t="shared" si="35"/>
        <v>2011</v>
      </c>
    </row>
    <row r="2248" spans="1:8" x14ac:dyDescent="0.25">
      <c r="A2248" s="2">
        <v>40544</v>
      </c>
      <c r="B2248" t="s">
        <v>17</v>
      </c>
      <c r="C2248" t="s">
        <v>929</v>
      </c>
      <c r="D2248" t="s">
        <v>62</v>
      </c>
      <c r="E2248" s="11" t="str">
        <f>TRIM(CONCATENATE(D2248," ", C2248))</f>
        <v>Andy Najar</v>
      </c>
      <c r="F2248" t="s">
        <v>584</v>
      </c>
      <c r="G2248" s="1">
        <v>155800</v>
      </c>
      <c r="H2248">
        <f t="shared" si="35"/>
        <v>2011</v>
      </c>
    </row>
    <row r="2249" spans="1:8" x14ac:dyDescent="0.25">
      <c r="A2249" s="2">
        <v>40544</v>
      </c>
      <c r="B2249" t="s">
        <v>10</v>
      </c>
      <c r="C2249" t="s">
        <v>555</v>
      </c>
      <c r="D2249" t="s">
        <v>62</v>
      </c>
      <c r="E2249" s="11" t="str">
        <f>TRIM(CONCATENATE(D2249," ", C2249))</f>
        <v>Andy Williams</v>
      </c>
      <c r="F2249" t="s">
        <v>37</v>
      </c>
      <c r="G2249" s="1">
        <v>99225</v>
      </c>
      <c r="H2249">
        <f t="shared" si="35"/>
        <v>2011</v>
      </c>
    </row>
    <row r="2250" spans="1:8" x14ac:dyDescent="0.25">
      <c r="A2250" s="2">
        <v>40544</v>
      </c>
      <c r="B2250" t="s">
        <v>1</v>
      </c>
      <c r="C2250" t="s">
        <v>360</v>
      </c>
      <c r="D2250" t="s">
        <v>288</v>
      </c>
      <c r="E2250" s="11" t="str">
        <f>TRIM(CONCATENATE(D2250," ", C2250))</f>
        <v>Ante Jazic</v>
      </c>
      <c r="F2250" t="s">
        <v>25</v>
      </c>
      <c r="G2250" s="1">
        <v>123500</v>
      </c>
      <c r="H2250">
        <f t="shared" si="35"/>
        <v>2011</v>
      </c>
    </row>
    <row r="2251" spans="1:8" x14ac:dyDescent="0.25">
      <c r="A2251" s="2">
        <v>39814</v>
      </c>
      <c r="B2251" t="s">
        <v>11</v>
      </c>
      <c r="C2251" t="s">
        <v>273</v>
      </c>
      <c r="D2251" t="s">
        <v>274</v>
      </c>
      <c r="E2251" s="11" t="str">
        <f>TRIM(CONCATENATE(D2251," ", C2251))</f>
        <v>Jason Hernandez</v>
      </c>
      <c r="F2251" t="s">
        <v>25</v>
      </c>
      <c r="G2251" s="1">
        <v>100000</v>
      </c>
      <c r="H2251">
        <f t="shared" si="35"/>
        <v>2009</v>
      </c>
    </row>
    <row r="2252" spans="1:8" x14ac:dyDescent="0.25">
      <c r="A2252" s="2">
        <v>40544</v>
      </c>
      <c r="B2252" t="s">
        <v>10</v>
      </c>
      <c r="C2252" t="s">
        <v>1577</v>
      </c>
      <c r="D2252" t="s">
        <v>306</v>
      </c>
      <c r="E2252" s="11" t="str">
        <f>TRIM(CONCATENATE(D2252," ", C2252))</f>
        <v>Anthony Beltran</v>
      </c>
      <c r="F2252" t="s">
        <v>25</v>
      </c>
      <c r="G2252" s="1">
        <v>135500</v>
      </c>
      <c r="H2252">
        <f t="shared" si="35"/>
        <v>2011</v>
      </c>
    </row>
    <row r="2253" spans="1:8" x14ac:dyDescent="0.25">
      <c r="A2253" s="2">
        <v>40544</v>
      </c>
      <c r="B2253" t="s">
        <v>2</v>
      </c>
      <c r="C2253" t="s">
        <v>689</v>
      </c>
      <c r="D2253" t="s">
        <v>306</v>
      </c>
      <c r="E2253" s="11" t="str">
        <f>TRIM(CONCATENATE(D2253," ", C2253))</f>
        <v>Anthony Wallace</v>
      </c>
      <c r="F2253" t="s">
        <v>1226</v>
      </c>
      <c r="G2253" s="1">
        <v>60375</v>
      </c>
      <c r="H2253">
        <f t="shared" si="35"/>
        <v>2011</v>
      </c>
    </row>
    <row r="2254" spans="1:8" x14ac:dyDescent="0.25">
      <c r="A2254" s="2">
        <v>40544</v>
      </c>
      <c r="B2254" t="s">
        <v>10</v>
      </c>
      <c r="C2254" t="s">
        <v>735</v>
      </c>
      <c r="D2254" t="s">
        <v>232</v>
      </c>
      <c r="E2254" s="11" t="str">
        <f>TRIM(CONCATENATE(D2254," ", C2254))</f>
        <v>Arturo Alvarez</v>
      </c>
      <c r="F2254" t="s">
        <v>584</v>
      </c>
      <c r="G2254" s="1">
        <v>201922.5</v>
      </c>
      <c r="H2254">
        <f t="shared" si="35"/>
        <v>2011</v>
      </c>
    </row>
    <row r="2255" spans="1:8" x14ac:dyDescent="0.25">
      <c r="A2255" s="2">
        <v>40544</v>
      </c>
      <c r="B2255" t="s">
        <v>14</v>
      </c>
      <c r="C2255" t="s">
        <v>1735</v>
      </c>
      <c r="D2255" t="s">
        <v>1736</v>
      </c>
      <c r="E2255" s="11" t="str">
        <f>TRIM(CONCATENATE(D2255," ", C2255))</f>
        <v>Ashtone Morgan</v>
      </c>
      <c r="F2255" t="s">
        <v>25</v>
      </c>
      <c r="G2255" s="1">
        <v>32604</v>
      </c>
      <c r="H2255">
        <f t="shared" si="35"/>
        <v>2011</v>
      </c>
    </row>
    <row r="2256" spans="1:8" x14ac:dyDescent="0.25">
      <c r="A2256" s="2">
        <v>40544</v>
      </c>
      <c r="B2256" t="s">
        <v>15</v>
      </c>
      <c r="C2256" t="s">
        <v>333</v>
      </c>
      <c r="D2256" t="s">
        <v>334</v>
      </c>
      <c r="E2256" s="11" t="str">
        <f>TRIM(CONCATENATE(D2256," ", C2256))</f>
        <v>Atiba Harris</v>
      </c>
      <c r="F2256" t="s">
        <v>584</v>
      </c>
      <c r="G2256" s="1">
        <v>80590</v>
      </c>
      <c r="H2256">
        <f t="shared" si="35"/>
        <v>2011</v>
      </c>
    </row>
    <row r="2257" spans="1:8" x14ac:dyDescent="0.25">
      <c r="A2257" s="2">
        <v>40544</v>
      </c>
      <c r="B2257" t="s">
        <v>13</v>
      </c>
      <c r="C2257" t="s">
        <v>1125</v>
      </c>
      <c r="D2257" t="s">
        <v>1126</v>
      </c>
      <c r="E2257" s="11" t="str">
        <f>TRIM(CONCATENATE(D2257," ", C2257))</f>
        <v>Aurelien Collin</v>
      </c>
      <c r="F2257" t="s">
        <v>25</v>
      </c>
      <c r="G2257" s="1">
        <v>191254</v>
      </c>
      <c r="H2257">
        <f t="shared" si="35"/>
        <v>2011</v>
      </c>
    </row>
    <row r="2258" spans="1:8" x14ac:dyDescent="0.25">
      <c r="A2258" s="2">
        <v>40544</v>
      </c>
      <c r="B2258" t="s">
        <v>17</v>
      </c>
      <c r="C2258" t="s">
        <v>939</v>
      </c>
      <c r="D2258" t="s">
        <v>119</v>
      </c>
      <c r="E2258" s="11" t="str">
        <f>TRIM(CONCATENATE(D2258," ", C2258))</f>
        <v>Austin Da Luz</v>
      </c>
      <c r="F2258" t="s">
        <v>37</v>
      </c>
      <c r="G2258" s="1">
        <v>82375</v>
      </c>
      <c r="H2258">
        <f t="shared" si="35"/>
        <v>2011</v>
      </c>
    </row>
    <row r="2259" spans="1:8" x14ac:dyDescent="0.25">
      <c r="A2259" s="2">
        <v>40544</v>
      </c>
      <c r="B2259" t="s">
        <v>0</v>
      </c>
      <c r="C2259" t="s">
        <v>141</v>
      </c>
      <c r="D2259" t="s">
        <v>142</v>
      </c>
      <c r="E2259" s="11" t="str">
        <f>TRIM(CONCATENATE(D2259," ", C2259))</f>
        <v>Baggio Husidic</v>
      </c>
      <c r="F2259" t="s">
        <v>37</v>
      </c>
      <c r="G2259" s="1">
        <v>124500</v>
      </c>
      <c r="H2259">
        <f t="shared" si="35"/>
        <v>2011</v>
      </c>
    </row>
    <row r="2260" spans="1:8" x14ac:dyDescent="0.25">
      <c r="A2260" s="2">
        <v>40544</v>
      </c>
      <c r="B2260" t="s">
        <v>3</v>
      </c>
      <c r="C2260" t="s">
        <v>546</v>
      </c>
      <c r="D2260" t="s">
        <v>367</v>
      </c>
      <c r="E2260" s="11" t="str">
        <f>TRIM(CONCATENATE(D2260," ", C2260))</f>
        <v>Ben Sippola</v>
      </c>
      <c r="F2260" t="s">
        <v>1226</v>
      </c>
      <c r="G2260" s="1">
        <v>32600.04</v>
      </c>
      <c r="H2260">
        <f t="shared" si="35"/>
        <v>2011</v>
      </c>
    </row>
    <row r="2261" spans="1:8" x14ac:dyDescent="0.25">
      <c r="A2261" s="2">
        <v>40544</v>
      </c>
      <c r="B2261" t="s">
        <v>1</v>
      </c>
      <c r="C2261" t="s">
        <v>366</v>
      </c>
      <c r="D2261" t="s">
        <v>367</v>
      </c>
      <c r="E2261" s="11" t="str">
        <f>TRIM(CONCATENATE(D2261," ", C2261))</f>
        <v>Ben Zemanski</v>
      </c>
      <c r="F2261" t="s">
        <v>37</v>
      </c>
      <c r="G2261" s="1">
        <v>44000</v>
      </c>
      <c r="H2261">
        <f t="shared" si="35"/>
        <v>2011</v>
      </c>
    </row>
    <row r="2262" spans="1:8" x14ac:dyDescent="0.25">
      <c r="A2262" s="2">
        <v>40544</v>
      </c>
      <c r="B2262" t="s">
        <v>7</v>
      </c>
      <c r="C2262" t="s">
        <v>1326</v>
      </c>
      <c r="D2262" t="s">
        <v>1327</v>
      </c>
      <c r="E2262" s="11" t="str">
        <f>TRIM(CONCATENATE(D2262," ", C2262))</f>
        <v>Benny Feilhaber</v>
      </c>
      <c r="F2262" t="s">
        <v>37</v>
      </c>
      <c r="G2262" s="1">
        <v>346000</v>
      </c>
      <c r="H2262">
        <f t="shared" si="35"/>
        <v>2011</v>
      </c>
    </row>
    <row r="2263" spans="1:8" x14ac:dyDescent="0.25">
      <c r="A2263" s="2">
        <v>40544</v>
      </c>
      <c r="B2263" t="s">
        <v>3</v>
      </c>
      <c r="C2263" t="s">
        <v>549</v>
      </c>
      <c r="D2263" t="s">
        <v>550</v>
      </c>
      <c r="E2263" s="11" t="str">
        <f>TRIM(CONCATENATE(D2263," ", C2263))</f>
        <v>Bernardo Anor</v>
      </c>
      <c r="F2263" t="s">
        <v>37</v>
      </c>
      <c r="G2263" s="1">
        <v>42000</v>
      </c>
      <c r="H2263">
        <f t="shared" si="35"/>
        <v>2011</v>
      </c>
    </row>
    <row r="2264" spans="1:8" x14ac:dyDescent="0.25">
      <c r="A2264" s="2">
        <v>40544</v>
      </c>
      <c r="B2264" t="s">
        <v>15</v>
      </c>
      <c r="C2264" t="s">
        <v>1769</v>
      </c>
      <c r="D2264" t="s">
        <v>1770</v>
      </c>
      <c r="E2264" s="11" t="str">
        <f>TRIM(CONCATENATE(D2264," ", C2264))</f>
        <v>Bilal Duckett</v>
      </c>
      <c r="F2264" t="s">
        <v>25</v>
      </c>
      <c r="G2264" s="1">
        <v>32600</v>
      </c>
      <c r="H2264">
        <f t="shared" si="35"/>
        <v>2011</v>
      </c>
    </row>
    <row r="2265" spans="1:8" x14ac:dyDescent="0.25">
      <c r="A2265" s="2">
        <v>40544</v>
      </c>
      <c r="B2265" t="s">
        <v>17</v>
      </c>
      <c r="C2265" t="s">
        <v>910</v>
      </c>
      <c r="D2265" t="s">
        <v>437</v>
      </c>
      <c r="E2265" s="11" t="str">
        <f>TRIM(CONCATENATE(D2265," ", C2265))</f>
        <v>Bill Hamid</v>
      </c>
      <c r="F2265" t="s">
        <v>32</v>
      </c>
      <c r="G2265" s="1">
        <v>69750</v>
      </c>
      <c r="H2265">
        <f t="shared" si="35"/>
        <v>2011</v>
      </c>
    </row>
    <row r="2266" spans="1:8" x14ac:dyDescent="0.25">
      <c r="A2266" s="2">
        <v>40544</v>
      </c>
      <c r="B2266" t="s">
        <v>1</v>
      </c>
      <c r="C2266" t="s">
        <v>373</v>
      </c>
      <c r="D2266" t="s">
        <v>374</v>
      </c>
      <c r="E2266" s="11" t="str">
        <f>TRIM(CONCATENATE(D2266," ", C2266))</f>
        <v>Blair Gavin</v>
      </c>
      <c r="F2266" t="s">
        <v>37</v>
      </c>
      <c r="G2266" s="1">
        <v>74000</v>
      </c>
      <c r="H2266">
        <f t="shared" si="35"/>
        <v>2011</v>
      </c>
    </row>
    <row r="2267" spans="1:8" x14ac:dyDescent="0.25">
      <c r="A2267" s="2">
        <v>40544</v>
      </c>
      <c r="B2267" t="s">
        <v>17</v>
      </c>
      <c r="C2267" t="s">
        <v>933</v>
      </c>
      <c r="D2267" t="s">
        <v>759</v>
      </c>
      <c r="E2267" s="11" t="str">
        <f>TRIM(CONCATENATE(D2267," ", C2267))</f>
        <v>Blake Brettschneider</v>
      </c>
      <c r="F2267" t="s">
        <v>22</v>
      </c>
      <c r="G2267" s="1">
        <v>42000</v>
      </c>
      <c r="H2267">
        <f t="shared" si="35"/>
        <v>2011</v>
      </c>
    </row>
    <row r="2268" spans="1:8" x14ac:dyDescent="0.25">
      <c r="A2268" s="2">
        <v>40544</v>
      </c>
      <c r="B2268" t="s">
        <v>15</v>
      </c>
      <c r="C2268" t="s">
        <v>758</v>
      </c>
      <c r="D2268" t="s">
        <v>759</v>
      </c>
      <c r="E2268" s="11" t="str">
        <f>TRIM(CONCATENATE(D2268," ", C2268))</f>
        <v>Blake Wagner</v>
      </c>
      <c r="F2268" t="s">
        <v>25</v>
      </c>
      <c r="G2268" s="1">
        <v>42000</v>
      </c>
      <c r="H2268">
        <f t="shared" si="35"/>
        <v>2011</v>
      </c>
    </row>
    <row r="2269" spans="1:8" x14ac:dyDescent="0.25">
      <c r="A2269" s="2">
        <v>40544</v>
      </c>
      <c r="B2269" t="s">
        <v>5</v>
      </c>
      <c r="C2269" t="s">
        <v>846</v>
      </c>
      <c r="D2269" t="s">
        <v>297</v>
      </c>
      <c r="E2269" s="11" t="str">
        <f>TRIM(CONCATENATE(D2269," ", C2269))</f>
        <v>Bobby Boswell</v>
      </c>
      <c r="F2269" t="s">
        <v>25</v>
      </c>
      <c r="G2269" s="1">
        <v>210000</v>
      </c>
      <c r="H2269">
        <f t="shared" si="35"/>
        <v>2011</v>
      </c>
    </row>
    <row r="2270" spans="1:8" x14ac:dyDescent="0.25">
      <c r="A2270" s="2">
        <v>39814</v>
      </c>
      <c r="B2270" t="s">
        <v>11</v>
      </c>
      <c r="C2270" t="s">
        <v>618</v>
      </c>
      <c r="D2270" t="s">
        <v>619</v>
      </c>
      <c r="E2270" s="11" t="str">
        <f>TRIM(CONCATENATE(D2270," ", C2270))</f>
        <v>Joe Cannon</v>
      </c>
      <c r="F2270" t="s">
        <v>32</v>
      </c>
      <c r="G2270" s="1">
        <v>190756.25</v>
      </c>
      <c r="H2270">
        <f t="shared" si="35"/>
        <v>2009</v>
      </c>
    </row>
    <row r="2271" spans="1:8" x14ac:dyDescent="0.25">
      <c r="A2271" s="2">
        <v>39814</v>
      </c>
      <c r="B2271" t="s">
        <v>11</v>
      </c>
      <c r="C2271" t="s">
        <v>889</v>
      </c>
      <c r="D2271" t="s">
        <v>92</v>
      </c>
      <c r="E2271" s="11" t="str">
        <f>TRIM(CONCATENATE(D2271," ", C2271))</f>
        <v>Michael Zaher</v>
      </c>
      <c r="F2271" t="s">
        <v>25</v>
      </c>
      <c r="G2271" s="1">
        <v>20100</v>
      </c>
      <c r="H2271">
        <f t="shared" si="35"/>
        <v>2009</v>
      </c>
    </row>
    <row r="2272" spans="1:8" x14ac:dyDescent="0.25">
      <c r="A2272" s="2">
        <v>40544</v>
      </c>
      <c r="B2272" t="s">
        <v>4</v>
      </c>
      <c r="C2272" t="s">
        <v>820</v>
      </c>
      <c r="D2272" t="s">
        <v>297</v>
      </c>
      <c r="E2272" s="11" t="str">
        <f>TRIM(CONCATENATE(D2272," ", C2272))</f>
        <v>Bobby Warshaw</v>
      </c>
      <c r="F2272" t="s">
        <v>25</v>
      </c>
      <c r="G2272" s="1">
        <v>53250</v>
      </c>
      <c r="H2272">
        <f t="shared" si="35"/>
        <v>2011</v>
      </c>
    </row>
    <row r="2273" spans="1:8" x14ac:dyDescent="0.25">
      <c r="A2273" s="2">
        <v>40544</v>
      </c>
      <c r="B2273" s="4" t="s">
        <v>2278</v>
      </c>
      <c r="C2273" t="s">
        <v>589</v>
      </c>
      <c r="D2273" t="s">
        <v>590</v>
      </c>
      <c r="E2273" s="11" t="str">
        <f>TRIM(CONCATENATE(D2273," ", C2273))</f>
        <v>Bouna Coundoul</v>
      </c>
      <c r="F2273" t="s">
        <v>32</v>
      </c>
      <c r="G2273" s="1">
        <v>179500</v>
      </c>
      <c r="H2273">
        <f t="shared" si="35"/>
        <v>2011</v>
      </c>
    </row>
    <row r="2274" spans="1:8" x14ac:dyDescent="0.25">
      <c r="A2274" s="2">
        <v>40544</v>
      </c>
      <c r="B2274" t="s">
        <v>5</v>
      </c>
      <c r="C2274" t="s">
        <v>973</v>
      </c>
      <c r="D2274" t="s">
        <v>242</v>
      </c>
      <c r="E2274" s="11" t="str">
        <f>TRIM(CONCATENATE(D2274," ", C2274))</f>
        <v>Brad Davis</v>
      </c>
      <c r="F2274" t="s">
        <v>37</v>
      </c>
      <c r="G2274" s="1">
        <v>278062.5</v>
      </c>
      <c r="H2274">
        <f t="shared" si="35"/>
        <v>2011</v>
      </c>
    </row>
    <row r="2275" spans="1:8" x14ac:dyDescent="0.25">
      <c r="A2275" s="2">
        <v>40544</v>
      </c>
      <c r="B2275" t="s">
        <v>12</v>
      </c>
      <c r="C2275" t="s">
        <v>498</v>
      </c>
      <c r="D2275" t="s">
        <v>242</v>
      </c>
      <c r="E2275" s="11" t="str">
        <f>TRIM(CONCATENATE(D2275," ", C2275))</f>
        <v>Brad Evans</v>
      </c>
      <c r="F2275" t="s">
        <v>22</v>
      </c>
      <c r="G2275" s="1">
        <v>134750</v>
      </c>
      <c r="H2275">
        <f t="shared" si="35"/>
        <v>2011</v>
      </c>
    </row>
    <row r="2276" spans="1:8" x14ac:dyDescent="0.25">
      <c r="A2276" s="2">
        <v>39814</v>
      </c>
      <c r="B2276" t="s">
        <v>11</v>
      </c>
      <c r="C2276" t="s">
        <v>1346</v>
      </c>
      <c r="D2276" t="s">
        <v>224</v>
      </c>
      <c r="E2276" s="11" t="str">
        <f>TRIM(CONCATENATE(D2276," ", C2276))</f>
        <v>Mike Graczyk</v>
      </c>
      <c r="F2276" t="s">
        <v>32</v>
      </c>
      <c r="G2276" s="1">
        <v>20100</v>
      </c>
      <c r="H2276">
        <f t="shared" si="35"/>
        <v>2009</v>
      </c>
    </row>
    <row r="2277" spans="1:8" x14ac:dyDescent="0.25">
      <c r="A2277" s="2">
        <v>40544</v>
      </c>
      <c r="B2277" t="s">
        <v>17</v>
      </c>
      <c r="C2277" t="s">
        <v>907</v>
      </c>
      <c r="D2277" t="s">
        <v>125</v>
      </c>
      <c r="E2277" s="11" t="str">
        <f>TRIM(CONCATENATE(D2277," ", C2277))</f>
        <v>Brandon Barklage</v>
      </c>
      <c r="F2277" t="s">
        <v>37</v>
      </c>
      <c r="G2277" s="1">
        <v>43566.67</v>
      </c>
      <c r="H2277">
        <f t="shared" si="35"/>
        <v>2011</v>
      </c>
    </row>
    <row r="2278" spans="1:8" x14ac:dyDescent="0.25">
      <c r="A2278" s="2">
        <v>40544</v>
      </c>
      <c r="B2278" t="s">
        <v>17</v>
      </c>
      <c r="C2278" t="s">
        <v>936</v>
      </c>
      <c r="D2278" t="s">
        <v>125</v>
      </c>
      <c r="E2278" s="11" t="str">
        <f>TRIM(CONCATENATE(D2278," ", C2278))</f>
        <v>Brandon McDonald</v>
      </c>
      <c r="F2278" t="s">
        <v>37</v>
      </c>
      <c r="G2278" s="1">
        <v>45000</v>
      </c>
      <c r="H2278">
        <f t="shared" si="35"/>
        <v>2011</v>
      </c>
    </row>
    <row r="2279" spans="1:8" x14ac:dyDescent="0.25">
      <c r="A2279" s="2">
        <v>40544</v>
      </c>
      <c r="B2279" t="s">
        <v>17</v>
      </c>
      <c r="C2279" t="s">
        <v>931</v>
      </c>
      <c r="D2279" t="s">
        <v>932</v>
      </c>
      <c r="E2279" s="11" t="str">
        <f>TRIM(CONCATENATE(D2279," ", C2279))</f>
        <v>Branko Boskovic</v>
      </c>
      <c r="F2279" t="s">
        <v>37</v>
      </c>
      <c r="G2279" s="1">
        <v>525366.67000000004</v>
      </c>
      <c r="H2279">
        <f t="shared" si="35"/>
        <v>2011</v>
      </c>
    </row>
    <row r="2280" spans="1:8" x14ac:dyDescent="0.25">
      <c r="A2280" s="2">
        <v>40544</v>
      </c>
      <c r="B2280" t="s">
        <v>4</v>
      </c>
      <c r="C2280" t="s">
        <v>790</v>
      </c>
      <c r="D2280" t="s">
        <v>791</v>
      </c>
      <c r="E2280" s="11" t="str">
        <f>TRIM(CONCATENATE(D2280," ", C2280))</f>
        <v>Brek Shea</v>
      </c>
      <c r="F2280" t="s">
        <v>1226</v>
      </c>
      <c r="G2280" s="1">
        <v>128000</v>
      </c>
      <c r="H2280">
        <f t="shared" si="35"/>
        <v>2011</v>
      </c>
    </row>
    <row r="2281" spans="1:8" x14ac:dyDescent="0.25">
      <c r="A2281" s="2">
        <v>40544</v>
      </c>
      <c r="B2281" t="s">
        <v>8</v>
      </c>
      <c r="C2281" t="s">
        <v>526</v>
      </c>
      <c r="D2281" t="s">
        <v>76</v>
      </c>
      <c r="E2281" s="11" t="str">
        <f>TRIM(CONCATENATE(D2281," ", C2281))</f>
        <v>Brian Carroll</v>
      </c>
      <c r="F2281" t="s">
        <v>37</v>
      </c>
      <c r="G2281" s="1">
        <v>160000</v>
      </c>
      <c r="H2281">
        <f t="shared" si="35"/>
        <v>2011</v>
      </c>
    </row>
    <row r="2282" spans="1:8" x14ac:dyDescent="0.25">
      <c r="A2282" s="2">
        <v>40544</v>
      </c>
      <c r="B2282" t="s">
        <v>5</v>
      </c>
      <c r="C2282" t="s">
        <v>978</v>
      </c>
      <c r="D2282" t="s">
        <v>76</v>
      </c>
      <c r="E2282" s="11" t="str">
        <f>TRIM(CONCATENATE(D2282," ", C2282))</f>
        <v>Brian Ching</v>
      </c>
      <c r="F2282" t="s">
        <v>22</v>
      </c>
      <c r="G2282" s="1">
        <v>412500</v>
      </c>
      <c r="H2282">
        <f t="shared" si="35"/>
        <v>2011</v>
      </c>
    </row>
    <row r="2283" spans="1:8" x14ac:dyDescent="0.25">
      <c r="A2283" s="2">
        <v>40544</v>
      </c>
      <c r="B2283" t="s">
        <v>2</v>
      </c>
      <c r="C2283" t="s">
        <v>707</v>
      </c>
      <c r="D2283" t="s">
        <v>76</v>
      </c>
      <c r="E2283" s="11" t="str">
        <f>TRIM(CONCATENATE(D2283," ", C2283))</f>
        <v>Brian Mullan</v>
      </c>
      <c r="F2283" t="s">
        <v>37</v>
      </c>
      <c r="G2283" s="1">
        <v>199312.5</v>
      </c>
      <c r="H2283">
        <f t="shared" si="35"/>
        <v>2011</v>
      </c>
    </row>
    <row r="2284" spans="1:8" x14ac:dyDescent="0.25">
      <c r="A2284" s="2">
        <v>40544</v>
      </c>
      <c r="B2284" s="4" t="s">
        <v>2278</v>
      </c>
      <c r="C2284" t="s">
        <v>1103</v>
      </c>
      <c r="D2284" t="s">
        <v>76</v>
      </c>
      <c r="E2284" s="11" t="str">
        <f>TRIM(CONCATENATE(D2284," ", C2284))</f>
        <v>Brian Nielsen</v>
      </c>
      <c r="F2284" t="s">
        <v>37</v>
      </c>
      <c r="G2284" s="1">
        <v>120000</v>
      </c>
      <c r="H2284">
        <f t="shared" si="35"/>
        <v>2011</v>
      </c>
    </row>
    <row r="2285" spans="1:8" x14ac:dyDescent="0.25">
      <c r="A2285" s="2">
        <v>40544</v>
      </c>
      <c r="B2285" t="s">
        <v>6</v>
      </c>
      <c r="C2285" t="s">
        <v>1196</v>
      </c>
      <c r="D2285" t="s">
        <v>76</v>
      </c>
      <c r="E2285" s="11" t="str">
        <f>TRIM(CONCATENATE(D2285," ", C2285))</f>
        <v>Brian Perk</v>
      </c>
      <c r="F2285" t="s">
        <v>32</v>
      </c>
      <c r="G2285" s="1">
        <v>105350</v>
      </c>
      <c r="H2285">
        <f t="shared" si="35"/>
        <v>2011</v>
      </c>
    </row>
    <row r="2286" spans="1:8" x14ac:dyDescent="0.25">
      <c r="A2286" s="2">
        <v>40544</v>
      </c>
      <c r="B2286" t="s">
        <v>15</v>
      </c>
      <c r="C2286" t="s">
        <v>1771</v>
      </c>
      <c r="D2286" t="s">
        <v>76</v>
      </c>
      <c r="E2286" s="11" t="str">
        <f>TRIM(CONCATENATE(D2286," ", C2286))</f>
        <v>Brian Sylvestre</v>
      </c>
      <c r="F2286" t="s">
        <v>32</v>
      </c>
      <c r="G2286" s="1">
        <v>32600.04</v>
      </c>
      <c r="H2286">
        <f t="shared" si="35"/>
        <v>2011</v>
      </c>
    </row>
    <row r="2287" spans="1:8" x14ac:dyDescent="0.25">
      <c r="A2287" s="2">
        <v>40544</v>
      </c>
      <c r="B2287" t="s">
        <v>9</v>
      </c>
      <c r="C2287" t="s">
        <v>1510</v>
      </c>
      <c r="D2287" t="s">
        <v>76</v>
      </c>
      <c r="E2287" s="11" t="str">
        <f>TRIM(CONCATENATE(D2287," ", C2287))</f>
        <v>Brian Umony</v>
      </c>
      <c r="F2287" t="s">
        <v>22</v>
      </c>
      <c r="G2287" s="1">
        <v>85004</v>
      </c>
      <c r="H2287">
        <f t="shared" si="35"/>
        <v>2011</v>
      </c>
    </row>
    <row r="2288" spans="1:8" x14ac:dyDescent="0.25">
      <c r="A2288" s="2">
        <v>40544</v>
      </c>
      <c r="B2288" t="s">
        <v>9</v>
      </c>
      <c r="C2288" t="s">
        <v>1503</v>
      </c>
      <c r="D2288" t="s">
        <v>1504</v>
      </c>
      <c r="E2288" s="11" t="str">
        <f>TRIM(CONCATENATE(D2288," ", C2288))</f>
        <v>Bright Dike</v>
      </c>
      <c r="F2288" t="s">
        <v>22</v>
      </c>
      <c r="G2288" s="1">
        <v>44937.5</v>
      </c>
      <c r="H2288">
        <f t="shared" si="35"/>
        <v>2011</v>
      </c>
    </row>
    <row r="2289" spans="1:8" x14ac:dyDescent="0.25">
      <c r="A2289" s="2">
        <v>40544</v>
      </c>
      <c r="B2289" t="s">
        <v>4</v>
      </c>
      <c r="C2289" t="s">
        <v>787</v>
      </c>
      <c r="D2289" t="s">
        <v>94</v>
      </c>
      <c r="E2289" s="11" t="str">
        <f>TRIM(CONCATENATE(D2289," ", C2289))</f>
        <v>Bruno Guarda</v>
      </c>
      <c r="F2289" t="s">
        <v>37</v>
      </c>
      <c r="G2289" s="1">
        <v>63000</v>
      </c>
      <c r="H2289">
        <f t="shared" si="35"/>
        <v>2011</v>
      </c>
    </row>
    <row r="2290" spans="1:8" x14ac:dyDescent="0.25">
      <c r="A2290" s="2">
        <v>40544</v>
      </c>
      <c r="B2290" t="s">
        <v>1</v>
      </c>
      <c r="C2290" t="s">
        <v>391</v>
      </c>
      <c r="D2290" t="s">
        <v>392</v>
      </c>
      <c r="E2290" s="11" t="str">
        <f>TRIM(CONCATENATE(D2290," ", C2290))</f>
        <v>Bryan De La Fuente</v>
      </c>
      <c r="F2290" t="s">
        <v>37</v>
      </c>
      <c r="G2290" s="1">
        <v>52200</v>
      </c>
      <c r="H2290">
        <f t="shared" si="35"/>
        <v>2011</v>
      </c>
    </row>
    <row r="2291" spans="1:8" x14ac:dyDescent="0.25">
      <c r="A2291" s="2">
        <v>40544</v>
      </c>
      <c r="B2291" t="s">
        <v>6</v>
      </c>
      <c r="C2291" t="s">
        <v>80</v>
      </c>
      <c r="D2291" t="s">
        <v>392</v>
      </c>
      <c r="E2291" s="11" t="str">
        <f>TRIM(CONCATENATE(D2291," ", C2291))</f>
        <v>Bryan Jordan</v>
      </c>
      <c r="F2291" t="s">
        <v>22</v>
      </c>
      <c r="G2291" s="1">
        <v>42000</v>
      </c>
      <c r="H2291">
        <f t="shared" si="35"/>
        <v>2011</v>
      </c>
    </row>
    <row r="2292" spans="1:8" x14ac:dyDescent="0.25">
      <c r="A2292" s="2">
        <v>40544</v>
      </c>
      <c r="B2292" t="s">
        <v>4</v>
      </c>
      <c r="C2292" t="s">
        <v>801</v>
      </c>
      <c r="D2292" t="s">
        <v>392</v>
      </c>
      <c r="E2292" s="11" t="str">
        <f>TRIM(CONCATENATE(D2292," ", C2292))</f>
        <v>Bryan Leyva</v>
      </c>
      <c r="F2292" t="s">
        <v>37</v>
      </c>
      <c r="G2292" s="1">
        <v>70833.33</v>
      </c>
      <c r="H2292">
        <f t="shared" si="35"/>
        <v>2011</v>
      </c>
    </row>
    <row r="2293" spans="1:8" x14ac:dyDescent="0.25">
      <c r="A2293" s="2">
        <v>40544</v>
      </c>
      <c r="B2293" t="s">
        <v>2</v>
      </c>
      <c r="C2293" t="s">
        <v>708</v>
      </c>
      <c r="D2293" t="s">
        <v>709</v>
      </c>
      <c r="E2293" s="11" t="str">
        <f>TRIM(CONCATENATE(D2293," ", C2293))</f>
        <v>Caleb Folan</v>
      </c>
      <c r="F2293" t="s">
        <v>22</v>
      </c>
      <c r="G2293" s="1">
        <v>203375</v>
      </c>
      <c r="H2293">
        <f t="shared" si="35"/>
        <v>2011</v>
      </c>
    </row>
    <row r="2294" spans="1:8" x14ac:dyDescent="0.25">
      <c r="A2294" s="2">
        <v>40544</v>
      </c>
      <c r="B2294" t="s">
        <v>5</v>
      </c>
      <c r="C2294" t="s">
        <v>83</v>
      </c>
      <c r="D2294" t="s">
        <v>84</v>
      </c>
      <c r="E2294" s="11" t="str">
        <f>TRIM(CONCATENATE(D2294," ", C2294))</f>
        <v>Calen Carr</v>
      </c>
      <c r="F2294" t="s">
        <v>22</v>
      </c>
      <c r="G2294" s="1">
        <v>79063</v>
      </c>
      <c r="H2294">
        <f t="shared" si="35"/>
        <v>2011</v>
      </c>
    </row>
    <row r="2295" spans="1:8" x14ac:dyDescent="0.25">
      <c r="A2295" s="2">
        <v>40544</v>
      </c>
      <c r="B2295" t="s">
        <v>5</v>
      </c>
      <c r="C2295" t="s">
        <v>999</v>
      </c>
      <c r="D2295" t="s">
        <v>1000</v>
      </c>
      <c r="E2295" s="11" t="str">
        <f>TRIM(CONCATENATE(D2295," ", C2295))</f>
        <v>Cam Weaver</v>
      </c>
      <c r="F2295" t="s">
        <v>22</v>
      </c>
      <c r="G2295" s="1">
        <v>97500</v>
      </c>
      <c r="H2295">
        <f t="shared" si="35"/>
        <v>2011</v>
      </c>
    </row>
    <row r="2296" spans="1:8" x14ac:dyDescent="0.25">
      <c r="A2296" s="2">
        <v>40544</v>
      </c>
      <c r="B2296" t="s">
        <v>15</v>
      </c>
      <c r="C2296" t="s">
        <v>1782</v>
      </c>
      <c r="D2296" t="s">
        <v>1783</v>
      </c>
      <c r="E2296" s="11" t="str">
        <f>TRIM(CONCATENATE(D2296," ", C2296))</f>
        <v>Camilo Sanvezzo</v>
      </c>
      <c r="F2296" t="s">
        <v>22</v>
      </c>
      <c r="G2296" s="1">
        <v>133545</v>
      </c>
      <c r="H2296">
        <f t="shared" si="35"/>
        <v>2011</v>
      </c>
    </row>
    <row r="2297" spans="1:8" x14ac:dyDescent="0.25">
      <c r="A2297" s="2">
        <v>40544</v>
      </c>
      <c r="B2297" s="4" t="s">
        <v>2278</v>
      </c>
      <c r="C2297" t="s">
        <v>77</v>
      </c>
      <c r="D2297" t="s">
        <v>1426</v>
      </c>
      <c r="E2297" s="11" t="str">
        <f>TRIM(CONCATENATE(D2297," ", C2297))</f>
        <v>Carl Robinson</v>
      </c>
      <c r="F2297" t="s">
        <v>37</v>
      </c>
      <c r="G2297" s="1">
        <v>75000</v>
      </c>
      <c r="H2297">
        <f t="shared" si="35"/>
        <v>2011</v>
      </c>
    </row>
    <row r="2298" spans="1:8" x14ac:dyDescent="0.25">
      <c r="A2298" s="2">
        <v>40544</v>
      </c>
      <c r="B2298" t="s">
        <v>5</v>
      </c>
      <c r="C2298" t="s">
        <v>1020</v>
      </c>
      <c r="D2298" t="s">
        <v>1021</v>
      </c>
      <c r="E2298" s="11" t="str">
        <f>TRIM(CONCATENATE(D2298," ", C2298))</f>
        <v>Carlo Costly</v>
      </c>
      <c r="F2298" t="s">
        <v>22</v>
      </c>
      <c r="G2298" s="1">
        <v>425583.37</v>
      </c>
      <c r="H2298">
        <f t="shared" si="35"/>
        <v>2011</v>
      </c>
    </row>
    <row r="2299" spans="1:8" x14ac:dyDescent="0.25">
      <c r="A2299" s="2">
        <v>40544</v>
      </c>
      <c r="B2299" s="4" t="s">
        <v>2278</v>
      </c>
      <c r="C2299" t="s">
        <v>576</v>
      </c>
      <c r="D2299" t="s">
        <v>284</v>
      </c>
      <c r="E2299" s="11" t="str">
        <f>TRIM(CONCATENATE(D2299," ", C2299))</f>
        <v>Carlos Mendes</v>
      </c>
      <c r="F2299" t="s">
        <v>25</v>
      </c>
      <c r="G2299" s="1">
        <v>101300</v>
      </c>
      <c r="H2299">
        <f t="shared" si="35"/>
        <v>2011</v>
      </c>
    </row>
    <row r="2300" spans="1:8" x14ac:dyDescent="0.25">
      <c r="A2300" s="2">
        <v>40544</v>
      </c>
      <c r="B2300" t="s">
        <v>8</v>
      </c>
      <c r="C2300" t="s">
        <v>1484</v>
      </c>
      <c r="D2300" t="s">
        <v>284</v>
      </c>
      <c r="E2300" s="11" t="str">
        <f>TRIM(CONCATENATE(D2300," ", C2300))</f>
        <v>Carlos Valdes</v>
      </c>
      <c r="F2300" t="s">
        <v>25</v>
      </c>
      <c r="G2300" s="1">
        <v>180000</v>
      </c>
      <c r="H2300">
        <f t="shared" si="35"/>
        <v>2011</v>
      </c>
    </row>
    <row r="2301" spans="1:8" x14ac:dyDescent="0.25">
      <c r="A2301" s="2">
        <v>40544</v>
      </c>
      <c r="B2301" t="s">
        <v>6</v>
      </c>
      <c r="C2301" t="s">
        <v>42</v>
      </c>
      <c r="D2301" t="s">
        <v>43</v>
      </c>
      <c r="E2301" s="11" t="str">
        <f>TRIM(CONCATENATE(D2301," ", C2301))</f>
        <v>Chad Barrett</v>
      </c>
      <c r="F2301" t="s">
        <v>22</v>
      </c>
      <c r="G2301" s="1">
        <v>225333.33</v>
      </c>
      <c r="H2301">
        <f t="shared" si="35"/>
        <v>2011</v>
      </c>
    </row>
    <row r="2302" spans="1:8" x14ac:dyDescent="0.25">
      <c r="A2302" s="2">
        <v>40544</v>
      </c>
      <c r="B2302" t="s">
        <v>3</v>
      </c>
      <c r="C2302" t="s">
        <v>464</v>
      </c>
      <c r="D2302" t="s">
        <v>43</v>
      </c>
      <c r="E2302" s="11" t="str">
        <f>TRIM(CONCATENATE(D2302," ", C2302))</f>
        <v>Chad Marshall</v>
      </c>
      <c r="F2302" t="s">
        <v>25</v>
      </c>
      <c r="G2302" s="1">
        <v>320000</v>
      </c>
      <c r="H2302">
        <f t="shared" si="35"/>
        <v>2011</v>
      </c>
    </row>
    <row r="2303" spans="1:8" x14ac:dyDescent="0.25">
      <c r="A2303" s="2">
        <v>40544</v>
      </c>
      <c r="B2303" t="s">
        <v>13</v>
      </c>
      <c r="C2303" t="s">
        <v>298</v>
      </c>
      <c r="D2303" t="s">
        <v>1086</v>
      </c>
      <c r="E2303" s="11" t="str">
        <f>TRIM(CONCATENATE(D2303," ", C2303))</f>
        <v>Chance Myers</v>
      </c>
      <c r="F2303" t="s">
        <v>1226</v>
      </c>
      <c r="G2303" s="1">
        <v>87666.67</v>
      </c>
      <c r="H2303">
        <f t="shared" si="35"/>
        <v>2011</v>
      </c>
    </row>
    <row r="2304" spans="1:8" x14ac:dyDescent="0.25">
      <c r="A2304" s="2">
        <v>40544</v>
      </c>
      <c r="B2304" t="s">
        <v>13</v>
      </c>
      <c r="C2304" t="s">
        <v>1116</v>
      </c>
      <c r="D2304" t="s">
        <v>1117</v>
      </c>
      <c r="E2304" s="11" t="str">
        <f>TRIM(CONCATENATE(D2304," ", C2304))</f>
        <v>Charles Sapong</v>
      </c>
      <c r="F2304" t="s">
        <v>22</v>
      </c>
      <c r="G2304" s="1">
        <v>42000</v>
      </c>
      <c r="H2304">
        <f t="shared" si="35"/>
        <v>2011</v>
      </c>
    </row>
    <row r="2305" spans="1:8" x14ac:dyDescent="0.25">
      <c r="A2305" s="2">
        <v>40544</v>
      </c>
      <c r="B2305" t="s">
        <v>17</v>
      </c>
      <c r="C2305" t="s">
        <v>799</v>
      </c>
      <c r="D2305" t="s">
        <v>944</v>
      </c>
      <c r="E2305" s="11" t="str">
        <f>TRIM(CONCATENATE(D2305," ", C2305))</f>
        <v>Charlie Davies</v>
      </c>
      <c r="F2305" t="s">
        <v>22</v>
      </c>
      <c r="G2305" s="1">
        <v>244870</v>
      </c>
      <c r="H2305">
        <f t="shared" si="35"/>
        <v>2011</v>
      </c>
    </row>
    <row r="2306" spans="1:8" x14ac:dyDescent="0.25">
      <c r="A2306" s="2">
        <v>40544</v>
      </c>
      <c r="B2306" s="4" t="s">
        <v>2278</v>
      </c>
      <c r="C2306" t="s">
        <v>1153</v>
      </c>
      <c r="D2306" t="s">
        <v>34</v>
      </c>
      <c r="E2306" s="11" t="str">
        <f>TRIM(CONCATENATE(D2306," ", C2306))</f>
        <v>Chris Albright</v>
      </c>
      <c r="F2306" t="s">
        <v>25</v>
      </c>
      <c r="G2306" s="1">
        <v>104133.33</v>
      </c>
      <c r="H2306">
        <f t="shared" si="35"/>
        <v>2011</v>
      </c>
    </row>
    <row r="2307" spans="1:8" x14ac:dyDescent="0.25">
      <c r="A2307" s="2">
        <v>40544</v>
      </c>
      <c r="B2307" t="s">
        <v>6</v>
      </c>
      <c r="C2307" t="s">
        <v>577</v>
      </c>
      <c r="D2307" t="s">
        <v>34</v>
      </c>
      <c r="E2307" s="11" t="str">
        <f>TRIM(CONCATENATE(D2307," ", C2307))</f>
        <v>Chris Birchall</v>
      </c>
      <c r="F2307" t="s">
        <v>37</v>
      </c>
      <c r="G2307" s="1">
        <v>157125</v>
      </c>
      <c r="H2307">
        <f t="shared" ref="H2307:H2370" si="36">YEAR(A2307)</f>
        <v>2011</v>
      </c>
    </row>
    <row r="2308" spans="1:8" x14ac:dyDescent="0.25">
      <c r="A2308" s="2">
        <v>40544</v>
      </c>
      <c r="B2308" t="s">
        <v>1</v>
      </c>
      <c r="C2308" t="s">
        <v>384</v>
      </c>
      <c r="D2308" t="s">
        <v>34</v>
      </c>
      <c r="E2308" s="11" t="str">
        <f>TRIM(CONCATENATE(D2308," ", C2308))</f>
        <v>Chris Cortez</v>
      </c>
      <c r="F2308" t="s">
        <v>22</v>
      </c>
      <c r="G2308" s="1">
        <v>32604</v>
      </c>
      <c r="H2308">
        <f t="shared" si="36"/>
        <v>2011</v>
      </c>
    </row>
    <row r="2309" spans="1:8" x14ac:dyDescent="0.25">
      <c r="A2309" s="2">
        <v>39814</v>
      </c>
      <c r="B2309" t="s">
        <v>11</v>
      </c>
      <c r="C2309" t="s">
        <v>683</v>
      </c>
      <c r="D2309" t="s">
        <v>684</v>
      </c>
      <c r="E2309" s="11" t="str">
        <f>TRIM(CONCATENATE(D2309," ", C2309))</f>
        <v>Quincy Amarikwa</v>
      </c>
      <c r="F2309" t="s">
        <v>22</v>
      </c>
      <c r="G2309" s="1">
        <v>34000</v>
      </c>
      <c r="H2309">
        <f t="shared" si="36"/>
        <v>2009</v>
      </c>
    </row>
    <row r="2310" spans="1:8" x14ac:dyDescent="0.25">
      <c r="A2310" s="2">
        <v>40544</v>
      </c>
      <c r="B2310" t="s">
        <v>17</v>
      </c>
      <c r="C2310" t="s">
        <v>934</v>
      </c>
      <c r="D2310" t="s">
        <v>34</v>
      </c>
      <c r="E2310" s="11" t="str">
        <f>TRIM(CONCATENATE(D2310," ", C2310))</f>
        <v>Chris Korb</v>
      </c>
      <c r="F2310" t="s">
        <v>25</v>
      </c>
      <c r="G2310" s="1">
        <v>42000</v>
      </c>
      <c r="H2310">
        <f t="shared" si="36"/>
        <v>2011</v>
      </c>
    </row>
    <row r="2311" spans="1:8" x14ac:dyDescent="0.25">
      <c r="A2311" s="2">
        <v>39814</v>
      </c>
      <c r="B2311" t="s">
        <v>11</v>
      </c>
      <c r="C2311" t="s">
        <v>1657</v>
      </c>
      <c r="D2311" t="s">
        <v>1658</v>
      </c>
      <c r="E2311" s="11" t="str">
        <f>TRIM(CONCATENATE(D2311," ", C2311))</f>
        <v>Ramiro Corrales</v>
      </c>
      <c r="F2311" t="s">
        <v>37</v>
      </c>
      <c r="G2311" s="1">
        <v>202500</v>
      </c>
      <c r="H2311">
        <f t="shared" si="36"/>
        <v>2009</v>
      </c>
    </row>
    <row r="2312" spans="1:8" x14ac:dyDescent="0.25">
      <c r="A2312" s="2">
        <v>40544</v>
      </c>
      <c r="B2312" t="s">
        <v>17</v>
      </c>
      <c r="C2312" t="s">
        <v>914</v>
      </c>
      <c r="D2312" t="s">
        <v>34</v>
      </c>
      <c r="E2312" s="11" t="str">
        <f>TRIM(CONCATENATE(D2312," ", C2312))</f>
        <v>Chris Pontius</v>
      </c>
      <c r="F2312" t="s">
        <v>584</v>
      </c>
      <c r="G2312" s="1">
        <v>136250</v>
      </c>
      <c r="H2312">
        <f t="shared" si="36"/>
        <v>2011</v>
      </c>
    </row>
    <row r="2313" spans="1:8" x14ac:dyDescent="0.25">
      <c r="A2313" s="2">
        <v>40544</v>
      </c>
      <c r="B2313" t="s">
        <v>10</v>
      </c>
      <c r="C2313" t="s">
        <v>1586</v>
      </c>
      <c r="D2313" t="s">
        <v>34</v>
      </c>
      <c r="E2313" s="11" t="str">
        <f>TRIM(CONCATENATE(D2313," ", C2313))</f>
        <v>Chris Schuler</v>
      </c>
      <c r="F2313" t="s">
        <v>25</v>
      </c>
      <c r="G2313" s="1">
        <v>32600</v>
      </c>
      <c r="H2313">
        <f t="shared" si="36"/>
        <v>2011</v>
      </c>
    </row>
    <row r="2314" spans="1:8" x14ac:dyDescent="0.25">
      <c r="A2314" s="2">
        <v>40544</v>
      </c>
      <c r="B2314" t="s">
        <v>4</v>
      </c>
      <c r="C2314" t="s">
        <v>821</v>
      </c>
      <c r="D2314" t="s">
        <v>34</v>
      </c>
      <c r="E2314" s="11" t="str">
        <f>TRIM(CONCATENATE(D2314," ", C2314))</f>
        <v>Chris Seitz</v>
      </c>
      <c r="F2314" t="s">
        <v>32</v>
      </c>
      <c r="G2314" s="1">
        <v>100000</v>
      </c>
      <c r="H2314">
        <f t="shared" si="36"/>
        <v>2011</v>
      </c>
    </row>
    <row r="2315" spans="1:8" x14ac:dyDescent="0.25">
      <c r="A2315" s="2">
        <v>39814</v>
      </c>
      <c r="B2315" t="s">
        <v>11</v>
      </c>
      <c r="C2315" t="s">
        <v>266</v>
      </c>
      <c r="D2315" t="s">
        <v>263</v>
      </c>
      <c r="E2315" s="11" t="str">
        <f>TRIM(CONCATENATE(D2315," ", C2315))</f>
        <v>Ramon Sanchez</v>
      </c>
      <c r="F2315" t="s">
        <v>37</v>
      </c>
      <c r="G2315" s="1">
        <v>82050</v>
      </c>
      <c r="H2315">
        <f t="shared" si="36"/>
        <v>2009</v>
      </c>
    </row>
    <row r="2316" spans="1:8" x14ac:dyDescent="0.25">
      <c r="A2316" s="2">
        <v>40544</v>
      </c>
      <c r="B2316" t="s">
        <v>7</v>
      </c>
      <c r="C2316" t="s">
        <v>1285</v>
      </c>
      <c r="D2316" t="s">
        <v>34</v>
      </c>
      <c r="E2316" s="11" t="str">
        <f>TRIM(CONCATENATE(D2316," ", C2316))</f>
        <v>Chris Tierney</v>
      </c>
      <c r="F2316" t="s">
        <v>1226</v>
      </c>
      <c r="G2316" s="1">
        <v>66666.67</v>
      </c>
      <c r="H2316">
        <f t="shared" si="36"/>
        <v>2011</v>
      </c>
    </row>
    <row r="2317" spans="1:8" x14ac:dyDescent="0.25">
      <c r="A2317" s="2">
        <v>40544</v>
      </c>
      <c r="B2317" t="s">
        <v>10</v>
      </c>
      <c r="C2317" t="s">
        <v>454</v>
      </c>
      <c r="D2317" t="s">
        <v>34</v>
      </c>
      <c r="E2317" s="11" t="str">
        <f>TRIM(CONCATENATE(D2317," ", C2317))</f>
        <v>Chris Wingert</v>
      </c>
      <c r="F2317" t="s">
        <v>25</v>
      </c>
      <c r="G2317" s="1">
        <v>135000</v>
      </c>
      <c r="H2317">
        <f t="shared" si="36"/>
        <v>2011</v>
      </c>
    </row>
    <row r="2318" spans="1:8" x14ac:dyDescent="0.25">
      <c r="A2318" s="2">
        <v>39814</v>
      </c>
      <c r="B2318" t="s">
        <v>11</v>
      </c>
      <c r="C2318" t="s">
        <v>149</v>
      </c>
      <c r="D2318" t="s">
        <v>429</v>
      </c>
      <c r="E2318" s="11" t="str">
        <f>TRIM(CONCATENATE(D2318," ", C2318))</f>
        <v>Ryan Johnson</v>
      </c>
      <c r="F2318" t="s">
        <v>37</v>
      </c>
      <c r="G2318" s="1">
        <v>70000</v>
      </c>
      <c r="H2318">
        <f t="shared" si="36"/>
        <v>2009</v>
      </c>
    </row>
    <row r="2319" spans="1:8" x14ac:dyDescent="0.25">
      <c r="A2319" s="2">
        <v>40544</v>
      </c>
      <c r="B2319" t="s">
        <v>10</v>
      </c>
      <c r="C2319" t="s">
        <v>1589</v>
      </c>
      <c r="D2319" t="s">
        <v>1350</v>
      </c>
      <c r="E2319" s="11" t="str">
        <f>TRIM(CONCATENATE(D2319," ", C2319))</f>
        <v>Christopher Agorsor</v>
      </c>
      <c r="F2319" t="s">
        <v>22</v>
      </c>
      <c r="G2319" s="1">
        <v>32604</v>
      </c>
      <c r="H2319">
        <f t="shared" si="36"/>
        <v>2011</v>
      </c>
    </row>
    <row r="2320" spans="1:8" x14ac:dyDescent="0.25">
      <c r="A2320" s="2">
        <v>40544</v>
      </c>
      <c r="B2320" t="s">
        <v>9</v>
      </c>
      <c r="C2320" t="s">
        <v>239</v>
      </c>
      <c r="D2320" t="s">
        <v>1350</v>
      </c>
      <c r="E2320" s="11" t="str">
        <f>TRIM(CONCATENATE(D2320," ", C2320))</f>
        <v>Christopher Taylor</v>
      </c>
      <c r="F2320" t="s">
        <v>25</v>
      </c>
      <c r="G2320" s="1">
        <v>32600.04</v>
      </c>
      <c r="H2320">
        <f t="shared" si="36"/>
        <v>2011</v>
      </c>
    </row>
    <row r="2321" spans="1:8" x14ac:dyDescent="0.25">
      <c r="A2321" s="2">
        <v>40544</v>
      </c>
      <c r="B2321" t="s">
        <v>1</v>
      </c>
      <c r="C2321" t="s">
        <v>345</v>
      </c>
      <c r="D2321" t="s">
        <v>346</v>
      </c>
      <c r="E2321" s="11" t="str">
        <f>TRIM(CONCATENATE(D2321," ", C2321))</f>
        <v>Chukwudi Chijindu</v>
      </c>
      <c r="F2321" t="s">
        <v>37</v>
      </c>
      <c r="G2321" s="1">
        <v>42000</v>
      </c>
      <c r="H2321">
        <f t="shared" si="36"/>
        <v>2011</v>
      </c>
    </row>
    <row r="2322" spans="1:8" x14ac:dyDescent="0.25">
      <c r="A2322" s="2">
        <v>40544</v>
      </c>
      <c r="B2322" t="s">
        <v>17</v>
      </c>
      <c r="C2322" t="s">
        <v>852</v>
      </c>
      <c r="D2322" t="s">
        <v>853</v>
      </c>
      <c r="E2322" s="11" t="str">
        <f>TRIM(CONCATENATE(D2322," ", C2322))</f>
        <v>Clyde Simms</v>
      </c>
      <c r="F2322" t="s">
        <v>37</v>
      </c>
      <c r="G2322" s="1">
        <v>179250</v>
      </c>
      <c r="H2322">
        <f t="shared" si="36"/>
        <v>2011</v>
      </c>
    </row>
    <row r="2323" spans="1:8" x14ac:dyDescent="0.25">
      <c r="A2323" s="2">
        <v>40544</v>
      </c>
      <c r="B2323" t="s">
        <v>10</v>
      </c>
      <c r="C2323" t="s">
        <v>1593</v>
      </c>
      <c r="D2323" t="s">
        <v>1594</v>
      </c>
      <c r="E2323" s="11" t="str">
        <f>TRIM(CONCATENATE(D2323," ", C2323))</f>
        <v>Cody Arnoux</v>
      </c>
      <c r="F2323" t="s">
        <v>22</v>
      </c>
      <c r="G2323" s="1">
        <v>71650</v>
      </c>
      <c r="H2323">
        <f t="shared" si="36"/>
        <v>2011</v>
      </c>
    </row>
    <row r="2324" spans="1:8" x14ac:dyDescent="0.25">
      <c r="A2324" s="2">
        <v>40544</v>
      </c>
      <c r="B2324" t="s">
        <v>3</v>
      </c>
      <c r="C2324" t="s">
        <v>551</v>
      </c>
      <c r="D2324" t="s">
        <v>552</v>
      </c>
      <c r="E2324" s="11" t="str">
        <f>TRIM(CONCATENATE(D2324," ", C2324))</f>
        <v>Cole Grossman</v>
      </c>
      <c r="F2324" t="s">
        <v>37</v>
      </c>
      <c r="G2324" s="1">
        <v>42000</v>
      </c>
      <c r="H2324">
        <f t="shared" si="36"/>
        <v>2011</v>
      </c>
    </row>
    <row r="2325" spans="1:8" x14ac:dyDescent="0.25">
      <c r="A2325" s="2">
        <v>40544</v>
      </c>
      <c r="B2325" t="s">
        <v>5</v>
      </c>
      <c r="C2325" t="s">
        <v>622</v>
      </c>
      <c r="D2325" t="s">
        <v>623</v>
      </c>
      <c r="E2325" s="11" t="str">
        <f>TRIM(CONCATENATE(D2325," ", C2325))</f>
        <v>Colin Clark</v>
      </c>
      <c r="F2325" t="s">
        <v>37</v>
      </c>
      <c r="G2325" s="1">
        <v>98713</v>
      </c>
      <c r="H2325">
        <f t="shared" si="36"/>
        <v>2011</v>
      </c>
    </row>
    <row r="2326" spans="1:8" x14ac:dyDescent="0.25">
      <c r="A2326" s="2">
        <v>40544</v>
      </c>
      <c r="B2326" t="s">
        <v>10</v>
      </c>
      <c r="C2326" t="s">
        <v>1224</v>
      </c>
      <c r="D2326" t="s">
        <v>1225</v>
      </c>
      <c r="E2326" s="11" t="str">
        <f>TRIM(CONCATENATE(D2326," ", C2326))</f>
        <v>Collen Warner</v>
      </c>
      <c r="F2326" t="s">
        <v>584</v>
      </c>
      <c r="G2326" s="1">
        <v>55750</v>
      </c>
      <c r="H2326">
        <f t="shared" si="36"/>
        <v>2011</v>
      </c>
    </row>
    <row r="2327" spans="1:8" x14ac:dyDescent="0.25">
      <c r="A2327" s="2">
        <v>40544</v>
      </c>
      <c r="B2327" t="s">
        <v>2</v>
      </c>
      <c r="C2327" t="s">
        <v>421</v>
      </c>
      <c r="D2327" t="s">
        <v>659</v>
      </c>
      <c r="E2327" s="11" t="str">
        <f>TRIM(CONCATENATE(D2327," ", C2327))</f>
        <v>Conor Casey</v>
      </c>
      <c r="F2327" t="s">
        <v>22</v>
      </c>
      <c r="G2327" s="1">
        <v>400000</v>
      </c>
      <c r="H2327">
        <f t="shared" si="36"/>
        <v>2011</v>
      </c>
    </row>
    <row r="2328" spans="1:8" x14ac:dyDescent="0.25">
      <c r="A2328" s="2">
        <v>40544</v>
      </c>
      <c r="B2328" t="s">
        <v>17</v>
      </c>
      <c r="C2328" t="s">
        <v>920</v>
      </c>
      <c r="D2328" t="s">
        <v>659</v>
      </c>
      <c r="E2328" s="11" t="str">
        <f>TRIM(CONCATENATE(D2328," ", C2328))</f>
        <v>Conor Shanosky</v>
      </c>
      <c r="F2328" t="s">
        <v>25</v>
      </c>
      <c r="G2328" s="1">
        <v>69218.83</v>
      </c>
      <c r="H2328">
        <f t="shared" si="36"/>
        <v>2011</v>
      </c>
    </row>
    <row r="2329" spans="1:8" x14ac:dyDescent="0.25">
      <c r="A2329" s="2">
        <v>40544</v>
      </c>
      <c r="B2329" t="s">
        <v>0</v>
      </c>
      <c r="C2329" t="s">
        <v>153</v>
      </c>
      <c r="D2329" t="s">
        <v>154</v>
      </c>
      <c r="E2329" s="11" t="str">
        <f>TRIM(CONCATENATE(D2329," ", C2329))</f>
        <v>Corben Bone</v>
      </c>
      <c r="F2329" t="s">
        <v>37</v>
      </c>
      <c r="G2329" s="1">
        <v>151200</v>
      </c>
      <c r="H2329">
        <f t="shared" si="36"/>
        <v>2011</v>
      </c>
    </row>
    <row r="2330" spans="1:8" x14ac:dyDescent="0.25">
      <c r="A2330" s="2">
        <v>40544</v>
      </c>
      <c r="B2330" t="s">
        <v>5</v>
      </c>
      <c r="C2330" t="s">
        <v>986</v>
      </c>
      <c r="D2330" t="s">
        <v>987</v>
      </c>
      <c r="E2330" s="11" t="str">
        <f>TRIM(CONCATENATE(D2330," ", C2330))</f>
        <v>Corey Ashe</v>
      </c>
      <c r="F2330" t="s">
        <v>37</v>
      </c>
      <c r="G2330" s="1">
        <v>84500</v>
      </c>
      <c r="H2330">
        <f t="shared" si="36"/>
        <v>2011</v>
      </c>
    </row>
    <row r="2331" spans="1:8" x14ac:dyDescent="0.25">
      <c r="A2331" s="2">
        <v>40544</v>
      </c>
      <c r="B2331" s="4" t="s">
        <v>2278</v>
      </c>
      <c r="C2331" t="s">
        <v>1438</v>
      </c>
      <c r="D2331" t="s">
        <v>987</v>
      </c>
      <c r="E2331" s="11" t="str">
        <f>TRIM(CONCATENATE(D2331," ", C2331))</f>
        <v>Corey Hertzog</v>
      </c>
      <c r="F2331" t="s">
        <v>22</v>
      </c>
      <c r="G2331" s="1">
        <v>93500</v>
      </c>
      <c r="H2331">
        <f t="shared" si="36"/>
        <v>2011</v>
      </c>
    </row>
    <row r="2332" spans="1:8" x14ac:dyDescent="0.25">
      <c r="A2332" s="2">
        <v>40544</v>
      </c>
      <c r="B2332" t="s">
        <v>0</v>
      </c>
      <c r="C2332" t="s">
        <v>187</v>
      </c>
      <c r="D2332" t="s">
        <v>188</v>
      </c>
      <c r="E2332" s="11" t="str">
        <f>TRIM(CONCATENATE(D2332," ", C2332))</f>
        <v>Cory Gibbs</v>
      </c>
      <c r="F2332" t="s">
        <v>25</v>
      </c>
      <c r="G2332" s="1">
        <v>150000</v>
      </c>
      <c r="H2332">
        <f t="shared" si="36"/>
        <v>2011</v>
      </c>
    </row>
    <row r="2333" spans="1:8" x14ac:dyDescent="0.25">
      <c r="A2333" s="2">
        <v>40544</v>
      </c>
      <c r="B2333" t="s">
        <v>13</v>
      </c>
      <c r="C2333" t="s">
        <v>1100</v>
      </c>
      <c r="D2333" t="s">
        <v>41</v>
      </c>
      <c r="E2333" s="11" t="str">
        <f>TRIM(CONCATENATE(D2333," ", C2333))</f>
        <v>Craig Rocastle</v>
      </c>
      <c r="F2333" t="s">
        <v>37</v>
      </c>
      <c r="G2333" s="1">
        <v>116062.5</v>
      </c>
      <c r="H2333">
        <f t="shared" si="36"/>
        <v>2011</v>
      </c>
    </row>
    <row r="2334" spans="1:8" x14ac:dyDescent="0.25">
      <c r="A2334" s="2">
        <v>40544</v>
      </c>
      <c r="B2334" t="s">
        <v>0</v>
      </c>
      <c r="C2334" t="s">
        <v>193</v>
      </c>
      <c r="D2334" t="s">
        <v>194</v>
      </c>
      <c r="E2334" s="11" t="str">
        <f>TRIM(CONCATENATE(D2334," ", C2334))</f>
        <v>Cristian Nazarit</v>
      </c>
      <c r="F2334" t="s">
        <v>22</v>
      </c>
      <c r="G2334" s="1">
        <v>302500</v>
      </c>
      <c r="H2334">
        <f t="shared" si="36"/>
        <v>2011</v>
      </c>
    </row>
    <row r="2335" spans="1:8" x14ac:dyDescent="0.25">
      <c r="A2335" s="2">
        <v>40544</v>
      </c>
      <c r="B2335" t="s">
        <v>1</v>
      </c>
      <c r="C2335" t="s">
        <v>331</v>
      </c>
      <c r="D2335" t="s">
        <v>332</v>
      </c>
      <c r="E2335" s="11" t="str">
        <f>TRIM(CONCATENATE(D2335," ", C2335))</f>
        <v>Dan Kennedy</v>
      </c>
      <c r="F2335" t="s">
        <v>32</v>
      </c>
      <c r="G2335" s="1">
        <v>62496</v>
      </c>
      <c r="H2335">
        <f t="shared" si="36"/>
        <v>2011</v>
      </c>
    </row>
    <row r="2336" spans="1:8" x14ac:dyDescent="0.25">
      <c r="A2336" s="2">
        <v>40544</v>
      </c>
      <c r="B2336" s="4" t="s">
        <v>2278</v>
      </c>
      <c r="C2336" t="s">
        <v>1391</v>
      </c>
      <c r="D2336" t="s">
        <v>1392</v>
      </c>
      <c r="E2336" s="11" t="str">
        <f>TRIM(CONCATENATE(D2336," ", C2336))</f>
        <v>Dane Richards</v>
      </c>
      <c r="F2336" t="s">
        <v>584</v>
      </c>
      <c r="G2336" s="1">
        <v>156500</v>
      </c>
      <c r="H2336">
        <f t="shared" si="36"/>
        <v>2011</v>
      </c>
    </row>
    <row r="2337" spans="1:8" x14ac:dyDescent="0.25">
      <c r="A2337" s="2">
        <v>40544</v>
      </c>
      <c r="B2337" t="s">
        <v>13</v>
      </c>
      <c r="C2337" t="s">
        <v>1118</v>
      </c>
      <c r="D2337" t="s">
        <v>1119</v>
      </c>
      <c r="E2337" s="11" t="str">
        <f>TRIM(CONCATENATE(D2337," ", C2337))</f>
        <v>Daneil Cyrus</v>
      </c>
      <c r="F2337" t="s">
        <v>25</v>
      </c>
      <c r="G2337" s="1">
        <v>44991.56</v>
      </c>
      <c r="H2337">
        <f t="shared" si="36"/>
        <v>2011</v>
      </c>
    </row>
    <row r="2338" spans="1:8" x14ac:dyDescent="0.25">
      <c r="A2338" s="2">
        <v>40544</v>
      </c>
      <c r="B2338" t="s">
        <v>4</v>
      </c>
      <c r="C2338" t="s">
        <v>822</v>
      </c>
      <c r="D2338" t="s">
        <v>98</v>
      </c>
      <c r="E2338" s="11" t="str">
        <f>TRIM(CONCATENATE(D2338," ", C2338))</f>
        <v>Daniel Cruz</v>
      </c>
      <c r="F2338" t="s">
        <v>37</v>
      </c>
      <c r="G2338" s="1">
        <v>106250</v>
      </c>
      <c r="H2338">
        <f t="shared" si="36"/>
        <v>2011</v>
      </c>
    </row>
    <row r="2339" spans="1:8" x14ac:dyDescent="0.25">
      <c r="A2339" s="2">
        <v>40544</v>
      </c>
      <c r="B2339" t="s">
        <v>0</v>
      </c>
      <c r="C2339" t="s">
        <v>174</v>
      </c>
      <c r="D2339" t="s">
        <v>98</v>
      </c>
      <c r="E2339" s="11" t="str">
        <f>TRIM(CONCATENATE(D2339," ", C2339))</f>
        <v>Daniel Gargan</v>
      </c>
      <c r="F2339" t="s">
        <v>37</v>
      </c>
      <c r="G2339" s="1">
        <v>70000</v>
      </c>
      <c r="H2339">
        <f t="shared" si="36"/>
        <v>2011</v>
      </c>
    </row>
    <row r="2340" spans="1:8" x14ac:dyDescent="0.25">
      <c r="A2340" s="2">
        <v>40544</v>
      </c>
      <c r="B2340" t="s">
        <v>4</v>
      </c>
      <c r="C2340" t="s">
        <v>273</v>
      </c>
      <c r="D2340" t="s">
        <v>98</v>
      </c>
      <c r="E2340" s="11" t="str">
        <f>TRIM(CONCATENATE(D2340," ", C2340))</f>
        <v>Daniel Hernandez</v>
      </c>
      <c r="F2340" t="s">
        <v>1226</v>
      </c>
      <c r="G2340" s="1">
        <v>172500</v>
      </c>
      <c r="H2340">
        <f t="shared" si="36"/>
        <v>2011</v>
      </c>
    </row>
    <row r="2341" spans="1:8" x14ac:dyDescent="0.25">
      <c r="A2341" s="2">
        <v>40544</v>
      </c>
      <c r="B2341" t="s">
        <v>6</v>
      </c>
      <c r="C2341" t="s">
        <v>1199</v>
      </c>
      <c r="D2341" t="s">
        <v>98</v>
      </c>
      <c r="E2341" s="11" t="str">
        <f>TRIM(CONCATENATE(D2341," ", C2341))</f>
        <v>Daniel Keat</v>
      </c>
      <c r="F2341" t="s">
        <v>37</v>
      </c>
      <c r="G2341" s="1">
        <v>64500</v>
      </c>
      <c r="H2341">
        <f t="shared" si="36"/>
        <v>2011</v>
      </c>
    </row>
    <row r="2342" spans="1:8" x14ac:dyDescent="0.25">
      <c r="A2342" s="2">
        <v>40544</v>
      </c>
      <c r="B2342" t="s">
        <v>0</v>
      </c>
      <c r="C2342" t="s">
        <v>177</v>
      </c>
      <c r="D2342" t="s">
        <v>98</v>
      </c>
      <c r="E2342" s="11" t="str">
        <f>TRIM(CONCATENATE(D2342," ", C2342))</f>
        <v>Daniel Paladini</v>
      </c>
      <c r="F2342" t="s">
        <v>37</v>
      </c>
      <c r="G2342" s="1">
        <v>79478.25</v>
      </c>
      <c r="H2342">
        <f t="shared" si="36"/>
        <v>2011</v>
      </c>
    </row>
    <row r="2343" spans="1:8" x14ac:dyDescent="0.25">
      <c r="A2343" s="2">
        <v>40544</v>
      </c>
      <c r="B2343" t="s">
        <v>17</v>
      </c>
      <c r="C2343" t="s">
        <v>97</v>
      </c>
      <c r="D2343" t="s">
        <v>98</v>
      </c>
      <c r="E2343" s="11" t="str">
        <f>TRIM(CONCATENATE(D2343," ", C2343))</f>
        <v>Daniel Woolard</v>
      </c>
      <c r="F2343" t="s">
        <v>25</v>
      </c>
      <c r="G2343" s="1">
        <v>50000</v>
      </c>
      <c r="H2343">
        <f t="shared" si="36"/>
        <v>2011</v>
      </c>
    </row>
    <row r="2344" spans="1:8" x14ac:dyDescent="0.25">
      <c r="A2344" s="2">
        <v>40544</v>
      </c>
      <c r="B2344" t="s">
        <v>14</v>
      </c>
      <c r="C2344" t="s">
        <v>1403</v>
      </c>
      <c r="D2344" t="s">
        <v>1404</v>
      </c>
      <c r="E2344" s="11" t="str">
        <f>TRIM(CONCATENATE(D2344," ", C2344))</f>
        <v>Danleigh Borman</v>
      </c>
      <c r="F2344" t="s">
        <v>37</v>
      </c>
      <c r="G2344" s="1">
        <v>42000</v>
      </c>
      <c r="H2344">
        <f t="shared" si="36"/>
        <v>2011</v>
      </c>
    </row>
    <row r="2345" spans="1:8" x14ac:dyDescent="0.25">
      <c r="A2345" s="2">
        <v>40544</v>
      </c>
      <c r="B2345" t="s">
        <v>8</v>
      </c>
      <c r="C2345" t="s">
        <v>430</v>
      </c>
      <c r="D2345" t="s">
        <v>431</v>
      </c>
      <c r="E2345" s="11" t="str">
        <f>TRIM(CONCATENATE(D2345," ", C2345))</f>
        <v>Danny Califf</v>
      </c>
      <c r="F2345" t="s">
        <v>25</v>
      </c>
      <c r="G2345" s="1">
        <v>250000</v>
      </c>
      <c r="H2345">
        <f t="shared" si="36"/>
        <v>2011</v>
      </c>
    </row>
    <row r="2346" spans="1:8" x14ac:dyDescent="0.25">
      <c r="A2346" s="2">
        <v>40544</v>
      </c>
      <c r="B2346" t="s">
        <v>5</v>
      </c>
      <c r="C2346" t="s">
        <v>822</v>
      </c>
      <c r="D2346" t="s">
        <v>431</v>
      </c>
      <c r="E2346" s="11" t="str">
        <f>TRIM(CONCATENATE(D2346," ", C2346))</f>
        <v>Danny Cruz</v>
      </c>
      <c r="F2346" t="s">
        <v>37</v>
      </c>
      <c r="G2346" s="1">
        <v>123000</v>
      </c>
      <c r="H2346">
        <f t="shared" si="36"/>
        <v>2011</v>
      </c>
    </row>
    <row r="2347" spans="1:8" x14ac:dyDescent="0.25">
      <c r="A2347" s="2">
        <v>40544</v>
      </c>
      <c r="B2347" t="s">
        <v>2</v>
      </c>
      <c r="C2347" t="s">
        <v>686</v>
      </c>
      <c r="D2347" t="s">
        <v>431</v>
      </c>
      <c r="E2347" s="11" t="str">
        <f>TRIM(CONCATENATE(D2347," ", C2347))</f>
        <v>Danny Earls</v>
      </c>
      <c r="F2347" t="s">
        <v>25</v>
      </c>
      <c r="G2347" s="1">
        <v>32604</v>
      </c>
      <c r="H2347">
        <f t="shared" si="36"/>
        <v>2011</v>
      </c>
    </row>
    <row r="2348" spans="1:8" x14ac:dyDescent="0.25">
      <c r="A2348" s="2">
        <v>40544</v>
      </c>
      <c r="B2348" t="s">
        <v>14</v>
      </c>
      <c r="C2348" t="s">
        <v>1760</v>
      </c>
      <c r="D2348" t="s">
        <v>431</v>
      </c>
      <c r="E2348" s="11" t="str">
        <f>TRIM(CONCATENATE(D2348," ", C2348))</f>
        <v>Danny Koevermans</v>
      </c>
      <c r="F2348" t="s">
        <v>22</v>
      </c>
      <c r="G2348" s="1">
        <v>1413319.33</v>
      </c>
      <c r="H2348">
        <f t="shared" si="36"/>
        <v>2011</v>
      </c>
    </row>
    <row r="2349" spans="1:8" x14ac:dyDescent="0.25">
      <c r="A2349" s="2">
        <v>40544</v>
      </c>
      <c r="B2349" t="s">
        <v>8</v>
      </c>
      <c r="C2349" t="s">
        <v>1471</v>
      </c>
      <c r="D2349" t="s">
        <v>431</v>
      </c>
      <c r="E2349" s="11" t="str">
        <f>TRIM(CONCATENATE(D2349," ", C2349))</f>
        <v>Danny Mwanga</v>
      </c>
      <c r="F2349" t="s">
        <v>22</v>
      </c>
      <c r="G2349" s="1">
        <v>226250</v>
      </c>
      <c r="H2349">
        <f t="shared" si="36"/>
        <v>2011</v>
      </c>
    </row>
    <row r="2350" spans="1:8" x14ac:dyDescent="0.25">
      <c r="A2350" s="2">
        <v>40544</v>
      </c>
      <c r="B2350" t="s">
        <v>3</v>
      </c>
      <c r="C2350" t="s">
        <v>504</v>
      </c>
      <c r="D2350" t="s">
        <v>431</v>
      </c>
      <c r="E2350" s="11" t="str">
        <f>TRIM(CONCATENATE(D2350," ", C2350))</f>
        <v>Danny O'Rourke</v>
      </c>
      <c r="F2350" t="s">
        <v>25</v>
      </c>
      <c r="G2350" s="1">
        <v>133500</v>
      </c>
      <c r="H2350">
        <f t="shared" si="36"/>
        <v>2011</v>
      </c>
    </row>
    <row r="2351" spans="1:8" x14ac:dyDescent="0.25">
      <c r="A2351" s="2">
        <v>40544</v>
      </c>
      <c r="B2351" t="s">
        <v>9</v>
      </c>
      <c r="C2351" t="s">
        <v>1513</v>
      </c>
      <c r="D2351" t="s">
        <v>1514</v>
      </c>
      <c r="E2351" s="11" t="str">
        <f>TRIM(CONCATENATE(D2351," ", C2351))</f>
        <v>Darlington Nagbe</v>
      </c>
      <c r="F2351" t="s">
        <v>584</v>
      </c>
      <c r="G2351" s="1">
        <v>201000</v>
      </c>
      <c r="H2351">
        <f t="shared" si="36"/>
        <v>2011</v>
      </c>
    </row>
    <row r="2352" spans="1:8" x14ac:dyDescent="0.25">
      <c r="A2352" s="2">
        <v>40544</v>
      </c>
      <c r="B2352" t="s">
        <v>7</v>
      </c>
      <c r="C2352" t="s">
        <v>1029</v>
      </c>
      <c r="D2352" t="s">
        <v>1296</v>
      </c>
      <c r="E2352" s="11" t="str">
        <f>TRIM(CONCATENATE(D2352," ", C2352))</f>
        <v>Darrius Barnes</v>
      </c>
      <c r="F2352" t="s">
        <v>25</v>
      </c>
      <c r="G2352" s="1">
        <v>61750</v>
      </c>
      <c r="H2352">
        <f t="shared" si="36"/>
        <v>2011</v>
      </c>
    </row>
    <row r="2353" spans="1:8" x14ac:dyDescent="0.25">
      <c r="A2353" s="2">
        <v>40544</v>
      </c>
      <c r="B2353" t="s">
        <v>14</v>
      </c>
      <c r="C2353" t="s">
        <v>77</v>
      </c>
      <c r="D2353" t="s">
        <v>78</v>
      </c>
      <c r="E2353" s="11" t="str">
        <f>TRIM(CONCATENATE(D2353," ", C2353))</f>
        <v>Dasan Robinson</v>
      </c>
      <c r="F2353" t="s">
        <v>25</v>
      </c>
      <c r="G2353" s="1">
        <v>100000</v>
      </c>
      <c r="H2353">
        <f t="shared" si="36"/>
        <v>2011</v>
      </c>
    </row>
    <row r="2354" spans="1:8" x14ac:dyDescent="0.25">
      <c r="A2354" s="2">
        <v>40544</v>
      </c>
      <c r="B2354" t="s">
        <v>2</v>
      </c>
      <c r="C2354" t="s">
        <v>703</v>
      </c>
      <c r="D2354" t="s">
        <v>82</v>
      </c>
      <c r="E2354" s="11" t="str">
        <f>TRIM(CONCATENATE(D2354," ", C2354))</f>
        <v>David Armstrong</v>
      </c>
      <c r="F2354" t="s">
        <v>37</v>
      </c>
      <c r="G2354" s="1">
        <v>51464.29</v>
      </c>
      <c r="H2354">
        <f t="shared" si="36"/>
        <v>2011</v>
      </c>
    </row>
    <row r="2355" spans="1:8" x14ac:dyDescent="0.25">
      <c r="A2355" s="2">
        <v>40544</v>
      </c>
      <c r="B2355" t="s">
        <v>6</v>
      </c>
      <c r="C2355" t="s">
        <v>1169</v>
      </c>
      <c r="D2355" t="s">
        <v>82</v>
      </c>
      <c r="E2355" s="11" t="str">
        <f>TRIM(CONCATENATE(D2355," ", C2355))</f>
        <v>David Beckham</v>
      </c>
      <c r="F2355" t="s">
        <v>37</v>
      </c>
      <c r="G2355" s="1">
        <v>6500000.04</v>
      </c>
      <c r="H2355">
        <f t="shared" si="36"/>
        <v>2011</v>
      </c>
    </row>
    <row r="2356" spans="1:8" x14ac:dyDescent="0.25">
      <c r="A2356" s="2">
        <v>39814</v>
      </c>
      <c r="B2356" t="s">
        <v>11</v>
      </c>
      <c r="C2356" t="s">
        <v>1460</v>
      </c>
      <c r="D2356" t="s">
        <v>790</v>
      </c>
      <c r="E2356" s="11" t="str">
        <f>TRIM(CONCATENATE(D2356," ", C2356))</f>
        <v>Shea Salinas</v>
      </c>
      <c r="F2356" t="s">
        <v>37</v>
      </c>
      <c r="G2356" s="1">
        <v>36300</v>
      </c>
      <c r="H2356">
        <f t="shared" si="36"/>
        <v>2009</v>
      </c>
    </row>
    <row r="2357" spans="1:8" x14ac:dyDescent="0.25">
      <c r="A2357" s="2">
        <v>40544</v>
      </c>
      <c r="B2357" t="s">
        <v>12</v>
      </c>
      <c r="C2357" t="s">
        <v>1612</v>
      </c>
      <c r="D2357" t="s">
        <v>82</v>
      </c>
      <c r="E2357" s="11" t="str">
        <f>TRIM(CONCATENATE(D2357," ", C2357))</f>
        <v>David Estrada</v>
      </c>
      <c r="F2357" t="s">
        <v>22</v>
      </c>
      <c r="G2357" s="1">
        <v>32604</v>
      </c>
      <c r="H2357">
        <f t="shared" si="36"/>
        <v>2011</v>
      </c>
    </row>
    <row r="2358" spans="1:8" x14ac:dyDescent="0.25">
      <c r="A2358" s="2">
        <v>40544</v>
      </c>
      <c r="B2358" t="s">
        <v>4</v>
      </c>
      <c r="C2358" t="s">
        <v>343</v>
      </c>
      <c r="D2358" t="s">
        <v>82</v>
      </c>
      <c r="E2358" s="11" t="str">
        <f>TRIM(CONCATENATE(D2358," ", C2358))</f>
        <v>David Ferreira</v>
      </c>
      <c r="F2358" t="s">
        <v>584</v>
      </c>
      <c r="G2358" s="1">
        <v>705000</v>
      </c>
      <c r="H2358">
        <f t="shared" si="36"/>
        <v>2011</v>
      </c>
    </row>
    <row r="2359" spans="1:8" x14ac:dyDescent="0.25">
      <c r="A2359" s="2">
        <v>40544</v>
      </c>
      <c r="B2359" t="s">
        <v>9</v>
      </c>
      <c r="C2359" t="s">
        <v>1500</v>
      </c>
      <c r="D2359" t="s">
        <v>82</v>
      </c>
      <c r="E2359" s="11" t="str">
        <f>TRIM(CONCATENATE(D2359," ", C2359))</f>
        <v>David Horst</v>
      </c>
      <c r="F2359" t="s">
        <v>25</v>
      </c>
      <c r="G2359" s="1">
        <v>42000</v>
      </c>
      <c r="H2359">
        <f t="shared" si="36"/>
        <v>2011</v>
      </c>
    </row>
    <row r="2360" spans="1:8" x14ac:dyDescent="0.25">
      <c r="A2360" s="2">
        <v>40544</v>
      </c>
      <c r="B2360" t="s">
        <v>1</v>
      </c>
      <c r="C2360" t="s">
        <v>386</v>
      </c>
      <c r="D2360" t="s">
        <v>387</v>
      </c>
      <c r="E2360" s="11" t="str">
        <f>TRIM(CONCATENATE(D2360," ", C2360))</f>
        <v>David Junior Lopes</v>
      </c>
      <c r="F2360" t="s">
        <v>25</v>
      </c>
      <c r="G2360" s="1">
        <v>45000</v>
      </c>
      <c r="H2360">
        <f t="shared" si="36"/>
        <v>2011</v>
      </c>
    </row>
    <row r="2361" spans="1:8" x14ac:dyDescent="0.25">
      <c r="A2361" s="2">
        <v>40544</v>
      </c>
      <c r="B2361" t="s">
        <v>15</v>
      </c>
      <c r="C2361" t="s">
        <v>1788</v>
      </c>
      <c r="D2361" t="s">
        <v>1654</v>
      </c>
      <c r="E2361" s="11" t="str">
        <f>TRIM(CONCATENATE(D2361," ", C2361))</f>
        <v>Davide Chiumiento</v>
      </c>
      <c r="F2361" t="s">
        <v>584</v>
      </c>
      <c r="G2361" s="1">
        <v>280000</v>
      </c>
      <c r="H2361">
        <f t="shared" si="36"/>
        <v>2011</v>
      </c>
    </row>
    <row r="2362" spans="1:8" x14ac:dyDescent="0.25">
      <c r="A2362" s="2">
        <v>40544</v>
      </c>
      <c r="B2362" t="s">
        <v>13</v>
      </c>
      <c r="C2362" t="s">
        <v>1050</v>
      </c>
      <c r="D2362" t="s">
        <v>1051</v>
      </c>
      <c r="E2362" s="11" t="str">
        <f>TRIM(CONCATENATE(D2362," ", C2362))</f>
        <v>Davy Arnaud</v>
      </c>
      <c r="F2362" t="s">
        <v>37</v>
      </c>
      <c r="G2362" s="1">
        <v>258750</v>
      </c>
      <c r="H2362">
        <f t="shared" si="36"/>
        <v>2011</v>
      </c>
    </row>
    <row r="2363" spans="1:8" x14ac:dyDescent="0.25">
      <c r="A2363" s="2">
        <v>40544</v>
      </c>
      <c r="B2363" s="4" t="s">
        <v>2278</v>
      </c>
      <c r="C2363" t="s">
        <v>756</v>
      </c>
      <c r="D2363" t="s">
        <v>757</v>
      </c>
      <c r="E2363" s="11" t="str">
        <f>TRIM(CONCATENATE(D2363," ", C2363))</f>
        <v>Dax McCarty</v>
      </c>
      <c r="F2363" t="s">
        <v>37</v>
      </c>
      <c r="G2363" s="1">
        <v>175000</v>
      </c>
      <c r="H2363">
        <f t="shared" si="36"/>
        <v>2011</v>
      </c>
    </row>
    <row r="2364" spans="1:8" x14ac:dyDescent="0.25">
      <c r="A2364" s="2">
        <v>40544</v>
      </c>
      <c r="B2364" t="s">
        <v>17</v>
      </c>
      <c r="C2364" t="s">
        <v>918</v>
      </c>
      <c r="D2364" t="s">
        <v>568</v>
      </c>
      <c r="E2364" s="11" t="str">
        <f>TRIM(CONCATENATE(D2364," ", C2364))</f>
        <v>Dejan Jakovic</v>
      </c>
      <c r="F2364" t="s">
        <v>25</v>
      </c>
      <c r="G2364" s="1">
        <v>201643</v>
      </c>
      <c r="H2364">
        <f t="shared" si="36"/>
        <v>2011</v>
      </c>
    </row>
    <row r="2365" spans="1:8" x14ac:dyDescent="0.25">
      <c r="A2365" s="2">
        <v>40544</v>
      </c>
      <c r="B2365" t="s">
        <v>3</v>
      </c>
      <c r="C2365" t="s">
        <v>567</v>
      </c>
      <c r="D2365" t="s">
        <v>568</v>
      </c>
      <c r="E2365" s="11" t="str">
        <f>TRIM(CONCATENATE(D2365," ", C2365))</f>
        <v>Dejan Rusmir</v>
      </c>
      <c r="F2365" t="s">
        <v>37</v>
      </c>
      <c r="G2365" s="1">
        <v>170496</v>
      </c>
      <c r="H2365">
        <f t="shared" si="36"/>
        <v>2011</v>
      </c>
    </row>
    <row r="2366" spans="1:8" x14ac:dyDescent="0.25">
      <c r="A2366" s="2">
        <v>40544</v>
      </c>
      <c r="B2366" t="s">
        <v>14</v>
      </c>
      <c r="C2366" t="s">
        <v>1739</v>
      </c>
      <c r="D2366" t="s">
        <v>1740</v>
      </c>
      <c r="E2366" s="11" t="str">
        <f>TRIM(CONCATENATE(D2366," ", C2366))</f>
        <v>Demitrius Omphroy</v>
      </c>
      <c r="F2366" t="s">
        <v>25</v>
      </c>
      <c r="G2366" s="1">
        <v>42000</v>
      </c>
      <c r="H2366">
        <f t="shared" si="36"/>
        <v>2011</v>
      </c>
    </row>
    <row r="2367" spans="1:8" x14ac:dyDescent="0.25">
      <c r="A2367" s="2">
        <v>40544</v>
      </c>
      <c r="B2367" t="s">
        <v>17</v>
      </c>
      <c r="C2367" t="s">
        <v>865</v>
      </c>
      <c r="D2367" t="s">
        <v>866</v>
      </c>
      <c r="E2367" s="11" t="str">
        <f>TRIM(CONCATENATE(D2367," ", C2367))</f>
        <v>Devon McTavish</v>
      </c>
      <c r="F2367" t="s">
        <v>1226</v>
      </c>
      <c r="G2367" s="1">
        <v>50000</v>
      </c>
      <c r="H2367">
        <f t="shared" si="36"/>
        <v>2011</v>
      </c>
    </row>
    <row r="2368" spans="1:8" x14ac:dyDescent="0.25">
      <c r="A2368" s="2">
        <v>40544</v>
      </c>
      <c r="B2368" t="s">
        <v>14</v>
      </c>
      <c r="C2368" t="s">
        <v>555</v>
      </c>
      <c r="D2368" t="s">
        <v>1747</v>
      </c>
      <c r="E2368" s="11" t="str">
        <f>TRIM(CONCATENATE(D2368," ", C2368))</f>
        <v>Dicoy Williams</v>
      </c>
      <c r="F2368" t="s">
        <v>25</v>
      </c>
      <c r="G2368" s="1">
        <v>50004</v>
      </c>
      <c r="H2368">
        <f t="shared" si="36"/>
        <v>2011</v>
      </c>
    </row>
    <row r="2369" spans="1:8" x14ac:dyDescent="0.25">
      <c r="A2369" s="2">
        <v>40544</v>
      </c>
      <c r="B2369" t="s">
        <v>9</v>
      </c>
      <c r="C2369" t="s">
        <v>1512</v>
      </c>
      <c r="D2369" t="s">
        <v>88</v>
      </c>
      <c r="E2369" s="11" t="str">
        <f>TRIM(CONCATENATE(D2369," ", C2369))</f>
        <v>Diego Chara</v>
      </c>
      <c r="F2369" t="s">
        <v>37</v>
      </c>
      <c r="G2369" s="1">
        <v>143758</v>
      </c>
      <c r="H2369">
        <f t="shared" si="36"/>
        <v>2011</v>
      </c>
    </row>
    <row r="2370" spans="1:8" x14ac:dyDescent="0.25">
      <c r="A2370" s="2">
        <v>40544</v>
      </c>
      <c r="B2370" t="s">
        <v>0</v>
      </c>
      <c r="C2370" t="s">
        <v>167</v>
      </c>
      <c r="D2370" t="s">
        <v>88</v>
      </c>
      <c r="E2370" s="11" t="str">
        <f>TRIM(CONCATENATE(D2370," ", C2370))</f>
        <v>Diego Chaves</v>
      </c>
      <c r="F2370" t="s">
        <v>22</v>
      </c>
      <c r="G2370" s="1">
        <v>45000</v>
      </c>
      <c r="H2370">
        <f t="shared" si="36"/>
        <v>2011</v>
      </c>
    </row>
    <row r="2371" spans="1:8" x14ac:dyDescent="0.25">
      <c r="A2371" s="2">
        <v>40544</v>
      </c>
      <c r="B2371" t="s">
        <v>7</v>
      </c>
      <c r="C2371" t="s">
        <v>1316</v>
      </c>
      <c r="D2371" t="s">
        <v>88</v>
      </c>
      <c r="E2371" s="11" t="str">
        <f>TRIM(CONCATENATE(D2371," ", C2371))</f>
        <v>Diego Fagundez</v>
      </c>
      <c r="F2371" t="s">
        <v>22</v>
      </c>
      <c r="G2371" s="1">
        <v>53500</v>
      </c>
      <c r="H2371">
        <f t="shared" ref="H2371:H2434" si="37">YEAR(A2371)</f>
        <v>2011</v>
      </c>
    </row>
    <row r="2372" spans="1:8" x14ac:dyDescent="0.25">
      <c r="A2372" s="2">
        <v>40544</v>
      </c>
      <c r="B2372" t="s">
        <v>3</v>
      </c>
      <c r="C2372" t="s">
        <v>538</v>
      </c>
      <c r="D2372" t="s">
        <v>539</v>
      </c>
      <c r="E2372" s="11" t="str">
        <f>TRIM(CONCATENATE(D2372," ", C2372))</f>
        <v>Dilaver Duka</v>
      </c>
      <c r="F2372" t="s">
        <v>37</v>
      </c>
      <c r="G2372" s="1">
        <v>223000</v>
      </c>
      <c r="H2372">
        <f t="shared" si="37"/>
        <v>2011</v>
      </c>
    </row>
    <row r="2373" spans="1:8" x14ac:dyDescent="0.25">
      <c r="A2373" s="2">
        <v>40544</v>
      </c>
      <c r="B2373" t="s">
        <v>0</v>
      </c>
      <c r="C2373" t="s">
        <v>183</v>
      </c>
      <c r="D2373" t="s">
        <v>184</v>
      </c>
      <c r="E2373" s="11" t="str">
        <f>TRIM(CONCATENATE(D2373," ", C2373))</f>
        <v>Dominic Oduro</v>
      </c>
      <c r="F2373" t="s">
        <v>22</v>
      </c>
      <c r="G2373" s="1">
        <v>97004</v>
      </c>
      <c r="H2373">
        <f t="shared" si="37"/>
        <v>2011</v>
      </c>
    </row>
    <row r="2374" spans="1:8" x14ac:dyDescent="0.25">
      <c r="A2374" s="2">
        <v>40544</v>
      </c>
      <c r="B2374" t="s">
        <v>14</v>
      </c>
      <c r="C2374" t="s">
        <v>1428</v>
      </c>
      <c r="D2374" t="s">
        <v>1743</v>
      </c>
      <c r="E2374" s="11" t="str">
        <f>TRIM(CONCATENATE(D2374," ", C2374))</f>
        <v>Doneil Henry</v>
      </c>
      <c r="F2374" t="s">
        <v>25</v>
      </c>
      <c r="G2374" s="1">
        <v>43000</v>
      </c>
      <c r="H2374">
        <f t="shared" si="37"/>
        <v>2011</v>
      </c>
    </row>
    <row r="2375" spans="1:8" x14ac:dyDescent="0.25">
      <c r="A2375" s="2">
        <v>40544</v>
      </c>
      <c r="B2375" t="s">
        <v>10</v>
      </c>
      <c r="C2375" t="s">
        <v>1591</v>
      </c>
      <c r="D2375" t="s">
        <v>1592</v>
      </c>
      <c r="E2375" s="11" t="str">
        <f>TRIM(CONCATENATE(D2375," ", C2375))</f>
        <v>Donny Toia</v>
      </c>
      <c r="F2375" t="s">
        <v>22</v>
      </c>
      <c r="G2375" s="1">
        <v>60000</v>
      </c>
      <c r="H2375">
        <f t="shared" si="37"/>
        <v>2011</v>
      </c>
    </row>
    <row r="2376" spans="1:8" x14ac:dyDescent="0.25">
      <c r="A2376" s="2">
        <v>40544</v>
      </c>
      <c r="B2376" t="s">
        <v>6</v>
      </c>
      <c r="C2376" t="s">
        <v>1187</v>
      </c>
      <c r="D2376" t="s">
        <v>1155</v>
      </c>
      <c r="E2376" s="11" t="str">
        <f>TRIM(CONCATENATE(D2376," ", C2376))</f>
        <v>Donovan Ricketts</v>
      </c>
      <c r="F2376" t="s">
        <v>32</v>
      </c>
      <c r="G2376" s="1">
        <v>195000</v>
      </c>
      <c r="H2376">
        <f t="shared" si="37"/>
        <v>2011</v>
      </c>
    </row>
    <row r="2377" spans="1:8" x14ac:dyDescent="0.25">
      <c r="A2377" s="2">
        <v>40544</v>
      </c>
      <c r="B2377" t="s">
        <v>2</v>
      </c>
      <c r="C2377" t="s">
        <v>679</v>
      </c>
      <c r="D2377" t="s">
        <v>265</v>
      </c>
      <c r="E2377" s="11" t="str">
        <f>TRIM(CONCATENATE(D2377," ", C2377))</f>
        <v>Drew Moor</v>
      </c>
      <c r="F2377" t="s">
        <v>25</v>
      </c>
      <c r="G2377" s="1">
        <v>176908.89</v>
      </c>
      <c r="H2377">
        <f t="shared" si="37"/>
        <v>2011</v>
      </c>
    </row>
    <row r="2378" spans="1:8" x14ac:dyDescent="0.25">
      <c r="A2378" s="2">
        <v>40544</v>
      </c>
      <c r="B2378" t="s">
        <v>6</v>
      </c>
      <c r="C2378" t="s">
        <v>756</v>
      </c>
      <c r="D2378" t="s">
        <v>1040</v>
      </c>
      <c r="E2378" s="11" t="str">
        <f>TRIM(CONCATENATE(D2378," ", C2378))</f>
        <v>Dustin McCarty</v>
      </c>
      <c r="F2378" t="s">
        <v>37</v>
      </c>
      <c r="G2378" s="1">
        <v>32604</v>
      </c>
      <c r="H2378">
        <f t="shared" si="37"/>
        <v>2011</v>
      </c>
    </row>
    <row r="2379" spans="1:8" x14ac:dyDescent="0.25">
      <c r="A2379" s="2">
        <v>40544</v>
      </c>
      <c r="B2379" t="s">
        <v>17</v>
      </c>
      <c r="C2379" t="s">
        <v>945</v>
      </c>
      <c r="D2379" t="s">
        <v>946</v>
      </c>
      <c r="E2379" s="11" t="str">
        <f>TRIM(CONCATENATE(D2379," ", C2379))</f>
        <v>Dwayne DeRosario</v>
      </c>
      <c r="F2379" t="s">
        <v>37</v>
      </c>
      <c r="G2379" s="1">
        <v>493750</v>
      </c>
      <c r="H2379">
        <f t="shared" si="37"/>
        <v>2011</v>
      </c>
    </row>
    <row r="2380" spans="1:8" x14ac:dyDescent="0.25">
      <c r="A2380" s="2">
        <v>40544</v>
      </c>
      <c r="B2380" t="s">
        <v>2</v>
      </c>
      <c r="C2380" t="s">
        <v>695</v>
      </c>
      <c r="D2380" t="s">
        <v>492</v>
      </c>
      <c r="E2380" s="11" t="str">
        <f>TRIM(CONCATENATE(D2380," ", C2380))</f>
        <v>Eddie Ababio</v>
      </c>
      <c r="F2380" t="s">
        <v>25</v>
      </c>
      <c r="G2380" s="1">
        <v>32604</v>
      </c>
      <c r="H2380">
        <f t="shared" si="37"/>
        <v>2011</v>
      </c>
    </row>
    <row r="2381" spans="1:8" x14ac:dyDescent="0.25">
      <c r="A2381" s="2">
        <v>40544</v>
      </c>
      <c r="B2381" t="s">
        <v>3</v>
      </c>
      <c r="C2381" t="s">
        <v>491</v>
      </c>
      <c r="D2381" t="s">
        <v>492</v>
      </c>
      <c r="E2381" s="11" t="str">
        <f>TRIM(CONCATENATE(D2381," ", C2381))</f>
        <v>Eddie Gaven</v>
      </c>
      <c r="F2381" t="s">
        <v>584</v>
      </c>
      <c r="G2381" s="1">
        <v>209633</v>
      </c>
      <c r="H2381">
        <f t="shared" si="37"/>
        <v>2011</v>
      </c>
    </row>
    <row r="2382" spans="1:8" x14ac:dyDescent="0.25">
      <c r="A2382" s="2">
        <v>40544</v>
      </c>
      <c r="B2382" t="s">
        <v>9</v>
      </c>
      <c r="C2382" t="s">
        <v>149</v>
      </c>
      <c r="D2382" t="s">
        <v>492</v>
      </c>
      <c r="E2382" s="11" t="str">
        <f>TRIM(CONCATENATE(D2382," ", C2382))</f>
        <v>Eddie Johnson</v>
      </c>
      <c r="F2382" t="s">
        <v>22</v>
      </c>
      <c r="G2382" s="1">
        <v>88000</v>
      </c>
      <c r="H2382">
        <f t="shared" si="37"/>
        <v>2011</v>
      </c>
    </row>
    <row r="2383" spans="1:8" x14ac:dyDescent="0.25">
      <c r="A2383" s="2">
        <v>40544</v>
      </c>
      <c r="B2383" t="s">
        <v>5</v>
      </c>
      <c r="C2383" t="s">
        <v>77</v>
      </c>
      <c r="D2383" t="s">
        <v>492</v>
      </c>
      <c r="E2383" s="11" t="str">
        <f>TRIM(CONCATENATE(D2383," ", C2383))</f>
        <v>Eddie Robinson</v>
      </c>
      <c r="F2383" t="s">
        <v>25</v>
      </c>
      <c r="G2383" s="1">
        <v>120000</v>
      </c>
      <c r="H2383">
        <f t="shared" si="37"/>
        <v>2011</v>
      </c>
    </row>
    <row r="2384" spans="1:8" x14ac:dyDescent="0.25">
      <c r="A2384" s="2">
        <v>40544</v>
      </c>
      <c r="B2384" t="s">
        <v>14</v>
      </c>
      <c r="C2384" t="s">
        <v>1756</v>
      </c>
      <c r="D2384" t="s">
        <v>1757</v>
      </c>
      <c r="E2384" s="11" t="str">
        <f>TRIM(CONCATENATE(D2384," ", C2384))</f>
        <v>Eddy Viator</v>
      </c>
      <c r="F2384" t="s">
        <v>25</v>
      </c>
      <c r="G2384" s="1">
        <v>101875</v>
      </c>
      <c r="H2384">
        <f t="shared" si="37"/>
        <v>2011</v>
      </c>
    </row>
    <row r="2385" spans="1:8" x14ac:dyDescent="0.25">
      <c r="A2385" s="2">
        <v>39814</v>
      </c>
      <c r="B2385" t="s">
        <v>11</v>
      </c>
      <c r="C2385" t="s">
        <v>394</v>
      </c>
      <c r="D2385" t="s">
        <v>395</v>
      </c>
      <c r="E2385" s="11" t="str">
        <f>TRIM(CONCATENATE(D2385," ", C2385))</f>
        <v>Simon Elliot</v>
      </c>
      <c r="F2385" t="s">
        <v>37</v>
      </c>
      <c r="G2385" s="1">
        <v>87315</v>
      </c>
      <c r="H2385">
        <f t="shared" si="37"/>
        <v>2009</v>
      </c>
    </row>
    <row r="2386" spans="1:8" x14ac:dyDescent="0.25">
      <c r="A2386" s="2">
        <v>40544</v>
      </c>
      <c r="B2386" t="s">
        <v>4</v>
      </c>
      <c r="C2386" t="s">
        <v>808</v>
      </c>
      <c r="D2386" t="s">
        <v>466</v>
      </c>
      <c r="E2386" s="11" t="str">
        <f>TRIM(CONCATENATE(D2386," ", C2386))</f>
        <v>Edson Edward</v>
      </c>
      <c r="F2386" t="s">
        <v>25</v>
      </c>
      <c r="G2386" s="1">
        <v>42000</v>
      </c>
      <c r="H2386">
        <f t="shared" si="37"/>
        <v>2011</v>
      </c>
    </row>
    <row r="2387" spans="1:8" x14ac:dyDescent="0.25">
      <c r="A2387" s="2">
        <v>40544</v>
      </c>
      <c r="B2387" t="s">
        <v>14</v>
      </c>
      <c r="C2387" t="s">
        <v>1753</v>
      </c>
      <c r="D2387" t="s">
        <v>1754</v>
      </c>
      <c r="E2387" s="11" t="str">
        <f>TRIM(CONCATENATE(D2387," ", C2387))</f>
        <v>Elbekay Bouchiba</v>
      </c>
      <c r="F2387" t="s">
        <v>37</v>
      </c>
      <c r="G2387" s="1">
        <v>92004</v>
      </c>
      <c r="H2387">
        <f t="shared" si="37"/>
        <v>2011</v>
      </c>
    </row>
    <row r="2388" spans="1:8" x14ac:dyDescent="0.25">
      <c r="A2388" s="2">
        <v>40179</v>
      </c>
      <c r="B2388" t="s">
        <v>11</v>
      </c>
      <c r="C2388" t="s">
        <v>1662</v>
      </c>
      <c r="D2388" t="s">
        <v>691</v>
      </c>
      <c r="E2388" s="11" t="str">
        <f>TRIM(CONCATENATE(D2388," ", C2388))</f>
        <v>Andre Luiz Moreira</v>
      </c>
      <c r="F2388" t="s">
        <v>37</v>
      </c>
      <c r="G2388" s="1">
        <v>60000</v>
      </c>
      <c r="H2388">
        <f t="shared" si="37"/>
        <v>2010</v>
      </c>
    </row>
    <row r="2389" spans="1:8" x14ac:dyDescent="0.25">
      <c r="A2389" s="2">
        <v>40544</v>
      </c>
      <c r="B2389" t="s">
        <v>3</v>
      </c>
      <c r="C2389" t="s">
        <v>533</v>
      </c>
      <c r="D2389" t="s">
        <v>534</v>
      </c>
      <c r="E2389" s="11" t="str">
        <f>TRIM(CONCATENATE(D2389," ", C2389))</f>
        <v>Emilio Renteria</v>
      </c>
      <c r="F2389" t="s">
        <v>22</v>
      </c>
      <c r="G2389" s="1">
        <v>121875</v>
      </c>
      <c r="H2389">
        <f t="shared" si="37"/>
        <v>2011</v>
      </c>
    </row>
    <row r="2390" spans="1:8" x14ac:dyDescent="0.25">
      <c r="A2390" s="2">
        <v>40544</v>
      </c>
      <c r="B2390" t="s">
        <v>3</v>
      </c>
      <c r="C2390" t="s">
        <v>524</v>
      </c>
      <c r="D2390" t="s">
        <v>525</v>
      </c>
      <c r="E2390" s="11" t="str">
        <f>TRIM(CONCATENATE(D2390," ", C2390))</f>
        <v>Emmanuel Ekpo</v>
      </c>
      <c r="F2390" t="s">
        <v>37</v>
      </c>
      <c r="G2390" s="1">
        <v>222250</v>
      </c>
      <c r="H2390">
        <f t="shared" si="37"/>
        <v>2011</v>
      </c>
    </row>
    <row r="2391" spans="1:8" x14ac:dyDescent="0.25">
      <c r="A2391" s="2">
        <v>40544</v>
      </c>
      <c r="B2391" t="s">
        <v>9</v>
      </c>
      <c r="C2391" t="s">
        <v>807</v>
      </c>
      <c r="D2391" t="s">
        <v>322</v>
      </c>
      <c r="E2391" s="11" t="str">
        <f>TRIM(CONCATENATE(D2391," ", C2391))</f>
        <v>Eric Alexander</v>
      </c>
      <c r="F2391" t="s">
        <v>37</v>
      </c>
      <c r="G2391" s="1">
        <v>46750</v>
      </c>
      <c r="H2391">
        <f t="shared" si="37"/>
        <v>2011</v>
      </c>
    </row>
    <row r="2392" spans="1:8" x14ac:dyDescent="0.25">
      <c r="A2392" s="2">
        <v>40544</v>
      </c>
      <c r="B2392" t="s">
        <v>14</v>
      </c>
      <c r="C2392" t="s">
        <v>788</v>
      </c>
      <c r="D2392" t="s">
        <v>322</v>
      </c>
      <c r="E2392" s="11" t="str">
        <f>TRIM(CONCATENATE(D2392," ", C2392))</f>
        <v>Eric Avila</v>
      </c>
      <c r="F2392" t="s">
        <v>37</v>
      </c>
      <c r="G2392" s="1">
        <v>133000</v>
      </c>
      <c r="H2392">
        <f t="shared" si="37"/>
        <v>2011</v>
      </c>
    </row>
    <row r="2393" spans="1:8" x14ac:dyDescent="0.25">
      <c r="A2393" s="2">
        <v>40544</v>
      </c>
      <c r="B2393" t="s">
        <v>9</v>
      </c>
      <c r="C2393" t="s">
        <v>532</v>
      </c>
      <c r="D2393" t="s">
        <v>322</v>
      </c>
      <c r="E2393" s="11" t="str">
        <f>TRIM(CONCATENATE(D2393," ", C2393))</f>
        <v>Eric Brunner</v>
      </c>
      <c r="F2393" t="s">
        <v>25</v>
      </c>
      <c r="G2393" s="1">
        <v>74250</v>
      </c>
      <c r="H2393">
        <f t="shared" si="37"/>
        <v>2011</v>
      </c>
    </row>
    <row r="2394" spans="1:8" x14ac:dyDescent="0.25">
      <c r="A2394" s="2">
        <v>40544</v>
      </c>
      <c r="B2394" t="s">
        <v>3</v>
      </c>
      <c r="C2394" t="s">
        <v>544</v>
      </c>
      <c r="D2394" t="s">
        <v>322</v>
      </c>
      <c r="E2394" s="11" t="str">
        <f>TRIM(CONCATENATE(D2394," ", C2394))</f>
        <v>Eric Gehrig</v>
      </c>
      <c r="F2394" t="s">
        <v>37</v>
      </c>
      <c r="G2394" s="1">
        <v>32600.04</v>
      </c>
      <c r="H2394">
        <f t="shared" si="37"/>
        <v>2011</v>
      </c>
    </row>
    <row r="2395" spans="1:8" x14ac:dyDescent="0.25">
      <c r="A2395" s="2">
        <v>40544</v>
      </c>
      <c r="B2395" t="s">
        <v>15</v>
      </c>
      <c r="C2395" t="s">
        <v>1767</v>
      </c>
      <c r="D2395" t="s">
        <v>322</v>
      </c>
      <c r="E2395" s="11" t="str">
        <f>TRIM(CONCATENATE(D2395," ", C2395))</f>
        <v>Eric Hassli</v>
      </c>
      <c r="F2395" t="s">
        <v>22</v>
      </c>
      <c r="G2395" s="1">
        <v>900000</v>
      </c>
      <c r="H2395">
        <f t="shared" si="37"/>
        <v>2011</v>
      </c>
    </row>
    <row r="2396" spans="1:8" x14ac:dyDescent="0.25">
      <c r="A2396" s="2">
        <v>40544</v>
      </c>
      <c r="B2396" t="s">
        <v>13</v>
      </c>
      <c r="C2396" t="s">
        <v>1057</v>
      </c>
      <c r="D2396" t="s">
        <v>322</v>
      </c>
      <c r="E2396" s="11" t="str">
        <f>TRIM(CONCATENATE(D2396," ", C2396))</f>
        <v>Eric Kronberg</v>
      </c>
      <c r="F2396" t="s">
        <v>32</v>
      </c>
      <c r="G2396" s="1">
        <v>62500</v>
      </c>
      <c r="H2396">
        <f t="shared" si="37"/>
        <v>2011</v>
      </c>
    </row>
    <row r="2397" spans="1:8" x14ac:dyDescent="0.25">
      <c r="A2397" s="2">
        <v>40544</v>
      </c>
      <c r="B2397" t="s">
        <v>12</v>
      </c>
      <c r="C2397" t="s">
        <v>1626</v>
      </c>
      <c r="D2397" t="s">
        <v>983</v>
      </c>
      <c r="E2397" s="11" t="str">
        <f>TRIM(CONCATENATE(D2397," ", C2397))</f>
        <v>Erik Friberg</v>
      </c>
      <c r="F2397" t="s">
        <v>37</v>
      </c>
      <c r="G2397" s="1">
        <v>110000</v>
      </c>
      <c r="H2397">
        <f t="shared" si="37"/>
        <v>2011</v>
      </c>
    </row>
    <row r="2398" spans="1:8" x14ac:dyDescent="0.25">
      <c r="A2398" s="2">
        <v>40544</v>
      </c>
      <c r="B2398" t="s">
        <v>17</v>
      </c>
      <c r="C2398" t="s">
        <v>937</v>
      </c>
      <c r="D2398" t="s">
        <v>575</v>
      </c>
      <c r="E2398" s="11" t="str">
        <f>TRIM(CONCATENATE(D2398," ", C2398))</f>
        <v>Ethan White</v>
      </c>
      <c r="F2398" t="s">
        <v>25</v>
      </c>
      <c r="G2398" s="1">
        <v>71000</v>
      </c>
      <c r="H2398">
        <f t="shared" si="37"/>
        <v>2011</v>
      </c>
    </row>
    <row r="2399" spans="1:8" x14ac:dyDescent="0.25">
      <c r="A2399" s="2">
        <v>40544</v>
      </c>
      <c r="B2399" t="s">
        <v>5</v>
      </c>
      <c r="C2399" t="s">
        <v>1009</v>
      </c>
      <c r="D2399" t="s">
        <v>1010</v>
      </c>
      <c r="E2399" s="11" t="str">
        <f>TRIM(CONCATENATE(D2399," ", C2399))</f>
        <v>Evan Newton</v>
      </c>
      <c r="F2399" t="s">
        <v>32</v>
      </c>
      <c r="G2399" s="1">
        <v>32600</v>
      </c>
      <c r="H2399">
        <f t="shared" si="37"/>
        <v>2011</v>
      </c>
    </row>
    <row r="2400" spans="1:8" x14ac:dyDescent="0.25">
      <c r="A2400" s="2">
        <v>40544</v>
      </c>
      <c r="B2400" t="s">
        <v>4</v>
      </c>
      <c r="C2400" t="s">
        <v>158</v>
      </c>
      <c r="D2400" t="s">
        <v>817</v>
      </c>
      <c r="E2400" s="11" t="str">
        <f>TRIM(CONCATENATE(D2400," ", C2400))</f>
        <v>Fabian Castillo</v>
      </c>
      <c r="F2400" t="s">
        <v>22</v>
      </c>
      <c r="G2400" s="1">
        <v>42000</v>
      </c>
      <c r="H2400">
        <f t="shared" si="37"/>
        <v>2011</v>
      </c>
    </row>
    <row r="2401" spans="1:8" x14ac:dyDescent="0.25">
      <c r="A2401" s="2">
        <v>40544</v>
      </c>
      <c r="B2401" t="s">
        <v>10</v>
      </c>
      <c r="C2401" t="s">
        <v>1567</v>
      </c>
      <c r="D2401" t="s">
        <v>817</v>
      </c>
      <c r="E2401" s="11" t="str">
        <f>TRIM(CONCATENATE(D2401," ", C2401))</f>
        <v>Fabian Espindola</v>
      </c>
      <c r="F2401" t="s">
        <v>22</v>
      </c>
      <c r="G2401" s="1">
        <v>75000</v>
      </c>
      <c r="H2401">
        <f t="shared" si="37"/>
        <v>2011</v>
      </c>
    </row>
    <row r="2402" spans="1:8" x14ac:dyDescent="0.25">
      <c r="A2402" s="2">
        <v>40544</v>
      </c>
      <c r="B2402" t="s">
        <v>8</v>
      </c>
      <c r="C2402" t="s">
        <v>1485</v>
      </c>
      <c r="D2402" t="s">
        <v>1486</v>
      </c>
      <c r="E2402" s="11" t="str">
        <f>TRIM(CONCATENATE(D2402," ", C2402))</f>
        <v>Faryd Mondragon</v>
      </c>
      <c r="F2402" t="s">
        <v>32</v>
      </c>
      <c r="G2402" s="1">
        <v>396666.67</v>
      </c>
      <c r="H2402">
        <f t="shared" si="37"/>
        <v>2011</v>
      </c>
    </row>
    <row r="2403" spans="1:8" x14ac:dyDescent="0.25">
      <c r="A2403" s="2">
        <v>40544</v>
      </c>
      <c r="B2403" t="s">
        <v>1</v>
      </c>
      <c r="C2403" t="s">
        <v>235</v>
      </c>
      <c r="D2403" t="s">
        <v>236</v>
      </c>
      <c r="E2403" s="11" t="str">
        <f>TRIM(CONCATENATE(D2403," ", C2403))</f>
        <v>Francisco Mendoza</v>
      </c>
      <c r="F2403" t="s">
        <v>22</v>
      </c>
      <c r="G2403" s="1">
        <v>55000</v>
      </c>
      <c r="H2403">
        <f t="shared" si="37"/>
        <v>2011</v>
      </c>
    </row>
    <row r="2404" spans="1:8" x14ac:dyDescent="0.25">
      <c r="A2404" s="2">
        <v>40544</v>
      </c>
      <c r="B2404" t="s">
        <v>5</v>
      </c>
      <c r="C2404" t="s">
        <v>1005</v>
      </c>
      <c r="D2404" t="s">
        <v>236</v>
      </c>
      <c r="E2404" s="11" t="str">
        <f>TRIM(CONCATENATE(D2404," ", C2404))</f>
        <v>Francisco Navas</v>
      </c>
      <c r="F2404" t="s">
        <v>37</v>
      </c>
      <c r="G2404" s="1">
        <v>46250</v>
      </c>
      <c r="H2404">
        <f t="shared" si="37"/>
        <v>2011</v>
      </c>
    </row>
    <row r="2405" spans="1:8" x14ac:dyDescent="0.25">
      <c r="A2405" s="2">
        <v>40544</v>
      </c>
      <c r="B2405" t="s">
        <v>7</v>
      </c>
      <c r="C2405" t="s">
        <v>1321</v>
      </c>
      <c r="D2405" t="s">
        <v>210</v>
      </c>
      <c r="E2405" s="11" t="str">
        <f>TRIM(CONCATENATE(D2405," ", C2405))</f>
        <v>Franco Coria</v>
      </c>
      <c r="F2405" t="s">
        <v>25</v>
      </c>
      <c r="G2405" s="1">
        <v>105000</v>
      </c>
      <c r="H2405">
        <f t="shared" si="37"/>
        <v>2011</v>
      </c>
    </row>
    <row r="2406" spans="1:8" x14ac:dyDescent="0.25">
      <c r="A2406" s="2">
        <v>40544</v>
      </c>
      <c r="B2406" s="4" t="s">
        <v>2278</v>
      </c>
      <c r="C2406" t="s">
        <v>1444</v>
      </c>
      <c r="D2406" t="s">
        <v>1445</v>
      </c>
      <c r="E2406" s="11" t="str">
        <f>TRIM(CONCATENATE(D2406," ", C2406))</f>
        <v>Frank Rost</v>
      </c>
      <c r="F2406" t="s">
        <v>32</v>
      </c>
      <c r="G2406" s="1">
        <v>545460</v>
      </c>
      <c r="H2406">
        <f t="shared" si="37"/>
        <v>2011</v>
      </c>
    </row>
    <row r="2407" spans="1:8" x14ac:dyDescent="0.25">
      <c r="A2407" s="2">
        <v>40544</v>
      </c>
      <c r="B2407" t="s">
        <v>6</v>
      </c>
      <c r="C2407" t="s">
        <v>494</v>
      </c>
      <c r="D2407" t="s">
        <v>495</v>
      </c>
      <c r="E2407" s="11" t="str">
        <f>TRIM(CONCATENATE(D2407," ", C2407))</f>
        <v>Frankie Hejduk</v>
      </c>
      <c r="F2407" t="s">
        <v>37</v>
      </c>
      <c r="G2407" s="1">
        <v>96000</v>
      </c>
      <c r="H2407">
        <f t="shared" si="37"/>
        <v>2011</v>
      </c>
    </row>
    <row r="2408" spans="1:8" x14ac:dyDescent="0.25">
      <c r="A2408" s="2">
        <v>40544</v>
      </c>
      <c r="B2408" t="s">
        <v>8</v>
      </c>
      <c r="C2408" t="s">
        <v>861</v>
      </c>
      <c r="D2408" t="s">
        <v>862</v>
      </c>
      <c r="E2408" s="11" t="str">
        <f>TRIM(CONCATENATE(D2408," ", C2408))</f>
        <v>Freddy Adu</v>
      </c>
      <c r="F2408" t="s">
        <v>37</v>
      </c>
      <c r="G2408" s="1">
        <v>594884</v>
      </c>
      <c r="H2408">
        <f t="shared" si="37"/>
        <v>2011</v>
      </c>
    </row>
    <row r="2409" spans="1:8" x14ac:dyDescent="0.25">
      <c r="A2409" s="2">
        <v>40544</v>
      </c>
      <c r="B2409" t="s">
        <v>9</v>
      </c>
      <c r="C2409" t="s">
        <v>318</v>
      </c>
      <c r="D2409" t="s">
        <v>1499</v>
      </c>
      <c r="E2409" s="11" t="str">
        <f>TRIM(CONCATENATE(D2409," ", C2409))</f>
        <v>Frederick Braun</v>
      </c>
      <c r="F2409" t="s">
        <v>37</v>
      </c>
      <c r="G2409" s="1">
        <v>32600.04</v>
      </c>
      <c r="H2409">
        <f t="shared" si="37"/>
        <v>2011</v>
      </c>
    </row>
    <row r="2410" spans="1:8" x14ac:dyDescent="0.25">
      <c r="A2410" s="2">
        <v>40544</v>
      </c>
      <c r="B2410" t="s">
        <v>12</v>
      </c>
      <c r="C2410" t="s">
        <v>1609</v>
      </c>
      <c r="D2410" t="s">
        <v>1610</v>
      </c>
      <c r="E2410" s="11" t="str">
        <f>TRIM(CONCATENATE(D2410," ", C2410))</f>
        <v>Fredy Montero</v>
      </c>
      <c r="F2410" t="s">
        <v>22</v>
      </c>
      <c r="G2410" s="1">
        <v>656000</v>
      </c>
      <c r="H2410">
        <f t="shared" si="37"/>
        <v>2011</v>
      </c>
    </row>
    <row r="2411" spans="1:8" x14ac:dyDescent="0.25">
      <c r="A2411" s="2">
        <v>40544</v>
      </c>
      <c r="B2411" t="s">
        <v>8</v>
      </c>
      <c r="C2411" t="s">
        <v>1475</v>
      </c>
      <c r="D2411" t="s">
        <v>176</v>
      </c>
      <c r="E2411" s="11" t="str">
        <f>TRIM(CONCATENATE(D2411," ", C2411))</f>
        <v>Gabriel Farfan</v>
      </c>
      <c r="F2411" t="s">
        <v>37</v>
      </c>
      <c r="G2411" s="1">
        <v>42000</v>
      </c>
      <c r="H2411">
        <f t="shared" si="37"/>
        <v>2011</v>
      </c>
    </row>
    <row r="2412" spans="1:8" x14ac:dyDescent="0.25">
      <c r="A2412" s="2">
        <v>40544</v>
      </c>
      <c r="B2412" t="s">
        <v>0</v>
      </c>
      <c r="C2412" t="s">
        <v>175</v>
      </c>
      <c r="D2412" t="s">
        <v>176</v>
      </c>
      <c r="E2412" s="11" t="str">
        <f>TRIM(CONCATENATE(D2412," ", C2412))</f>
        <v>Gabriel Ferrari</v>
      </c>
      <c r="F2412" t="s">
        <v>22</v>
      </c>
      <c r="G2412" s="1">
        <v>70875</v>
      </c>
      <c r="H2412">
        <f t="shared" si="37"/>
        <v>2011</v>
      </c>
    </row>
    <row r="2413" spans="1:8" x14ac:dyDescent="0.25">
      <c r="A2413" s="2">
        <v>40544</v>
      </c>
      <c r="B2413" t="s">
        <v>5</v>
      </c>
      <c r="C2413" t="s">
        <v>434</v>
      </c>
      <c r="D2413" t="s">
        <v>994</v>
      </c>
      <c r="E2413" s="11" t="str">
        <f>TRIM(CONCATENATE(D2413," ", C2413))</f>
        <v>Geoff Cameron</v>
      </c>
      <c r="F2413" t="s">
        <v>37</v>
      </c>
      <c r="G2413" s="1">
        <v>245000</v>
      </c>
      <c r="H2413">
        <f t="shared" si="37"/>
        <v>2011</v>
      </c>
    </row>
    <row r="2414" spans="1:8" x14ac:dyDescent="0.25">
      <c r="A2414" s="2">
        <v>40544</v>
      </c>
      <c r="B2414" t="s">
        <v>4</v>
      </c>
      <c r="C2414" t="s">
        <v>44</v>
      </c>
      <c r="D2414" t="s">
        <v>514</v>
      </c>
      <c r="E2414" s="11" t="str">
        <f>TRIM(CONCATENATE(D2414," ", C2414))</f>
        <v>George John</v>
      </c>
      <c r="F2414" t="s">
        <v>25</v>
      </c>
      <c r="G2414" s="1">
        <v>42000</v>
      </c>
      <c r="H2414">
        <f t="shared" si="37"/>
        <v>2011</v>
      </c>
    </row>
    <row r="2415" spans="1:8" x14ac:dyDescent="0.25">
      <c r="A2415" s="2">
        <v>40544</v>
      </c>
      <c r="B2415" t="s">
        <v>15</v>
      </c>
      <c r="C2415" t="s">
        <v>1777</v>
      </c>
      <c r="D2415" t="s">
        <v>1778</v>
      </c>
      <c r="E2415" s="11" t="str">
        <f>TRIM(CONCATENATE(D2415," ", C2415))</f>
        <v>Gershon Koffie</v>
      </c>
      <c r="F2415" t="s">
        <v>37</v>
      </c>
      <c r="G2415" s="1">
        <v>79764.38</v>
      </c>
      <c r="H2415">
        <f t="shared" si="37"/>
        <v>2011</v>
      </c>
    </row>
    <row r="2416" spans="1:8" x14ac:dyDescent="0.25">
      <c r="A2416" s="2">
        <v>40544</v>
      </c>
      <c r="B2416" t="s">
        <v>1</v>
      </c>
      <c r="C2416" t="s">
        <v>323</v>
      </c>
      <c r="D2416" t="s">
        <v>324</v>
      </c>
      <c r="E2416" s="11" t="str">
        <f>TRIM(CONCATENATE(D2416," ", C2416))</f>
        <v>Gerson Mayen</v>
      </c>
      <c r="F2416" t="s">
        <v>37</v>
      </c>
      <c r="G2416" s="1">
        <v>32604</v>
      </c>
      <c r="H2416">
        <f t="shared" si="37"/>
        <v>2011</v>
      </c>
    </row>
    <row r="2417" spans="1:8" x14ac:dyDescent="0.25">
      <c r="A2417" s="2">
        <v>40544</v>
      </c>
      <c r="B2417" t="s">
        <v>14</v>
      </c>
      <c r="C2417" t="s">
        <v>1745</v>
      </c>
      <c r="D2417" t="s">
        <v>1746</v>
      </c>
      <c r="E2417" s="11" t="str">
        <f>TRIM(CONCATENATE(D2417," ", C2417))</f>
        <v>Gianluca Zavarise</v>
      </c>
      <c r="F2417" t="s">
        <v>37</v>
      </c>
      <c r="G2417" s="1">
        <v>46517.75</v>
      </c>
      <c r="H2417">
        <f t="shared" si="37"/>
        <v>2011</v>
      </c>
    </row>
    <row r="2418" spans="1:8" x14ac:dyDescent="0.25">
      <c r="A2418" s="2">
        <v>40544</v>
      </c>
      <c r="B2418" s="4" t="s">
        <v>2278</v>
      </c>
      <c r="C2418" t="s">
        <v>1410</v>
      </c>
      <c r="D2418" t="s">
        <v>1411</v>
      </c>
      <c r="E2418" s="11" t="str">
        <f>TRIM(CONCATENATE(D2418," ", C2418))</f>
        <v>Giorgi Chirgadze</v>
      </c>
      <c r="F2418" t="s">
        <v>22</v>
      </c>
      <c r="G2418" s="1">
        <v>42000</v>
      </c>
      <c r="H2418">
        <f t="shared" si="37"/>
        <v>2011</v>
      </c>
    </row>
    <row r="2419" spans="1:8" x14ac:dyDescent="0.25">
      <c r="A2419" s="2">
        <v>40544</v>
      </c>
      <c r="B2419" t="s">
        <v>0</v>
      </c>
      <c r="C2419" t="s">
        <v>26</v>
      </c>
      <c r="D2419" t="s">
        <v>27</v>
      </c>
      <c r="E2419" s="11" t="str">
        <f>TRIM(CONCATENATE(D2419," ", C2419))</f>
        <v>Gonzalo Segares</v>
      </c>
      <c r="F2419" t="s">
        <v>25</v>
      </c>
      <c r="G2419" s="1">
        <v>167750</v>
      </c>
      <c r="H2419">
        <f t="shared" si="37"/>
        <v>2011</v>
      </c>
    </row>
    <row r="2420" spans="1:8" x14ac:dyDescent="0.25">
      <c r="A2420" s="2">
        <v>40544</v>
      </c>
      <c r="B2420" t="s">
        <v>13</v>
      </c>
      <c r="C2420" t="s">
        <v>1087</v>
      </c>
      <c r="D2420" t="s">
        <v>1088</v>
      </c>
      <c r="E2420" s="11" t="str">
        <f>TRIM(CONCATENATE(D2420," ", C2420))</f>
        <v>Graham Zusi</v>
      </c>
      <c r="F2420" t="s">
        <v>584</v>
      </c>
      <c r="G2420" s="1">
        <v>42000</v>
      </c>
      <c r="H2420">
        <f t="shared" si="37"/>
        <v>2011</v>
      </c>
    </row>
    <row r="2421" spans="1:8" x14ac:dyDescent="0.25">
      <c r="A2421" s="2">
        <v>40544</v>
      </c>
      <c r="B2421" t="s">
        <v>15</v>
      </c>
      <c r="C2421" t="s">
        <v>887</v>
      </c>
      <c r="D2421" t="s">
        <v>664</v>
      </c>
      <c r="E2421" s="11" t="str">
        <f>TRIM(CONCATENATE(D2421," ", C2421))</f>
        <v>Greg Janicki</v>
      </c>
      <c r="F2421" t="s">
        <v>25</v>
      </c>
      <c r="G2421" s="1">
        <v>45000</v>
      </c>
      <c r="H2421">
        <f t="shared" si="37"/>
        <v>2011</v>
      </c>
    </row>
    <row r="2422" spans="1:8" x14ac:dyDescent="0.25">
      <c r="A2422" s="2">
        <v>40544</v>
      </c>
      <c r="B2422" s="4" t="s">
        <v>2278</v>
      </c>
      <c r="C2422" t="s">
        <v>1227</v>
      </c>
      <c r="D2422" t="s">
        <v>664</v>
      </c>
      <c r="E2422" s="11" t="str">
        <f>TRIM(CONCATENATE(D2422," ", C2422))</f>
        <v>Greg Sutton</v>
      </c>
      <c r="F2422" t="s">
        <v>32</v>
      </c>
      <c r="G2422" s="1">
        <v>80100</v>
      </c>
      <c r="H2422">
        <f t="shared" si="37"/>
        <v>2011</v>
      </c>
    </row>
    <row r="2423" spans="1:8" x14ac:dyDescent="0.25">
      <c r="A2423" s="2">
        <v>40544</v>
      </c>
      <c r="B2423" t="s">
        <v>6</v>
      </c>
      <c r="C2423" t="s">
        <v>1188</v>
      </c>
      <c r="D2423" t="s">
        <v>1189</v>
      </c>
      <c r="E2423" s="11" t="str">
        <f>TRIM(CONCATENATE(D2423," ", C2423))</f>
        <v>Gregg Berhalter</v>
      </c>
      <c r="F2423" t="s">
        <v>25</v>
      </c>
      <c r="G2423" s="1">
        <v>96000</v>
      </c>
      <c r="H2423">
        <f t="shared" si="37"/>
        <v>2011</v>
      </c>
    </row>
    <row r="2424" spans="1:8" x14ac:dyDescent="0.25">
      <c r="A2424" s="2">
        <v>40544</v>
      </c>
      <c r="B2424" t="s">
        <v>1</v>
      </c>
      <c r="C2424" t="s">
        <v>404</v>
      </c>
      <c r="D2424" t="s">
        <v>405</v>
      </c>
      <c r="E2424" s="11" t="str">
        <f>TRIM(CONCATENATE(D2424," ", C2424))</f>
        <v>Heath Pearce</v>
      </c>
      <c r="F2424" t="s">
        <v>25</v>
      </c>
      <c r="G2424" s="1">
        <v>257325</v>
      </c>
      <c r="H2424">
        <f t="shared" si="37"/>
        <v>2011</v>
      </c>
    </row>
    <row r="2425" spans="1:8" x14ac:dyDescent="0.25">
      <c r="A2425" s="2">
        <v>40544</v>
      </c>
      <c r="B2425" t="s">
        <v>6</v>
      </c>
      <c r="C2425" t="s">
        <v>1198</v>
      </c>
      <c r="D2425" t="s">
        <v>244</v>
      </c>
      <c r="E2425" s="11" t="str">
        <f>TRIM(CONCATENATE(D2425," ", C2425))</f>
        <v>Hector Jimenez</v>
      </c>
      <c r="F2425" t="s">
        <v>37</v>
      </c>
      <c r="G2425" s="1">
        <v>32604</v>
      </c>
      <c r="H2425">
        <f t="shared" si="37"/>
        <v>2011</v>
      </c>
    </row>
    <row r="2426" spans="1:8" x14ac:dyDescent="0.25">
      <c r="A2426" s="2">
        <v>40544</v>
      </c>
      <c r="B2426" t="s">
        <v>5</v>
      </c>
      <c r="C2426" t="s">
        <v>605</v>
      </c>
      <c r="D2426" t="s">
        <v>196</v>
      </c>
      <c r="E2426" s="11" t="str">
        <f>TRIM(CONCATENATE(D2426," ", C2426))</f>
        <v>Hunter Freeman</v>
      </c>
      <c r="F2426" t="s">
        <v>25</v>
      </c>
      <c r="G2426" s="1">
        <v>160833.32999999999</v>
      </c>
      <c r="H2426">
        <f t="shared" si="37"/>
        <v>2011</v>
      </c>
    </row>
    <row r="2427" spans="1:8" x14ac:dyDescent="0.25">
      <c r="A2427" s="2">
        <v>40544</v>
      </c>
      <c r="B2427" t="s">
        <v>2</v>
      </c>
      <c r="C2427" t="s">
        <v>687</v>
      </c>
      <c r="D2427" t="s">
        <v>688</v>
      </c>
      <c r="E2427" s="11" t="str">
        <f>TRIM(CONCATENATE(D2427," ", C2427))</f>
        <v>Ian Joyce</v>
      </c>
      <c r="F2427" t="s">
        <v>32</v>
      </c>
      <c r="G2427" s="1">
        <v>70000</v>
      </c>
      <c r="H2427">
        <f t="shared" si="37"/>
        <v>2011</v>
      </c>
    </row>
    <row r="2428" spans="1:8" x14ac:dyDescent="0.25">
      <c r="A2428" s="2">
        <v>40544</v>
      </c>
      <c r="B2428" t="s">
        <v>13</v>
      </c>
      <c r="C2428" t="s">
        <v>1098</v>
      </c>
      <c r="D2428" t="s">
        <v>770</v>
      </c>
      <c r="E2428" s="11" t="str">
        <f>TRIM(CONCATENATE(D2428," ", C2428))</f>
        <v>Ibrahim Diop</v>
      </c>
      <c r="F2428" t="s">
        <v>37</v>
      </c>
      <c r="G2428" s="1">
        <v>64250</v>
      </c>
      <c r="H2428">
        <f t="shared" si="37"/>
        <v>2011</v>
      </c>
    </row>
    <row r="2429" spans="1:8" x14ac:dyDescent="0.25">
      <c r="A2429" s="2">
        <v>40179</v>
      </c>
      <c r="B2429" t="s">
        <v>11</v>
      </c>
      <c r="C2429" t="s">
        <v>735</v>
      </c>
      <c r="D2429" t="s">
        <v>232</v>
      </c>
      <c r="E2429" s="11" t="str">
        <f>TRIM(CONCATENATE(D2429," ", C2429))</f>
        <v>Arturo Alvarez</v>
      </c>
      <c r="F2429" t="s">
        <v>584</v>
      </c>
      <c r="G2429" s="1">
        <v>192675.5</v>
      </c>
      <c r="H2429">
        <f t="shared" si="37"/>
        <v>2010</v>
      </c>
    </row>
    <row r="2430" spans="1:8" x14ac:dyDescent="0.25">
      <c r="A2430" s="2">
        <v>40544</v>
      </c>
      <c r="B2430" t="s">
        <v>9</v>
      </c>
      <c r="C2430" t="s">
        <v>1042</v>
      </c>
      <c r="D2430" t="s">
        <v>47</v>
      </c>
      <c r="E2430" s="11" t="str">
        <f>TRIM(CONCATENATE(D2430," ", C2430))</f>
        <v>Jack Jewsbury</v>
      </c>
      <c r="F2430" t="s">
        <v>25</v>
      </c>
      <c r="G2430" s="1">
        <v>158166.67000000001</v>
      </c>
      <c r="H2430">
        <f t="shared" si="37"/>
        <v>2011</v>
      </c>
    </row>
    <row r="2431" spans="1:8" x14ac:dyDescent="0.25">
      <c r="A2431" s="2">
        <v>40544</v>
      </c>
      <c r="B2431" t="s">
        <v>6</v>
      </c>
      <c r="C2431" t="s">
        <v>1200</v>
      </c>
      <c r="D2431" t="s">
        <v>47</v>
      </c>
      <c r="E2431" s="11" t="str">
        <f>TRIM(CONCATENATE(D2431," ", C2431))</f>
        <v>Jack McBean</v>
      </c>
      <c r="F2431" t="s">
        <v>22</v>
      </c>
      <c r="G2431" s="1">
        <v>76000</v>
      </c>
      <c r="H2431">
        <f t="shared" si="37"/>
        <v>2011</v>
      </c>
    </row>
    <row r="2432" spans="1:8" x14ac:dyDescent="0.25">
      <c r="A2432" s="2">
        <v>40544</v>
      </c>
      <c r="B2432" t="s">
        <v>8</v>
      </c>
      <c r="C2432" t="s">
        <v>1465</v>
      </c>
      <c r="D2432" t="s">
        <v>47</v>
      </c>
      <c r="E2432" s="11" t="str">
        <f>TRIM(CONCATENATE(D2432," ", C2432))</f>
        <v>Jack McInerney</v>
      </c>
      <c r="F2432" t="s">
        <v>22</v>
      </c>
      <c r="G2432" s="1">
        <v>135416.67000000001</v>
      </c>
      <c r="H2432">
        <f t="shared" si="37"/>
        <v>2011</v>
      </c>
    </row>
    <row r="2433" spans="1:8" x14ac:dyDescent="0.25">
      <c r="A2433" s="2">
        <v>40544</v>
      </c>
      <c r="B2433" t="s">
        <v>4</v>
      </c>
      <c r="C2433" t="s">
        <v>46</v>
      </c>
      <c r="D2433" t="s">
        <v>47</v>
      </c>
      <c r="E2433" s="11" t="str">
        <f>TRIM(CONCATENATE(D2433," ", C2433))</f>
        <v>Jack Stewart</v>
      </c>
      <c r="F2433" t="s">
        <v>25</v>
      </c>
      <c r="G2433" s="1">
        <v>42000</v>
      </c>
      <c r="H2433">
        <f t="shared" si="37"/>
        <v>2011</v>
      </c>
    </row>
    <row r="2434" spans="1:8" x14ac:dyDescent="0.25">
      <c r="A2434" s="2">
        <v>40544</v>
      </c>
      <c r="B2434" t="s">
        <v>4</v>
      </c>
      <c r="C2434" t="s">
        <v>813</v>
      </c>
      <c r="D2434" t="s">
        <v>814</v>
      </c>
      <c r="E2434" s="11" t="str">
        <f>TRIM(CONCATENATE(D2434," ", C2434))</f>
        <v>Jackson Goncalves</v>
      </c>
      <c r="F2434" t="s">
        <v>25</v>
      </c>
      <c r="G2434" s="1">
        <v>105375</v>
      </c>
      <c r="H2434">
        <f t="shared" si="37"/>
        <v>2011</v>
      </c>
    </row>
    <row r="2435" spans="1:8" x14ac:dyDescent="0.25">
      <c r="A2435" s="2">
        <v>40179</v>
      </c>
      <c r="B2435" t="s">
        <v>11</v>
      </c>
      <c r="C2435" t="s">
        <v>296</v>
      </c>
      <c r="D2435" t="s">
        <v>297</v>
      </c>
      <c r="E2435" s="11" t="str">
        <f>TRIM(CONCATENATE(D2435," ", C2435))</f>
        <v>Bobby Burling</v>
      </c>
      <c r="F2435" t="s">
        <v>25</v>
      </c>
      <c r="G2435" s="1">
        <v>40000</v>
      </c>
      <c r="H2435">
        <f t="shared" ref="H2435:H2498" si="38">YEAR(A2435)</f>
        <v>2010</v>
      </c>
    </row>
    <row r="2436" spans="1:8" x14ac:dyDescent="0.25">
      <c r="A2436" s="2">
        <v>40544</v>
      </c>
      <c r="B2436" t="s">
        <v>4</v>
      </c>
      <c r="C2436" t="s">
        <v>796</v>
      </c>
      <c r="D2436" t="s">
        <v>797</v>
      </c>
      <c r="E2436" s="11" t="str">
        <f>TRIM(CONCATENATE(D2436," ", C2436))</f>
        <v>Jair Benitez</v>
      </c>
      <c r="F2436" t="s">
        <v>25</v>
      </c>
      <c r="G2436" s="1">
        <v>171250</v>
      </c>
      <c r="H2436">
        <f t="shared" si="38"/>
        <v>2011</v>
      </c>
    </row>
    <row r="2437" spans="1:8" x14ac:dyDescent="0.25">
      <c r="A2437" s="2">
        <v>40544</v>
      </c>
      <c r="B2437" t="s">
        <v>9</v>
      </c>
      <c r="C2437" t="s">
        <v>1501</v>
      </c>
      <c r="D2437" t="s">
        <v>1502</v>
      </c>
      <c r="E2437" s="11" t="str">
        <f>TRIM(CONCATENATE(D2437," ", C2437))</f>
        <v>Jake Gleeson</v>
      </c>
      <c r="F2437" t="s">
        <v>32</v>
      </c>
      <c r="G2437" s="1">
        <v>44000</v>
      </c>
      <c r="H2437">
        <f t="shared" si="38"/>
        <v>2011</v>
      </c>
    </row>
    <row r="2438" spans="1:8" x14ac:dyDescent="0.25">
      <c r="A2438" s="2">
        <v>40544</v>
      </c>
      <c r="B2438" t="s">
        <v>0</v>
      </c>
      <c r="C2438" t="s">
        <v>179</v>
      </c>
      <c r="D2438" t="s">
        <v>180</v>
      </c>
      <c r="E2438" s="11" t="str">
        <f>TRIM(CONCATENATE(D2438," ", C2438))</f>
        <v>Jalil Anibaba</v>
      </c>
      <c r="F2438" t="s">
        <v>25</v>
      </c>
      <c r="G2438" s="1">
        <v>82000</v>
      </c>
      <c r="H2438">
        <f t="shared" si="38"/>
        <v>2011</v>
      </c>
    </row>
    <row r="2439" spans="1:8" x14ac:dyDescent="0.25">
      <c r="A2439" s="2">
        <v>40544</v>
      </c>
      <c r="B2439" t="s">
        <v>9</v>
      </c>
      <c r="C2439" t="s">
        <v>827</v>
      </c>
      <c r="D2439" t="s">
        <v>427</v>
      </c>
      <c r="E2439" s="11" t="str">
        <f>TRIM(CONCATENATE(D2439," ", C2439))</f>
        <v>James Marcelin</v>
      </c>
      <c r="F2439" t="s">
        <v>37</v>
      </c>
      <c r="G2439" s="1">
        <v>65000</v>
      </c>
      <c r="H2439">
        <f t="shared" si="38"/>
        <v>2011</v>
      </c>
    </row>
    <row r="2440" spans="1:8" x14ac:dyDescent="0.25">
      <c r="A2440" s="2">
        <v>40544</v>
      </c>
      <c r="B2440" t="s">
        <v>12</v>
      </c>
      <c r="C2440" t="s">
        <v>426</v>
      </c>
      <c r="D2440" t="s">
        <v>427</v>
      </c>
      <c r="E2440" s="11" t="str">
        <f>TRIM(CONCATENATE(D2440," ", C2440))</f>
        <v>James Riley</v>
      </c>
      <c r="F2440" t="s">
        <v>25</v>
      </c>
      <c r="G2440" s="1">
        <v>97962.5</v>
      </c>
      <c r="H2440">
        <f t="shared" si="38"/>
        <v>2011</v>
      </c>
    </row>
    <row r="2441" spans="1:8" x14ac:dyDescent="0.25">
      <c r="A2441" s="2">
        <v>40544</v>
      </c>
      <c r="B2441" t="s">
        <v>2</v>
      </c>
      <c r="C2441" t="s">
        <v>428</v>
      </c>
      <c r="D2441" t="s">
        <v>680</v>
      </c>
      <c r="E2441" s="11" t="str">
        <f>TRIM(CONCATENATE(D2441," ", C2441))</f>
        <v>Jamie Smith</v>
      </c>
      <c r="F2441" t="s">
        <v>37</v>
      </c>
      <c r="G2441" s="1">
        <v>146992</v>
      </c>
      <c r="H2441">
        <f t="shared" si="38"/>
        <v>2011</v>
      </c>
    </row>
    <row r="2442" spans="1:8" x14ac:dyDescent="0.25">
      <c r="A2442" s="2">
        <v>40544</v>
      </c>
      <c r="B2442" t="s">
        <v>10</v>
      </c>
      <c r="C2442" t="s">
        <v>1575</v>
      </c>
      <c r="D2442" t="s">
        <v>1576</v>
      </c>
      <c r="E2442" s="11" t="str">
        <f>TRIM(CONCATENATE(D2442," ", C2442))</f>
        <v>Jamison Olave</v>
      </c>
      <c r="F2442" t="s">
        <v>25</v>
      </c>
      <c r="G2442" s="1">
        <v>174992</v>
      </c>
      <c r="H2442">
        <f t="shared" si="38"/>
        <v>2011</v>
      </c>
    </row>
    <row r="2443" spans="1:8" x14ac:dyDescent="0.25">
      <c r="A2443" s="2">
        <v>40544</v>
      </c>
      <c r="B2443" s="4" t="s">
        <v>2278</v>
      </c>
      <c r="C2443" t="s">
        <v>1442</v>
      </c>
      <c r="D2443" t="s">
        <v>1443</v>
      </c>
      <c r="E2443" s="11" t="str">
        <f>TRIM(CONCATENATE(D2443," ", C2443))</f>
        <v>Jan Gunnar Solli</v>
      </c>
      <c r="F2443" t="s">
        <v>37</v>
      </c>
      <c r="G2443" s="1">
        <v>180000</v>
      </c>
      <c r="H2443">
        <f t="shared" si="38"/>
        <v>2011</v>
      </c>
    </row>
    <row r="2444" spans="1:8" x14ac:dyDescent="0.25">
      <c r="A2444" s="2">
        <v>40544</v>
      </c>
      <c r="B2444" t="s">
        <v>5</v>
      </c>
      <c r="C2444" t="s">
        <v>484</v>
      </c>
      <c r="D2444" t="s">
        <v>274</v>
      </c>
      <c r="E2444" s="11" t="str">
        <f>TRIM(CONCATENATE(D2444," ", C2444))</f>
        <v>Jason Garey</v>
      </c>
      <c r="F2444" t="s">
        <v>22</v>
      </c>
      <c r="G2444" s="1">
        <v>81250</v>
      </c>
      <c r="H2444">
        <f t="shared" si="38"/>
        <v>2011</v>
      </c>
    </row>
    <row r="2445" spans="1:8" x14ac:dyDescent="0.25">
      <c r="A2445" s="2">
        <v>40179</v>
      </c>
      <c r="B2445" t="s">
        <v>11</v>
      </c>
      <c r="C2445" t="s">
        <v>1140</v>
      </c>
      <c r="D2445" t="s">
        <v>297</v>
      </c>
      <c r="E2445" s="11" t="str">
        <f>TRIM(CONCATENATE(D2445," ", C2445))</f>
        <v>Bobby Convey</v>
      </c>
      <c r="F2445" t="s">
        <v>37</v>
      </c>
      <c r="G2445" s="1">
        <v>307500</v>
      </c>
      <c r="H2445">
        <f t="shared" si="38"/>
        <v>2010</v>
      </c>
    </row>
    <row r="2446" spans="1:8" x14ac:dyDescent="0.25">
      <c r="A2446" s="2">
        <v>40544</v>
      </c>
      <c r="B2446" t="s">
        <v>14</v>
      </c>
      <c r="C2446" t="s">
        <v>1755</v>
      </c>
      <c r="D2446" t="s">
        <v>219</v>
      </c>
      <c r="E2446" s="11" t="str">
        <f>TRIM(CONCATENATE(D2446," ", C2446))</f>
        <v>Javier Martina</v>
      </c>
      <c r="F2446" t="s">
        <v>22</v>
      </c>
      <c r="G2446" s="1">
        <v>96140.75</v>
      </c>
      <c r="H2446">
        <f t="shared" si="38"/>
        <v>2011</v>
      </c>
    </row>
    <row r="2447" spans="1:8" x14ac:dyDescent="0.25">
      <c r="A2447" s="2">
        <v>40544</v>
      </c>
      <c r="B2447" t="s">
        <v>10</v>
      </c>
      <c r="C2447" t="s">
        <v>1569</v>
      </c>
      <c r="D2447" t="s">
        <v>219</v>
      </c>
      <c r="E2447" s="11" t="str">
        <f>TRIM(CONCATENATE(D2447," ", C2447))</f>
        <v>Javier Morales</v>
      </c>
      <c r="F2447" t="s">
        <v>37</v>
      </c>
      <c r="G2447" s="1">
        <v>452500</v>
      </c>
      <c r="H2447">
        <f t="shared" si="38"/>
        <v>2011</v>
      </c>
    </row>
    <row r="2448" spans="1:8" ht="25.5" x14ac:dyDescent="0.25">
      <c r="A2448" s="2">
        <v>40544</v>
      </c>
      <c r="B2448" t="s">
        <v>15</v>
      </c>
      <c r="C2448" t="s">
        <v>1789</v>
      </c>
      <c r="D2448" t="s">
        <v>202</v>
      </c>
      <c r="E2448" s="11" t="str">
        <f>TRIM(CONCATENATE(D2448," ", C2448))</f>
        <v>Jay Demerit</v>
      </c>
      <c r="F2448" t="s">
        <v>25</v>
      </c>
      <c r="G2448" s="1">
        <v>350000</v>
      </c>
      <c r="H2448">
        <f t="shared" si="38"/>
        <v>2011</v>
      </c>
    </row>
    <row r="2449" spans="1:8" x14ac:dyDescent="0.25">
      <c r="A2449" s="2">
        <v>40544</v>
      </c>
      <c r="B2449" t="s">
        <v>15</v>
      </c>
      <c r="C2449" t="s">
        <v>201</v>
      </c>
      <c r="D2449" t="s">
        <v>202</v>
      </c>
      <c r="E2449" s="11" t="str">
        <f>TRIM(CONCATENATE(D2449," ", C2449))</f>
        <v>Jay Nolly</v>
      </c>
      <c r="F2449" t="s">
        <v>32</v>
      </c>
      <c r="G2449" s="1">
        <v>65000</v>
      </c>
      <c r="H2449">
        <f t="shared" si="38"/>
        <v>2011</v>
      </c>
    </row>
    <row r="2450" spans="1:8" x14ac:dyDescent="0.25">
      <c r="A2450" s="2">
        <v>40544</v>
      </c>
      <c r="B2450" t="s">
        <v>10</v>
      </c>
      <c r="C2450" t="s">
        <v>1582</v>
      </c>
      <c r="D2450" t="s">
        <v>615</v>
      </c>
      <c r="E2450" s="11" t="str">
        <f>TRIM(CONCATENATE(D2450," ", C2450))</f>
        <v>Jean Alexandre</v>
      </c>
      <c r="F2450" t="s">
        <v>37</v>
      </c>
      <c r="G2450" s="1">
        <v>42000</v>
      </c>
      <c r="H2450">
        <f t="shared" si="38"/>
        <v>2011</v>
      </c>
    </row>
    <row r="2451" spans="1:8" x14ac:dyDescent="0.25">
      <c r="A2451" s="2">
        <v>40544</v>
      </c>
      <c r="B2451" t="s">
        <v>15</v>
      </c>
      <c r="C2451" t="s">
        <v>1210</v>
      </c>
      <c r="D2451" t="s">
        <v>1211</v>
      </c>
      <c r="E2451" s="11" t="str">
        <f>TRIM(CONCATENATE(D2451," ", C2451))</f>
        <v>Jeb Brovsky</v>
      </c>
      <c r="F2451" t="s">
        <v>37</v>
      </c>
      <c r="G2451" s="1">
        <v>42000</v>
      </c>
      <c r="H2451">
        <f t="shared" si="38"/>
        <v>2011</v>
      </c>
    </row>
    <row r="2452" spans="1:8" x14ac:dyDescent="0.25">
      <c r="A2452" s="2">
        <v>40544</v>
      </c>
      <c r="B2452" t="s">
        <v>17</v>
      </c>
      <c r="C2452" t="s">
        <v>476</v>
      </c>
      <c r="D2452" t="s">
        <v>477</v>
      </c>
      <c r="E2452" s="11" t="str">
        <f>TRIM(CONCATENATE(D2452," ", C2452))</f>
        <v>Jed Zayner</v>
      </c>
      <c r="F2452" t="s">
        <v>25</v>
      </c>
      <c r="G2452" s="1">
        <v>70375</v>
      </c>
      <c r="H2452">
        <f t="shared" si="38"/>
        <v>2011</v>
      </c>
    </row>
    <row r="2453" spans="1:8" x14ac:dyDescent="0.25">
      <c r="A2453" s="2">
        <v>40544</v>
      </c>
      <c r="B2453" t="s">
        <v>13</v>
      </c>
      <c r="C2453" t="s">
        <v>1128</v>
      </c>
      <c r="E2453" s="11" t="str">
        <f>TRIM(CONCATENATE(D2453," ", C2453))</f>
        <v>Jeferson</v>
      </c>
      <c r="F2453" t="s">
        <v>22</v>
      </c>
      <c r="G2453" s="1">
        <v>484996</v>
      </c>
      <c r="H2453">
        <f t="shared" si="38"/>
        <v>2011</v>
      </c>
    </row>
    <row r="2454" spans="1:8" x14ac:dyDescent="0.25">
      <c r="A2454" s="2">
        <v>40544</v>
      </c>
      <c r="B2454" t="s">
        <v>2</v>
      </c>
      <c r="C2454" t="s">
        <v>692</v>
      </c>
      <c r="D2454" t="s">
        <v>72</v>
      </c>
      <c r="E2454" s="11" t="str">
        <f>TRIM(CONCATENATE(D2454," ", C2454))</f>
        <v>Jeff Larentowicz</v>
      </c>
      <c r="F2454" t="s">
        <v>25</v>
      </c>
      <c r="G2454" s="1">
        <v>165000</v>
      </c>
      <c r="H2454">
        <f t="shared" si="38"/>
        <v>2011</v>
      </c>
    </row>
    <row r="2455" spans="1:8" x14ac:dyDescent="0.25">
      <c r="A2455" s="2">
        <v>40544</v>
      </c>
      <c r="B2455" t="s">
        <v>12</v>
      </c>
      <c r="C2455" t="s">
        <v>1361</v>
      </c>
      <c r="D2455" t="s">
        <v>72</v>
      </c>
      <c r="E2455" s="11" t="str">
        <f>TRIM(CONCATENATE(D2455," ", C2455))</f>
        <v>Jeff Parke</v>
      </c>
      <c r="F2455" t="s">
        <v>25</v>
      </c>
      <c r="G2455" s="1">
        <v>136500</v>
      </c>
      <c r="H2455">
        <f t="shared" si="38"/>
        <v>2011</v>
      </c>
    </row>
    <row r="2456" spans="1:8" x14ac:dyDescent="0.25">
      <c r="A2456" s="2">
        <v>40544</v>
      </c>
      <c r="B2456" t="s">
        <v>3</v>
      </c>
      <c r="C2456" t="s">
        <v>565</v>
      </c>
      <c r="D2456" t="s">
        <v>566</v>
      </c>
      <c r="E2456" s="11" t="str">
        <f>TRIM(CONCATENATE(D2456," ", C2456))</f>
        <v>Jeffrey Cunningham</v>
      </c>
      <c r="F2456" t="s">
        <v>22</v>
      </c>
      <c r="G2456" s="1">
        <v>152500</v>
      </c>
      <c r="H2456">
        <f t="shared" si="38"/>
        <v>2011</v>
      </c>
    </row>
    <row r="2457" spans="1:8" x14ac:dyDescent="0.25">
      <c r="A2457" s="2">
        <v>40544</v>
      </c>
      <c r="B2457" t="s">
        <v>4</v>
      </c>
      <c r="C2457" t="s">
        <v>823</v>
      </c>
      <c r="D2457" t="s">
        <v>824</v>
      </c>
      <c r="E2457" s="11" t="str">
        <f>TRIM(CONCATENATE(D2457," ", C2457))</f>
        <v>Jeremy Hall</v>
      </c>
      <c r="F2457" t="s">
        <v>37</v>
      </c>
      <c r="G2457" s="1">
        <v>129000</v>
      </c>
      <c r="H2457">
        <f t="shared" si="38"/>
        <v>2011</v>
      </c>
    </row>
    <row r="2458" spans="1:8" x14ac:dyDescent="0.25">
      <c r="A2458" s="2">
        <v>40544</v>
      </c>
      <c r="B2458" t="s">
        <v>5</v>
      </c>
      <c r="C2458" t="s">
        <v>239</v>
      </c>
      <c r="D2458" t="s">
        <v>1014</v>
      </c>
      <c r="E2458" s="11" t="str">
        <f>TRIM(CONCATENATE(D2458," ", C2458))</f>
        <v>Jermaine Taylor</v>
      </c>
      <c r="F2458" t="s">
        <v>25</v>
      </c>
      <c r="G2458" s="1">
        <v>62500</v>
      </c>
      <c r="H2458">
        <f t="shared" si="38"/>
        <v>2011</v>
      </c>
    </row>
    <row r="2459" spans="1:8" x14ac:dyDescent="0.25">
      <c r="A2459" s="2">
        <v>40544</v>
      </c>
      <c r="B2459" t="s">
        <v>5</v>
      </c>
      <c r="C2459" t="s">
        <v>784</v>
      </c>
      <c r="D2459" t="s">
        <v>1015</v>
      </c>
      <c r="E2459" s="11" t="str">
        <f>TRIM(CONCATENATE(D2459," ", C2459))</f>
        <v>Je-Vaughn Watson</v>
      </c>
      <c r="F2459" t="s">
        <v>37</v>
      </c>
      <c r="G2459" s="1">
        <v>91875</v>
      </c>
      <c r="H2459">
        <f t="shared" si="38"/>
        <v>2011</v>
      </c>
    </row>
    <row r="2460" spans="1:8" x14ac:dyDescent="0.25">
      <c r="A2460" s="2">
        <v>40544</v>
      </c>
      <c r="B2460" t="s">
        <v>13</v>
      </c>
      <c r="C2460" t="s">
        <v>1103</v>
      </c>
      <c r="D2460" t="s">
        <v>1053</v>
      </c>
      <c r="E2460" s="11" t="str">
        <f>TRIM(CONCATENATE(D2460," ", C2460))</f>
        <v>Jimmy Nielsen</v>
      </c>
      <c r="F2460" t="s">
        <v>32</v>
      </c>
      <c r="G2460" s="1">
        <v>241666.67</v>
      </c>
      <c r="H2460">
        <f t="shared" si="38"/>
        <v>2011</v>
      </c>
    </row>
    <row r="2461" spans="1:8" x14ac:dyDescent="0.25">
      <c r="A2461" s="2">
        <v>40544</v>
      </c>
      <c r="B2461" t="s">
        <v>14</v>
      </c>
      <c r="C2461" t="s">
        <v>1741</v>
      </c>
      <c r="D2461" t="s">
        <v>1742</v>
      </c>
      <c r="E2461" s="11" t="str">
        <f>TRIM(CONCATENATE(D2461," ", C2461))</f>
        <v>Joao Plata</v>
      </c>
      <c r="F2461" t="s">
        <v>22</v>
      </c>
      <c r="G2461" s="1">
        <v>42000</v>
      </c>
      <c r="H2461">
        <f t="shared" si="38"/>
        <v>2011</v>
      </c>
    </row>
    <row r="2462" spans="1:8" x14ac:dyDescent="0.25">
      <c r="A2462" s="2">
        <v>40544</v>
      </c>
      <c r="B2462" t="s">
        <v>15</v>
      </c>
      <c r="C2462" t="s">
        <v>618</v>
      </c>
      <c r="D2462" t="s">
        <v>619</v>
      </c>
      <c r="E2462" s="11" t="str">
        <f>TRIM(CONCATENATE(D2462," ", C2462))</f>
        <v>Joe Cannon</v>
      </c>
      <c r="F2462" t="s">
        <v>32</v>
      </c>
      <c r="G2462" s="1">
        <v>209756.25</v>
      </c>
      <c r="H2462">
        <f t="shared" si="38"/>
        <v>2011</v>
      </c>
    </row>
    <row r="2463" spans="1:8" x14ac:dyDescent="0.25">
      <c r="A2463" s="2">
        <v>40544</v>
      </c>
      <c r="B2463" t="s">
        <v>8</v>
      </c>
      <c r="C2463" t="s">
        <v>1476</v>
      </c>
      <c r="D2463" t="s">
        <v>619</v>
      </c>
      <c r="E2463" s="11" t="str">
        <f>TRIM(CONCATENATE(D2463," ", C2463))</f>
        <v>Joe Tait</v>
      </c>
      <c r="F2463" t="s">
        <v>25</v>
      </c>
      <c r="G2463" s="1">
        <v>42000</v>
      </c>
      <c r="H2463">
        <f t="shared" si="38"/>
        <v>2011</v>
      </c>
    </row>
    <row r="2464" spans="1:8" x14ac:dyDescent="0.25">
      <c r="A2464" s="2">
        <v>40544</v>
      </c>
      <c r="B2464" t="s">
        <v>17</v>
      </c>
      <c r="C2464" t="s">
        <v>935</v>
      </c>
      <c r="D2464" t="s">
        <v>619</v>
      </c>
      <c r="E2464" s="11" t="str">
        <f>TRIM(CONCATENATE(D2464," ", C2464))</f>
        <v>Joe Willis</v>
      </c>
      <c r="F2464" t="s">
        <v>32</v>
      </c>
      <c r="G2464" s="1">
        <v>42000</v>
      </c>
      <c r="H2464">
        <f t="shared" si="38"/>
        <v>2011</v>
      </c>
    </row>
    <row r="2465" spans="1:8" x14ac:dyDescent="0.25">
      <c r="A2465" s="2">
        <v>40544</v>
      </c>
      <c r="B2465" s="4" t="s">
        <v>2278</v>
      </c>
      <c r="C2465" t="s">
        <v>1424</v>
      </c>
      <c r="D2465" t="s">
        <v>481</v>
      </c>
      <c r="E2465" s="11" t="str">
        <f>TRIM(CONCATENATE(D2465," ", C2465))</f>
        <v>Joel Lindpere</v>
      </c>
      <c r="F2465" t="s">
        <v>37</v>
      </c>
      <c r="G2465" s="1">
        <v>125000</v>
      </c>
      <c r="H2465">
        <f t="shared" si="38"/>
        <v>2011</v>
      </c>
    </row>
    <row r="2466" spans="1:8" x14ac:dyDescent="0.25">
      <c r="A2466" s="2">
        <v>40179</v>
      </c>
      <c r="B2466" t="s">
        <v>11</v>
      </c>
      <c r="C2466" t="s">
        <v>1666</v>
      </c>
      <c r="D2466" t="s">
        <v>242</v>
      </c>
      <c r="E2466" s="11" t="str">
        <f>TRIM(CONCATENATE(D2466," ", C2466))</f>
        <v>Brad Ring</v>
      </c>
      <c r="F2466" t="s">
        <v>37</v>
      </c>
      <c r="G2466" s="1">
        <v>40000</v>
      </c>
      <c r="H2466">
        <f t="shared" si="38"/>
        <v>2010</v>
      </c>
    </row>
    <row r="2467" spans="1:8" x14ac:dyDescent="0.25">
      <c r="A2467" s="2">
        <v>40544</v>
      </c>
      <c r="B2467" t="s">
        <v>12</v>
      </c>
      <c r="C2467" t="s">
        <v>1603</v>
      </c>
      <c r="D2467" t="s">
        <v>1604</v>
      </c>
      <c r="E2467" s="11" t="str">
        <f>TRIM(CONCATENATE(D2467," ", C2467))</f>
        <v>John Kennedy Hurtado</v>
      </c>
      <c r="F2467" t="s">
        <v>25</v>
      </c>
      <c r="G2467" s="1">
        <v>136000</v>
      </c>
      <c r="H2467">
        <f t="shared" si="38"/>
        <v>2011</v>
      </c>
    </row>
    <row r="2468" spans="1:8" x14ac:dyDescent="0.25">
      <c r="A2468" s="2">
        <v>40544</v>
      </c>
      <c r="B2468" s="4" t="s">
        <v>2278</v>
      </c>
      <c r="C2468" t="s">
        <v>1437</v>
      </c>
      <c r="D2468" t="s">
        <v>44</v>
      </c>
      <c r="E2468" s="11" t="str">
        <f>TRIM(CONCATENATE(D2468," ", C2468))</f>
        <v>John Rooney</v>
      </c>
      <c r="F2468" t="s">
        <v>37</v>
      </c>
      <c r="G2468" s="1">
        <v>58000</v>
      </c>
      <c r="H2468">
        <f t="shared" si="38"/>
        <v>2011</v>
      </c>
    </row>
    <row r="2469" spans="1:8" x14ac:dyDescent="0.25">
      <c r="A2469" s="2">
        <v>40544</v>
      </c>
      <c r="B2469" t="s">
        <v>15</v>
      </c>
      <c r="C2469" t="s">
        <v>54</v>
      </c>
      <c r="D2469" t="s">
        <v>44</v>
      </c>
      <c r="E2469" s="11" t="str">
        <f>TRIM(CONCATENATE(D2469," ", C2469))</f>
        <v>John Thorrington</v>
      </c>
      <c r="F2469" t="s">
        <v>37</v>
      </c>
      <c r="G2469" s="1">
        <v>207200</v>
      </c>
      <c r="H2469">
        <f t="shared" si="38"/>
        <v>2011</v>
      </c>
    </row>
    <row r="2470" spans="1:8" x14ac:dyDescent="0.25">
      <c r="A2470" s="2">
        <v>40179</v>
      </c>
      <c r="B2470" t="s">
        <v>11</v>
      </c>
      <c r="C2470" t="s">
        <v>936</v>
      </c>
      <c r="D2470" t="s">
        <v>125</v>
      </c>
      <c r="E2470" s="11" t="str">
        <f>TRIM(CONCATENATE(D2470," ", C2470))</f>
        <v>Brandon McDonald</v>
      </c>
      <c r="F2470" t="s">
        <v>37</v>
      </c>
      <c r="G2470" s="1">
        <v>40000</v>
      </c>
      <c r="H2470">
        <f t="shared" si="38"/>
        <v>2010</v>
      </c>
    </row>
    <row r="2471" spans="1:8" x14ac:dyDescent="0.25">
      <c r="A2471" s="2">
        <v>40544</v>
      </c>
      <c r="B2471" t="s">
        <v>0</v>
      </c>
      <c r="C2471" t="s">
        <v>178</v>
      </c>
      <c r="D2471" t="s">
        <v>104</v>
      </c>
      <c r="E2471" s="11" t="str">
        <f>TRIM(CONCATENATE(D2471," ", C2471))</f>
        <v>Jon Conway</v>
      </c>
      <c r="F2471" t="s">
        <v>32</v>
      </c>
      <c r="G2471" s="1">
        <v>79833.33</v>
      </c>
      <c r="H2471">
        <f t="shared" si="38"/>
        <v>2011</v>
      </c>
    </row>
    <row r="2472" spans="1:8" x14ac:dyDescent="0.25">
      <c r="A2472" s="2">
        <v>40544</v>
      </c>
      <c r="B2472" t="s">
        <v>13</v>
      </c>
      <c r="C2472" t="s">
        <v>1120</v>
      </c>
      <c r="D2472" t="s">
        <v>272</v>
      </c>
      <c r="E2472" s="11" t="str">
        <f>TRIM(CONCATENATE(D2472," ", C2472))</f>
        <v>Jonathan Kempin</v>
      </c>
      <c r="F2472" t="s">
        <v>32</v>
      </c>
      <c r="G2472" s="1">
        <v>49083.33</v>
      </c>
      <c r="H2472">
        <f t="shared" si="38"/>
        <v>2011</v>
      </c>
    </row>
    <row r="2473" spans="1:8" x14ac:dyDescent="0.25">
      <c r="A2473" s="2">
        <v>40544</v>
      </c>
      <c r="B2473" t="s">
        <v>15</v>
      </c>
      <c r="C2473" t="s">
        <v>1084</v>
      </c>
      <c r="D2473" t="s">
        <v>272</v>
      </c>
      <c r="E2473" s="11" t="str">
        <f>TRIM(CONCATENATE(D2473," ", C2473))</f>
        <v>Jonathan Leathers</v>
      </c>
      <c r="F2473" t="s">
        <v>25</v>
      </c>
      <c r="G2473" s="1">
        <v>42000</v>
      </c>
      <c r="H2473">
        <f t="shared" si="38"/>
        <v>2011</v>
      </c>
    </row>
    <row r="2474" spans="1:8" x14ac:dyDescent="0.25">
      <c r="A2474" s="2">
        <v>40544</v>
      </c>
      <c r="B2474" t="s">
        <v>4</v>
      </c>
      <c r="C2474" t="s">
        <v>818</v>
      </c>
      <c r="D2474" t="s">
        <v>272</v>
      </c>
      <c r="E2474" s="11" t="str">
        <f>TRIM(CONCATENATE(D2474," ", C2474))</f>
        <v>Jonathan Top</v>
      </c>
      <c r="F2474" t="s">
        <v>22</v>
      </c>
      <c r="G2474" s="1">
        <v>42000</v>
      </c>
      <c r="H2474">
        <f t="shared" si="38"/>
        <v>2011</v>
      </c>
    </row>
    <row r="2475" spans="1:8" x14ac:dyDescent="0.25">
      <c r="A2475" s="2">
        <v>40544</v>
      </c>
      <c r="B2475" t="s">
        <v>15</v>
      </c>
      <c r="C2475" t="s">
        <v>624</v>
      </c>
      <c r="D2475" t="s">
        <v>80</v>
      </c>
      <c r="E2475" s="11" t="str">
        <f>TRIM(CONCATENATE(D2475," ", C2475))</f>
        <v>Jordan Harvey</v>
      </c>
      <c r="F2475" t="s">
        <v>25</v>
      </c>
      <c r="G2475" s="1">
        <v>63125</v>
      </c>
      <c r="H2475">
        <f t="shared" si="38"/>
        <v>2011</v>
      </c>
    </row>
    <row r="2476" spans="1:8" x14ac:dyDescent="0.25">
      <c r="A2476" s="2">
        <v>40544</v>
      </c>
      <c r="B2476" t="s">
        <v>1</v>
      </c>
      <c r="C2476" t="s">
        <v>303</v>
      </c>
      <c r="D2476" t="s">
        <v>304</v>
      </c>
      <c r="E2476" s="11" t="str">
        <f>TRIM(CONCATENATE(D2476," ", C2476))</f>
        <v>Jorge Flores</v>
      </c>
      <c r="F2476" t="s">
        <v>22</v>
      </c>
      <c r="G2476" s="1">
        <v>61666.67</v>
      </c>
      <c r="H2476">
        <f t="shared" si="38"/>
        <v>2011</v>
      </c>
    </row>
    <row r="2477" spans="1:8" x14ac:dyDescent="0.25">
      <c r="A2477" s="2">
        <v>40544</v>
      </c>
      <c r="B2477" t="s">
        <v>9</v>
      </c>
      <c r="C2477" t="s">
        <v>1511</v>
      </c>
      <c r="D2477" t="s">
        <v>304</v>
      </c>
      <c r="E2477" s="11" t="str">
        <f>TRIM(CONCATENATE(D2477," ", C2477))</f>
        <v>Jorge Perlaza</v>
      </c>
      <c r="F2477" t="s">
        <v>22</v>
      </c>
      <c r="G2477" s="1">
        <v>115000</v>
      </c>
      <c r="H2477">
        <f t="shared" si="38"/>
        <v>2011</v>
      </c>
    </row>
    <row r="2478" spans="1:8" x14ac:dyDescent="0.25">
      <c r="A2478" s="2">
        <v>40544</v>
      </c>
      <c r="B2478" t="s">
        <v>2</v>
      </c>
      <c r="C2478" t="s">
        <v>700</v>
      </c>
      <c r="D2478" t="s">
        <v>432</v>
      </c>
      <c r="E2478" s="11" t="str">
        <f>TRIM(CONCATENATE(D2478," ", C2478))</f>
        <v>Joseph Nane</v>
      </c>
      <c r="F2478" t="s">
        <v>37</v>
      </c>
      <c r="G2478" s="1">
        <v>42000</v>
      </c>
      <c r="H2478">
        <f t="shared" si="38"/>
        <v>2011</v>
      </c>
    </row>
    <row r="2479" spans="1:8" x14ac:dyDescent="0.25">
      <c r="A2479" s="2">
        <v>40544</v>
      </c>
      <c r="B2479" t="s">
        <v>17</v>
      </c>
      <c r="C2479" t="s">
        <v>942</v>
      </c>
      <c r="D2479" t="s">
        <v>432</v>
      </c>
      <c r="E2479" s="11" t="str">
        <f>TRIM(CONCATENATE(D2479," ", C2479))</f>
        <v>Joseph Ngwenya</v>
      </c>
      <c r="F2479" t="s">
        <v>584</v>
      </c>
      <c r="G2479" s="1">
        <v>156000</v>
      </c>
      <c r="H2479">
        <f t="shared" si="38"/>
        <v>2011</v>
      </c>
    </row>
    <row r="2480" spans="1:8" x14ac:dyDescent="0.25">
      <c r="A2480" s="2">
        <v>40544</v>
      </c>
      <c r="B2480" t="s">
        <v>13</v>
      </c>
      <c r="C2480" t="s">
        <v>497</v>
      </c>
      <c r="D2480" t="s">
        <v>432</v>
      </c>
      <c r="E2480" s="11" t="str">
        <f>TRIM(CONCATENATE(D2480," ", C2480))</f>
        <v>Joseph Peterson</v>
      </c>
      <c r="F2480" t="s">
        <v>37</v>
      </c>
      <c r="G2480" s="1">
        <v>42000</v>
      </c>
      <c r="H2480">
        <f t="shared" si="38"/>
        <v>2011</v>
      </c>
    </row>
    <row r="2481" spans="1:8" x14ac:dyDescent="0.25">
      <c r="A2481" s="2">
        <v>40544</v>
      </c>
      <c r="B2481" t="s">
        <v>4</v>
      </c>
      <c r="C2481" t="s">
        <v>789</v>
      </c>
      <c r="D2481" t="s">
        <v>556</v>
      </c>
      <c r="E2481" s="11" t="str">
        <f>TRIM(CONCATENATE(D2481," ", C2481))</f>
        <v>Josh Lambo</v>
      </c>
      <c r="F2481" t="s">
        <v>32</v>
      </c>
      <c r="G2481" s="1">
        <v>133000</v>
      </c>
      <c r="H2481">
        <f t="shared" si="38"/>
        <v>2011</v>
      </c>
    </row>
    <row r="2482" spans="1:8" x14ac:dyDescent="0.25">
      <c r="A2482" s="2">
        <v>40544</v>
      </c>
      <c r="B2482" t="s">
        <v>6</v>
      </c>
      <c r="C2482" t="s">
        <v>1143</v>
      </c>
      <c r="D2482" t="s">
        <v>556</v>
      </c>
      <c r="E2482" s="11" t="str">
        <f>TRIM(CONCATENATE(D2482," ", C2482))</f>
        <v>Josh Saunders</v>
      </c>
      <c r="F2482" t="s">
        <v>32</v>
      </c>
      <c r="G2482" s="1">
        <v>66355.75</v>
      </c>
      <c r="H2482">
        <f t="shared" si="38"/>
        <v>2011</v>
      </c>
    </row>
    <row r="2483" spans="1:8" x14ac:dyDescent="0.25">
      <c r="A2483" s="2">
        <v>40544</v>
      </c>
      <c r="B2483" t="s">
        <v>3</v>
      </c>
      <c r="C2483" t="s">
        <v>555</v>
      </c>
      <c r="D2483" t="s">
        <v>556</v>
      </c>
      <c r="E2483" s="11" t="str">
        <f>TRIM(CONCATENATE(D2483," ", C2483))</f>
        <v>Josh Williams</v>
      </c>
      <c r="F2483" t="s">
        <v>25</v>
      </c>
      <c r="G2483" s="1">
        <v>42000</v>
      </c>
      <c r="H2483">
        <f t="shared" si="38"/>
        <v>2011</v>
      </c>
    </row>
    <row r="2484" spans="1:8" x14ac:dyDescent="0.25">
      <c r="A2484" s="2">
        <v>40544</v>
      </c>
      <c r="B2484" t="s">
        <v>17</v>
      </c>
      <c r="C2484" t="s">
        <v>943</v>
      </c>
      <c r="D2484" t="s">
        <v>556</v>
      </c>
      <c r="E2484" s="11" t="str">
        <f>TRIM(CONCATENATE(D2484," ", C2484))</f>
        <v>Josh Wolff</v>
      </c>
      <c r="F2484" t="s">
        <v>22</v>
      </c>
      <c r="G2484" s="1">
        <v>160000</v>
      </c>
      <c r="H2484">
        <f t="shared" si="38"/>
        <v>2011</v>
      </c>
    </row>
    <row r="2485" spans="1:8" x14ac:dyDescent="0.25">
      <c r="A2485" s="2">
        <v>40544</v>
      </c>
      <c r="B2485" t="s">
        <v>12</v>
      </c>
      <c r="C2485" t="s">
        <v>1616</v>
      </c>
      <c r="D2485" t="s">
        <v>558</v>
      </c>
      <c r="E2485" s="11" t="str">
        <f>TRIM(CONCATENATE(D2485," ", C2485))</f>
        <v>Joshua Ford</v>
      </c>
      <c r="F2485" t="s">
        <v>32</v>
      </c>
      <c r="G2485" s="1">
        <v>32604</v>
      </c>
      <c r="H2485">
        <f t="shared" si="38"/>
        <v>2011</v>
      </c>
    </row>
    <row r="2486" spans="1:8" x14ac:dyDescent="0.25">
      <c r="A2486" s="2">
        <v>40544</v>
      </c>
      <c r="B2486" t="s">
        <v>3</v>
      </c>
      <c r="C2486" t="s">
        <v>557</v>
      </c>
      <c r="D2486" t="s">
        <v>558</v>
      </c>
      <c r="E2486" s="11" t="str">
        <f>TRIM(CONCATENATE(D2486," ", C2486))</f>
        <v>Joshua Gardner</v>
      </c>
      <c r="F2486" t="s">
        <v>37</v>
      </c>
      <c r="G2486" s="1">
        <v>49200</v>
      </c>
      <c r="H2486">
        <f t="shared" si="38"/>
        <v>2011</v>
      </c>
    </row>
    <row r="2487" spans="1:8" x14ac:dyDescent="0.25">
      <c r="A2487" s="2">
        <v>40544</v>
      </c>
      <c r="B2487" t="s">
        <v>2</v>
      </c>
      <c r="C2487" t="s">
        <v>697</v>
      </c>
      <c r="D2487" t="s">
        <v>558</v>
      </c>
      <c r="E2487" s="11" t="str">
        <f>TRIM(CONCATENATE(D2487," ", C2487))</f>
        <v>Joshua Janniere</v>
      </c>
      <c r="F2487" t="s">
        <v>37</v>
      </c>
      <c r="G2487" s="1">
        <v>32604</v>
      </c>
      <c r="H2487">
        <f t="shared" si="38"/>
        <v>2011</v>
      </c>
    </row>
    <row r="2488" spans="1:8" x14ac:dyDescent="0.25">
      <c r="A2488" s="2">
        <v>40544</v>
      </c>
      <c r="B2488" t="s">
        <v>0</v>
      </c>
      <c r="C2488" t="s">
        <v>185</v>
      </c>
      <c r="D2488" t="s">
        <v>186</v>
      </c>
      <c r="E2488" s="11" t="str">
        <f>TRIM(CONCATENATE(D2488," ", C2488))</f>
        <v>Josip Mikulic</v>
      </c>
      <c r="F2488" t="s">
        <v>25</v>
      </c>
      <c r="G2488" s="1">
        <v>116250</v>
      </c>
      <c r="H2488">
        <f t="shared" si="38"/>
        <v>2011</v>
      </c>
    </row>
    <row r="2489" spans="1:8" x14ac:dyDescent="0.25">
      <c r="A2489" s="2">
        <v>40544</v>
      </c>
      <c r="B2489" t="s">
        <v>5</v>
      </c>
      <c r="C2489" t="s">
        <v>1011</v>
      </c>
      <c r="D2489" t="s">
        <v>1012</v>
      </c>
      <c r="E2489" s="11" t="str">
        <f>TRIM(CONCATENATE(D2489," ", C2489))</f>
        <v>Josue Soto</v>
      </c>
      <c r="F2489" t="s">
        <v>37</v>
      </c>
      <c r="G2489" s="1">
        <v>38225.040000000001</v>
      </c>
      <c r="H2489">
        <f t="shared" si="38"/>
        <v>2011</v>
      </c>
    </row>
    <row r="2490" spans="1:8" x14ac:dyDescent="0.25">
      <c r="A2490" s="2">
        <v>40544</v>
      </c>
      <c r="B2490" t="s">
        <v>6</v>
      </c>
      <c r="C2490" t="s">
        <v>636</v>
      </c>
      <c r="D2490" t="s">
        <v>637</v>
      </c>
      <c r="E2490" s="11" t="str">
        <f>TRIM(CONCATENATE(D2490," ", C2490))</f>
        <v>Jovan Kirovski</v>
      </c>
      <c r="F2490" t="s">
        <v>22</v>
      </c>
      <c r="G2490" s="1">
        <v>86000</v>
      </c>
      <c r="H2490">
        <f t="shared" si="38"/>
        <v>2011</v>
      </c>
    </row>
    <row r="2491" spans="1:8" x14ac:dyDescent="0.25">
      <c r="A2491" s="2">
        <v>40544</v>
      </c>
      <c r="B2491" s="4" t="s">
        <v>2278</v>
      </c>
      <c r="C2491" t="s">
        <v>424</v>
      </c>
      <c r="D2491" t="s">
        <v>425</v>
      </c>
      <c r="E2491" s="11" t="str">
        <f>TRIM(CONCATENATE(D2491," ", C2491))</f>
        <v>Juan Agudelo</v>
      </c>
      <c r="F2491" t="s">
        <v>22</v>
      </c>
      <c r="G2491" s="1">
        <v>85000</v>
      </c>
      <c r="H2491">
        <f t="shared" si="38"/>
        <v>2011</v>
      </c>
    </row>
    <row r="2492" spans="1:8" x14ac:dyDescent="0.25">
      <c r="A2492" s="2">
        <v>40544</v>
      </c>
      <c r="B2492" t="s">
        <v>8</v>
      </c>
      <c r="C2492" t="s">
        <v>490</v>
      </c>
      <c r="D2492" t="s">
        <v>1468</v>
      </c>
      <c r="E2492" s="11" t="str">
        <f>TRIM(CONCATENATE(D2492," ", C2492))</f>
        <v>Juan Diego Gonzalez</v>
      </c>
      <c r="F2492" t="s">
        <v>25</v>
      </c>
      <c r="G2492" s="1">
        <v>193462.5</v>
      </c>
      <c r="H2492">
        <f t="shared" si="38"/>
        <v>2011</v>
      </c>
    </row>
    <row r="2493" spans="1:8" x14ac:dyDescent="0.25">
      <c r="A2493" s="2">
        <v>40544</v>
      </c>
      <c r="B2493" t="s">
        <v>1</v>
      </c>
      <c r="C2493" t="s">
        <v>406</v>
      </c>
      <c r="D2493" t="s">
        <v>291</v>
      </c>
      <c r="E2493" s="11" t="str">
        <f>TRIM(CONCATENATE(D2493," ", C2493))</f>
        <v>Juan Pablo Angel</v>
      </c>
      <c r="F2493" t="s">
        <v>22</v>
      </c>
      <c r="G2493" s="1">
        <v>1250000</v>
      </c>
      <c r="H2493">
        <f t="shared" si="38"/>
        <v>2011</v>
      </c>
    </row>
    <row r="2494" spans="1:8" x14ac:dyDescent="0.25">
      <c r="A2494" s="2">
        <v>40544</v>
      </c>
      <c r="B2494" t="s">
        <v>14</v>
      </c>
      <c r="C2494" t="s">
        <v>835</v>
      </c>
      <c r="D2494" t="s">
        <v>836</v>
      </c>
      <c r="E2494" s="11" t="str">
        <f>TRIM(CONCATENATE(D2494," ", C2494))</f>
        <v>Julian de Guzman</v>
      </c>
      <c r="F2494" t="s">
        <v>37</v>
      </c>
      <c r="G2494" s="1">
        <v>1910746</v>
      </c>
      <c r="H2494">
        <f t="shared" si="38"/>
        <v>2011</v>
      </c>
    </row>
    <row r="2495" spans="1:8" x14ac:dyDescent="0.25">
      <c r="A2495" s="2">
        <v>40544</v>
      </c>
      <c r="B2495" t="s">
        <v>13</v>
      </c>
      <c r="C2495" t="s">
        <v>348</v>
      </c>
      <c r="D2495" t="s">
        <v>1127</v>
      </c>
      <c r="E2495" s="11" t="str">
        <f>TRIM(CONCATENATE(D2495," ", C2495))</f>
        <v>Julio Cesar</v>
      </c>
      <c r="F2495" t="s">
        <v>25</v>
      </c>
      <c r="G2495" s="1">
        <v>213750</v>
      </c>
      <c r="H2495">
        <f t="shared" si="38"/>
        <v>2011</v>
      </c>
    </row>
    <row r="2496" spans="1:8" x14ac:dyDescent="0.25">
      <c r="A2496" s="2">
        <v>40544</v>
      </c>
      <c r="B2496" t="s">
        <v>3</v>
      </c>
      <c r="C2496" t="s">
        <v>427</v>
      </c>
      <c r="D2496" t="s">
        <v>563</v>
      </c>
      <c r="E2496" s="11" t="str">
        <f>TRIM(CONCATENATE(D2496," ", C2496))</f>
        <v>Julius James</v>
      </c>
      <c r="F2496" t="s">
        <v>25</v>
      </c>
      <c r="G2496" s="1">
        <v>72169</v>
      </c>
      <c r="H2496">
        <f t="shared" si="38"/>
        <v>2011</v>
      </c>
    </row>
    <row r="2497" spans="1:8" x14ac:dyDescent="0.25">
      <c r="A2497" s="2">
        <v>40544</v>
      </c>
      <c r="B2497" t="s">
        <v>6</v>
      </c>
      <c r="C2497" t="s">
        <v>1192</v>
      </c>
      <c r="D2497" t="s">
        <v>1193</v>
      </c>
      <c r="E2497" s="11" t="str">
        <f>TRIM(CONCATENATE(D2497," ", C2497))</f>
        <v>Juninho Gomes</v>
      </c>
      <c r="F2497" t="s">
        <v>37</v>
      </c>
      <c r="G2497" s="1">
        <v>100000</v>
      </c>
      <c r="H2497">
        <f t="shared" si="38"/>
        <v>2011</v>
      </c>
    </row>
    <row r="2498" spans="1:8" x14ac:dyDescent="0.25">
      <c r="A2498" s="2">
        <v>40544</v>
      </c>
      <c r="B2498" t="s">
        <v>1</v>
      </c>
      <c r="C2498" t="s">
        <v>318</v>
      </c>
      <c r="D2498" t="s">
        <v>86</v>
      </c>
      <c r="E2498" s="11" t="str">
        <f>TRIM(CONCATENATE(D2498," ", C2498))</f>
        <v>Justin Braun</v>
      </c>
      <c r="F2498" t="s">
        <v>22</v>
      </c>
      <c r="G2498" s="1">
        <v>87500</v>
      </c>
      <c r="H2498">
        <f t="shared" si="38"/>
        <v>2011</v>
      </c>
    </row>
    <row r="2499" spans="1:8" x14ac:dyDescent="0.25">
      <c r="A2499" s="2">
        <v>40544</v>
      </c>
      <c r="B2499" t="s">
        <v>8</v>
      </c>
      <c r="C2499" t="s">
        <v>85</v>
      </c>
      <c r="D2499" t="s">
        <v>86</v>
      </c>
      <c r="E2499" s="11" t="str">
        <f>TRIM(CONCATENATE(D2499," ", C2499))</f>
        <v>Justin Mapp</v>
      </c>
      <c r="F2499" t="s">
        <v>37</v>
      </c>
      <c r="G2499" s="1">
        <v>183333.33</v>
      </c>
      <c r="H2499">
        <f t="shared" ref="H2499:H2562" si="39">YEAR(A2499)</f>
        <v>2011</v>
      </c>
    </row>
    <row r="2500" spans="1:8" x14ac:dyDescent="0.25">
      <c r="A2500" s="2">
        <v>40544</v>
      </c>
      <c r="B2500" t="s">
        <v>3</v>
      </c>
      <c r="C2500" t="s">
        <v>562</v>
      </c>
      <c r="D2500" t="s">
        <v>86</v>
      </c>
      <c r="E2500" s="11" t="str">
        <f>TRIM(CONCATENATE(D2500," ", C2500))</f>
        <v>Justin Meram</v>
      </c>
      <c r="F2500" t="s">
        <v>22</v>
      </c>
      <c r="G2500" s="1">
        <v>66375</v>
      </c>
      <c r="H2500">
        <f t="shared" si="39"/>
        <v>2011</v>
      </c>
    </row>
    <row r="2501" spans="1:8" x14ac:dyDescent="0.25">
      <c r="A2501" s="2">
        <v>40179</v>
      </c>
      <c r="B2501" t="s">
        <v>11</v>
      </c>
      <c r="C2501" t="s">
        <v>1365</v>
      </c>
      <c r="D2501" t="s">
        <v>34</v>
      </c>
      <c r="E2501" s="11" t="str">
        <f>TRIM(CONCATENATE(D2501," ", C2501))</f>
        <v>Chris Leitch</v>
      </c>
      <c r="F2501" t="s">
        <v>25</v>
      </c>
      <c r="G2501" s="1">
        <v>101000</v>
      </c>
      <c r="H2501">
        <f t="shared" si="39"/>
        <v>2010</v>
      </c>
    </row>
    <row r="2502" spans="1:8" x14ac:dyDescent="0.25">
      <c r="A2502" s="2">
        <v>40544</v>
      </c>
      <c r="B2502" t="s">
        <v>9</v>
      </c>
      <c r="C2502" t="s">
        <v>1505</v>
      </c>
      <c r="D2502" t="s">
        <v>1506</v>
      </c>
      <c r="E2502" s="11" t="str">
        <f>TRIM(CONCATENATE(D2502," ", C2502))</f>
        <v>Kalif Alhassan</v>
      </c>
      <c r="F2502" t="s">
        <v>37</v>
      </c>
      <c r="G2502" s="1">
        <v>69250</v>
      </c>
      <c r="H2502">
        <f t="shared" si="39"/>
        <v>2011</v>
      </c>
    </row>
    <row r="2503" spans="1:8" x14ac:dyDescent="0.25">
      <c r="A2503" s="2">
        <v>40544</v>
      </c>
      <c r="B2503" t="s">
        <v>12</v>
      </c>
      <c r="C2503" t="s">
        <v>1601</v>
      </c>
      <c r="D2503" t="s">
        <v>1602</v>
      </c>
      <c r="E2503" s="11" t="str">
        <f>TRIM(CONCATENATE(D2503," ", C2503))</f>
        <v>Kasey Keller</v>
      </c>
      <c r="F2503" t="s">
        <v>32</v>
      </c>
      <c r="G2503" s="1">
        <v>250000</v>
      </c>
      <c r="H2503">
        <f t="shared" si="39"/>
        <v>2011</v>
      </c>
    </row>
    <row r="2504" spans="1:8" x14ac:dyDescent="0.25">
      <c r="A2504" s="2">
        <v>40544</v>
      </c>
      <c r="B2504" t="s">
        <v>13</v>
      </c>
      <c r="C2504" t="s">
        <v>478</v>
      </c>
      <c r="D2504" t="s">
        <v>479</v>
      </c>
      <c r="E2504" s="11" t="str">
        <f>TRIM(CONCATENATE(D2504," ", C2504))</f>
        <v>Kei Kamara</v>
      </c>
      <c r="F2504" t="s">
        <v>22</v>
      </c>
      <c r="G2504" s="1">
        <v>202500</v>
      </c>
      <c r="H2504">
        <f t="shared" si="39"/>
        <v>2011</v>
      </c>
    </row>
    <row r="2505" spans="1:8" x14ac:dyDescent="0.25">
      <c r="A2505" s="2">
        <v>40544</v>
      </c>
      <c r="B2505" t="s">
        <v>14</v>
      </c>
      <c r="C2505" t="s">
        <v>1734</v>
      </c>
      <c r="D2505" t="s">
        <v>330</v>
      </c>
      <c r="E2505" s="11" t="str">
        <f>TRIM(CONCATENATE(D2505," ", C2505))</f>
        <v>Keith Makubuya</v>
      </c>
      <c r="F2505" t="s">
        <v>22</v>
      </c>
      <c r="G2505" s="1">
        <v>32604</v>
      </c>
      <c r="H2505">
        <f t="shared" si="39"/>
        <v>2011</v>
      </c>
    </row>
    <row r="2506" spans="1:8" x14ac:dyDescent="0.25">
      <c r="A2506" s="2">
        <v>40544</v>
      </c>
      <c r="B2506" t="s">
        <v>0</v>
      </c>
      <c r="C2506" t="s">
        <v>172</v>
      </c>
      <c r="D2506" t="s">
        <v>173</v>
      </c>
      <c r="E2506" s="11" t="str">
        <f>TRIM(CONCATENATE(D2506," ", C2506))</f>
        <v>Kellen Gulley</v>
      </c>
      <c r="F2506" t="s">
        <v>22</v>
      </c>
      <c r="G2506" s="1">
        <v>62000</v>
      </c>
      <c r="H2506">
        <f t="shared" si="39"/>
        <v>2011</v>
      </c>
    </row>
    <row r="2507" spans="1:8" x14ac:dyDescent="0.25">
      <c r="A2507" s="2">
        <v>40544</v>
      </c>
      <c r="B2507" t="s">
        <v>9</v>
      </c>
      <c r="C2507" t="s">
        <v>761</v>
      </c>
      <c r="D2507" t="s">
        <v>522</v>
      </c>
      <c r="E2507" s="11" t="str">
        <f>TRIM(CONCATENATE(D2507," ", C2507))</f>
        <v>Kenny Cooper</v>
      </c>
      <c r="F2507" t="s">
        <v>22</v>
      </c>
      <c r="G2507" s="1">
        <v>267500</v>
      </c>
      <c r="H2507">
        <f t="shared" si="39"/>
        <v>2011</v>
      </c>
    </row>
    <row r="2508" spans="1:8" x14ac:dyDescent="0.25">
      <c r="A2508" s="2">
        <v>40544</v>
      </c>
      <c r="B2508" t="s">
        <v>7</v>
      </c>
      <c r="C2508" t="s">
        <v>1288</v>
      </c>
      <c r="D2508" t="s">
        <v>522</v>
      </c>
      <c r="E2508" s="11" t="str">
        <f>TRIM(CONCATENATE(D2508," ", C2508))</f>
        <v>Kenny Mansally</v>
      </c>
      <c r="F2508" t="s">
        <v>584</v>
      </c>
      <c r="G2508" s="1">
        <v>79000</v>
      </c>
      <c r="H2508">
        <f t="shared" si="39"/>
        <v>2011</v>
      </c>
    </row>
    <row r="2509" spans="1:8" x14ac:dyDescent="0.25">
      <c r="A2509" s="2">
        <v>40544</v>
      </c>
      <c r="B2509" t="s">
        <v>8</v>
      </c>
      <c r="C2509" t="s">
        <v>98</v>
      </c>
      <c r="D2509" t="s">
        <v>1478</v>
      </c>
      <c r="E2509" s="11" t="str">
        <f>TRIM(CONCATENATE(D2509," ", C2509))</f>
        <v>Keon Daniel</v>
      </c>
      <c r="F2509" t="s">
        <v>37</v>
      </c>
      <c r="G2509" s="1">
        <v>46410</v>
      </c>
      <c r="H2509">
        <f t="shared" si="39"/>
        <v>2011</v>
      </c>
    </row>
    <row r="2510" spans="1:8" x14ac:dyDescent="0.25">
      <c r="A2510" s="2">
        <v>40544</v>
      </c>
      <c r="B2510" t="s">
        <v>7</v>
      </c>
      <c r="C2510" t="s">
        <v>1298</v>
      </c>
      <c r="D2510" t="s">
        <v>353</v>
      </c>
      <c r="E2510" s="11" t="str">
        <f>TRIM(CONCATENATE(D2510," ", C2510))</f>
        <v>Kevin Alston</v>
      </c>
      <c r="F2510" t="s">
        <v>25</v>
      </c>
      <c r="G2510" s="1">
        <v>149000</v>
      </c>
      <c r="H2510">
        <f t="shared" si="39"/>
        <v>2011</v>
      </c>
    </row>
    <row r="2511" spans="1:8" x14ac:dyDescent="0.25">
      <c r="A2511" s="2">
        <v>40544</v>
      </c>
      <c r="B2511" t="s">
        <v>3</v>
      </c>
      <c r="C2511" t="s">
        <v>511</v>
      </c>
      <c r="D2511" t="s">
        <v>353</v>
      </c>
      <c r="E2511" s="11" t="str">
        <f>TRIM(CONCATENATE(D2511," ", C2511))</f>
        <v>Kevin Burns</v>
      </c>
      <c r="F2511" t="s">
        <v>37</v>
      </c>
      <c r="G2511" s="1">
        <v>42000</v>
      </c>
      <c r="H2511">
        <f t="shared" si="39"/>
        <v>2011</v>
      </c>
    </row>
    <row r="2512" spans="1:8" x14ac:dyDescent="0.25">
      <c r="A2512" s="2">
        <v>40544</v>
      </c>
      <c r="B2512" t="s">
        <v>13</v>
      </c>
      <c r="C2512" t="s">
        <v>1115</v>
      </c>
      <c r="D2512" t="s">
        <v>353</v>
      </c>
      <c r="E2512" s="11" t="str">
        <f>TRIM(CONCATENATE(D2512," ", C2512))</f>
        <v>Kevin Ellis</v>
      </c>
      <c r="F2512" t="s">
        <v>25</v>
      </c>
      <c r="G2512" s="1">
        <v>33354</v>
      </c>
      <c r="H2512">
        <f t="shared" si="39"/>
        <v>2011</v>
      </c>
    </row>
    <row r="2513" spans="1:8" x14ac:dyDescent="0.25">
      <c r="A2513" s="2">
        <v>40544</v>
      </c>
      <c r="B2513" t="s">
        <v>9</v>
      </c>
      <c r="C2513" t="s">
        <v>966</v>
      </c>
      <c r="D2513" t="s">
        <v>353</v>
      </c>
      <c r="E2513" s="11" t="str">
        <f>TRIM(CONCATENATE(D2513," ", C2513))</f>
        <v>Kevin Goldthwaite</v>
      </c>
      <c r="F2513" t="s">
        <v>25</v>
      </c>
      <c r="G2513" s="1">
        <v>126666.67</v>
      </c>
      <c r="H2513">
        <f t="shared" si="39"/>
        <v>2011</v>
      </c>
    </row>
    <row r="2514" spans="1:8" x14ac:dyDescent="0.25">
      <c r="A2514" s="2">
        <v>40179</v>
      </c>
      <c r="B2514" t="s">
        <v>11</v>
      </c>
      <c r="C2514" t="s">
        <v>965</v>
      </c>
      <c r="D2514" t="s">
        <v>34</v>
      </c>
      <c r="E2514" s="11" t="str">
        <f>TRIM(CONCATENATE(D2514," ", C2514))</f>
        <v>Chris Wondolowski</v>
      </c>
      <c r="F2514" t="s">
        <v>37</v>
      </c>
      <c r="G2514" s="1">
        <v>48000</v>
      </c>
      <c r="H2514">
        <f t="shared" si="39"/>
        <v>2010</v>
      </c>
    </row>
    <row r="2515" spans="1:8" x14ac:dyDescent="0.25">
      <c r="A2515" s="2">
        <v>40544</v>
      </c>
      <c r="B2515" t="s">
        <v>4</v>
      </c>
      <c r="C2515" t="s">
        <v>815</v>
      </c>
      <c r="D2515" t="s">
        <v>353</v>
      </c>
      <c r="E2515" s="11" t="str">
        <f>TRIM(CONCATENATE(D2515," ", C2515))</f>
        <v>Kevin Hartman</v>
      </c>
      <c r="F2515" t="s">
        <v>32</v>
      </c>
      <c r="G2515" s="1">
        <v>175000</v>
      </c>
      <c r="H2515">
        <f t="shared" si="39"/>
        <v>2011</v>
      </c>
    </row>
    <row r="2516" spans="1:8" x14ac:dyDescent="0.25">
      <c r="A2516" s="2">
        <v>40179</v>
      </c>
      <c r="B2516" t="s">
        <v>11</v>
      </c>
      <c r="C2516" t="s">
        <v>455</v>
      </c>
      <c r="D2516" t="s">
        <v>456</v>
      </c>
      <c r="E2516" s="11" t="str">
        <f>TRIM(CONCATENATE(D2516," ", C2516))</f>
        <v>Cornell Glen</v>
      </c>
      <c r="F2516" t="s">
        <v>22</v>
      </c>
      <c r="G2516" s="1">
        <v>99875</v>
      </c>
      <c r="H2516">
        <f t="shared" si="39"/>
        <v>2010</v>
      </c>
    </row>
    <row r="2517" spans="1:8" x14ac:dyDescent="0.25">
      <c r="A2517" s="2">
        <v>40544</v>
      </c>
      <c r="B2517" t="s">
        <v>7</v>
      </c>
      <c r="C2517" t="s">
        <v>1286</v>
      </c>
      <c r="D2517" t="s">
        <v>1320</v>
      </c>
      <c r="E2517" s="11" t="str">
        <f>TRIM(CONCATENATE(D2517," ", C2517))</f>
        <v>Kheli Dube</v>
      </c>
      <c r="F2517" t="s">
        <v>22</v>
      </c>
      <c r="G2517" s="1">
        <v>99000</v>
      </c>
      <c r="H2517">
        <f t="shared" si="39"/>
        <v>2011</v>
      </c>
    </row>
    <row r="2518" spans="1:8" x14ac:dyDescent="0.25">
      <c r="A2518" s="2">
        <v>40544</v>
      </c>
      <c r="B2518" t="s">
        <v>5</v>
      </c>
      <c r="C2518" t="s">
        <v>661</v>
      </c>
      <c r="D2518" t="s">
        <v>1016</v>
      </c>
      <c r="E2518" s="11" t="str">
        <f>TRIM(CONCATENATE(D2518," ", C2518))</f>
        <v>Kofi Sarkodie</v>
      </c>
      <c r="F2518" t="s">
        <v>25</v>
      </c>
      <c r="G2518" s="1">
        <v>110500</v>
      </c>
      <c r="H2518">
        <f t="shared" si="39"/>
        <v>2011</v>
      </c>
    </row>
    <row r="2519" spans="1:8" x14ac:dyDescent="0.25">
      <c r="A2519" s="2">
        <v>40544</v>
      </c>
      <c r="B2519" t="s">
        <v>13</v>
      </c>
      <c r="C2519" t="s">
        <v>1113</v>
      </c>
      <c r="D2519" t="s">
        <v>1114</v>
      </c>
      <c r="E2519" s="11" t="str">
        <f>TRIM(CONCATENATE(D2519," ", C2519))</f>
        <v>Konrad Warzycha</v>
      </c>
      <c r="F2519" t="s">
        <v>37</v>
      </c>
      <c r="G2519" s="1">
        <v>32604</v>
      </c>
      <c r="H2519">
        <f t="shared" si="39"/>
        <v>2011</v>
      </c>
    </row>
    <row r="2520" spans="1:8" x14ac:dyDescent="0.25">
      <c r="A2520" s="2">
        <v>40544</v>
      </c>
      <c r="B2520" t="s">
        <v>3</v>
      </c>
      <c r="C2520" t="s">
        <v>547</v>
      </c>
      <c r="D2520" t="s">
        <v>548</v>
      </c>
      <c r="E2520" s="11" t="str">
        <f>TRIM(CONCATENATE(D2520," ", C2520))</f>
        <v>Korey Veeder</v>
      </c>
      <c r="F2520" t="s">
        <v>25</v>
      </c>
      <c r="G2520" s="1">
        <v>34475</v>
      </c>
      <c r="H2520">
        <f t="shared" si="39"/>
        <v>2011</v>
      </c>
    </row>
    <row r="2521" spans="1:8" x14ac:dyDescent="0.25">
      <c r="A2521" s="2">
        <v>40544</v>
      </c>
      <c r="B2521" t="s">
        <v>2</v>
      </c>
      <c r="C2521" t="s">
        <v>642</v>
      </c>
      <c r="D2521" t="s">
        <v>643</v>
      </c>
      <c r="E2521" s="11" t="str">
        <f>TRIM(CONCATENATE(D2521," ", C2521))</f>
        <v>Kosuke Kimura</v>
      </c>
      <c r="F2521" t="s">
        <v>25</v>
      </c>
      <c r="G2521" s="1">
        <v>63525</v>
      </c>
      <c r="H2521">
        <f t="shared" si="39"/>
        <v>2011</v>
      </c>
    </row>
    <row r="2522" spans="1:8" x14ac:dyDescent="0.25">
      <c r="A2522" s="2">
        <v>40544</v>
      </c>
      <c r="B2522" t="s">
        <v>17</v>
      </c>
      <c r="C2522" t="s">
        <v>923</v>
      </c>
      <c r="D2522" t="s">
        <v>924</v>
      </c>
      <c r="E2522" s="11" t="str">
        <f>TRIM(CONCATENATE(D2522," ", C2522))</f>
        <v>Kurt Morsink</v>
      </c>
      <c r="F2522" t="s">
        <v>37</v>
      </c>
      <c r="G2522" s="1">
        <v>63500</v>
      </c>
      <c r="H2522">
        <f t="shared" si="39"/>
        <v>2011</v>
      </c>
    </row>
    <row r="2523" spans="1:8" x14ac:dyDescent="0.25">
      <c r="A2523" s="2">
        <v>40544</v>
      </c>
      <c r="B2523" t="s">
        <v>0</v>
      </c>
      <c r="C2523" t="s">
        <v>145</v>
      </c>
      <c r="D2523" t="s">
        <v>146</v>
      </c>
      <c r="E2523" s="11" t="str">
        <f>TRIM(CONCATENATE(D2523," ", C2523))</f>
        <v>Kwame Watson-Siriboe</v>
      </c>
      <c r="F2523" t="s">
        <v>25</v>
      </c>
      <c r="G2523" s="1">
        <v>44000</v>
      </c>
      <c r="H2523">
        <f t="shared" si="39"/>
        <v>2011</v>
      </c>
    </row>
    <row r="2524" spans="1:8" x14ac:dyDescent="0.25">
      <c r="A2524" s="2">
        <v>40544</v>
      </c>
      <c r="B2524" t="s">
        <v>10</v>
      </c>
      <c r="C2524" t="s">
        <v>616</v>
      </c>
      <c r="D2524" t="s">
        <v>462</v>
      </c>
      <c r="E2524" s="11" t="str">
        <f>TRIM(CONCATENATE(D2524," ", C2524))</f>
        <v>Kyle Beckerman</v>
      </c>
      <c r="F2524" t="s">
        <v>37</v>
      </c>
      <c r="G2524" s="1">
        <v>231246</v>
      </c>
      <c r="H2524">
        <f t="shared" si="39"/>
        <v>2011</v>
      </c>
    </row>
    <row r="2525" spans="1:8" x14ac:dyDescent="0.25">
      <c r="A2525" s="2">
        <v>40544</v>
      </c>
      <c r="B2525" t="s">
        <v>6</v>
      </c>
      <c r="C2525" t="s">
        <v>799</v>
      </c>
      <c r="D2525" t="s">
        <v>462</v>
      </c>
      <c r="E2525" s="11" t="str">
        <f>TRIM(CONCATENATE(D2525," ", C2525))</f>
        <v>Kyle Davies</v>
      </c>
      <c r="F2525" t="s">
        <v>25</v>
      </c>
      <c r="G2525" s="1">
        <v>52566.5</v>
      </c>
      <c r="H2525">
        <f t="shared" si="39"/>
        <v>2011</v>
      </c>
    </row>
    <row r="2526" spans="1:8" x14ac:dyDescent="0.25">
      <c r="A2526" s="2">
        <v>40544</v>
      </c>
      <c r="B2526" t="s">
        <v>8</v>
      </c>
      <c r="C2526" t="s">
        <v>1206</v>
      </c>
      <c r="D2526" t="s">
        <v>462</v>
      </c>
      <c r="E2526" s="11" t="str">
        <f>TRIM(CONCATENATE(D2526," ", C2526))</f>
        <v>Kyle Nakazawa</v>
      </c>
      <c r="F2526" t="s">
        <v>37</v>
      </c>
      <c r="G2526" s="1">
        <v>44000</v>
      </c>
      <c r="H2526">
        <f t="shared" si="39"/>
        <v>2011</v>
      </c>
    </row>
    <row r="2527" spans="1:8" x14ac:dyDescent="0.25">
      <c r="A2527" s="2">
        <v>40544</v>
      </c>
      <c r="B2527" t="s">
        <v>10</v>
      </c>
      <c r="C2527" t="s">
        <v>1561</v>
      </c>
      <c r="D2527" t="s">
        <v>462</v>
      </c>
      <c r="E2527" s="11" t="str">
        <f>TRIM(CONCATENATE(D2527," ", C2527))</f>
        <v>Kyle Reynish</v>
      </c>
      <c r="F2527" t="s">
        <v>32</v>
      </c>
      <c r="G2527" s="1">
        <v>58304</v>
      </c>
      <c r="H2527">
        <f t="shared" si="39"/>
        <v>2011</v>
      </c>
    </row>
    <row r="2528" spans="1:8" x14ac:dyDescent="0.25">
      <c r="A2528" s="2">
        <v>40544</v>
      </c>
      <c r="B2528" t="s">
        <v>12</v>
      </c>
      <c r="C2528" t="s">
        <v>1216</v>
      </c>
      <c r="D2528" t="s">
        <v>1217</v>
      </c>
      <c r="E2528" s="11" t="str">
        <f>TRIM(CONCATENATE(D2528," ", C2528))</f>
        <v>Lamar Neagle</v>
      </c>
      <c r="F2528" t="s">
        <v>37</v>
      </c>
      <c r="G2528" s="1">
        <v>32604</v>
      </c>
      <c r="H2528">
        <f t="shared" si="39"/>
        <v>2011</v>
      </c>
    </row>
    <row r="2529" spans="1:8" x14ac:dyDescent="0.25">
      <c r="A2529" s="2">
        <v>40544</v>
      </c>
      <c r="B2529" t="s">
        <v>6</v>
      </c>
      <c r="C2529" t="s">
        <v>1155</v>
      </c>
      <c r="D2529" t="s">
        <v>1156</v>
      </c>
      <c r="E2529" s="11" t="str">
        <f>TRIM(CONCATENATE(D2529," ", C2529))</f>
        <v>Landon Donovan</v>
      </c>
      <c r="F2529" t="s">
        <v>22</v>
      </c>
      <c r="G2529" s="1">
        <v>2300000</v>
      </c>
      <c r="H2529">
        <f t="shared" si="39"/>
        <v>2011</v>
      </c>
    </row>
    <row r="2530" spans="1:8" x14ac:dyDescent="0.25">
      <c r="A2530" s="2">
        <v>40544</v>
      </c>
      <c r="B2530" t="s">
        <v>1</v>
      </c>
      <c r="C2530" t="s">
        <v>403</v>
      </c>
      <c r="D2530" t="s">
        <v>310</v>
      </c>
      <c r="E2530" s="11" t="str">
        <f>TRIM(CONCATENATE(D2530," ", C2530))</f>
        <v>Laurent Courtois</v>
      </c>
      <c r="F2530" t="s">
        <v>37</v>
      </c>
      <c r="G2530" s="1">
        <v>206000</v>
      </c>
      <c r="H2530">
        <f t="shared" si="39"/>
        <v>2011</v>
      </c>
    </row>
    <row r="2531" spans="1:8" x14ac:dyDescent="0.25">
      <c r="A2531" s="2">
        <v>40544</v>
      </c>
      <c r="B2531" t="s">
        <v>14</v>
      </c>
      <c r="C2531" t="s">
        <v>536</v>
      </c>
      <c r="D2531" t="s">
        <v>537</v>
      </c>
      <c r="E2531" s="11" t="str">
        <f>TRIM(CONCATENATE(D2531," ", C2531))</f>
        <v>Leandre Griffit</v>
      </c>
      <c r="F2531" t="s">
        <v>37</v>
      </c>
      <c r="G2531" s="1">
        <v>55000</v>
      </c>
      <c r="H2531">
        <f t="shared" si="39"/>
        <v>2011</v>
      </c>
    </row>
    <row r="2532" spans="1:8" x14ac:dyDescent="0.25">
      <c r="A2532" s="2">
        <v>40544</v>
      </c>
      <c r="B2532" t="s">
        <v>12</v>
      </c>
      <c r="C2532" t="s">
        <v>490</v>
      </c>
      <c r="D2532" t="s">
        <v>1195</v>
      </c>
      <c r="E2532" s="11" t="str">
        <f>TRIM(CONCATENATE(D2532," ", C2532))</f>
        <v>Leonardo Gonzalez</v>
      </c>
      <c r="F2532" t="s">
        <v>25</v>
      </c>
      <c r="G2532" s="1">
        <v>110000</v>
      </c>
      <c r="H2532">
        <f t="shared" si="39"/>
        <v>2011</v>
      </c>
    </row>
    <row r="2533" spans="1:8" x14ac:dyDescent="0.25">
      <c r="A2533" s="2">
        <v>40544</v>
      </c>
      <c r="B2533" t="s">
        <v>6</v>
      </c>
      <c r="C2533" t="s">
        <v>1194</v>
      </c>
      <c r="D2533" t="s">
        <v>1195</v>
      </c>
      <c r="E2533" s="11" t="str">
        <f>TRIM(CONCATENATE(D2533," ", C2533))</f>
        <v>Leonardo Ribeiro Da Silva</v>
      </c>
      <c r="F2533" t="s">
        <v>25</v>
      </c>
      <c r="G2533" s="1">
        <v>100000</v>
      </c>
      <c r="H2533">
        <f t="shared" si="39"/>
        <v>2011</v>
      </c>
    </row>
    <row r="2534" spans="1:8" x14ac:dyDescent="0.25">
      <c r="A2534" s="2">
        <v>40544</v>
      </c>
      <c r="B2534" t="s">
        <v>8</v>
      </c>
      <c r="C2534" t="s">
        <v>1472</v>
      </c>
      <c r="D2534" t="s">
        <v>1473</v>
      </c>
      <c r="E2534" s="11" t="str">
        <f>TRIM(CONCATENATE(D2534," ", C2534))</f>
        <v>Levi Houapeu</v>
      </c>
      <c r="F2534" t="s">
        <v>22</v>
      </c>
      <c r="G2534" s="1">
        <v>32604</v>
      </c>
      <c r="H2534">
        <f t="shared" si="39"/>
        <v>2011</v>
      </c>
    </row>
    <row r="2535" spans="1:8" x14ac:dyDescent="0.25">
      <c r="A2535" s="2">
        <v>40544</v>
      </c>
      <c r="B2535" t="s">
        <v>0</v>
      </c>
      <c r="C2535" t="s">
        <v>48</v>
      </c>
      <c r="D2535" t="s">
        <v>49</v>
      </c>
      <c r="E2535" s="11" t="str">
        <f>TRIM(CONCATENATE(D2535," ", C2535))</f>
        <v>Logan Pause</v>
      </c>
      <c r="F2535" t="s">
        <v>37</v>
      </c>
      <c r="G2535" s="1">
        <v>184125</v>
      </c>
      <c r="H2535">
        <f t="shared" si="39"/>
        <v>2011</v>
      </c>
    </row>
    <row r="2536" spans="1:8" x14ac:dyDescent="0.25">
      <c r="A2536" s="2">
        <v>40544</v>
      </c>
      <c r="B2536" t="s">
        <v>15</v>
      </c>
      <c r="C2536" t="s">
        <v>948</v>
      </c>
      <c r="D2536" t="s">
        <v>949</v>
      </c>
      <c r="E2536" s="11" t="str">
        <f>TRIM(CONCATENATE(D2536," ", C2536))</f>
        <v>Long Tan</v>
      </c>
      <c r="F2536" t="s">
        <v>22</v>
      </c>
      <c r="G2536" s="1">
        <v>32600.04</v>
      </c>
      <c r="H2536">
        <f t="shared" si="39"/>
        <v>2011</v>
      </c>
    </row>
    <row r="2537" spans="1:8" x14ac:dyDescent="0.25">
      <c r="A2537" s="2">
        <v>40544</v>
      </c>
      <c r="B2537" t="s">
        <v>9</v>
      </c>
      <c r="C2537" t="s">
        <v>1006</v>
      </c>
      <c r="D2537" t="s">
        <v>1007</v>
      </c>
      <c r="E2537" s="11" t="str">
        <f>TRIM(CONCATENATE(D2537," ", C2537))</f>
        <v>Lovel Palmer</v>
      </c>
      <c r="F2537" t="s">
        <v>37</v>
      </c>
      <c r="G2537" s="1">
        <v>86250</v>
      </c>
      <c r="H2537">
        <f t="shared" si="39"/>
        <v>2011</v>
      </c>
    </row>
    <row r="2538" spans="1:8" x14ac:dyDescent="0.25">
      <c r="A2538" s="2">
        <v>40544</v>
      </c>
      <c r="B2538" t="s">
        <v>10</v>
      </c>
      <c r="C2538" t="s">
        <v>1588</v>
      </c>
      <c r="D2538" t="s">
        <v>443</v>
      </c>
      <c r="E2538" s="11" t="str">
        <f>TRIM(CONCATENATE(D2538," ", C2538))</f>
        <v>Luis Gil</v>
      </c>
      <c r="F2538" t="s">
        <v>37</v>
      </c>
      <c r="G2538" s="1">
        <v>185333.33</v>
      </c>
      <c r="H2538">
        <f t="shared" si="39"/>
        <v>2011</v>
      </c>
    </row>
    <row r="2539" spans="1:8" x14ac:dyDescent="0.25">
      <c r="A2539" s="2">
        <v>40544</v>
      </c>
      <c r="B2539" t="s">
        <v>5</v>
      </c>
      <c r="C2539" t="s">
        <v>1018</v>
      </c>
      <c r="D2539" t="s">
        <v>1019</v>
      </c>
      <c r="E2539" s="11" t="str">
        <f>TRIM(CONCATENATE(D2539," ", C2539))</f>
        <v>Luiz Camargo</v>
      </c>
      <c r="F2539" t="s">
        <v>37</v>
      </c>
      <c r="G2539" s="1">
        <v>178000</v>
      </c>
      <c r="H2539">
        <f t="shared" si="39"/>
        <v>2011</v>
      </c>
    </row>
    <row r="2540" spans="1:8" x14ac:dyDescent="0.25">
      <c r="A2540" s="2">
        <v>40544</v>
      </c>
      <c r="B2540" s="4" t="s">
        <v>2278</v>
      </c>
      <c r="C2540" t="s">
        <v>1441</v>
      </c>
      <c r="D2540" t="s">
        <v>1122</v>
      </c>
      <c r="E2540" s="11" t="str">
        <f>TRIM(CONCATENATE(D2540," ", C2540))</f>
        <v>Luke Rodgers</v>
      </c>
      <c r="F2540" t="s">
        <v>22</v>
      </c>
      <c r="G2540" s="1">
        <v>180000</v>
      </c>
      <c r="H2540">
        <f t="shared" si="39"/>
        <v>2011</v>
      </c>
    </row>
    <row r="2541" spans="1:8" x14ac:dyDescent="0.25">
      <c r="A2541" s="2">
        <v>40544</v>
      </c>
      <c r="B2541" t="s">
        <v>13</v>
      </c>
      <c r="C2541" t="s">
        <v>1121</v>
      </c>
      <c r="D2541" t="s">
        <v>1122</v>
      </c>
      <c r="E2541" s="11" t="str">
        <f>TRIM(CONCATENATE(D2541," ", C2541))</f>
        <v>Luke Sassano</v>
      </c>
      <c r="F2541" t="s">
        <v>1226</v>
      </c>
      <c r="G2541" s="1">
        <v>55025</v>
      </c>
      <c r="H2541">
        <f t="shared" si="39"/>
        <v>2011</v>
      </c>
    </row>
    <row r="2542" spans="1:8" x14ac:dyDescent="0.25">
      <c r="A2542" s="2">
        <v>40544</v>
      </c>
      <c r="B2542" t="s">
        <v>2</v>
      </c>
      <c r="C2542" t="s">
        <v>705</v>
      </c>
      <c r="D2542" t="s">
        <v>706</v>
      </c>
      <c r="E2542" s="11" t="str">
        <f>TRIM(CONCATENATE(D2542," ", C2542))</f>
        <v>Macoumba Kandji</v>
      </c>
      <c r="F2542" t="s">
        <v>22</v>
      </c>
      <c r="G2542" s="1">
        <v>147988.37</v>
      </c>
      <c r="H2542">
        <f t="shared" si="39"/>
        <v>2011</v>
      </c>
    </row>
    <row r="2543" spans="1:8" x14ac:dyDescent="0.25">
      <c r="A2543" s="2">
        <v>40544</v>
      </c>
      <c r="B2543" t="s">
        <v>4</v>
      </c>
      <c r="C2543" t="s">
        <v>354</v>
      </c>
      <c r="D2543" t="s">
        <v>355</v>
      </c>
      <c r="E2543" s="11" t="str">
        <f>TRIM(CONCATENATE(D2543," ", C2543))</f>
        <v>Maicon Santos</v>
      </c>
      <c r="F2543" t="s">
        <v>22</v>
      </c>
      <c r="G2543" s="1">
        <v>126000</v>
      </c>
      <c r="H2543">
        <f t="shared" si="39"/>
        <v>2011</v>
      </c>
    </row>
    <row r="2544" spans="1:8" x14ac:dyDescent="0.25">
      <c r="A2544" s="2">
        <v>40544</v>
      </c>
      <c r="B2544" t="s">
        <v>9</v>
      </c>
      <c r="C2544" t="s">
        <v>1507</v>
      </c>
      <c r="D2544" t="s">
        <v>1508</v>
      </c>
      <c r="E2544" s="11" t="str">
        <f>TRIM(CONCATENATE(D2544," ", C2544))</f>
        <v>Mamdou Danso</v>
      </c>
      <c r="F2544" t="s">
        <v>25</v>
      </c>
      <c r="G2544" s="1">
        <v>75000</v>
      </c>
      <c r="H2544">
        <f t="shared" si="39"/>
        <v>2011</v>
      </c>
    </row>
    <row r="2545" spans="1:8" x14ac:dyDescent="0.25">
      <c r="A2545" s="2">
        <v>40544</v>
      </c>
      <c r="B2545" t="s">
        <v>17</v>
      </c>
      <c r="C2545" t="s">
        <v>877</v>
      </c>
      <c r="D2545" t="s">
        <v>878</v>
      </c>
      <c r="E2545" s="11" t="str">
        <f>TRIM(CONCATENATE(D2545," ", C2545))</f>
        <v>Marc Burch</v>
      </c>
      <c r="F2545" t="s">
        <v>25</v>
      </c>
      <c r="G2545" s="1">
        <v>97500</v>
      </c>
      <c r="H2545">
        <f t="shared" si="39"/>
        <v>2011</v>
      </c>
    </row>
    <row r="2546" spans="1:8" x14ac:dyDescent="0.25">
      <c r="A2546" s="2">
        <v>40544</v>
      </c>
      <c r="B2546" t="s">
        <v>0</v>
      </c>
      <c r="C2546" t="s">
        <v>122</v>
      </c>
      <c r="D2546" t="s">
        <v>123</v>
      </c>
      <c r="E2546" s="11" t="str">
        <f>TRIM(CONCATENATE(D2546," ", C2546))</f>
        <v>Marco Pappa</v>
      </c>
      <c r="F2546" t="s">
        <v>37</v>
      </c>
      <c r="G2546" s="1">
        <v>125000</v>
      </c>
      <c r="H2546">
        <f t="shared" si="39"/>
        <v>2011</v>
      </c>
    </row>
    <row r="2547" spans="1:8" x14ac:dyDescent="0.25">
      <c r="A2547" s="2">
        <v>40544</v>
      </c>
      <c r="B2547" t="s">
        <v>1</v>
      </c>
      <c r="C2547" t="s">
        <v>388</v>
      </c>
      <c r="D2547" t="s">
        <v>389</v>
      </c>
      <c r="E2547" s="11" t="str">
        <f>TRIM(CONCATENATE(D2547," ", C2547))</f>
        <v>Marcos Mondaini</v>
      </c>
      <c r="F2547" t="s">
        <v>22</v>
      </c>
      <c r="G2547" s="1">
        <v>45000</v>
      </c>
      <c r="H2547">
        <f t="shared" si="39"/>
        <v>2011</v>
      </c>
    </row>
    <row r="2548" spans="1:8" x14ac:dyDescent="0.25">
      <c r="A2548" s="2">
        <v>40544</v>
      </c>
      <c r="B2548" s="4" t="s">
        <v>2278</v>
      </c>
      <c r="C2548" t="s">
        <v>110</v>
      </c>
      <c r="D2548" t="s">
        <v>389</v>
      </c>
      <c r="E2548" s="11" t="str">
        <f>TRIM(CONCATENATE(D2548," ", C2548))</f>
        <v>Marcos Paulo</v>
      </c>
      <c r="F2548" t="s">
        <v>22</v>
      </c>
      <c r="G2548" s="1">
        <v>82000</v>
      </c>
      <c r="H2548">
        <f t="shared" si="39"/>
        <v>2011</v>
      </c>
    </row>
    <row r="2549" spans="1:8" x14ac:dyDescent="0.25">
      <c r="A2549" s="2">
        <v>40544</v>
      </c>
      <c r="B2549" t="s">
        <v>1</v>
      </c>
      <c r="C2549" t="s">
        <v>356</v>
      </c>
      <c r="D2549" t="s">
        <v>357</v>
      </c>
      <c r="E2549" s="11" t="str">
        <f>TRIM(CONCATENATE(D2549," ", C2549))</f>
        <v>Mariano Trujillo</v>
      </c>
      <c r="F2549" t="s">
        <v>37</v>
      </c>
      <c r="G2549" s="1">
        <v>99225</v>
      </c>
      <c r="H2549">
        <f t="shared" si="39"/>
        <v>2011</v>
      </c>
    </row>
    <row r="2550" spans="1:8" x14ac:dyDescent="0.25">
      <c r="A2550" s="2">
        <v>40544</v>
      </c>
      <c r="B2550" t="s">
        <v>0</v>
      </c>
      <c r="C2550" t="s">
        <v>191</v>
      </c>
      <c r="D2550" t="s">
        <v>192</v>
      </c>
      <c r="E2550" s="11" t="str">
        <f>TRIM(CONCATENATE(D2550," ", C2550))</f>
        <v>Marko Maric</v>
      </c>
      <c r="F2550" t="s">
        <v>37</v>
      </c>
      <c r="G2550" s="1">
        <v>200000</v>
      </c>
      <c r="H2550">
        <f t="shared" si="39"/>
        <v>2011</v>
      </c>
    </row>
    <row r="2551" spans="1:8" x14ac:dyDescent="0.25">
      <c r="A2551" s="2">
        <v>40544</v>
      </c>
      <c r="B2551" t="s">
        <v>2</v>
      </c>
      <c r="C2551" t="s">
        <v>693</v>
      </c>
      <c r="D2551" t="s">
        <v>694</v>
      </c>
      <c r="E2551" s="11" t="str">
        <f>TRIM(CONCATENATE(D2551," ", C2551))</f>
        <v>Marvell Wynne</v>
      </c>
      <c r="F2551" t="s">
        <v>25</v>
      </c>
      <c r="G2551" s="1">
        <v>301666.67</v>
      </c>
      <c r="H2551">
        <f t="shared" si="39"/>
        <v>2011</v>
      </c>
    </row>
    <row r="2552" spans="1:8" x14ac:dyDescent="0.25">
      <c r="A2552" s="2">
        <v>40544</v>
      </c>
      <c r="B2552" t="s">
        <v>4</v>
      </c>
      <c r="C2552" t="s">
        <v>800</v>
      </c>
      <c r="D2552" t="s">
        <v>408</v>
      </c>
      <c r="E2552" s="11" t="str">
        <f>TRIM(CONCATENATE(D2552," ", C2552))</f>
        <v>Marvin Chavez</v>
      </c>
      <c r="F2552" t="s">
        <v>37</v>
      </c>
      <c r="G2552" s="1">
        <v>50000</v>
      </c>
      <c r="H2552">
        <f t="shared" si="39"/>
        <v>2011</v>
      </c>
    </row>
    <row r="2553" spans="1:8" x14ac:dyDescent="0.25">
      <c r="A2553" s="2">
        <v>40544</v>
      </c>
      <c r="B2553" t="s">
        <v>13</v>
      </c>
      <c r="C2553" t="s">
        <v>1089</v>
      </c>
      <c r="D2553" t="s">
        <v>31</v>
      </c>
      <c r="E2553" s="11" t="str">
        <f>TRIM(CONCATENATE(D2553," ", C2553))</f>
        <v>Matt Besler</v>
      </c>
      <c r="F2553" t="s">
        <v>25</v>
      </c>
      <c r="G2553" s="1">
        <v>69660</v>
      </c>
      <c r="H2553">
        <f t="shared" si="39"/>
        <v>2011</v>
      </c>
    </row>
    <row r="2554" spans="1:8" x14ac:dyDescent="0.25">
      <c r="A2554" s="2">
        <v>40544</v>
      </c>
      <c r="B2554" t="s">
        <v>14</v>
      </c>
      <c r="C2554" t="s">
        <v>1738</v>
      </c>
      <c r="D2554" t="s">
        <v>31</v>
      </c>
      <c r="E2554" s="11" t="str">
        <f>TRIM(CONCATENATE(D2554," ", C2554))</f>
        <v>Matt Gold</v>
      </c>
      <c r="F2554" t="s">
        <v>37</v>
      </c>
      <c r="G2554" s="1">
        <v>42000</v>
      </c>
      <c r="H2554">
        <f t="shared" si="39"/>
        <v>2011</v>
      </c>
    </row>
    <row r="2555" spans="1:8" x14ac:dyDescent="0.25">
      <c r="A2555" s="2">
        <v>40544</v>
      </c>
      <c r="B2555" s="4" t="s">
        <v>2278</v>
      </c>
      <c r="C2555" t="s">
        <v>1435</v>
      </c>
      <c r="D2555" t="s">
        <v>31</v>
      </c>
      <c r="E2555" s="11" t="str">
        <f>TRIM(CONCATENATE(D2555," ", C2555))</f>
        <v>Matt Kassel</v>
      </c>
      <c r="F2555" t="s">
        <v>37</v>
      </c>
      <c r="G2555" s="1">
        <v>36600</v>
      </c>
      <c r="H2555">
        <f t="shared" si="39"/>
        <v>2011</v>
      </c>
    </row>
    <row r="2556" spans="1:8" x14ac:dyDescent="0.25">
      <c r="A2556" s="2">
        <v>40179</v>
      </c>
      <c r="B2556" t="s">
        <v>11</v>
      </c>
      <c r="C2556" t="s">
        <v>1668</v>
      </c>
      <c r="D2556" t="s">
        <v>359</v>
      </c>
      <c r="E2556" s="11" t="str">
        <f>TRIM(CONCATENATE(D2556," ", C2556))</f>
        <v>Eduardo Da Silva</v>
      </c>
      <c r="F2556" t="s">
        <v>22</v>
      </c>
      <c r="G2556" s="1">
        <v>48000</v>
      </c>
      <c r="H2556">
        <f t="shared" si="39"/>
        <v>2010</v>
      </c>
    </row>
    <row r="2557" spans="1:8" x14ac:dyDescent="0.25">
      <c r="A2557" s="2">
        <v>40544</v>
      </c>
      <c r="B2557" t="s">
        <v>2</v>
      </c>
      <c r="C2557" t="s">
        <v>30</v>
      </c>
      <c r="D2557" t="s">
        <v>31</v>
      </c>
      <c r="E2557" s="11" t="str">
        <f>TRIM(CONCATENATE(D2557," ", C2557))</f>
        <v>Matt Pickens</v>
      </c>
      <c r="F2557" t="s">
        <v>32</v>
      </c>
      <c r="G2557" s="1">
        <v>157750</v>
      </c>
      <c r="H2557">
        <f t="shared" si="39"/>
        <v>2011</v>
      </c>
    </row>
    <row r="2558" spans="1:8" x14ac:dyDescent="0.25">
      <c r="A2558" s="2">
        <v>40544</v>
      </c>
      <c r="B2558" t="s">
        <v>7</v>
      </c>
      <c r="C2558" t="s">
        <v>1258</v>
      </c>
      <c r="D2558" t="s">
        <v>31</v>
      </c>
      <c r="E2558" s="11" t="str">
        <f>TRIM(CONCATENATE(D2558," ", C2558))</f>
        <v>Matt Reis</v>
      </c>
      <c r="F2558" t="s">
        <v>32</v>
      </c>
      <c r="G2558" s="1">
        <v>191112</v>
      </c>
      <c r="H2558">
        <f t="shared" si="39"/>
        <v>2011</v>
      </c>
    </row>
    <row r="2559" spans="1:8" x14ac:dyDescent="0.25">
      <c r="A2559" s="2">
        <v>40544</v>
      </c>
      <c r="B2559" t="s">
        <v>14</v>
      </c>
      <c r="C2559" t="s">
        <v>1737</v>
      </c>
      <c r="D2559" t="s">
        <v>1063</v>
      </c>
      <c r="E2559" s="11" t="str">
        <f>TRIM(CONCATENATE(D2559," ", C2559))</f>
        <v>Matthew Stinson</v>
      </c>
      <c r="F2559" t="s">
        <v>37</v>
      </c>
      <c r="G2559" s="1">
        <v>32604</v>
      </c>
      <c r="H2559">
        <f t="shared" si="39"/>
        <v>2011</v>
      </c>
    </row>
    <row r="2560" spans="1:8" x14ac:dyDescent="0.25">
      <c r="A2560" s="2">
        <v>40544</v>
      </c>
      <c r="B2560" t="s">
        <v>12</v>
      </c>
      <c r="C2560" t="s">
        <v>1621</v>
      </c>
      <c r="D2560" t="s">
        <v>1622</v>
      </c>
      <c r="E2560" s="11" t="str">
        <f>TRIM(CONCATENATE(D2560," ", C2560))</f>
        <v>Mauro Rosales</v>
      </c>
      <c r="F2560" t="s">
        <v>37</v>
      </c>
      <c r="G2560" s="1">
        <v>42000</v>
      </c>
      <c r="H2560">
        <f t="shared" si="39"/>
        <v>2011</v>
      </c>
    </row>
    <row r="2561" spans="1:8" x14ac:dyDescent="0.25">
      <c r="A2561" s="2">
        <v>40544</v>
      </c>
      <c r="B2561" t="s">
        <v>4</v>
      </c>
      <c r="C2561" t="s">
        <v>312</v>
      </c>
      <c r="D2561" t="s">
        <v>313</v>
      </c>
      <c r="E2561" s="11" t="str">
        <f>TRIM(CONCATENATE(D2561," ", C2561))</f>
        <v>Maykel Galindo</v>
      </c>
      <c r="F2561" t="s">
        <v>22</v>
      </c>
      <c r="G2561" s="1">
        <v>50004</v>
      </c>
      <c r="H2561">
        <f t="shared" si="39"/>
        <v>2011</v>
      </c>
    </row>
    <row r="2562" spans="1:8" x14ac:dyDescent="0.25">
      <c r="A2562" s="2">
        <v>40544</v>
      </c>
      <c r="B2562" s="4" t="s">
        <v>2278</v>
      </c>
      <c r="C2562" t="s">
        <v>653</v>
      </c>
      <c r="D2562" t="s">
        <v>654</v>
      </c>
      <c r="E2562" s="11" t="str">
        <f>TRIM(CONCATENATE(D2562," ", C2562))</f>
        <v>Mehdi Ballouchy</v>
      </c>
      <c r="F2562" t="s">
        <v>37</v>
      </c>
      <c r="G2562" s="1">
        <v>125625</v>
      </c>
      <c r="H2562">
        <f t="shared" si="39"/>
        <v>2011</v>
      </c>
    </row>
    <row r="2563" spans="1:8" x14ac:dyDescent="0.25">
      <c r="A2563" s="2">
        <v>40544</v>
      </c>
      <c r="B2563" t="s">
        <v>0</v>
      </c>
      <c r="C2563" t="s">
        <v>91</v>
      </c>
      <c r="D2563" t="s">
        <v>92</v>
      </c>
      <c r="E2563" s="11" t="str">
        <f>TRIM(CONCATENATE(D2563," ", C2563))</f>
        <v>Michael Banner</v>
      </c>
      <c r="F2563" t="s">
        <v>25</v>
      </c>
      <c r="G2563" s="1">
        <v>42000</v>
      </c>
      <c r="H2563">
        <f t="shared" ref="H2563:H2626" si="40">YEAR(A2563)</f>
        <v>2011</v>
      </c>
    </row>
    <row r="2564" spans="1:8" x14ac:dyDescent="0.25">
      <c r="A2564" s="2">
        <v>40544</v>
      </c>
      <c r="B2564" t="s">
        <v>15</v>
      </c>
      <c r="C2564" t="s">
        <v>1772</v>
      </c>
      <c r="D2564" t="s">
        <v>92</v>
      </c>
      <c r="E2564" s="11" t="str">
        <f>TRIM(CONCATENATE(D2564," ", C2564))</f>
        <v>Michael Boxall</v>
      </c>
      <c r="F2564" t="s">
        <v>25</v>
      </c>
      <c r="G2564" s="1">
        <v>42000</v>
      </c>
      <c r="H2564">
        <f t="shared" si="40"/>
        <v>2011</v>
      </c>
    </row>
    <row r="2565" spans="1:8" x14ac:dyDescent="0.25">
      <c r="A2565" s="2">
        <v>40544</v>
      </c>
      <c r="B2565" t="s">
        <v>9</v>
      </c>
      <c r="C2565" t="s">
        <v>953</v>
      </c>
      <c r="D2565" t="s">
        <v>92</v>
      </c>
      <c r="E2565" s="11" t="str">
        <f>TRIM(CONCATENATE(D2565," ", C2565))</f>
        <v>Michael Chabala</v>
      </c>
      <c r="F2565" t="s">
        <v>37</v>
      </c>
      <c r="G2565" s="1">
        <v>75833.33</v>
      </c>
      <c r="H2565">
        <f t="shared" si="40"/>
        <v>2011</v>
      </c>
    </row>
    <row r="2566" spans="1:8" x14ac:dyDescent="0.25">
      <c r="A2566" s="2">
        <v>40544</v>
      </c>
      <c r="B2566" t="s">
        <v>8</v>
      </c>
      <c r="C2566" t="s">
        <v>1475</v>
      </c>
      <c r="D2566" t="s">
        <v>92</v>
      </c>
      <c r="E2566" s="11" t="str">
        <f>TRIM(CONCATENATE(D2566," ", C2566))</f>
        <v>Michael Farfan</v>
      </c>
      <c r="F2566" t="s">
        <v>37</v>
      </c>
      <c r="G2566" s="1">
        <v>79500</v>
      </c>
      <c r="H2566">
        <f t="shared" si="40"/>
        <v>2011</v>
      </c>
    </row>
    <row r="2567" spans="1:8" x14ac:dyDescent="0.25">
      <c r="A2567" s="2">
        <v>40544</v>
      </c>
      <c r="B2567" t="s">
        <v>12</v>
      </c>
      <c r="C2567" t="s">
        <v>1521</v>
      </c>
      <c r="D2567" t="s">
        <v>92</v>
      </c>
      <c r="E2567" s="11" t="str">
        <f>TRIM(CONCATENATE(D2567," ", C2567))</f>
        <v>Michael Fucito</v>
      </c>
      <c r="F2567" t="s">
        <v>584</v>
      </c>
      <c r="G2567" s="1">
        <v>42000</v>
      </c>
      <c r="H2567">
        <f t="shared" si="40"/>
        <v>2011</v>
      </c>
    </row>
    <row r="2568" spans="1:8" x14ac:dyDescent="0.25">
      <c r="A2568" s="2">
        <v>40544</v>
      </c>
      <c r="B2568" t="s">
        <v>13</v>
      </c>
      <c r="C2568" t="s">
        <v>1077</v>
      </c>
      <c r="D2568" t="s">
        <v>92</v>
      </c>
      <c r="E2568" s="11" t="str">
        <f>TRIM(CONCATENATE(D2568," ", C2568))</f>
        <v>Michael Harrington</v>
      </c>
      <c r="F2568" t="s">
        <v>1226</v>
      </c>
      <c r="G2568" s="1">
        <v>136833.32999999999</v>
      </c>
      <c r="H2568">
        <f t="shared" si="40"/>
        <v>2011</v>
      </c>
    </row>
    <row r="2569" spans="1:8" x14ac:dyDescent="0.25">
      <c r="A2569" s="2">
        <v>40544</v>
      </c>
      <c r="B2569" t="s">
        <v>1</v>
      </c>
      <c r="C2569" t="s">
        <v>351</v>
      </c>
      <c r="D2569" t="s">
        <v>92</v>
      </c>
      <c r="E2569" s="11" t="str">
        <f>TRIM(CONCATENATE(D2569," ", C2569))</f>
        <v>Michael Lahoud</v>
      </c>
      <c r="F2569" t="s">
        <v>37</v>
      </c>
      <c r="G2569" s="1">
        <v>72735</v>
      </c>
      <c r="H2569">
        <f t="shared" si="40"/>
        <v>2011</v>
      </c>
    </row>
    <row r="2570" spans="1:8" x14ac:dyDescent="0.25">
      <c r="A2570" s="2">
        <v>40544</v>
      </c>
      <c r="B2570" t="s">
        <v>15</v>
      </c>
      <c r="C2570" t="s">
        <v>1780</v>
      </c>
      <c r="D2570" t="s">
        <v>92</v>
      </c>
      <c r="E2570" s="11" t="str">
        <f>TRIM(CONCATENATE(D2570," ", C2570))</f>
        <v>Michael Nanchoff</v>
      </c>
      <c r="F2570" t="s">
        <v>37</v>
      </c>
      <c r="G2570" s="1">
        <v>95000</v>
      </c>
      <c r="H2570">
        <f t="shared" si="40"/>
        <v>2011</v>
      </c>
    </row>
    <row r="2571" spans="1:8" x14ac:dyDescent="0.25">
      <c r="A2571" s="2">
        <v>40544</v>
      </c>
      <c r="B2571" t="s">
        <v>12</v>
      </c>
      <c r="C2571" t="s">
        <v>1613</v>
      </c>
      <c r="D2571" t="s">
        <v>92</v>
      </c>
      <c r="E2571" s="11" t="str">
        <f>TRIM(CONCATENATE(D2571," ", C2571))</f>
        <v>Michael Seamon</v>
      </c>
      <c r="F2571" t="s">
        <v>37</v>
      </c>
      <c r="G2571" s="1">
        <v>42000</v>
      </c>
      <c r="H2571">
        <f t="shared" si="40"/>
        <v>2011</v>
      </c>
    </row>
    <row r="2572" spans="1:8" x14ac:dyDescent="0.25">
      <c r="A2572" s="2">
        <v>40544</v>
      </c>
      <c r="B2572" t="s">
        <v>6</v>
      </c>
      <c r="C2572" t="s">
        <v>1190</v>
      </c>
      <c r="D2572" t="s">
        <v>92</v>
      </c>
      <c r="E2572" s="11" t="str">
        <f>TRIM(CONCATENATE(D2572," ", C2572))</f>
        <v>Michael Stephens</v>
      </c>
      <c r="F2572" t="s">
        <v>37</v>
      </c>
      <c r="G2572" s="1">
        <v>79000</v>
      </c>
      <c r="H2572">
        <f t="shared" si="40"/>
        <v>2011</v>
      </c>
    </row>
    <row r="2573" spans="1:8" x14ac:dyDescent="0.25">
      <c r="A2573" s="2">
        <v>40544</v>
      </c>
      <c r="B2573" t="s">
        <v>12</v>
      </c>
      <c r="C2573" t="s">
        <v>1624</v>
      </c>
      <c r="D2573" t="s">
        <v>92</v>
      </c>
      <c r="E2573" s="11" t="str">
        <f>TRIM(CONCATENATE(D2573," ", C2573))</f>
        <v>Michael Tetteh</v>
      </c>
      <c r="F2573" t="s">
        <v>37</v>
      </c>
      <c r="G2573" s="1">
        <v>77663.06</v>
      </c>
      <c r="H2573">
        <f t="shared" si="40"/>
        <v>2011</v>
      </c>
    </row>
    <row r="2574" spans="1:8" x14ac:dyDescent="0.25">
      <c r="A2574" s="2">
        <v>40544</v>
      </c>
      <c r="B2574" t="s">
        <v>1</v>
      </c>
      <c r="C2574" t="s">
        <v>379</v>
      </c>
      <c r="D2574" t="s">
        <v>92</v>
      </c>
      <c r="E2574" s="11" t="str">
        <f>TRIM(CONCATENATE(D2574," ", C2574))</f>
        <v>Michael Umana</v>
      </c>
      <c r="F2574" t="s">
        <v>25</v>
      </c>
      <c r="G2574" s="1">
        <v>145500</v>
      </c>
      <c r="H2574">
        <f t="shared" si="40"/>
        <v>2011</v>
      </c>
    </row>
    <row r="2575" spans="1:8" x14ac:dyDescent="0.25">
      <c r="A2575" s="2">
        <v>40544</v>
      </c>
      <c r="B2575" t="s">
        <v>0</v>
      </c>
      <c r="C2575" t="s">
        <v>166</v>
      </c>
      <c r="D2575" t="s">
        <v>92</v>
      </c>
      <c r="E2575" s="11" t="str">
        <f>TRIM(CONCATENATE(D2575," ", C2575))</f>
        <v>Michael Videira</v>
      </c>
      <c r="F2575" t="s">
        <v>37</v>
      </c>
      <c r="G2575" s="1">
        <v>42625</v>
      </c>
      <c r="H2575">
        <f t="shared" si="40"/>
        <v>2011</v>
      </c>
    </row>
    <row r="2576" spans="1:8" x14ac:dyDescent="0.25">
      <c r="A2576" s="2">
        <v>40544</v>
      </c>
      <c r="B2576" t="s">
        <v>2</v>
      </c>
      <c r="C2576" t="s">
        <v>698</v>
      </c>
      <c r="D2576" t="s">
        <v>699</v>
      </c>
      <c r="E2576" s="11" t="str">
        <f>TRIM(CONCATENATE(D2576," ", C2576))</f>
        <v>Miguel Comminges</v>
      </c>
      <c r="F2576" t="s">
        <v>25</v>
      </c>
      <c r="G2576" s="1">
        <v>42000</v>
      </c>
      <c r="H2576">
        <f t="shared" si="40"/>
        <v>2011</v>
      </c>
    </row>
    <row r="2577" spans="1:8" x14ac:dyDescent="0.25">
      <c r="A2577" s="2">
        <v>40544</v>
      </c>
      <c r="B2577" t="s">
        <v>6</v>
      </c>
      <c r="C2577" t="s">
        <v>229</v>
      </c>
      <c r="D2577" t="s">
        <v>699</v>
      </c>
      <c r="E2577" s="11" t="str">
        <f>TRIM(CONCATENATE(D2577," ", C2577))</f>
        <v>Miguel Lopez</v>
      </c>
      <c r="F2577" t="s">
        <v>37</v>
      </c>
      <c r="G2577" s="1">
        <v>45000</v>
      </c>
      <c r="H2577">
        <f t="shared" si="40"/>
        <v>2011</v>
      </c>
    </row>
    <row r="2578" spans="1:8" x14ac:dyDescent="0.25">
      <c r="A2578" s="2">
        <v>40544</v>
      </c>
      <c r="B2578" t="s">
        <v>12</v>
      </c>
      <c r="C2578" t="s">
        <v>1212</v>
      </c>
      <c r="D2578" t="s">
        <v>699</v>
      </c>
      <c r="E2578" s="11" t="str">
        <f>TRIM(CONCATENATE(D2578," ", C2578))</f>
        <v>Miguel Montano</v>
      </c>
      <c r="F2578" t="s">
        <v>22</v>
      </c>
      <c r="G2578" s="1">
        <v>32604</v>
      </c>
      <c r="H2578">
        <f t="shared" si="40"/>
        <v>2011</v>
      </c>
    </row>
    <row r="2579" spans="1:8" x14ac:dyDescent="0.25">
      <c r="A2579" s="2">
        <v>40544</v>
      </c>
      <c r="B2579" t="s">
        <v>14</v>
      </c>
      <c r="C2579" t="s">
        <v>1749</v>
      </c>
      <c r="D2579" t="s">
        <v>1750</v>
      </c>
      <c r="E2579" s="11" t="str">
        <f>TRIM(CONCATENATE(D2579," ", C2579))</f>
        <v>Mikael Yourassowsky</v>
      </c>
      <c r="F2579" t="s">
        <v>25</v>
      </c>
      <c r="G2579" s="1">
        <v>81670.67</v>
      </c>
      <c r="H2579">
        <f t="shared" si="40"/>
        <v>2011</v>
      </c>
    </row>
    <row r="2580" spans="1:8" x14ac:dyDescent="0.25">
      <c r="A2580" s="2">
        <v>40544</v>
      </c>
      <c r="B2580" t="s">
        <v>2</v>
      </c>
      <c r="C2580" t="s">
        <v>671</v>
      </c>
      <c r="D2580" t="s">
        <v>224</v>
      </c>
      <c r="E2580" s="11" t="str">
        <f>TRIM(CONCATENATE(D2580," ", C2580))</f>
        <v>Mike Holody</v>
      </c>
      <c r="F2580" t="s">
        <v>25</v>
      </c>
      <c r="G2580" s="1">
        <v>32604</v>
      </c>
      <c r="H2580">
        <f t="shared" si="40"/>
        <v>2011</v>
      </c>
    </row>
    <row r="2581" spans="1:8" x14ac:dyDescent="0.25">
      <c r="A2581" s="2">
        <v>40544</v>
      </c>
      <c r="B2581" t="s">
        <v>6</v>
      </c>
      <c r="C2581" t="s">
        <v>1184</v>
      </c>
      <c r="D2581" t="s">
        <v>224</v>
      </c>
      <c r="E2581" s="11" t="str">
        <f>TRIM(CONCATENATE(D2581," ", C2581))</f>
        <v>Mike Magee</v>
      </c>
      <c r="F2581" t="s">
        <v>22</v>
      </c>
      <c r="G2581" s="1">
        <v>105350</v>
      </c>
      <c r="H2581">
        <f t="shared" si="40"/>
        <v>2011</v>
      </c>
    </row>
    <row r="2582" spans="1:8" x14ac:dyDescent="0.25">
      <c r="A2582" s="2">
        <v>40544</v>
      </c>
      <c r="B2582" t="s">
        <v>14</v>
      </c>
      <c r="C2582" t="s">
        <v>908</v>
      </c>
      <c r="D2582" t="s">
        <v>909</v>
      </c>
      <c r="E2582" s="11" t="str">
        <f>TRIM(CONCATENATE(D2582," ", C2582))</f>
        <v>Milos Kocic</v>
      </c>
      <c r="F2582" t="s">
        <v>32</v>
      </c>
      <c r="G2582" s="1">
        <v>42000</v>
      </c>
      <c r="H2582">
        <f t="shared" si="40"/>
        <v>2011</v>
      </c>
    </row>
    <row r="2583" spans="1:8" x14ac:dyDescent="0.25">
      <c r="A2583" s="2">
        <v>40544</v>
      </c>
      <c r="B2583" t="s">
        <v>13</v>
      </c>
      <c r="C2583" t="s">
        <v>1123</v>
      </c>
      <c r="D2583" t="s">
        <v>909</v>
      </c>
      <c r="E2583" s="11" t="str">
        <f>TRIM(CONCATENATE(D2583," ", C2583))</f>
        <v>Milos Stojcev</v>
      </c>
      <c r="F2583" t="s">
        <v>37</v>
      </c>
      <c r="G2583" s="1">
        <v>99000</v>
      </c>
      <c r="H2583">
        <f t="shared" si="40"/>
        <v>2011</v>
      </c>
    </row>
    <row r="2584" spans="1:8" x14ac:dyDescent="0.25">
      <c r="A2584" s="2">
        <v>40544</v>
      </c>
      <c r="B2584" t="s">
        <v>7</v>
      </c>
      <c r="C2584" t="s">
        <v>1317</v>
      </c>
      <c r="D2584" t="s">
        <v>220</v>
      </c>
      <c r="E2584" s="11" t="str">
        <f>TRIM(CONCATENATE(D2584," ", C2584))</f>
        <v>Milton Caraglio</v>
      </c>
      <c r="F2584" t="s">
        <v>22</v>
      </c>
      <c r="G2584" s="1">
        <v>54000</v>
      </c>
      <c r="H2584">
        <f t="shared" si="40"/>
        <v>2011</v>
      </c>
    </row>
    <row r="2585" spans="1:8" x14ac:dyDescent="0.25">
      <c r="A2585" s="2">
        <v>40544</v>
      </c>
      <c r="B2585" t="s">
        <v>4</v>
      </c>
      <c r="C2585" t="s">
        <v>273</v>
      </c>
      <c r="D2585" t="s">
        <v>805</v>
      </c>
      <c r="E2585" s="11" t="str">
        <f>TRIM(CONCATENATE(D2585," ", C2585))</f>
        <v>Moises Hernandez</v>
      </c>
      <c r="F2585" t="s">
        <v>25</v>
      </c>
      <c r="G2585" s="1">
        <v>44500</v>
      </c>
      <c r="H2585">
        <f t="shared" si="40"/>
        <v>2011</v>
      </c>
    </row>
    <row r="2586" spans="1:8" x14ac:dyDescent="0.25">
      <c r="A2586" s="2">
        <v>40544</v>
      </c>
      <c r="B2586" t="s">
        <v>7</v>
      </c>
      <c r="C2586" t="s">
        <v>1322</v>
      </c>
      <c r="D2586" t="s">
        <v>1323</v>
      </c>
      <c r="E2586" s="11" t="str">
        <f>TRIM(CONCATENATE(D2586," ", C2586))</f>
        <v>Monsef Zerka</v>
      </c>
      <c r="F2586" t="s">
        <v>584</v>
      </c>
      <c r="G2586" s="1">
        <v>226000</v>
      </c>
      <c r="H2586">
        <f t="shared" si="40"/>
        <v>2011</v>
      </c>
    </row>
    <row r="2587" spans="1:8" x14ac:dyDescent="0.25">
      <c r="A2587" s="2">
        <v>40544</v>
      </c>
      <c r="B2587" t="s">
        <v>15</v>
      </c>
      <c r="C2587" t="s">
        <v>1784</v>
      </c>
      <c r="D2587" t="s">
        <v>1785</v>
      </c>
      <c r="E2587" s="11" t="str">
        <f>TRIM(CONCATENATE(D2587," ", C2587))</f>
        <v>Mouloud Akloul</v>
      </c>
      <c r="F2587" t="s">
        <v>25</v>
      </c>
      <c r="G2587" s="1">
        <v>150000</v>
      </c>
      <c r="H2587">
        <f t="shared" si="40"/>
        <v>2011</v>
      </c>
    </row>
    <row r="2588" spans="1:8" x14ac:dyDescent="0.25">
      <c r="A2588" s="2">
        <v>40544</v>
      </c>
      <c r="B2588" t="s">
        <v>15</v>
      </c>
      <c r="C2588" t="s">
        <v>1790</v>
      </c>
      <c r="D2588" t="s">
        <v>1791</v>
      </c>
      <c r="E2588" s="11" t="str">
        <f>TRIM(CONCATENATE(D2588," ", C2588))</f>
        <v>Mustapha Jarju</v>
      </c>
      <c r="F2588" t="s">
        <v>37</v>
      </c>
      <c r="G2588" s="1">
        <v>426883</v>
      </c>
      <c r="H2588">
        <f t="shared" si="40"/>
        <v>2011</v>
      </c>
    </row>
    <row r="2589" spans="1:8" x14ac:dyDescent="0.25">
      <c r="A2589" s="2">
        <v>40544</v>
      </c>
      <c r="B2589" s="4" t="s">
        <v>2278</v>
      </c>
      <c r="C2589" t="s">
        <v>768</v>
      </c>
      <c r="D2589" t="s">
        <v>1436</v>
      </c>
      <c r="E2589" s="11" t="str">
        <f>TRIM(CONCATENATE(D2589," ", C2589))</f>
        <v>Mychel Jones</v>
      </c>
      <c r="F2589" t="s">
        <v>25</v>
      </c>
      <c r="G2589" s="1">
        <v>42000</v>
      </c>
      <c r="H2589">
        <f t="shared" si="40"/>
        <v>2011</v>
      </c>
    </row>
    <row r="2590" spans="1:8" x14ac:dyDescent="0.25">
      <c r="A2590" s="2">
        <v>40179</v>
      </c>
      <c r="B2590" t="s">
        <v>11</v>
      </c>
      <c r="C2590" t="s">
        <v>1670</v>
      </c>
      <c r="D2590" t="s">
        <v>1671</v>
      </c>
      <c r="E2590" s="11" t="str">
        <f>TRIM(CONCATENATE(D2590," ", C2590))</f>
        <v>Ike Opara</v>
      </c>
      <c r="F2590" t="s">
        <v>25</v>
      </c>
      <c r="G2590" s="1">
        <v>165900</v>
      </c>
      <c r="H2590">
        <f t="shared" si="40"/>
        <v>2010</v>
      </c>
    </row>
    <row r="2591" spans="1:8" x14ac:dyDescent="0.25">
      <c r="A2591" s="2">
        <v>40544</v>
      </c>
      <c r="B2591" t="s">
        <v>10</v>
      </c>
      <c r="C2591" t="s">
        <v>613</v>
      </c>
      <c r="D2591" t="s">
        <v>1579</v>
      </c>
      <c r="E2591" s="11" t="str">
        <f>TRIM(CONCATENATE(D2591," ", C2591))</f>
        <v>Nat Borchers</v>
      </c>
      <c r="F2591" t="s">
        <v>25</v>
      </c>
      <c r="G2591" s="1">
        <v>169058.5</v>
      </c>
      <c r="H2591">
        <f t="shared" si="40"/>
        <v>2011</v>
      </c>
    </row>
    <row r="2592" spans="1:8" x14ac:dyDescent="0.25">
      <c r="A2592" s="2">
        <v>40544</v>
      </c>
      <c r="B2592" t="s">
        <v>12</v>
      </c>
      <c r="C2592" t="s">
        <v>50</v>
      </c>
      <c r="D2592" t="s">
        <v>51</v>
      </c>
      <c r="E2592" s="11" t="str">
        <f>TRIM(CONCATENATE(D2592," ", C2592))</f>
        <v>Nate Jaqua</v>
      </c>
      <c r="F2592" t="s">
        <v>22</v>
      </c>
      <c r="G2592" s="1">
        <v>140004</v>
      </c>
      <c r="H2592">
        <f t="shared" si="40"/>
        <v>2011</v>
      </c>
    </row>
    <row r="2593" spans="1:8" x14ac:dyDescent="0.25">
      <c r="A2593" s="2">
        <v>40544</v>
      </c>
      <c r="B2593" t="s">
        <v>14</v>
      </c>
      <c r="C2593" t="s">
        <v>1027</v>
      </c>
      <c r="D2593" t="s">
        <v>1028</v>
      </c>
      <c r="E2593" s="11" t="str">
        <f>TRIM(CONCATENATE(D2593," ", C2593))</f>
        <v>Nathan Sturgis</v>
      </c>
      <c r="F2593" t="s">
        <v>1226</v>
      </c>
      <c r="G2593" s="1">
        <v>89250</v>
      </c>
      <c r="H2593">
        <f t="shared" si="40"/>
        <v>2011</v>
      </c>
    </row>
    <row r="2594" spans="1:8" x14ac:dyDescent="0.25">
      <c r="A2594" s="2">
        <v>40544</v>
      </c>
      <c r="B2594" t="s">
        <v>10</v>
      </c>
      <c r="C2594" t="s">
        <v>502</v>
      </c>
      <c r="D2594" t="s">
        <v>503</v>
      </c>
      <c r="E2594" s="11" t="str">
        <f>TRIM(CONCATENATE(D2594," ", C2594))</f>
        <v>Ned Grabavoy</v>
      </c>
      <c r="F2594" t="s">
        <v>37</v>
      </c>
      <c r="G2594" s="1">
        <v>118125</v>
      </c>
      <c r="H2594">
        <f t="shared" si="40"/>
        <v>2011</v>
      </c>
    </row>
    <row r="2595" spans="1:8" x14ac:dyDescent="0.25">
      <c r="A2595" s="2">
        <v>40544</v>
      </c>
      <c r="B2595" t="s">
        <v>10</v>
      </c>
      <c r="C2595" t="s">
        <v>490</v>
      </c>
      <c r="D2595" t="s">
        <v>1082</v>
      </c>
      <c r="E2595" s="11" t="str">
        <f>TRIM(CONCATENATE(D2595," ", C2595))</f>
        <v>Nelson Gonzalez</v>
      </c>
      <c r="F2595" t="s">
        <v>584</v>
      </c>
      <c r="G2595" s="1">
        <v>42008</v>
      </c>
      <c r="H2595">
        <f t="shared" si="40"/>
        <v>2011</v>
      </c>
    </row>
    <row r="2596" spans="1:8" x14ac:dyDescent="0.25">
      <c r="A2596" s="2">
        <v>40544</v>
      </c>
      <c r="B2596" t="s">
        <v>14</v>
      </c>
      <c r="C2596" t="s">
        <v>1744</v>
      </c>
      <c r="D2596" t="s">
        <v>882</v>
      </c>
      <c r="E2596" s="11" t="str">
        <f>TRIM(CONCATENATE(D2596," ", C2596))</f>
        <v>Nicholas Lindsay</v>
      </c>
      <c r="F2596" t="s">
        <v>22</v>
      </c>
      <c r="G2596" s="1">
        <v>43000</v>
      </c>
      <c r="H2596">
        <f t="shared" si="40"/>
        <v>2011</v>
      </c>
    </row>
    <row r="2597" spans="1:8" x14ac:dyDescent="0.25">
      <c r="A2597" s="2">
        <v>40544</v>
      </c>
      <c r="B2597" t="s">
        <v>1</v>
      </c>
      <c r="C2597" t="s">
        <v>396</v>
      </c>
      <c r="D2597" t="s">
        <v>96</v>
      </c>
      <c r="E2597" s="11" t="str">
        <f>TRIM(CONCATENATE(D2597," ", C2597))</f>
        <v>Nick LaBrocca</v>
      </c>
      <c r="F2597" t="s">
        <v>37</v>
      </c>
      <c r="G2597" s="1">
        <v>87200</v>
      </c>
      <c r="H2597">
        <f t="shared" si="40"/>
        <v>2011</v>
      </c>
    </row>
    <row r="2598" spans="1:8" x14ac:dyDescent="0.25">
      <c r="A2598" s="2">
        <v>40544</v>
      </c>
      <c r="B2598" t="s">
        <v>10</v>
      </c>
      <c r="C2598" t="s">
        <v>856</v>
      </c>
      <c r="D2598" t="s">
        <v>96</v>
      </c>
      <c r="E2598" s="11" t="str">
        <f>TRIM(CONCATENATE(D2598," ", C2598))</f>
        <v>Nick Rimando</v>
      </c>
      <c r="F2598" t="s">
        <v>32</v>
      </c>
      <c r="G2598" s="1">
        <v>158250</v>
      </c>
      <c r="H2598">
        <f t="shared" si="40"/>
        <v>2011</v>
      </c>
    </row>
    <row r="2599" spans="1:8" x14ac:dyDescent="0.25">
      <c r="A2599" s="2">
        <v>40544</v>
      </c>
      <c r="B2599" t="s">
        <v>14</v>
      </c>
      <c r="C2599" t="s">
        <v>1751</v>
      </c>
      <c r="D2599" t="s">
        <v>96</v>
      </c>
      <c r="E2599" s="11" t="str">
        <f>TRIM(CONCATENATE(D2599," ", C2599))</f>
        <v>Nick Soolsma</v>
      </c>
      <c r="F2599" t="s">
        <v>584</v>
      </c>
      <c r="G2599" s="1">
        <v>86004</v>
      </c>
      <c r="H2599">
        <f t="shared" si="40"/>
        <v>2011</v>
      </c>
    </row>
    <row r="2600" spans="1:8" x14ac:dyDescent="0.25">
      <c r="A2600" s="2">
        <v>40544</v>
      </c>
      <c r="B2600" t="s">
        <v>15</v>
      </c>
      <c r="C2600" t="s">
        <v>1775</v>
      </c>
      <c r="D2600" t="s">
        <v>1776</v>
      </c>
      <c r="E2600" s="11" t="str">
        <f>TRIM(CONCATENATE(D2600," ", C2600))</f>
        <v>Nizar Khalfan</v>
      </c>
      <c r="F2600" t="s">
        <v>37</v>
      </c>
      <c r="G2600" s="1">
        <v>61250</v>
      </c>
      <c r="H2600">
        <f t="shared" si="40"/>
        <v>2011</v>
      </c>
    </row>
    <row r="2601" spans="1:8" x14ac:dyDescent="0.25">
      <c r="A2601" s="2">
        <v>40544</v>
      </c>
      <c r="B2601" t="s">
        <v>12</v>
      </c>
      <c r="C2601" t="s">
        <v>937</v>
      </c>
      <c r="D2601" t="s">
        <v>1625</v>
      </c>
      <c r="E2601" s="11" t="str">
        <f>TRIM(CONCATENATE(D2601," ", C2601))</f>
        <v>O'Brian White</v>
      </c>
      <c r="F2601" t="s">
        <v>22</v>
      </c>
      <c r="G2601" s="1">
        <v>100000</v>
      </c>
      <c r="H2601">
        <f t="shared" si="40"/>
        <v>2011</v>
      </c>
    </row>
    <row r="2602" spans="1:8" x14ac:dyDescent="0.25">
      <c r="A2602" s="2">
        <v>40544</v>
      </c>
      <c r="B2602" t="s">
        <v>13</v>
      </c>
      <c r="C2602" t="s">
        <v>1094</v>
      </c>
      <c r="D2602" t="s">
        <v>1095</v>
      </c>
      <c r="E2602" s="11" t="str">
        <f>TRIM(CONCATENATE(D2602," ", C2602))</f>
        <v>Olukorede Aiyegbusi</v>
      </c>
      <c r="F2602" t="s">
        <v>25</v>
      </c>
      <c r="G2602" s="1">
        <v>42000</v>
      </c>
      <c r="H2602">
        <f t="shared" si="40"/>
        <v>2011</v>
      </c>
    </row>
    <row r="2603" spans="1:8" x14ac:dyDescent="0.25">
      <c r="A2603" s="2">
        <v>40544</v>
      </c>
      <c r="B2603" t="s">
        <v>13</v>
      </c>
      <c r="C2603" t="s">
        <v>1124</v>
      </c>
      <c r="D2603" t="s">
        <v>647</v>
      </c>
      <c r="E2603" s="11" t="str">
        <f>TRIM(CONCATENATE(D2603," ", C2603))</f>
        <v>Omar Bravo</v>
      </c>
      <c r="F2603" t="s">
        <v>22</v>
      </c>
      <c r="G2603" s="1">
        <v>170000</v>
      </c>
      <c r="H2603">
        <f t="shared" si="40"/>
        <v>2011</v>
      </c>
    </row>
    <row r="2604" spans="1:8" x14ac:dyDescent="0.25">
      <c r="A2604" s="2">
        <v>40544</v>
      </c>
      <c r="B2604" t="s">
        <v>2</v>
      </c>
      <c r="C2604" t="s">
        <v>646</v>
      </c>
      <c r="D2604" t="s">
        <v>647</v>
      </c>
      <c r="E2604" s="11" t="str">
        <f>TRIM(CONCATENATE(D2604," ", C2604))</f>
        <v>Omar Cummings</v>
      </c>
      <c r="F2604" t="s">
        <v>22</v>
      </c>
      <c r="G2604" s="1">
        <v>89188</v>
      </c>
      <c r="H2604">
        <f t="shared" si="40"/>
        <v>2011</v>
      </c>
    </row>
    <row r="2605" spans="1:8" x14ac:dyDescent="0.25">
      <c r="A2605" s="2">
        <v>40544</v>
      </c>
      <c r="B2605" t="s">
        <v>6</v>
      </c>
      <c r="C2605" t="s">
        <v>490</v>
      </c>
      <c r="D2605" t="s">
        <v>647</v>
      </c>
      <c r="E2605" s="11" t="str">
        <f>TRIM(CONCATENATE(D2605," ", C2605))</f>
        <v>Omar Gonzalez</v>
      </c>
      <c r="F2605" t="s">
        <v>25</v>
      </c>
      <c r="G2605" s="1">
        <v>197000</v>
      </c>
      <c r="H2605">
        <f t="shared" si="40"/>
        <v>2011</v>
      </c>
    </row>
    <row r="2606" spans="1:8" x14ac:dyDescent="0.25">
      <c r="A2606" s="2">
        <v>40544</v>
      </c>
      <c r="B2606" t="s">
        <v>15</v>
      </c>
      <c r="C2606" t="s">
        <v>1781</v>
      </c>
      <c r="D2606" t="s">
        <v>647</v>
      </c>
      <c r="E2606" s="11" t="str">
        <f>TRIM(CONCATENATE(D2606," ", C2606))</f>
        <v>Omar Salgado</v>
      </c>
      <c r="F2606" t="s">
        <v>22</v>
      </c>
      <c r="G2606" s="1">
        <v>121868.67</v>
      </c>
      <c r="H2606">
        <f t="shared" si="40"/>
        <v>2011</v>
      </c>
    </row>
    <row r="2607" spans="1:8" x14ac:dyDescent="0.25">
      <c r="A2607" s="2">
        <v>40544</v>
      </c>
      <c r="B2607" t="s">
        <v>0</v>
      </c>
      <c r="C2607" t="s">
        <v>160</v>
      </c>
      <c r="D2607" t="s">
        <v>161</v>
      </c>
      <c r="E2607" s="11" t="str">
        <f>TRIM(CONCATENATE(D2607," ", C2607))</f>
        <v>Orr Barouch</v>
      </c>
      <c r="F2607" t="s">
        <v>22</v>
      </c>
      <c r="G2607" s="1">
        <v>32600</v>
      </c>
      <c r="H2607">
        <f t="shared" si="40"/>
        <v>2011</v>
      </c>
    </row>
    <row r="2608" spans="1:8" x14ac:dyDescent="0.25">
      <c r="A2608" s="2">
        <v>40544</v>
      </c>
      <c r="B2608" t="s">
        <v>14</v>
      </c>
      <c r="C2608" t="s">
        <v>1733</v>
      </c>
      <c r="D2608" t="s">
        <v>741</v>
      </c>
      <c r="E2608" s="11" t="str">
        <f>TRIM(CONCATENATE(D2608," ", C2608))</f>
        <v>Oscar Cordon</v>
      </c>
      <c r="F2608" t="s">
        <v>37</v>
      </c>
      <c r="G2608" s="1">
        <v>32604</v>
      </c>
      <c r="H2608">
        <f t="shared" si="40"/>
        <v>2011</v>
      </c>
    </row>
    <row r="2609" spans="1:8" x14ac:dyDescent="0.25">
      <c r="A2609" s="2">
        <v>40544</v>
      </c>
      <c r="B2609" t="s">
        <v>12</v>
      </c>
      <c r="C2609" t="s">
        <v>1607</v>
      </c>
      <c r="D2609" t="s">
        <v>1608</v>
      </c>
      <c r="E2609" s="11" t="str">
        <f>TRIM(CONCATENATE(D2609," ", C2609))</f>
        <v>Osvaldo Alonso</v>
      </c>
      <c r="F2609" t="s">
        <v>37</v>
      </c>
      <c r="G2609" s="1">
        <v>140000</v>
      </c>
      <c r="H2609">
        <f t="shared" si="40"/>
        <v>2011</v>
      </c>
    </row>
    <row r="2610" spans="1:8" x14ac:dyDescent="0.25">
      <c r="A2610" s="2">
        <v>40544</v>
      </c>
      <c r="B2610" t="s">
        <v>7</v>
      </c>
      <c r="C2610" t="s">
        <v>1314</v>
      </c>
      <c r="D2610" t="s">
        <v>1315</v>
      </c>
      <c r="E2610" s="11" t="str">
        <f>TRIM(CONCATENATE(D2610," ", C2610))</f>
        <v>Otto Loewy</v>
      </c>
      <c r="F2610" t="s">
        <v>25</v>
      </c>
      <c r="G2610" s="1">
        <v>42000</v>
      </c>
      <c r="H2610">
        <f t="shared" si="40"/>
        <v>2011</v>
      </c>
    </row>
    <row r="2611" spans="1:8" x14ac:dyDescent="0.25">
      <c r="A2611" s="2">
        <v>40544</v>
      </c>
      <c r="B2611" t="s">
        <v>2</v>
      </c>
      <c r="C2611" t="s">
        <v>620</v>
      </c>
      <c r="D2611" t="s">
        <v>621</v>
      </c>
      <c r="E2611" s="11" t="str">
        <f>TRIM(CONCATENATE(D2611," ", C2611))</f>
        <v>Pablo Mastroeni</v>
      </c>
      <c r="F2611" t="s">
        <v>1226</v>
      </c>
      <c r="G2611" s="1">
        <v>245000</v>
      </c>
      <c r="H2611">
        <f t="shared" si="40"/>
        <v>2011</v>
      </c>
    </row>
    <row r="2612" spans="1:8" x14ac:dyDescent="0.25">
      <c r="A2612" s="2">
        <v>40544</v>
      </c>
      <c r="B2612" t="s">
        <v>6</v>
      </c>
      <c r="C2612" t="s">
        <v>422</v>
      </c>
      <c r="D2612" t="s">
        <v>198</v>
      </c>
      <c r="E2612" s="11" t="str">
        <f>TRIM(CONCATENATE(D2612," ", C2612))</f>
        <v>Paolo Cardozo</v>
      </c>
      <c r="F2612" t="s">
        <v>37</v>
      </c>
      <c r="G2612" s="1">
        <v>53250</v>
      </c>
      <c r="H2612">
        <f t="shared" si="40"/>
        <v>2011</v>
      </c>
    </row>
    <row r="2613" spans="1:8" x14ac:dyDescent="0.25">
      <c r="A2613" s="2">
        <v>40544</v>
      </c>
      <c r="B2613" t="s">
        <v>0</v>
      </c>
      <c r="C2613" t="s">
        <v>164</v>
      </c>
      <c r="D2613" t="s">
        <v>165</v>
      </c>
      <c r="E2613" s="11" t="str">
        <f>TRIM(CONCATENATE(D2613," ", C2613))</f>
        <v>Pari Pantazopoulos</v>
      </c>
      <c r="F2613" t="s">
        <v>25</v>
      </c>
      <c r="G2613" s="1">
        <v>32604</v>
      </c>
      <c r="H2613">
        <f t="shared" si="40"/>
        <v>2011</v>
      </c>
    </row>
    <row r="2614" spans="1:8" x14ac:dyDescent="0.25">
      <c r="A2614" s="2">
        <v>40544</v>
      </c>
      <c r="B2614" t="s">
        <v>12</v>
      </c>
      <c r="C2614" t="s">
        <v>529</v>
      </c>
      <c r="D2614" t="s">
        <v>530</v>
      </c>
      <c r="E2614" s="11" t="str">
        <f>TRIM(CONCATENATE(D2614," ", C2614))</f>
        <v>Pat Noonan</v>
      </c>
      <c r="F2614" t="s">
        <v>22</v>
      </c>
      <c r="G2614" s="1">
        <v>48000</v>
      </c>
      <c r="H2614">
        <f t="shared" si="40"/>
        <v>2011</v>
      </c>
    </row>
    <row r="2615" spans="1:8" x14ac:dyDescent="0.25">
      <c r="A2615" s="2">
        <v>40544</v>
      </c>
      <c r="B2615" t="s">
        <v>7</v>
      </c>
      <c r="C2615" t="s">
        <v>1291</v>
      </c>
      <c r="D2615" t="s">
        <v>530</v>
      </c>
      <c r="E2615" s="11" t="str">
        <f>TRIM(CONCATENATE(D2615," ", C2615))</f>
        <v>Pat Phelan</v>
      </c>
      <c r="F2615" t="s">
        <v>37</v>
      </c>
      <c r="G2615" s="1">
        <v>60000</v>
      </c>
      <c r="H2615">
        <f t="shared" si="40"/>
        <v>2011</v>
      </c>
    </row>
    <row r="2616" spans="1:8" x14ac:dyDescent="0.25">
      <c r="A2616" s="2">
        <v>40544</v>
      </c>
      <c r="B2616" t="s">
        <v>12</v>
      </c>
      <c r="C2616" t="s">
        <v>972</v>
      </c>
      <c r="D2616" t="s">
        <v>129</v>
      </c>
      <c r="E2616" s="11" t="str">
        <f>TRIM(CONCATENATE(D2616," ", C2616))</f>
        <v>Patrick Ianni</v>
      </c>
      <c r="F2616" t="s">
        <v>25</v>
      </c>
      <c r="G2616" s="1">
        <v>85050</v>
      </c>
      <c r="H2616">
        <f t="shared" si="40"/>
        <v>2011</v>
      </c>
    </row>
    <row r="2617" spans="1:8" x14ac:dyDescent="0.25">
      <c r="A2617" s="2">
        <v>40544</v>
      </c>
      <c r="B2617" t="s">
        <v>0</v>
      </c>
      <c r="C2617" t="s">
        <v>128</v>
      </c>
      <c r="D2617" t="s">
        <v>129</v>
      </c>
      <c r="E2617" s="11" t="str">
        <f>TRIM(CONCATENATE(D2617," ", C2617))</f>
        <v>Patrick Nyarko</v>
      </c>
      <c r="F2617" t="s">
        <v>22</v>
      </c>
      <c r="G2617" s="1">
        <v>190000</v>
      </c>
      <c r="H2617">
        <f t="shared" si="40"/>
        <v>2011</v>
      </c>
    </row>
    <row r="2618" spans="1:8" x14ac:dyDescent="0.25">
      <c r="A2618" s="2">
        <v>40544</v>
      </c>
      <c r="B2618" t="s">
        <v>10</v>
      </c>
      <c r="C2618" t="s">
        <v>1590</v>
      </c>
      <c r="D2618" t="s">
        <v>110</v>
      </c>
      <c r="E2618" s="11" t="str">
        <f>TRIM(CONCATENATE(D2618," ", C2618))</f>
        <v>Paulo Araujo Jr.</v>
      </c>
      <c r="F2618" t="s">
        <v>22</v>
      </c>
      <c r="G2618" s="1">
        <v>42000</v>
      </c>
      <c r="H2618">
        <f t="shared" si="40"/>
        <v>2011</v>
      </c>
    </row>
    <row r="2619" spans="1:8" x14ac:dyDescent="0.25">
      <c r="A2619" s="2">
        <v>40544</v>
      </c>
      <c r="B2619" t="s">
        <v>1</v>
      </c>
      <c r="C2619" t="s">
        <v>316</v>
      </c>
      <c r="D2619" t="s">
        <v>110</v>
      </c>
      <c r="E2619" s="11" t="str">
        <f>TRIM(CONCATENATE(D2619," ", C2619))</f>
        <v>Paulo Nagamura</v>
      </c>
      <c r="F2619" t="s">
        <v>37</v>
      </c>
      <c r="G2619" s="1">
        <v>230500</v>
      </c>
      <c r="H2619">
        <f t="shared" si="40"/>
        <v>2011</v>
      </c>
    </row>
    <row r="2620" spans="1:8" x14ac:dyDescent="0.25">
      <c r="A2620" s="2">
        <v>40544</v>
      </c>
      <c r="B2620" t="s">
        <v>0</v>
      </c>
      <c r="C2620" t="s">
        <v>189</v>
      </c>
      <c r="D2620" t="s">
        <v>190</v>
      </c>
      <c r="E2620" s="11" t="str">
        <f>TRIM(CONCATENATE(D2620," ", C2620))</f>
        <v>Pavel Pardo</v>
      </c>
      <c r="F2620" t="s">
        <v>37</v>
      </c>
      <c r="G2620" s="1">
        <v>159996</v>
      </c>
      <c r="H2620">
        <f t="shared" si="40"/>
        <v>2011</v>
      </c>
    </row>
    <row r="2621" spans="1:8" x14ac:dyDescent="0.25">
      <c r="A2621" s="2">
        <v>40544</v>
      </c>
      <c r="B2621" t="s">
        <v>14</v>
      </c>
      <c r="C2621" t="s">
        <v>802</v>
      </c>
      <c r="D2621" t="s">
        <v>803</v>
      </c>
      <c r="E2621" s="11" t="str">
        <f>TRIM(CONCATENATE(D2621," ", C2621))</f>
        <v>Peri Marosevic</v>
      </c>
      <c r="F2621" t="s">
        <v>22</v>
      </c>
      <c r="G2621" s="1">
        <v>129000</v>
      </c>
      <c r="H2621">
        <f t="shared" si="40"/>
        <v>2011</v>
      </c>
    </row>
    <row r="2622" spans="1:8" x14ac:dyDescent="0.25">
      <c r="A2622" s="2">
        <v>40544</v>
      </c>
      <c r="B2622" t="s">
        <v>17</v>
      </c>
      <c r="C2622" t="s">
        <v>940</v>
      </c>
      <c r="D2622" t="s">
        <v>941</v>
      </c>
      <c r="E2622" s="11" t="str">
        <f>TRIM(CONCATENATE(D2622," ", C2622))</f>
        <v>Perry Kitchen</v>
      </c>
      <c r="F2622" t="s">
        <v>25</v>
      </c>
      <c r="G2622" s="1">
        <v>148200</v>
      </c>
      <c r="H2622">
        <f t="shared" si="40"/>
        <v>2011</v>
      </c>
    </row>
    <row r="2623" spans="1:8" x14ac:dyDescent="0.25">
      <c r="A2623" s="2">
        <v>40544</v>
      </c>
      <c r="B2623" t="s">
        <v>9</v>
      </c>
      <c r="C2623" t="s">
        <v>117</v>
      </c>
      <c r="D2623" t="s">
        <v>118</v>
      </c>
      <c r="E2623" s="11" t="str">
        <f>TRIM(CONCATENATE(D2623," ", C2623))</f>
        <v>Peter Lowry</v>
      </c>
      <c r="F2623" t="s">
        <v>584</v>
      </c>
      <c r="G2623" s="1">
        <v>61666.67</v>
      </c>
      <c r="H2623">
        <f t="shared" si="40"/>
        <v>2011</v>
      </c>
    </row>
    <row r="2624" spans="1:8" x14ac:dyDescent="0.25">
      <c r="A2624" s="2">
        <v>40544</v>
      </c>
      <c r="B2624" t="s">
        <v>15</v>
      </c>
      <c r="C2624" t="s">
        <v>423</v>
      </c>
      <c r="D2624" t="s">
        <v>118</v>
      </c>
      <c r="E2624" s="11" t="str">
        <f>TRIM(CONCATENATE(D2624," ", C2624))</f>
        <v>Peter Vagenas</v>
      </c>
      <c r="F2624" t="s">
        <v>37</v>
      </c>
      <c r="G2624" s="1">
        <v>48000</v>
      </c>
      <c r="H2624">
        <f t="shared" si="40"/>
        <v>2011</v>
      </c>
    </row>
    <row r="2625" spans="1:8" x14ac:dyDescent="0.25">
      <c r="A2625" s="2">
        <v>40544</v>
      </c>
      <c r="B2625" t="s">
        <v>15</v>
      </c>
      <c r="C2625" t="s">
        <v>799</v>
      </c>
      <c r="D2625" t="s">
        <v>1768</v>
      </c>
      <c r="E2625" s="11" t="str">
        <f>TRIM(CONCATENATE(D2625," ", C2625))</f>
        <v>Philippe Davies</v>
      </c>
      <c r="F2625" t="s">
        <v>37</v>
      </c>
      <c r="G2625" s="1">
        <v>32600</v>
      </c>
      <c r="H2625">
        <f t="shared" si="40"/>
        <v>2011</v>
      </c>
    </row>
    <row r="2626" spans="1:8" x14ac:dyDescent="0.25">
      <c r="A2626" s="2">
        <v>40544</v>
      </c>
      <c r="B2626" t="s">
        <v>2</v>
      </c>
      <c r="C2626" t="s">
        <v>683</v>
      </c>
      <c r="D2626" t="s">
        <v>684</v>
      </c>
      <c r="E2626" s="11" t="str">
        <f>TRIM(CONCATENATE(D2626," ", C2626))</f>
        <v>Quincy Amarikwa</v>
      </c>
      <c r="F2626" t="s">
        <v>22</v>
      </c>
      <c r="G2626" s="1">
        <v>42000</v>
      </c>
      <c r="H2626">
        <f t="shared" si="40"/>
        <v>2011</v>
      </c>
    </row>
    <row r="2627" spans="1:8" x14ac:dyDescent="0.25">
      <c r="A2627" s="2">
        <v>40544</v>
      </c>
      <c r="B2627" t="s">
        <v>7</v>
      </c>
      <c r="C2627" t="s">
        <v>1324</v>
      </c>
      <c r="D2627" t="s">
        <v>1325</v>
      </c>
      <c r="E2627" s="11" t="str">
        <f>TRIM(CONCATENATE(D2627," ", C2627))</f>
        <v>Radivoje Lekic</v>
      </c>
      <c r="F2627" t="s">
        <v>22</v>
      </c>
      <c r="G2627" s="1">
        <v>275004</v>
      </c>
      <c r="H2627">
        <f t="shared" ref="H2627:H2690" si="41">YEAR(A2627)</f>
        <v>2011</v>
      </c>
    </row>
    <row r="2628" spans="1:8" x14ac:dyDescent="0.25">
      <c r="A2628" s="2">
        <v>40179</v>
      </c>
      <c r="B2628" t="s">
        <v>11</v>
      </c>
      <c r="C2628" t="s">
        <v>273</v>
      </c>
      <c r="D2628" t="s">
        <v>274</v>
      </c>
      <c r="E2628" s="11" t="str">
        <f>TRIM(CONCATENATE(D2628," ", C2628))</f>
        <v>Jason Hernandez</v>
      </c>
      <c r="F2628" t="s">
        <v>25</v>
      </c>
      <c r="G2628" s="1">
        <v>125000</v>
      </c>
      <c r="H2628">
        <f t="shared" si="41"/>
        <v>2010</v>
      </c>
    </row>
    <row r="2629" spans="1:8" x14ac:dyDescent="0.25">
      <c r="A2629" s="2">
        <v>40544</v>
      </c>
      <c r="B2629" s="4" t="s">
        <v>2278</v>
      </c>
      <c r="C2629" t="s">
        <v>1427</v>
      </c>
      <c r="D2629" t="s">
        <v>209</v>
      </c>
      <c r="E2629" s="11" t="str">
        <f>TRIM(CONCATENATE(D2629," ", C2629))</f>
        <v>Rafael Marquez</v>
      </c>
      <c r="F2629" t="s">
        <v>25</v>
      </c>
      <c r="G2629" s="1">
        <v>4600000</v>
      </c>
      <c r="H2629">
        <f t="shared" si="41"/>
        <v>2011</v>
      </c>
    </row>
    <row r="2630" spans="1:8" x14ac:dyDescent="0.25">
      <c r="A2630" s="2">
        <v>40179</v>
      </c>
      <c r="B2630" t="s">
        <v>11</v>
      </c>
      <c r="C2630" t="s">
        <v>618</v>
      </c>
      <c r="D2630" t="s">
        <v>619</v>
      </c>
      <c r="E2630" s="11" t="str">
        <f>TRIM(CONCATENATE(D2630," ", C2630))</f>
        <v>Joe Cannon</v>
      </c>
      <c r="F2630" t="s">
        <v>32</v>
      </c>
      <c r="G2630" s="1">
        <v>200256.25</v>
      </c>
      <c r="H2630">
        <f t="shared" si="41"/>
        <v>2010</v>
      </c>
    </row>
    <row r="2631" spans="1:8" x14ac:dyDescent="0.25">
      <c r="A2631" s="2">
        <v>40544</v>
      </c>
      <c r="B2631" t="s">
        <v>10</v>
      </c>
      <c r="C2631" t="s">
        <v>410</v>
      </c>
      <c r="D2631" t="s">
        <v>411</v>
      </c>
      <c r="E2631" s="11" t="str">
        <f>TRIM(CONCATENATE(D2631," ", C2631))</f>
        <v>Rauwshan McKenzie</v>
      </c>
      <c r="F2631" t="s">
        <v>25</v>
      </c>
      <c r="G2631" s="1">
        <v>42000</v>
      </c>
      <c r="H2631">
        <f t="shared" si="41"/>
        <v>2011</v>
      </c>
    </row>
    <row r="2632" spans="1:8" x14ac:dyDescent="0.25">
      <c r="A2632" s="2">
        <v>40544</v>
      </c>
      <c r="B2632" t="s">
        <v>4</v>
      </c>
      <c r="C2632" t="s">
        <v>825</v>
      </c>
      <c r="D2632" t="s">
        <v>508</v>
      </c>
      <c r="E2632" s="11" t="str">
        <f>TRIM(CONCATENATE(D2632," ", C2632))</f>
        <v>Ricardo Villar</v>
      </c>
      <c r="F2632" t="s">
        <v>37</v>
      </c>
      <c r="G2632" s="1">
        <v>150000</v>
      </c>
      <c r="H2632">
        <f t="shared" si="41"/>
        <v>2011</v>
      </c>
    </row>
    <row r="2633" spans="1:8" x14ac:dyDescent="0.25">
      <c r="A2633" s="2">
        <v>40544</v>
      </c>
      <c r="B2633" t="s">
        <v>3</v>
      </c>
      <c r="C2633" t="s">
        <v>559</v>
      </c>
      <c r="D2633" t="s">
        <v>560</v>
      </c>
      <c r="E2633" s="11" t="str">
        <f>TRIM(CONCATENATE(D2633," ", C2633))</f>
        <v>Rich Balchan</v>
      </c>
      <c r="F2633" t="s">
        <v>25</v>
      </c>
      <c r="G2633" s="1">
        <v>58875</v>
      </c>
      <c r="H2633">
        <f t="shared" si="41"/>
        <v>2011</v>
      </c>
    </row>
    <row r="2634" spans="1:8" x14ac:dyDescent="0.25">
      <c r="A2634" s="2">
        <v>40544</v>
      </c>
      <c r="B2634" t="s">
        <v>14</v>
      </c>
      <c r="C2634" t="s">
        <v>1752</v>
      </c>
      <c r="D2634" t="s">
        <v>489</v>
      </c>
      <c r="E2634" s="11" t="str">
        <f>TRIM(CONCATENATE(D2634," ", C2634))</f>
        <v>Richard Eckersley</v>
      </c>
      <c r="F2634" t="s">
        <v>25</v>
      </c>
      <c r="G2634" s="1">
        <v>90000</v>
      </c>
      <c r="H2634">
        <f t="shared" si="41"/>
        <v>2011</v>
      </c>
    </row>
    <row r="2635" spans="1:8" x14ac:dyDescent="0.25">
      <c r="A2635" s="2">
        <v>40544</v>
      </c>
      <c r="B2635" t="s">
        <v>4</v>
      </c>
      <c r="C2635" t="s">
        <v>266</v>
      </c>
      <c r="D2635" t="s">
        <v>489</v>
      </c>
      <c r="E2635" s="11" t="str">
        <f>TRIM(CONCATENATE(D2635," ", C2635))</f>
        <v>Richard Sanchez</v>
      </c>
      <c r="F2635" t="s">
        <v>32</v>
      </c>
      <c r="G2635" s="1">
        <v>33600</v>
      </c>
      <c r="H2635">
        <f t="shared" si="41"/>
        <v>2011</v>
      </c>
    </row>
    <row r="2636" spans="1:8" x14ac:dyDescent="0.25">
      <c r="A2636" s="2">
        <v>40544</v>
      </c>
      <c r="B2636" t="s">
        <v>6</v>
      </c>
      <c r="C2636" t="s">
        <v>1201</v>
      </c>
      <c r="D2636" t="s">
        <v>501</v>
      </c>
      <c r="E2636" s="11" t="str">
        <f>TRIM(CONCATENATE(D2636," ", C2636))</f>
        <v>Robbie Keane</v>
      </c>
      <c r="F2636" t="s">
        <v>22</v>
      </c>
      <c r="G2636" s="1">
        <v>3417243.15</v>
      </c>
      <c r="H2636">
        <f t="shared" si="41"/>
        <v>2011</v>
      </c>
    </row>
    <row r="2637" spans="1:8" x14ac:dyDescent="0.25">
      <c r="A2637" s="2">
        <v>40544</v>
      </c>
      <c r="B2637" t="s">
        <v>3</v>
      </c>
      <c r="C2637" t="s">
        <v>500</v>
      </c>
      <c r="D2637" t="s">
        <v>501</v>
      </c>
      <c r="E2637" s="11" t="str">
        <f>TRIM(CONCATENATE(D2637," ", C2637))</f>
        <v>Robbie Rogers</v>
      </c>
      <c r="F2637" t="s">
        <v>584</v>
      </c>
      <c r="G2637" s="1">
        <v>140000</v>
      </c>
      <c r="H2637">
        <f t="shared" si="41"/>
        <v>2011</v>
      </c>
    </row>
    <row r="2638" spans="1:8" x14ac:dyDescent="0.25">
      <c r="A2638" s="2">
        <v>40544</v>
      </c>
      <c r="B2638" t="s">
        <v>10</v>
      </c>
      <c r="C2638" t="s">
        <v>954</v>
      </c>
      <c r="D2638" t="s">
        <v>501</v>
      </c>
      <c r="E2638" s="11" t="str">
        <f>TRIM(CONCATENATE(D2638," ", C2638))</f>
        <v>Robbie Russell</v>
      </c>
      <c r="F2638" t="s">
        <v>1226</v>
      </c>
      <c r="G2638" s="1">
        <v>134001.43</v>
      </c>
      <c r="H2638">
        <f t="shared" si="41"/>
        <v>2011</v>
      </c>
    </row>
    <row r="2639" spans="1:8" x14ac:dyDescent="0.25">
      <c r="A2639" s="2">
        <v>40544</v>
      </c>
      <c r="B2639" t="s">
        <v>7</v>
      </c>
      <c r="C2639" t="s">
        <v>1295</v>
      </c>
      <c r="D2639" t="s">
        <v>847</v>
      </c>
      <c r="E2639" s="11" t="str">
        <f>TRIM(CONCATENATE(D2639," ", C2639))</f>
        <v>Robert Shuttleworth</v>
      </c>
      <c r="F2639" t="s">
        <v>32</v>
      </c>
      <c r="G2639" s="1">
        <v>42000</v>
      </c>
      <c r="H2639">
        <f t="shared" si="41"/>
        <v>2011</v>
      </c>
    </row>
    <row r="2640" spans="1:8" x14ac:dyDescent="0.25">
      <c r="A2640" s="2">
        <v>40544</v>
      </c>
      <c r="B2640" t="s">
        <v>9</v>
      </c>
      <c r="C2640" t="s">
        <v>689</v>
      </c>
      <c r="D2640" t="s">
        <v>917</v>
      </c>
      <c r="E2640" s="11" t="str">
        <f>TRIM(CONCATENATE(D2640," ", C2640))</f>
        <v>Rodney Wallace</v>
      </c>
      <c r="F2640" t="s">
        <v>1226</v>
      </c>
      <c r="G2640" s="1">
        <v>139000</v>
      </c>
      <c r="H2640">
        <f t="shared" si="41"/>
        <v>2011</v>
      </c>
    </row>
    <row r="2641" spans="1:8" x14ac:dyDescent="0.25">
      <c r="A2641" s="2">
        <v>40544</v>
      </c>
      <c r="B2641" t="s">
        <v>9</v>
      </c>
      <c r="C2641" t="s">
        <v>229</v>
      </c>
      <c r="D2641" t="s">
        <v>270</v>
      </c>
      <c r="E2641" s="11" t="str">
        <f>TRIM(CONCATENATE(D2641," ", C2641))</f>
        <v>Rodrigo Lopez</v>
      </c>
      <c r="F2641" t="s">
        <v>37</v>
      </c>
      <c r="G2641" s="1">
        <v>32604</v>
      </c>
      <c r="H2641">
        <f t="shared" si="41"/>
        <v>2011</v>
      </c>
    </row>
    <row r="2642" spans="1:8" x14ac:dyDescent="0.25">
      <c r="A2642" s="2">
        <v>40544</v>
      </c>
      <c r="B2642" t="s">
        <v>13</v>
      </c>
      <c r="C2642" t="s">
        <v>382</v>
      </c>
      <c r="D2642" t="s">
        <v>1085</v>
      </c>
      <c r="E2642" s="11" t="str">
        <f>TRIM(CONCATENATE(D2642," ", C2642))</f>
        <v>Roger Espinoza</v>
      </c>
      <c r="F2642" t="s">
        <v>37</v>
      </c>
      <c r="G2642" s="1">
        <v>133750</v>
      </c>
      <c r="H2642">
        <f t="shared" si="41"/>
        <v>2011</v>
      </c>
    </row>
    <row r="2643" spans="1:8" x14ac:dyDescent="0.25">
      <c r="A2643" s="2">
        <v>40544</v>
      </c>
      <c r="B2643" t="s">
        <v>12</v>
      </c>
      <c r="C2643" t="s">
        <v>1605</v>
      </c>
      <c r="D2643" t="s">
        <v>1085</v>
      </c>
      <c r="E2643" s="11" t="str">
        <f>TRIM(CONCATENATE(D2643," ", C2643))</f>
        <v>Roger Levesque</v>
      </c>
      <c r="F2643" t="s">
        <v>22</v>
      </c>
      <c r="G2643" s="1">
        <v>44000</v>
      </c>
      <c r="H2643">
        <f t="shared" si="41"/>
        <v>2011</v>
      </c>
    </row>
    <row r="2644" spans="1:8" x14ac:dyDescent="0.25">
      <c r="A2644" s="2">
        <v>40544</v>
      </c>
      <c r="B2644" t="s">
        <v>8</v>
      </c>
      <c r="C2644" t="s">
        <v>231</v>
      </c>
      <c r="D2644" t="s">
        <v>1085</v>
      </c>
      <c r="E2644" s="11" t="str">
        <f>TRIM(CONCATENATE(D2644," ", C2644))</f>
        <v>Roger Torres</v>
      </c>
      <c r="F2644" t="s">
        <v>37</v>
      </c>
      <c r="G2644" s="1">
        <v>108725</v>
      </c>
      <c r="H2644">
        <f t="shared" si="41"/>
        <v>2011</v>
      </c>
    </row>
    <row r="2645" spans="1:8" x14ac:dyDescent="0.25">
      <c r="A2645" s="2">
        <v>40544</v>
      </c>
      <c r="B2645" t="s">
        <v>2</v>
      </c>
      <c r="C2645" t="s">
        <v>685</v>
      </c>
      <c r="D2645" t="s">
        <v>460</v>
      </c>
      <c r="E2645" s="11" t="str">
        <f>TRIM(CONCATENATE(D2645," ", C2645))</f>
        <v>Ross LaBauex</v>
      </c>
      <c r="F2645" t="s">
        <v>37</v>
      </c>
      <c r="G2645" s="1">
        <v>44000</v>
      </c>
      <c r="H2645">
        <f t="shared" si="41"/>
        <v>2011</v>
      </c>
    </row>
    <row r="2646" spans="1:8" x14ac:dyDescent="0.25">
      <c r="A2646" s="2">
        <v>40544</v>
      </c>
      <c r="B2646" s="4" t="s">
        <v>2278</v>
      </c>
      <c r="C2646" t="s">
        <v>414</v>
      </c>
      <c r="D2646" t="s">
        <v>1423</v>
      </c>
      <c r="E2646" s="11" t="str">
        <f>TRIM(CONCATENATE(D2646," ", C2646))</f>
        <v>Roy Miller</v>
      </c>
      <c r="F2646" t="s">
        <v>37</v>
      </c>
      <c r="G2646" s="1">
        <v>99996</v>
      </c>
      <c r="H2646">
        <f t="shared" si="41"/>
        <v>2011</v>
      </c>
    </row>
    <row r="2647" spans="1:8" x14ac:dyDescent="0.25">
      <c r="A2647" s="2">
        <v>40544</v>
      </c>
      <c r="B2647" t="s">
        <v>4</v>
      </c>
      <c r="C2647" t="s">
        <v>810</v>
      </c>
      <c r="D2647" t="s">
        <v>811</v>
      </c>
      <c r="E2647" s="11" t="str">
        <f>TRIM(CONCATENATE(D2647," ", C2647))</f>
        <v>Ruben Luna</v>
      </c>
      <c r="F2647" t="s">
        <v>22</v>
      </c>
      <c r="G2647" s="1">
        <v>79791.67</v>
      </c>
      <c r="H2647">
        <f t="shared" si="41"/>
        <v>2011</v>
      </c>
    </row>
    <row r="2648" spans="1:8" x14ac:dyDescent="0.25">
      <c r="A2648" s="2">
        <v>40544</v>
      </c>
      <c r="B2648" t="s">
        <v>15</v>
      </c>
      <c r="C2648" t="s">
        <v>1774</v>
      </c>
      <c r="D2648" t="s">
        <v>954</v>
      </c>
      <c r="E2648" s="11" t="str">
        <f>TRIM(CONCATENATE(D2648," ", C2648))</f>
        <v>Russell Teibert</v>
      </c>
      <c r="F2648" t="s">
        <v>37</v>
      </c>
      <c r="G2648" s="1">
        <v>55604</v>
      </c>
      <c r="H2648">
        <f t="shared" si="41"/>
        <v>2011</v>
      </c>
    </row>
    <row r="2649" spans="1:8" x14ac:dyDescent="0.25">
      <c r="A2649" s="2">
        <v>40544</v>
      </c>
      <c r="B2649" t="s">
        <v>7</v>
      </c>
      <c r="C2649" t="s">
        <v>970</v>
      </c>
      <c r="D2649" t="s">
        <v>429</v>
      </c>
      <c r="E2649" s="11" t="str">
        <f>TRIM(CONCATENATE(D2649," ", C2649))</f>
        <v>Ryan Cochrane</v>
      </c>
      <c r="F2649" t="s">
        <v>25</v>
      </c>
      <c r="G2649" s="1">
        <v>71666.67</v>
      </c>
      <c r="H2649">
        <f t="shared" si="41"/>
        <v>2011</v>
      </c>
    </row>
    <row r="2650" spans="1:8" x14ac:dyDescent="0.25">
      <c r="A2650" s="2">
        <v>40544</v>
      </c>
      <c r="B2650" t="s">
        <v>7</v>
      </c>
      <c r="C2650" t="s">
        <v>600</v>
      </c>
      <c r="D2650" t="s">
        <v>429</v>
      </c>
      <c r="E2650" s="11" t="str">
        <f>TRIM(CONCATENATE(D2650," ", C2650))</f>
        <v>Ryan Guy</v>
      </c>
      <c r="F2650" t="s">
        <v>22</v>
      </c>
      <c r="G2650" s="1">
        <v>42000</v>
      </c>
      <c r="H2650">
        <f t="shared" si="41"/>
        <v>2011</v>
      </c>
    </row>
    <row r="2651" spans="1:8" x14ac:dyDescent="0.25">
      <c r="A2651" s="2">
        <v>40544</v>
      </c>
      <c r="B2651" t="s">
        <v>14</v>
      </c>
      <c r="C2651" t="s">
        <v>149</v>
      </c>
      <c r="D2651" t="s">
        <v>429</v>
      </c>
      <c r="E2651" s="11" t="str">
        <f>TRIM(CONCATENATE(D2651," ", C2651))</f>
        <v>Ryan Johnson</v>
      </c>
      <c r="F2651" t="s">
        <v>37</v>
      </c>
      <c r="G2651" s="1">
        <v>131250</v>
      </c>
      <c r="H2651">
        <f t="shared" si="41"/>
        <v>2011</v>
      </c>
    </row>
    <row r="2652" spans="1:8" x14ac:dyDescent="0.25">
      <c r="A2652" s="2">
        <v>40544</v>
      </c>
      <c r="B2652" t="s">
        <v>7</v>
      </c>
      <c r="C2652" t="s">
        <v>1311</v>
      </c>
      <c r="D2652" t="s">
        <v>429</v>
      </c>
      <c r="E2652" s="11" t="str">
        <f>TRIM(CONCATENATE(D2652," ", C2652))</f>
        <v>Ryan Kinne</v>
      </c>
      <c r="F2652" t="s">
        <v>22</v>
      </c>
      <c r="G2652" s="1">
        <v>32604</v>
      </c>
      <c r="H2652">
        <f t="shared" si="41"/>
        <v>2011</v>
      </c>
    </row>
    <row r="2653" spans="1:8" x14ac:dyDescent="0.25">
      <c r="A2653" s="2">
        <v>40544</v>
      </c>
      <c r="B2653" t="s">
        <v>9</v>
      </c>
      <c r="C2653" t="s">
        <v>1045</v>
      </c>
      <c r="D2653" t="s">
        <v>429</v>
      </c>
      <c r="E2653" s="11" t="str">
        <f>TRIM(CONCATENATE(D2653," ", C2653))</f>
        <v>Ryan Pore</v>
      </c>
      <c r="F2653" t="s">
        <v>37</v>
      </c>
      <c r="G2653" s="1">
        <v>80000</v>
      </c>
      <c r="H2653">
        <f t="shared" si="41"/>
        <v>2011</v>
      </c>
    </row>
    <row r="2654" spans="1:8" x14ac:dyDescent="0.25">
      <c r="A2654" s="2">
        <v>40544</v>
      </c>
      <c r="B2654" t="s">
        <v>8</v>
      </c>
      <c r="C2654" t="s">
        <v>1474</v>
      </c>
      <c r="D2654" t="s">
        <v>429</v>
      </c>
      <c r="E2654" s="11" t="str">
        <f>TRIM(CONCATENATE(D2654," ", C2654))</f>
        <v>Ryan Richter</v>
      </c>
      <c r="F2654" t="s">
        <v>22</v>
      </c>
      <c r="G2654" s="1">
        <v>32604</v>
      </c>
      <c r="H2654">
        <f t="shared" si="41"/>
        <v>2011</v>
      </c>
    </row>
    <row r="2655" spans="1:8" x14ac:dyDescent="0.25">
      <c r="A2655" s="2">
        <v>40544</v>
      </c>
      <c r="B2655" t="s">
        <v>13</v>
      </c>
      <c r="C2655" t="s">
        <v>428</v>
      </c>
      <c r="D2655" t="s">
        <v>429</v>
      </c>
      <c r="E2655" s="11" t="str">
        <f>TRIM(CONCATENATE(D2655," ", C2655))</f>
        <v>Ryan Smith</v>
      </c>
      <c r="F2655" t="s">
        <v>584</v>
      </c>
      <c r="G2655" s="1">
        <v>144375</v>
      </c>
      <c r="H2655">
        <f t="shared" si="41"/>
        <v>2011</v>
      </c>
    </row>
    <row r="2656" spans="1:8" x14ac:dyDescent="0.25">
      <c r="A2656" s="2">
        <v>40544</v>
      </c>
      <c r="B2656" t="s">
        <v>6</v>
      </c>
      <c r="C2656" t="s">
        <v>314</v>
      </c>
      <c r="D2656" t="s">
        <v>429</v>
      </c>
      <c r="E2656" s="11" t="str">
        <f>TRIM(CONCATENATE(D2656," ", C2656))</f>
        <v>Ryan Thomas</v>
      </c>
      <c r="F2656" t="s">
        <v>25</v>
      </c>
      <c r="G2656" s="1">
        <v>32604</v>
      </c>
      <c r="H2656">
        <f t="shared" si="41"/>
        <v>2011</v>
      </c>
    </row>
    <row r="2657" spans="1:8" x14ac:dyDescent="0.25">
      <c r="A2657" s="2">
        <v>40544</v>
      </c>
      <c r="B2657" s="4" t="s">
        <v>2278</v>
      </c>
      <c r="C2657" t="s">
        <v>1433</v>
      </c>
      <c r="D2657" t="s">
        <v>1434</v>
      </c>
      <c r="E2657" s="11" t="str">
        <f>TRIM(CONCATENATE(D2657," ", C2657))</f>
        <v>Sacir Hot</v>
      </c>
      <c r="F2657" t="s">
        <v>25</v>
      </c>
      <c r="G2657" s="1">
        <v>33600</v>
      </c>
      <c r="H2657">
        <f t="shared" si="41"/>
        <v>2011</v>
      </c>
    </row>
    <row r="2658" spans="1:8" x14ac:dyDescent="0.25">
      <c r="A2658" s="2">
        <v>40544</v>
      </c>
      <c r="B2658" t="s">
        <v>7</v>
      </c>
      <c r="C2658" t="s">
        <v>701</v>
      </c>
      <c r="D2658" t="s">
        <v>1290</v>
      </c>
      <c r="E2658" s="11" t="str">
        <f>TRIM(CONCATENATE(D2658," ", C2658))</f>
        <v>Sainey Nyassi</v>
      </c>
      <c r="F2658" t="s">
        <v>37</v>
      </c>
      <c r="G2658" s="1">
        <v>86750</v>
      </c>
      <c r="H2658">
        <f t="shared" si="41"/>
        <v>2011</v>
      </c>
    </row>
    <row r="2659" spans="1:8" x14ac:dyDescent="0.25">
      <c r="A2659" s="2">
        <v>40544</v>
      </c>
      <c r="B2659" t="s">
        <v>9</v>
      </c>
      <c r="C2659" t="s">
        <v>371</v>
      </c>
      <c r="D2659" t="s">
        <v>372</v>
      </c>
      <c r="E2659" s="11" t="str">
        <f>TRIM(CONCATENATE(D2659," ", C2659))</f>
        <v>Sal Zizzo</v>
      </c>
      <c r="F2659" t="s">
        <v>22</v>
      </c>
      <c r="G2659" s="1">
        <v>73250</v>
      </c>
      <c r="H2659">
        <f t="shared" si="41"/>
        <v>2011</v>
      </c>
    </row>
    <row r="2660" spans="1:8" x14ac:dyDescent="0.25">
      <c r="A2660" s="2">
        <v>40179</v>
      </c>
      <c r="B2660" t="s">
        <v>11</v>
      </c>
      <c r="C2660" t="s">
        <v>1669</v>
      </c>
      <c r="D2660" t="s">
        <v>1177</v>
      </c>
      <c r="E2660" s="11" t="str">
        <f>TRIM(CONCATENATE(D2660," ", C2660))</f>
        <v>Joey Gjertsen</v>
      </c>
      <c r="F2660" t="s">
        <v>37</v>
      </c>
      <c r="G2660" s="1">
        <v>73625</v>
      </c>
      <c r="H2660">
        <f t="shared" si="41"/>
        <v>2010</v>
      </c>
    </row>
    <row r="2661" spans="1:8" x14ac:dyDescent="0.25">
      <c r="A2661" s="2">
        <v>40544</v>
      </c>
      <c r="B2661" t="s">
        <v>12</v>
      </c>
      <c r="C2661" t="s">
        <v>233</v>
      </c>
      <c r="D2661" t="s">
        <v>1623</v>
      </c>
      <c r="E2661" s="11" t="str">
        <f>TRIM(CONCATENATE(D2661," ", C2661))</f>
        <v>Sammy Ochoa</v>
      </c>
      <c r="F2661" t="s">
        <v>22</v>
      </c>
      <c r="G2661" s="1">
        <v>44500</v>
      </c>
      <c r="H2661">
        <f t="shared" si="41"/>
        <v>2011</v>
      </c>
    </row>
    <row r="2662" spans="1:8" x14ac:dyDescent="0.25">
      <c r="A2662" s="2">
        <v>40544</v>
      </c>
      <c r="B2662" t="s">
        <v>2</v>
      </c>
      <c r="C2662" t="s">
        <v>701</v>
      </c>
      <c r="D2662" t="s">
        <v>702</v>
      </c>
      <c r="E2662" s="11" t="str">
        <f>TRIM(CONCATENATE(D2662," ", C2662))</f>
        <v>Sanna Nyassi</v>
      </c>
      <c r="F2662" t="s">
        <v>37</v>
      </c>
      <c r="G2662" s="1">
        <v>42000</v>
      </c>
      <c r="H2662">
        <f t="shared" si="41"/>
        <v>2011</v>
      </c>
    </row>
    <row r="2663" spans="1:8" x14ac:dyDescent="0.25">
      <c r="A2663" s="2">
        <v>40544</v>
      </c>
      <c r="B2663" t="s">
        <v>3</v>
      </c>
      <c r="C2663" t="s">
        <v>542</v>
      </c>
      <c r="D2663" t="s">
        <v>543</v>
      </c>
      <c r="E2663" s="11" t="str">
        <f>TRIM(CONCATENATE(D2663," ", C2663))</f>
        <v>Santiago Prim</v>
      </c>
      <c r="F2663" t="s">
        <v>37</v>
      </c>
      <c r="G2663" s="1">
        <v>32600</v>
      </c>
      <c r="H2663">
        <f t="shared" si="41"/>
        <v>2011</v>
      </c>
    </row>
    <row r="2664" spans="1:8" x14ac:dyDescent="0.25">
      <c r="A2664" s="2">
        <v>40544</v>
      </c>
      <c r="B2664" t="s">
        <v>17</v>
      </c>
      <c r="C2664" t="s">
        <v>858</v>
      </c>
      <c r="D2664" t="s">
        <v>859</v>
      </c>
      <c r="E2664" s="11" t="str">
        <f>TRIM(CONCATENATE(D2664," ", C2664))</f>
        <v>Santino Quaranta</v>
      </c>
      <c r="F2664" t="s">
        <v>584</v>
      </c>
      <c r="G2664" s="1">
        <v>117500</v>
      </c>
      <c r="H2664">
        <f t="shared" si="41"/>
        <v>2011</v>
      </c>
    </row>
    <row r="2665" spans="1:8" x14ac:dyDescent="0.25">
      <c r="A2665" s="2">
        <v>40544</v>
      </c>
      <c r="B2665" t="s">
        <v>13</v>
      </c>
      <c r="C2665" t="s">
        <v>1108</v>
      </c>
      <c r="D2665" t="s">
        <v>36</v>
      </c>
      <c r="E2665" s="11" t="str">
        <f>TRIM(CONCATENATE(D2665," ", C2665))</f>
        <v>Scott Lorenz</v>
      </c>
      <c r="F2665" t="s">
        <v>25</v>
      </c>
      <c r="G2665" s="1">
        <v>32604</v>
      </c>
      <c r="H2665">
        <f t="shared" si="41"/>
        <v>2011</v>
      </c>
    </row>
    <row r="2666" spans="1:8" x14ac:dyDescent="0.25">
      <c r="A2666" s="2">
        <v>40544</v>
      </c>
      <c r="B2666" t="s">
        <v>2</v>
      </c>
      <c r="C2666" t="s">
        <v>676</v>
      </c>
      <c r="D2666" t="s">
        <v>36</v>
      </c>
      <c r="E2666" s="11" t="str">
        <f>TRIM(CONCATENATE(D2666," ", C2666))</f>
        <v>Scott Palguta</v>
      </c>
      <c r="F2666" t="s">
        <v>25</v>
      </c>
      <c r="G2666" s="1">
        <v>60638</v>
      </c>
      <c r="H2666">
        <f t="shared" si="41"/>
        <v>2011</v>
      </c>
    </row>
    <row r="2667" spans="1:8" x14ac:dyDescent="0.25">
      <c r="A2667" s="2">
        <v>40179</v>
      </c>
      <c r="B2667" t="s">
        <v>11</v>
      </c>
      <c r="C2667" t="s">
        <v>103</v>
      </c>
      <c r="D2667" t="s">
        <v>104</v>
      </c>
      <c r="E2667" s="11" t="str">
        <f>TRIM(CONCATENATE(D2667," ", C2667))</f>
        <v>Jon Busch</v>
      </c>
      <c r="F2667" t="s">
        <v>32</v>
      </c>
      <c r="G2667" s="1">
        <v>90800</v>
      </c>
      <c r="H2667">
        <f t="shared" si="41"/>
        <v>2010</v>
      </c>
    </row>
    <row r="2668" spans="1:8" x14ac:dyDescent="0.25">
      <c r="A2668" s="2">
        <v>40544</v>
      </c>
      <c r="B2668" t="s">
        <v>6</v>
      </c>
      <c r="C2668" t="s">
        <v>1197</v>
      </c>
      <c r="D2668" t="s">
        <v>150</v>
      </c>
      <c r="E2668" s="11" t="str">
        <f>TRIM(CONCATENATE(D2668," ", C2668))</f>
        <v>Sean Alvarado</v>
      </c>
      <c r="F2668" t="s">
        <v>25</v>
      </c>
      <c r="G2668" s="1">
        <v>32604</v>
      </c>
      <c r="H2668">
        <f t="shared" si="41"/>
        <v>2011</v>
      </c>
    </row>
    <row r="2669" spans="1:8" x14ac:dyDescent="0.25">
      <c r="A2669" s="2">
        <v>40544</v>
      </c>
      <c r="B2669" t="s">
        <v>6</v>
      </c>
      <c r="C2669" t="s">
        <v>1175</v>
      </c>
      <c r="D2669" t="s">
        <v>150</v>
      </c>
      <c r="E2669" s="11" t="str">
        <f>TRIM(CONCATENATE(D2669," ", C2669))</f>
        <v>Sean Franklin</v>
      </c>
      <c r="F2669" t="s">
        <v>25</v>
      </c>
      <c r="G2669" s="1">
        <v>111139</v>
      </c>
      <c r="H2669">
        <f t="shared" si="41"/>
        <v>2011</v>
      </c>
    </row>
    <row r="2670" spans="1:8" x14ac:dyDescent="0.25">
      <c r="A2670" s="2">
        <v>40544</v>
      </c>
      <c r="B2670" t="s">
        <v>0</v>
      </c>
      <c r="C2670" t="s">
        <v>149</v>
      </c>
      <c r="D2670" t="s">
        <v>150</v>
      </c>
      <c r="E2670" s="11" t="str">
        <f>TRIM(CONCATENATE(D2670," ", C2670))</f>
        <v>Sean Johnson</v>
      </c>
      <c r="F2670" t="s">
        <v>32</v>
      </c>
      <c r="G2670" s="1">
        <v>108000</v>
      </c>
      <c r="H2670">
        <f t="shared" si="41"/>
        <v>2011</v>
      </c>
    </row>
    <row r="2671" spans="1:8" x14ac:dyDescent="0.25">
      <c r="A2671" s="2">
        <v>40544</v>
      </c>
      <c r="B2671" t="s">
        <v>0</v>
      </c>
      <c r="C2671" t="s">
        <v>168</v>
      </c>
      <c r="D2671" t="s">
        <v>169</v>
      </c>
      <c r="E2671" s="11" t="str">
        <f>TRIM(CONCATENATE(D2671," ", C2671))</f>
        <v>Sebastian Grazzini</v>
      </c>
      <c r="F2671" t="s">
        <v>37</v>
      </c>
      <c r="G2671" s="1">
        <v>48000</v>
      </c>
      <c r="H2671">
        <f t="shared" si="41"/>
        <v>2011</v>
      </c>
    </row>
    <row r="2672" spans="1:8" x14ac:dyDescent="0.25">
      <c r="A2672" s="2">
        <v>40544</v>
      </c>
      <c r="B2672" t="s">
        <v>8</v>
      </c>
      <c r="C2672" t="s">
        <v>1457</v>
      </c>
      <c r="D2672" t="s">
        <v>169</v>
      </c>
      <c r="E2672" s="11" t="str">
        <f>TRIM(CONCATENATE(D2672," ", C2672))</f>
        <v>Sebastian Le Toux</v>
      </c>
      <c r="F2672" t="s">
        <v>37</v>
      </c>
      <c r="G2672" s="1">
        <v>179000</v>
      </c>
      <c r="H2672">
        <f t="shared" si="41"/>
        <v>2011</v>
      </c>
    </row>
    <row r="2673" spans="1:8" x14ac:dyDescent="0.25">
      <c r="A2673" s="2">
        <v>40544</v>
      </c>
      <c r="B2673" t="s">
        <v>3</v>
      </c>
      <c r="C2673" t="s">
        <v>564</v>
      </c>
      <c r="D2673" t="s">
        <v>169</v>
      </c>
      <c r="E2673" s="11" t="str">
        <f>TRIM(CONCATENATE(D2673," ", C2673))</f>
        <v>Sebastian Miranda</v>
      </c>
      <c r="F2673" t="s">
        <v>25</v>
      </c>
      <c r="G2673" s="1">
        <v>115000</v>
      </c>
      <c r="H2673">
        <f t="shared" si="41"/>
        <v>2011</v>
      </c>
    </row>
    <row r="2674" spans="1:8" x14ac:dyDescent="0.25">
      <c r="A2674" s="2">
        <v>40544</v>
      </c>
      <c r="B2674" t="s">
        <v>1</v>
      </c>
      <c r="C2674" t="s">
        <v>226</v>
      </c>
      <c r="D2674" t="s">
        <v>385</v>
      </c>
      <c r="E2674" s="11" t="str">
        <f>TRIM(CONCATENATE(D2674," ", C2674))</f>
        <v>Sergio Arias</v>
      </c>
      <c r="F2674" t="s">
        <v>32</v>
      </c>
      <c r="G2674" s="1">
        <v>45000</v>
      </c>
      <c r="H2674">
        <f t="shared" si="41"/>
        <v>2011</v>
      </c>
    </row>
    <row r="2675" spans="1:8" x14ac:dyDescent="0.25">
      <c r="A2675" s="2">
        <v>40544</v>
      </c>
      <c r="B2675" t="s">
        <v>12</v>
      </c>
      <c r="C2675" t="s">
        <v>1619</v>
      </c>
      <c r="D2675" t="s">
        <v>1620</v>
      </c>
      <c r="E2675" s="11" t="str">
        <f>TRIM(CONCATENATE(D2675," ", C2675))</f>
        <v>Servando Carrasco</v>
      </c>
      <c r="F2675" t="s">
        <v>37</v>
      </c>
      <c r="G2675" s="1">
        <v>42000</v>
      </c>
      <c r="H2675">
        <f t="shared" si="41"/>
        <v>2011</v>
      </c>
    </row>
    <row r="2676" spans="1:8" x14ac:dyDescent="0.25">
      <c r="A2676" s="2">
        <v>40544</v>
      </c>
      <c r="B2676" t="s">
        <v>13</v>
      </c>
      <c r="C2676" t="s">
        <v>1111</v>
      </c>
      <c r="D2676" t="s">
        <v>1112</v>
      </c>
      <c r="E2676" s="11" t="str">
        <f>TRIM(CONCATENATE(D2676," ", C2676))</f>
        <v>Seth Sinovic</v>
      </c>
      <c r="F2676" t="s">
        <v>1226</v>
      </c>
      <c r="G2676" s="1">
        <v>32604</v>
      </c>
      <c r="H2676">
        <f t="shared" si="41"/>
        <v>2011</v>
      </c>
    </row>
    <row r="2677" spans="1:8" x14ac:dyDescent="0.25">
      <c r="A2677" s="2">
        <v>40544</v>
      </c>
      <c r="B2677" t="s">
        <v>7</v>
      </c>
      <c r="C2677" t="s">
        <v>432</v>
      </c>
      <c r="D2677" t="s">
        <v>433</v>
      </c>
      <c r="E2677" s="11" t="str">
        <f>TRIM(CONCATENATE(D2677," ", C2677))</f>
        <v>Shalrie Joseph</v>
      </c>
      <c r="F2677" t="s">
        <v>37</v>
      </c>
      <c r="G2677" s="1">
        <v>500000</v>
      </c>
      <c r="H2677">
        <f t="shared" si="41"/>
        <v>2011</v>
      </c>
    </row>
    <row r="2678" spans="1:8" x14ac:dyDescent="0.25">
      <c r="A2678" s="2">
        <v>40544</v>
      </c>
      <c r="B2678" t="s">
        <v>3</v>
      </c>
      <c r="C2678" t="s">
        <v>535</v>
      </c>
      <c r="D2678" t="s">
        <v>222</v>
      </c>
      <c r="E2678" s="11" t="str">
        <f>TRIM(CONCATENATE(D2678," ", C2678))</f>
        <v>Shaun Francis</v>
      </c>
      <c r="F2678" t="s">
        <v>25</v>
      </c>
      <c r="G2678" s="1">
        <v>42000</v>
      </c>
      <c r="H2678">
        <f t="shared" si="41"/>
        <v>2011</v>
      </c>
    </row>
    <row r="2679" spans="1:8" x14ac:dyDescent="0.25">
      <c r="A2679" s="2">
        <v>40544</v>
      </c>
      <c r="B2679" t="s">
        <v>13</v>
      </c>
      <c r="C2679" t="s">
        <v>314</v>
      </c>
      <c r="D2679" t="s">
        <v>315</v>
      </c>
      <c r="E2679" s="11" t="str">
        <f>TRIM(CONCATENATE(D2679," ", C2679))</f>
        <v>Shavar Thomas</v>
      </c>
      <c r="F2679" t="s">
        <v>25</v>
      </c>
      <c r="G2679" s="1">
        <v>174375</v>
      </c>
      <c r="H2679">
        <f t="shared" si="41"/>
        <v>2011</v>
      </c>
    </row>
    <row r="2680" spans="1:8" x14ac:dyDescent="0.25">
      <c r="A2680" s="2">
        <v>40544</v>
      </c>
      <c r="B2680" t="s">
        <v>15</v>
      </c>
      <c r="C2680" t="s">
        <v>1460</v>
      </c>
      <c r="D2680" t="s">
        <v>790</v>
      </c>
      <c r="E2680" s="11" t="str">
        <f>TRIM(CONCATENATE(D2680," ", C2680))</f>
        <v>Shea Salinas</v>
      </c>
      <c r="F2680" t="s">
        <v>37</v>
      </c>
      <c r="G2680" s="1">
        <v>44000</v>
      </c>
      <c r="H2680">
        <f t="shared" si="41"/>
        <v>2011</v>
      </c>
    </row>
    <row r="2681" spans="1:8" x14ac:dyDescent="0.25">
      <c r="A2681" s="2">
        <v>40544</v>
      </c>
      <c r="B2681" t="s">
        <v>8</v>
      </c>
      <c r="C2681" t="s">
        <v>555</v>
      </c>
      <c r="D2681" t="s">
        <v>1477</v>
      </c>
      <c r="E2681" s="11" t="str">
        <f>TRIM(CONCATENATE(D2681," ", C2681))</f>
        <v>Sheanon Williams</v>
      </c>
      <c r="F2681" t="s">
        <v>22</v>
      </c>
      <c r="G2681" s="1">
        <v>42000</v>
      </c>
      <c r="H2681">
        <f t="shared" si="41"/>
        <v>2011</v>
      </c>
    </row>
    <row r="2682" spans="1:8" x14ac:dyDescent="0.25">
      <c r="A2682" s="2">
        <v>40179</v>
      </c>
      <c r="B2682" t="s">
        <v>11</v>
      </c>
      <c r="C2682" t="s">
        <v>1665</v>
      </c>
      <c r="D2682" t="s">
        <v>86</v>
      </c>
      <c r="E2682" s="11" t="str">
        <f>TRIM(CONCATENATE(D2682," ", C2682))</f>
        <v>Justin Morrow</v>
      </c>
      <c r="F2682" t="s">
        <v>25</v>
      </c>
      <c r="G2682" s="1">
        <v>40000</v>
      </c>
      <c r="H2682">
        <f t="shared" si="41"/>
        <v>2010</v>
      </c>
    </row>
    <row r="2683" spans="1:8" x14ac:dyDescent="0.25">
      <c r="A2683" s="2">
        <v>40544</v>
      </c>
      <c r="B2683" t="s">
        <v>1</v>
      </c>
      <c r="C2683" t="s">
        <v>394</v>
      </c>
      <c r="D2683" t="s">
        <v>395</v>
      </c>
      <c r="E2683" s="11" t="str">
        <f>TRIM(CONCATENATE(D2683," ", C2683))</f>
        <v>Simon Elliot</v>
      </c>
      <c r="F2683" t="s">
        <v>37</v>
      </c>
      <c r="G2683" s="1">
        <v>79000</v>
      </c>
      <c r="H2683">
        <f t="shared" si="41"/>
        <v>2011</v>
      </c>
    </row>
    <row r="2684" spans="1:8" x14ac:dyDescent="0.25">
      <c r="A2684" s="2">
        <v>40544</v>
      </c>
      <c r="B2684" t="s">
        <v>13</v>
      </c>
      <c r="C2684" t="s">
        <v>1109</v>
      </c>
      <c r="D2684" t="s">
        <v>1110</v>
      </c>
      <c r="E2684" s="11" t="str">
        <f>TRIM(CONCATENATE(D2684," ", C2684))</f>
        <v>Soony Saad</v>
      </c>
      <c r="F2684" t="s">
        <v>22</v>
      </c>
      <c r="G2684" s="1">
        <v>32604</v>
      </c>
      <c r="H2684">
        <f t="shared" si="41"/>
        <v>2011</v>
      </c>
    </row>
    <row r="2685" spans="1:8" x14ac:dyDescent="0.25">
      <c r="A2685" s="2">
        <v>40544</v>
      </c>
      <c r="B2685" t="s">
        <v>9</v>
      </c>
      <c r="C2685" t="s">
        <v>203</v>
      </c>
      <c r="D2685" t="s">
        <v>782</v>
      </c>
      <c r="E2685" s="11" t="str">
        <f>TRIM(CONCATENATE(D2685," ", C2685))</f>
        <v>Spencer Thompson</v>
      </c>
      <c r="F2685" t="s">
        <v>22</v>
      </c>
      <c r="G2685" s="1">
        <v>32604</v>
      </c>
      <c r="H2685">
        <f t="shared" si="41"/>
        <v>2011</v>
      </c>
    </row>
    <row r="2686" spans="1:8" x14ac:dyDescent="0.25">
      <c r="A2686" s="2">
        <v>40544</v>
      </c>
      <c r="B2686" t="s">
        <v>14</v>
      </c>
      <c r="C2686" t="s">
        <v>1721</v>
      </c>
      <c r="D2686" t="s">
        <v>138</v>
      </c>
      <c r="E2686" s="11" t="str">
        <f>TRIM(CONCATENATE(D2686," ", C2686))</f>
        <v>Stefan Frei</v>
      </c>
      <c r="F2686" t="s">
        <v>32</v>
      </c>
      <c r="G2686" s="1">
        <v>155000</v>
      </c>
      <c r="H2686">
        <f t="shared" si="41"/>
        <v>2011</v>
      </c>
    </row>
    <row r="2687" spans="1:8" x14ac:dyDescent="0.25">
      <c r="A2687" s="2">
        <v>40544</v>
      </c>
      <c r="B2687" t="s">
        <v>8</v>
      </c>
      <c r="C2687" t="s">
        <v>505</v>
      </c>
      <c r="D2687" t="s">
        <v>506</v>
      </c>
      <c r="E2687" s="11" t="str">
        <f>TRIM(CONCATENATE(D2687," ", C2687))</f>
        <v>Stefani Miglioranzi</v>
      </c>
      <c r="F2687" t="s">
        <v>37</v>
      </c>
      <c r="G2687" s="1">
        <v>153125</v>
      </c>
      <c r="H2687">
        <f t="shared" si="41"/>
        <v>2011</v>
      </c>
    </row>
    <row r="2688" spans="1:8" x14ac:dyDescent="0.25">
      <c r="A2688" s="2">
        <v>40544</v>
      </c>
      <c r="B2688" s="4" t="s">
        <v>2278</v>
      </c>
      <c r="C2688" t="s">
        <v>1104</v>
      </c>
      <c r="D2688" t="s">
        <v>1105</v>
      </c>
      <c r="E2688" s="11" t="str">
        <f>TRIM(CONCATENATE(D2688," ", C2688))</f>
        <v>Stephane Auvray</v>
      </c>
      <c r="F2688" t="s">
        <v>37</v>
      </c>
      <c r="G2688" s="1">
        <v>80000</v>
      </c>
      <c r="H2688">
        <f t="shared" si="41"/>
        <v>2011</v>
      </c>
    </row>
    <row r="2689" spans="1:8" x14ac:dyDescent="0.25">
      <c r="A2689" s="2">
        <v>40544</v>
      </c>
      <c r="B2689" s="4" t="s">
        <v>2278</v>
      </c>
      <c r="C2689" t="s">
        <v>625</v>
      </c>
      <c r="D2689" t="s">
        <v>121</v>
      </c>
      <c r="E2689" s="11" t="str">
        <f>TRIM(CONCATENATE(D2689," ", C2689))</f>
        <v>Stephen Keel</v>
      </c>
      <c r="F2689" t="s">
        <v>25</v>
      </c>
      <c r="G2689" s="1">
        <v>42000</v>
      </c>
      <c r="H2689">
        <f t="shared" si="41"/>
        <v>2011</v>
      </c>
    </row>
    <row r="2690" spans="1:8" x14ac:dyDescent="0.25">
      <c r="A2690" s="2">
        <v>40544</v>
      </c>
      <c r="B2690" t="s">
        <v>17</v>
      </c>
      <c r="C2690" t="s">
        <v>120</v>
      </c>
      <c r="D2690" t="s">
        <v>121</v>
      </c>
      <c r="E2690" s="11" t="str">
        <f>TRIM(CONCATENATE(D2690," ", C2690))</f>
        <v>Stephen King</v>
      </c>
      <c r="F2690" t="s">
        <v>37</v>
      </c>
      <c r="G2690" s="1">
        <v>46500</v>
      </c>
      <c r="H2690">
        <f t="shared" si="41"/>
        <v>2011</v>
      </c>
    </row>
    <row r="2691" spans="1:8" x14ac:dyDescent="0.25">
      <c r="A2691" s="2">
        <v>40544</v>
      </c>
      <c r="B2691" t="s">
        <v>7</v>
      </c>
      <c r="C2691" t="s">
        <v>1318</v>
      </c>
      <c r="D2691" t="s">
        <v>121</v>
      </c>
      <c r="E2691" s="11" t="str">
        <f>TRIM(CONCATENATE(D2691," ", C2691))</f>
        <v>Stephen McCarthy</v>
      </c>
      <c r="F2691" t="s">
        <v>37</v>
      </c>
      <c r="G2691" s="1">
        <v>73250</v>
      </c>
      <c r="H2691">
        <f t="shared" ref="H2691:H2754" si="42">YEAR(A2691)</f>
        <v>2011</v>
      </c>
    </row>
    <row r="2692" spans="1:8" x14ac:dyDescent="0.25">
      <c r="A2692" s="2">
        <v>40544</v>
      </c>
      <c r="B2692" t="s">
        <v>17</v>
      </c>
      <c r="C2692" t="s">
        <v>938</v>
      </c>
      <c r="D2692" t="s">
        <v>745</v>
      </c>
      <c r="E2692" s="11" t="str">
        <f>TRIM(CONCATENATE(D2692," ", C2692))</f>
        <v>Steve Cronin</v>
      </c>
      <c r="F2692" t="s">
        <v>32</v>
      </c>
      <c r="G2692" s="1">
        <v>72000</v>
      </c>
      <c r="H2692">
        <f t="shared" si="42"/>
        <v>2011</v>
      </c>
    </row>
    <row r="2693" spans="1:8" x14ac:dyDescent="0.25">
      <c r="A2693" s="2">
        <v>40544</v>
      </c>
      <c r="B2693" t="s">
        <v>9</v>
      </c>
      <c r="C2693" t="s">
        <v>798</v>
      </c>
      <c r="D2693" t="s">
        <v>745</v>
      </c>
      <c r="E2693" s="11" t="str">
        <f>TRIM(CONCATENATE(D2693," ", C2693))</f>
        <v>Steve Purdy</v>
      </c>
      <c r="F2693" t="s">
        <v>25</v>
      </c>
      <c r="G2693" s="1">
        <v>42000</v>
      </c>
      <c r="H2693">
        <f t="shared" si="42"/>
        <v>2011</v>
      </c>
    </row>
    <row r="2694" spans="1:8" x14ac:dyDescent="0.25">
      <c r="A2694" s="2">
        <v>40544</v>
      </c>
      <c r="B2694" t="s">
        <v>12</v>
      </c>
      <c r="C2694" t="s">
        <v>1611</v>
      </c>
      <c r="D2694" t="s">
        <v>745</v>
      </c>
      <c r="E2694" s="11" t="str">
        <f>TRIM(CONCATENATE(D2694," ", C2694))</f>
        <v>Steve Zakuani</v>
      </c>
      <c r="F2694" t="s">
        <v>22</v>
      </c>
      <c r="G2694" s="1">
        <v>188000</v>
      </c>
      <c r="H2694">
        <f t="shared" si="42"/>
        <v>2011</v>
      </c>
    </row>
    <row r="2695" spans="1:8" x14ac:dyDescent="0.25">
      <c r="A2695" s="2">
        <v>40179</v>
      </c>
      <c r="B2695" t="s">
        <v>11</v>
      </c>
      <c r="C2695" t="s">
        <v>1043</v>
      </c>
      <c r="D2695" t="s">
        <v>1044</v>
      </c>
      <c r="E2695" s="11" t="str">
        <f>TRIM(CONCATENATE(D2695," ", C2695))</f>
        <v>Khari Stephenson</v>
      </c>
      <c r="F2695" t="s">
        <v>37</v>
      </c>
      <c r="G2695" s="1">
        <v>167333.32999999999</v>
      </c>
      <c r="H2695">
        <f t="shared" si="42"/>
        <v>2010</v>
      </c>
    </row>
    <row r="2696" spans="1:8" x14ac:dyDescent="0.25">
      <c r="A2696" s="2">
        <v>40544</v>
      </c>
      <c r="B2696" t="s">
        <v>2</v>
      </c>
      <c r="C2696" t="s">
        <v>696</v>
      </c>
      <c r="D2696" t="s">
        <v>144</v>
      </c>
      <c r="E2696" s="11" t="str">
        <f>TRIM(CONCATENATE(D2696," ", C2696))</f>
        <v>Steven Emory</v>
      </c>
      <c r="F2696" t="s">
        <v>37</v>
      </c>
      <c r="G2696" s="1">
        <v>32604</v>
      </c>
      <c r="H2696">
        <f t="shared" si="42"/>
        <v>2011</v>
      </c>
    </row>
    <row r="2697" spans="1:8" x14ac:dyDescent="0.25">
      <c r="A2697" s="2">
        <v>40544</v>
      </c>
      <c r="B2697" t="s">
        <v>0</v>
      </c>
      <c r="C2697" t="s">
        <v>143</v>
      </c>
      <c r="D2697" t="s">
        <v>144</v>
      </c>
      <c r="E2697" s="11" t="str">
        <f>TRIM(CONCATENATE(D2697," ", C2697))</f>
        <v>Steven Kinney</v>
      </c>
      <c r="F2697" t="s">
        <v>25</v>
      </c>
      <c r="G2697" s="1">
        <v>42000</v>
      </c>
      <c r="H2697">
        <f t="shared" si="42"/>
        <v>2011</v>
      </c>
    </row>
    <row r="2698" spans="1:8" x14ac:dyDescent="0.25">
      <c r="A2698" s="2">
        <v>40179</v>
      </c>
      <c r="B2698" t="s">
        <v>11</v>
      </c>
      <c r="C2698" t="s">
        <v>1667</v>
      </c>
      <c r="D2698" t="s">
        <v>647</v>
      </c>
      <c r="E2698" s="11" t="str">
        <f>TRIM(CONCATENATE(D2698," ", C2698))</f>
        <v>Omar Jassey</v>
      </c>
      <c r="F2698" t="s">
        <v>37</v>
      </c>
      <c r="G2698" s="1">
        <v>47500</v>
      </c>
      <c r="H2698">
        <f t="shared" si="42"/>
        <v>2010</v>
      </c>
    </row>
    <row r="2699" spans="1:8" x14ac:dyDescent="0.25">
      <c r="A2699" s="2">
        <v>40544</v>
      </c>
      <c r="B2699" t="s">
        <v>2</v>
      </c>
      <c r="C2699" t="s">
        <v>669</v>
      </c>
      <c r="D2699" t="s">
        <v>670</v>
      </c>
      <c r="E2699" s="11" t="str">
        <f>TRIM(CONCATENATE(D2699," ", C2699))</f>
        <v>Steward Ceus</v>
      </c>
      <c r="F2699" t="s">
        <v>32</v>
      </c>
      <c r="G2699" s="1">
        <v>42000</v>
      </c>
      <c r="H2699">
        <f t="shared" si="42"/>
        <v>2011</v>
      </c>
    </row>
    <row r="2700" spans="1:8" x14ac:dyDescent="0.25">
      <c r="A2700" s="2">
        <v>40544</v>
      </c>
      <c r="B2700" t="s">
        <v>5</v>
      </c>
      <c r="C2700" t="s">
        <v>823</v>
      </c>
      <c r="D2700" t="s">
        <v>997</v>
      </c>
      <c r="E2700" s="11" t="str">
        <f>TRIM(CONCATENATE(D2700," ", C2700))</f>
        <v>Tally Hall</v>
      </c>
      <c r="F2700" t="s">
        <v>32</v>
      </c>
      <c r="G2700" s="1">
        <v>94375</v>
      </c>
      <c r="H2700">
        <f t="shared" si="42"/>
        <v>2011</v>
      </c>
    </row>
    <row r="2701" spans="1:8" x14ac:dyDescent="0.25">
      <c r="A2701" s="2">
        <v>40544</v>
      </c>
      <c r="B2701" t="s">
        <v>12</v>
      </c>
      <c r="C2701" t="s">
        <v>1088</v>
      </c>
      <c r="D2701" t="s">
        <v>239</v>
      </c>
      <c r="E2701" s="11" t="str">
        <f>TRIM(CONCATENATE(D2701," ", C2701))</f>
        <v>Taylor Graham</v>
      </c>
      <c r="F2701" t="s">
        <v>25</v>
      </c>
      <c r="G2701" s="1">
        <v>60638</v>
      </c>
      <c r="H2701">
        <f t="shared" si="42"/>
        <v>2011</v>
      </c>
    </row>
    <row r="2702" spans="1:8" x14ac:dyDescent="0.25">
      <c r="A2702" s="2">
        <v>40544</v>
      </c>
      <c r="B2702" t="s">
        <v>13</v>
      </c>
      <c r="C2702" t="s">
        <v>1106</v>
      </c>
      <c r="D2702" t="s">
        <v>1107</v>
      </c>
      <c r="E2702" s="11" t="str">
        <f>TRIM(CONCATENATE(D2702," ", C2702))</f>
        <v>Teal Bunbury</v>
      </c>
      <c r="F2702" t="s">
        <v>22</v>
      </c>
      <c r="G2702" s="1">
        <v>183000</v>
      </c>
      <c r="H2702">
        <f t="shared" si="42"/>
        <v>2011</v>
      </c>
    </row>
    <row r="2703" spans="1:8" x14ac:dyDescent="0.25">
      <c r="A2703" s="2">
        <v>40544</v>
      </c>
      <c r="B2703" s="4" t="s">
        <v>2278</v>
      </c>
      <c r="C2703" t="s">
        <v>1431</v>
      </c>
      <c r="D2703" t="s">
        <v>1432</v>
      </c>
      <c r="E2703" s="11" t="str">
        <f>TRIM(CONCATENATE(D2703," ", C2703))</f>
        <v>Teddy David Schneider</v>
      </c>
      <c r="F2703" t="s">
        <v>25</v>
      </c>
      <c r="G2703" s="1">
        <v>32604</v>
      </c>
      <c r="H2703">
        <f t="shared" si="42"/>
        <v>2011</v>
      </c>
    </row>
    <row r="2704" spans="1:8" x14ac:dyDescent="0.25">
      <c r="A2704" s="2">
        <v>40544</v>
      </c>
      <c r="B2704" s="4" t="s">
        <v>2278</v>
      </c>
      <c r="C2704" t="s">
        <v>1439</v>
      </c>
      <c r="D2704" t="s">
        <v>1440</v>
      </c>
      <c r="E2704" s="11" t="str">
        <f>TRIM(CONCATENATE(D2704," ", C2704))</f>
        <v>Teemu Tainio</v>
      </c>
      <c r="F2704" t="s">
        <v>37</v>
      </c>
      <c r="G2704" s="1">
        <v>164996</v>
      </c>
      <c r="H2704">
        <f t="shared" si="42"/>
        <v>2011</v>
      </c>
    </row>
    <row r="2705" spans="1:8" x14ac:dyDescent="0.25">
      <c r="A2705" s="2">
        <v>40544</v>
      </c>
      <c r="B2705" t="s">
        <v>12</v>
      </c>
      <c r="C2705" t="s">
        <v>1405</v>
      </c>
      <c r="D2705" t="s">
        <v>632</v>
      </c>
      <c r="E2705" s="11" t="str">
        <f>TRIM(CONCATENATE(D2705," ", C2705))</f>
        <v>Terry Boss</v>
      </c>
      <c r="F2705" t="s">
        <v>32</v>
      </c>
      <c r="G2705" s="1">
        <v>44500</v>
      </c>
      <c r="H2705">
        <f t="shared" si="42"/>
        <v>2011</v>
      </c>
    </row>
    <row r="2706" spans="1:8" x14ac:dyDescent="0.25">
      <c r="A2706" s="2">
        <v>40544</v>
      </c>
      <c r="B2706" t="s">
        <v>14</v>
      </c>
      <c r="C2706" t="s">
        <v>1748</v>
      </c>
      <c r="D2706" t="s">
        <v>632</v>
      </c>
      <c r="E2706" s="11" t="str">
        <f>TRIM(CONCATENATE(D2706," ", C2706))</f>
        <v>Terry Dunfield</v>
      </c>
      <c r="F2706" t="s">
        <v>37</v>
      </c>
      <c r="G2706" s="1">
        <v>65000</v>
      </c>
      <c r="H2706">
        <f t="shared" si="42"/>
        <v>2011</v>
      </c>
    </row>
    <row r="2707" spans="1:8" x14ac:dyDescent="0.25">
      <c r="A2707" s="2">
        <v>40544</v>
      </c>
      <c r="B2707" s="4" t="s">
        <v>2278</v>
      </c>
      <c r="C2707" t="s">
        <v>1428</v>
      </c>
      <c r="D2707" t="s">
        <v>1429</v>
      </c>
      <c r="E2707" s="11" t="str">
        <f>TRIM(CONCATENATE(D2707," ", C2707))</f>
        <v>Thierry Henry</v>
      </c>
      <c r="F2707" t="s">
        <v>22</v>
      </c>
      <c r="G2707" s="1">
        <v>5600000.04</v>
      </c>
      <c r="H2707">
        <f t="shared" si="42"/>
        <v>2011</v>
      </c>
    </row>
    <row r="2708" spans="1:8" x14ac:dyDescent="0.25">
      <c r="A2708" s="2">
        <v>40544</v>
      </c>
      <c r="B2708" t="s">
        <v>10</v>
      </c>
      <c r="C2708" t="s">
        <v>412</v>
      </c>
      <c r="D2708" t="s">
        <v>140</v>
      </c>
      <c r="E2708" s="11" t="str">
        <f>TRIM(CONCATENATE(D2708," ", C2708))</f>
        <v>Tim Melia</v>
      </c>
      <c r="F2708" t="s">
        <v>32</v>
      </c>
      <c r="G2708" s="1">
        <v>42000</v>
      </c>
      <c r="H2708">
        <f t="shared" si="42"/>
        <v>2011</v>
      </c>
    </row>
    <row r="2709" spans="1:8" x14ac:dyDescent="0.25">
      <c r="A2709" s="2">
        <v>40544</v>
      </c>
      <c r="B2709" t="s">
        <v>7</v>
      </c>
      <c r="C2709" t="s">
        <v>1304</v>
      </c>
      <c r="D2709" t="s">
        <v>140</v>
      </c>
      <c r="E2709" s="11" t="str">
        <f>TRIM(CONCATENATE(D2709," ", C2709))</f>
        <v>Tim Murray</v>
      </c>
      <c r="F2709" t="s">
        <v>32</v>
      </c>
      <c r="G2709" s="1">
        <v>42000</v>
      </c>
      <c r="H2709">
        <f t="shared" si="42"/>
        <v>2011</v>
      </c>
    </row>
    <row r="2710" spans="1:8" x14ac:dyDescent="0.25">
      <c r="A2710" s="2">
        <v>40544</v>
      </c>
      <c r="B2710" s="4" t="s">
        <v>2278</v>
      </c>
      <c r="C2710" t="s">
        <v>1422</v>
      </c>
      <c r="D2710" t="s">
        <v>140</v>
      </c>
      <c r="E2710" s="11" t="str">
        <f>TRIM(CONCATENATE(D2710," ", C2710))</f>
        <v>Tim Ream</v>
      </c>
      <c r="F2710" t="s">
        <v>25</v>
      </c>
      <c r="G2710" s="1">
        <v>62625</v>
      </c>
      <c r="H2710">
        <f t="shared" si="42"/>
        <v>2011</v>
      </c>
    </row>
    <row r="2711" spans="1:8" x14ac:dyDescent="0.25">
      <c r="A2711" s="2">
        <v>40179</v>
      </c>
      <c r="B2711" t="s">
        <v>11</v>
      </c>
      <c r="C2711" t="s">
        <v>1657</v>
      </c>
      <c r="D2711" t="s">
        <v>1658</v>
      </c>
      <c r="E2711" s="11" t="str">
        <f>TRIM(CONCATENATE(D2711," ", C2711))</f>
        <v>Ramiro Corrales</v>
      </c>
      <c r="F2711" t="s">
        <v>37</v>
      </c>
      <c r="G2711" s="1">
        <v>160625</v>
      </c>
      <c r="H2711">
        <f t="shared" si="42"/>
        <v>2010</v>
      </c>
    </row>
    <row r="2712" spans="1:8" x14ac:dyDescent="0.25">
      <c r="A2712" s="2">
        <v>40544</v>
      </c>
      <c r="B2712" t="s">
        <v>6</v>
      </c>
      <c r="C2712" t="s">
        <v>1148</v>
      </c>
      <c r="D2712" t="s">
        <v>1149</v>
      </c>
      <c r="E2712" s="11" t="str">
        <f>TRIM(CONCATENATE(D2712," ", C2712))</f>
        <v>Todd Dunivant</v>
      </c>
      <c r="F2712" t="s">
        <v>25</v>
      </c>
      <c r="G2712" s="1">
        <v>141750</v>
      </c>
      <c r="H2712">
        <f t="shared" si="42"/>
        <v>2011</v>
      </c>
    </row>
    <row r="2713" spans="1:8" x14ac:dyDescent="0.25">
      <c r="A2713" s="2">
        <v>40544</v>
      </c>
      <c r="B2713" t="s">
        <v>3</v>
      </c>
      <c r="C2713" t="s">
        <v>553</v>
      </c>
      <c r="D2713" t="s">
        <v>554</v>
      </c>
      <c r="E2713" s="11" t="str">
        <f>TRIM(CONCATENATE(D2713," ", C2713))</f>
        <v>Tommy Heinemann</v>
      </c>
      <c r="F2713" t="s">
        <v>22</v>
      </c>
      <c r="G2713" s="1">
        <v>42000</v>
      </c>
      <c r="H2713">
        <f t="shared" si="42"/>
        <v>2011</v>
      </c>
    </row>
    <row r="2714" spans="1:8" x14ac:dyDescent="0.25">
      <c r="A2714" s="2">
        <v>40544</v>
      </c>
      <c r="B2714" t="s">
        <v>3</v>
      </c>
      <c r="C2714" t="s">
        <v>569</v>
      </c>
      <c r="D2714" t="s">
        <v>71</v>
      </c>
      <c r="E2714" s="11" t="str">
        <f>TRIM(CONCATENATE(D2714," ", C2714))</f>
        <v>Tony Tchani</v>
      </c>
      <c r="F2714" t="s">
        <v>37</v>
      </c>
      <c r="G2714" s="1">
        <v>194000</v>
      </c>
      <c r="H2714">
        <f t="shared" si="42"/>
        <v>2011</v>
      </c>
    </row>
    <row r="2715" spans="1:8" x14ac:dyDescent="0.25">
      <c r="A2715" s="2">
        <v>40544</v>
      </c>
      <c r="B2715" t="s">
        <v>14</v>
      </c>
      <c r="C2715" t="s">
        <v>1758</v>
      </c>
      <c r="D2715" t="s">
        <v>1759</v>
      </c>
      <c r="E2715" s="11" t="str">
        <f>TRIM(CONCATENATE(D2715," ", C2715))</f>
        <v>Torsten Frings</v>
      </c>
      <c r="F2715" t="s">
        <v>37</v>
      </c>
      <c r="G2715" s="1">
        <v>1113662.67</v>
      </c>
      <c r="H2715">
        <f t="shared" si="42"/>
        <v>2011</v>
      </c>
    </row>
    <row r="2716" spans="1:8" x14ac:dyDescent="0.25">
      <c r="A2716" s="2">
        <v>40544</v>
      </c>
      <c r="B2716" t="s">
        <v>1</v>
      </c>
      <c r="C2716" t="s">
        <v>397</v>
      </c>
      <c r="D2716" t="s">
        <v>398</v>
      </c>
      <c r="E2716" s="11" t="str">
        <f>TRIM(CONCATENATE(D2716," ", C2716))</f>
        <v>Tristan Bowen</v>
      </c>
      <c r="F2716" t="s">
        <v>22</v>
      </c>
      <c r="G2716" s="1">
        <v>106363.63</v>
      </c>
      <c r="H2716">
        <f t="shared" si="42"/>
        <v>2011</v>
      </c>
    </row>
    <row r="2717" spans="1:8" x14ac:dyDescent="0.25">
      <c r="A2717" s="2">
        <v>40544</v>
      </c>
      <c r="B2717" t="s">
        <v>9</v>
      </c>
      <c r="C2717" t="s">
        <v>849</v>
      </c>
      <c r="D2717" t="s">
        <v>850</v>
      </c>
      <c r="E2717" s="11" t="str">
        <f>TRIM(CONCATENATE(D2717," ", C2717))</f>
        <v>Troy Perkins</v>
      </c>
      <c r="F2717" t="s">
        <v>32</v>
      </c>
      <c r="G2717" s="1">
        <v>280000</v>
      </c>
      <c r="H2717">
        <f t="shared" si="42"/>
        <v>2011</v>
      </c>
    </row>
    <row r="2718" spans="1:8" x14ac:dyDescent="0.25">
      <c r="A2718" s="2">
        <v>40544</v>
      </c>
      <c r="B2718" t="s">
        <v>14</v>
      </c>
      <c r="C2718" t="s">
        <v>673</v>
      </c>
      <c r="D2718" t="s">
        <v>674</v>
      </c>
      <c r="E2718" s="11" t="str">
        <f>TRIM(CONCATENATE(D2718," ", C2718))</f>
        <v>Ty Harden</v>
      </c>
      <c r="F2718" t="s">
        <v>25</v>
      </c>
      <c r="G2718" s="1">
        <v>73666.67</v>
      </c>
      <c r="H2718">
        <f t="shared" si="42"/>
        <v>2011</v>
      </c>
    </row>
    <row r="2719" spans="1:8" x14ac:dyDescent="0.25">
      <c r="A2719" s="2">
        <v>40544</v>
      </c>
      <c r="B2719" t="s">
        <v>5</v>
      </c>
      <c r="C2719" t="s">
        <v>996</v>
      </c>
      <c r="D2719" t="s">
        <v>116</v>
      </c>
      <c r="E2719" s="11" t="str">
        <f>TRIM(CONCATENATE(D2719," ", C2719))</f>
        <v>Tyler Deric</v>
      </c>
      <c r="F2719" t="s">
        <v>32</v>
      </c>
      <c r="G2719" s="1">
        <v>42000</v>
      </c>
      <c r="H2719">
        <f t="shared" si="42"/>
        <v>2011</v>
      </c>
    </row>
    <row r="2720" spans="1:8" x14ac:dyDescent="0.25">
      <c r="A2720" s="2">
        <v>40544</v>
      </c>
      <c r="B2720" s="4" t="s">
        <v>2278</v>
      </c>
      <c r="C2720" t="s">
        <v>1430</v>
      </c>
      <c r="D2720" t="s">
        <v>116</v>
      </c>
      <c r="E2720" s="11" t="str">
        <f>TRIM(CONCATENATE(D2720," ", C2720))</f>
        <v>Tyler Lassiter</v>
      </c>
      <c r="F2720" t="s">
        <v>25</v>
      </c>
      <c r="G2720" s="1">
        <v>32604</v>
      </c>
      <c r="H2720">
        <f t="shared" si="42"/>
        <v>2011</v>
      </c>
    </row>
    <row r="2721" spans="1:8" x14ac:dyDescent="0.25">
      <c r="A2721" s="2">
        <v>40544</v>
      </c>
      <c r="B2721" t="s">
        <v>2</v>
      </c>
      <c r="C2721" t="s">
        <v>464</v>
      </c>
      <c r="D2721" t="s">
        <v>704</v>
      </c>
      <c r="E2721" s="11" t="str">
        <f>TRIM(CONCATENATE(D2721," ", C2721))</f>
        <v>Tyrone Marshall</v>
      </c>
      <c r="F2721" t="s">
        <v>25</v>
      </c>
      <c r="G2721" s="1">
        <v>83250</v>
      </c>
      <c r="H2721">
        <f t="shared" si="42"/>
        <v>2011</v>
      </c>
    </row>
    <row r="2722" spans="1:8" x14ac:dyDescent="0.25">
      <c r="A2722" s="2">
        <v>40544</v>
      </c>
      <c r="B2722" t="s">
        <v>12</v>
      </c>
      <c r="C2722" t="s">
        <v>720</v>
      </c>
      <c r="D2722" t="s">
        <v>721</v>
      </c>
      <c r="E2722" s="11" t="str">
        <f>TRIM(CONCATENATE(D2722," ", C2722))</f>
        <v>Tyson Wahl</v>
      </c>
      <c r="F2722" t="s">
        <v>25</v>
      </c>
      <c r="G2722" s="1">
        <v>54770</v>
      </c>
      <c r="H2722">
        <f t="shared" si="42"/>
        <v>2011</v>
      </c>
    </row>
    <row r="2723" spans="1:8" x14ac:dyDescent="0.25">
      <c r="A2723" s="2">
        <v>40544</v>
      </c>
      <c r="B2723" t="s">
        <v>4</v>
      </c>
      <c r="C2723" t="s">
        <v>649</v>
      </c>
      <c r="D2723" t="s">
        <v>650</v>
      </c>
      <c r="E2723" s="11" t="str">
        <f>TRIM(CONCATENATE(D2723," ", C2723))</f>
        <v>Ugo Ihemelu</v>
      </c>
      <c r="F2723" t="s">
        <v>25</v>
      </c>
      <c r="G2723" s="1">
        <v>170000</v>
      </c>
      <c r="H2723">
        <f t="shared" si="42"/>
        <v>2011</v>
      </c>
    </row>
    <row r="2724" spans="1:8" x14ac:dyDescent="0.25">
      <c r="A2724" s="2">
        <v>40544</v>
      </c>
      <c r="B2724" t="s">
        <v>8</v>
      </c>
      <c r="C2724" t="s">
        <v>1480</v>
      </c>
      <c r="D2724" t="s">
        <v>1481</v>
      </c>
      <c r="E2724" s="11" t="str">
        <f>TRIM(CONCATENATE(D2724," ", C2724))</f>
        <v>Veljko Paunovic</v>
      </c>
      <c r="F2724" t="s">
        <v>584</v>
      </c>
      <c r="G2724" s="1">
        <v>90000</v>
      </c>
      <c r="H2724">
        <f t="shared" si="42"/>
        <v>2011</v>
      </c>
    </row>
    <row r="2725" spans="1:8" x14ac:dyDescent="0.25">
      <c r="A2725" s="2">
        <v>40544</v>
      </c>
      <c r="B2725" t="s">
        <v>1</v>
      </c>
      <c r="C2725" t="s">
        <v>390</v>
      </c>
      <c r="D2725" t="s">
        <v>171</v>
      </c>
      <c r="E2725" s="11" t="str">
        <f>TRIM(CONCATENATE(D2725," ", C2725))</f>
        <v>Victor Estupinan</v>
      </c>
      <c r="F2725" t="s">
        <v>22</v>
      </c>
      <c r="G2725" s="1">
        <v>52000</v>
      </c>
      <c r="H2725">
        <f t="shared" si="42"/>
        <v>2011</v>
      </c>
    </row>
    <row r="2726" spans="1:8" x14ac:dyDescent="0.25">
      <c r="A2726" s="2">
        <v>40544</v>
      </c>
      <c r="B2726" t="s">
        <v>0</v>
      </c>
      <c r="C2726" t="s">
        <v>170</v>
      </c>
      <c r="D2726" t="s">
        <v>171</v>
      </c>
      <c r="E2726" s="11" t="str">
        <f>TRIM(CONCATENATE(D2726," ", C2726))</f>
        <v>Victor Pineda</v>
      </c>
      <c r="F2726" t="s">
        <v>37</v>
      </c>
      <c r="G2726" s="1">
        <v>48742.42</v>
      </c>
      <c r="H2726">
        <f t="shared" si="42"/>
        <v>2011</v>
      </c>
    </row>
    <row r="2727" spans="1:8" x14ac:dyDescent="0.25">
      <c r="A2727" s="2">
        <v>40544</v>
      </c>
      <c r="B2727" t="s">
        <v>4</v>
      </c>
      <c r="C2727" t="s">
        <v>806</v>
      </c>
      <c r="D2727" t="s">
        <v>171</v>
      </c>
      <c r="E2727" s="11" t="str">
        <f>TRIM(CONCATENATE(D2727," ", C2727))</f>
        <v>Victor Ulloa</v>
      </c>
      <c r="F2727" t="s">
        <v>37</v>
      </c>
      <c r="G2727" s="1">
        <v>44500</v>
      </c>
      <c r="H2727">
        <f t="shared" si="42"/>
        <v>2011</v>
      </c>
    </row>
    <row r="2728" spans="1:8" x14ac:dyDescent="0.25">
      <c r="A2728" s="2">
        <v>40544</v>
      </c>
      <c r="B2728" t="s">
        <v>2</v>
      </c>
      <c r="C2728" t="s">
        <v>203</v>
      </c>
      <c r="D2728" t="s">
        <v>204</v>
      </c>
      <c r="E2728" s="11" t="str">
        <f>TRIM(CONCATENATE(D2728," ", C2728))</f>
        <v>Wells Thompson</v>
      </c>
      <c r="F2728" t="s">
        <v>37</v>
      </c>
      <c r="G2728" s="1">
        <v>85625</v>
      </c>
      <c r="H2728">
        <f t="shared" si="42"/>
        <v>2011</v>
      </c>
    </row>
    <row r="2729" spans="1:8" x14ac:dyDescent="0.25">
      <c r="A2729" s="2">
        <v>40544</v>
      </c>
      <c r="B2729" t="s">
        <v>15</v>
      </c>
      <c r="C2729" t="s">
        <v>1773</v>
      </c>
      <c r="D2729" t="s">
        <v>1646</v>
      </c>
      <c r="E2729" s="11" t="str">
        <f>TRIM(CONCATENATE(D2729," ", C2729))</f>
        <v>Wes Knight</v>
      </c>
      <c r="F2729" t="s">
        <v>1226</v>
      </c>
      <c r="G2729" s="1">
        <v>50000</v>
      </c>
      <c r="H2729">
        <f t="shared" si="42"/>
        <v>2011</v>
      </c>
    </row>
    <row r="2730" spans="1:8" x14ac:dyDescent="0.25">
      <c r="A2730" s="2">
        <v>40544</v>
      </c>
      <c r="B2730" t="s">
        <v>5</v>
      </c>
      <c r="C2730" t="s">
        <v>1017</v>
      </c>
      <c r="D2730" t="s">
        <v>21</v>
      </c>
      <c r="E2730" s="11" t="str">
        <f>TRIM(CONCATENATE(D2730," ", C2730))</f>
        <v>Will Bruin</v>
      </c>
      <c r="F2730" t="s">
        <v>22</v>
      </c>
      <c r="G2730" s="1">
        <v>125000</v>
      </c>
      <c r="H2730">
        <f t="shared" si="42"/>
        <v>2011</v>
      </c>
    </row>
    <row r="2731" spans="1:8" x14ac:dyDescent="0.25">
      <c r="A2731" s="2">
        <v>40544</v>
      </c>
      <c r="B2731" t="s">
        <v>10</v>
      </c>
      <c r="C2731" t="s">
        <v>149</v>
      </c>
      <c r="D2731" t="s">
        <v>21</v>
      </c>
      <c r="E2731" s="11" t="str">
        <f>TRIM(CONCATENATE(D2731," ", C2731))</f>
        <v>Will Johnson</v>
      </c>
      <c r="F2731" t="s">
        <v>22</v>
      </c>
      <c r="G2731" s="1">
        <v>225000</v>
      </c>
      <c r="H2731">
        <f t="shared" si="42"/>
        <v>2011</v>
      </c>
    </row>
    <row r="2732" spans="1:8" x14ac:dyDescent="0.25">
      <c r="A2732" s="2">
        <v>40544</v>
      </c>
      <c r="B2732" t="s">
        <v>3</v>
      </c>
      <c r="C2732" t="s">
        <v>499</v>
      </c>
      <c r="D2732" t="s">
        <v>45</v>
      </c>
      <c r="E2732" s="11" t="str">
        <f>TRIM(CONCATENATE(D2732," ", C2732))</f>
        <v>William Hesmer</v>
      </c>
      <c r="F2732" t="s">
        <v>32</v>
      </c>
      <c r="G2732" s="1">
        <v>163500</v>
      </c>
      <c r="H2732">
        <f t="shared" si="42"/>
        <v>2011</v>
      </c>
    </row>
    <row r="2733" spans="1:8" x14ac:dyDescent="0.25">
      <c r="A2733" s="2">
        <v>40544</v>
      </c>
      <c r="B2733" t="s">
        <v>0</v>
      </c>
      <c r="C2733" t="s">
        <v>181</v>
      </c>
      <c r="D2733" t="s">
        <v>182</v>
      </c>
      <c r="E2733" s="11" t="str">
        <f>TRIM(CONCATENATE(D2733," ", C2733))</f>
        <v>Yamith Cuesta</v>
      </c>
      <c r="F2733" t="s">
        <v>25</v>
      </c>
      <c r="G2733" s="1">
        <v>82000</v>
      </c>
      <c r="H2733">
        <f t="shared" si="42"/>
        <v>2011</v>
      </c>
    </row>
    <row r="2734" spans="1:8" x14ac:dyDescent="0.25">
      <c r="A2734" s="2">
        <v>40544</v>
      </c>
      <c r="B2734" t="s">
        <v>8</v>
      </c>
      <c r="C2734" t="s">
        <v>1482</v>
      </c>
      <c r="D2734" t="s">
        <v>1483</v>
      </c>
      <c r="E2734" s="11" t="str">
        <f>TRIM(CONCATENATE(D2734," ", C2734))</f>
        <v>Zac MacMath</v>
      </c>
      <c r="F2734" t="s">
        <v>32</v>
      </c>
      <c r="G2734" s="1">
        <v>125000</v>
      </c>
      <c r="H2734">
        <f t="shared" si="42"/>
        <v>2011</v>
      </c>
    </row>
    <row r="2735" spans="1:8" x14ac:dyDescent="0.25">
      <c r="A2735" s="2">
        <v>40544</v>
      </c>
      <c r="B2735" t="s">
        <v>4</v>
      </c>
      <c r="C2735" t="s">
        <v>812</v>
      </c>
      <c r="D2735" t="s">
        <v>90</v>
      </c>
      <c r="E2735" s="11" t="str">
        <f>TRIM(CONCATENATE(D2735," ", C2735))</f>
        <v>Zach Loyd</v>
      </c>
      <c r="F2735" t="s">
        <v>37</v>
      </c>
      <c r="G2735" s="1">
        <v>96875</v>
      </c>
      <c r="H2735">
        <f t="shared" si="42"/>
        <v>2011</v>
      </c>
    </row>
    <row r="2736" spans="1:8" x14ac:dyDescent="0.25">
      <c r="A2736" s="2">
        <v>40544</v>
      </c>
      <c r="B2736" t="s">
        <v>8</v>
      </c>
      <c r="C2736" t="s">
        <v>1479</v>
      </c>
      <c r="D2736" t="s">
        <v>90</v>
      </c>
      <c r="E2736" s="11" t="str">
        <f>TRIM(CONCATENATE(D2736," ", C2736))</f>
        <v>Zach Pfeffer</v>
      </c>
      <c r="F2736" t="s">
        <v>37</v>
      </c>
      <c r="G2736" s="1">
        <v>65000</v>
      </c>
      <c r="H2736">
        <f t="shared" si="42"/>
        <v>2011</v>
      </c>
    </row>
    <row r="2737" spans="1:8" x14ac:dyDescent="0.25">
      <c r="A2737" s="2">
        <v>40544</v>
      </c>
      <c r="B2737" t="s">
        <v>12</v>
      </c>
      <c r="C2737" t="s">
        <v>36</v>
      </c>
      <c r="D2737" t="s">
        <v>90</v>
      </c>
      <c r="E2737" s="11" t="str">
        <f>TRIM(CONCATENATE(D2737," ", C2737))</f>
        <v>Zach Scott</v>
      </c>
      <c r="F2737" t="s">
        <v>25</v>
      </c>
      <c r="G2737" s="1">
        <v>44109</v>
      </c>
      <c r="H2737">
        <f t="shared" si="42"/>
        <v>2011</v>
      </c>
    </row>
    <row r="2738" spans="1:8" x14ac:dyDescent="0.25">
      <c r="A2738" s="2">
        <v>40544</v>
      </c>
      <c r="B2738" t="s">
        <v>1</v>
      </c>
      <c r="C2738" t="s">
        <v>89</v>
      </c>
      <c r="D2738" t="s">
        <v>90</v>
      </c>
      <c r="E2738" s="11" t="str">
        <f>TRIM(CONCATENATE(D2738," ", C2738))</f>
        <v>Zach Thornton</v>
      </c>
      <c r="F2738" t="s">
        <v>32</v>
      </c>
      <c r="G2738" s="1">
        <v>162500</v>
      </c>
      <c r="H2738">
        <f t="shared" si="42"/>
        <v>2011</v>
      </c>
    </row>
    <row r="2739" spans="1:8" x14ac:dyDescent="0.25">
      <c r="A2739" s="2">
        <v>40544</v>
      </c>
      <c r="B2739" t="s">
        <v>7</v>
      </c>
      <c r="C2739" t="s">
        <v>1306</v>
      </c>
      <c r="D2739" t="s">
        <v>1307</v>
      </c>
      <c r="E2739" s="11" t="str">
        <f>TRIM(CONCATENATE(D2739," ", C2739))</f>
        <v>Zack Schilawski</v>
      </c>
      <c r="F2739" t="s">
        <v>22</v>
      </c>
      <c r="G2739" s="1">
        <v>59875</v>
      </c>
      <c r="H2739">
        <f t="shared" si="42"/>
        <v>2011</v>
      </c>
    </row>
    <row r="2740" spans="1:8" x14ac:dyDescent="0.25">
      <c r="A2740" s="2">
        <v>40544</v>
      </c>
      <c r="B2740" t="s">
        <v>7</v>
      </c>
      <c r="C2740" t="s">
        <v>1301</v>
      </c>
      <c r="D2740" t="s">
        <v>1302</v>
      </c>
      <c r="E2740" s="11" t="str">
        <f>TRIM(CONCATENATE(D2740," ", C2740))</f>
        <v>Zak Boggs</v>
      </c>
      <c r="F2740" t="s">
        <v>584</v>
      </c>
      <c r="G2740" s="1">
        <v>42000</v>
      </c>
      <c r="H2740">
        <f t="shared" si="42"/>
        <v>2011</v>
      </c>
    </row>
    <row r="2741" spans="1:8" x14ac:dyDescent="0.25">
      <c r="A2741" s="2">
        <v>40544</v>
      </c>
      <c r="B2741" t="s">
        <v>1</v>
      </c>
      <c r="C2741" t="s">
        <v>399</v>
      </c>
      <c r="D2741" t="s">
        <v>400</v>
      </c>
      <c r="E2741" s="11" t="str">
        <f>TRIM(CONCATENATE(D2741," ", C2741))</f>
        <v>Zarek Valentin</v>
      </c>
      <c r="F2741" t="s">
        <v>25</v>
      </c>
      <c r="G2741" s="1">
        <v>132000</v>
      </c>
      <c r="H2741">
        <f t="shared" si="42"/>
        <v>2011</v>
      </c>
    </row>
    <row r="2742" spans="1:8" x14ac:dyDescent="0.25">
      <c r="A2742" s="2">
        <v>40909</v>
      </c>
      <c r="B2742" t="s">
        <v>3</v>
      </c>
      <c r="C2742" t="s">
        <v>561</v>
      </c>
      <c r="D2742" t="s">
        <v>230</v>
      </c>
      <c r="E2742" s="11" t="str">
        <f>TRIM(CONCATENATE(D2742," ", C2742))</f>
        <v>Aaron Horton</v>
      </c>
      <c r="F2742" t="s">
        <v>22</v>
      </c>
      <c r="G2742" s="1">
        <v>70500</v>
      </c>
      <c r="H2742">
        <f t="shared" si="42"/>
        <v>2012</v>
      </c>
    </row>
    <row r="2743" spans="1:8" x14ac:dyDescent="0.25">
      <c r="A2743" s="2">
        <v>40909</v>
      </c>
      <c r="B2743" t="s">
        <v>14</v>
      </c>
      <c r="C2743" t="s">
        <v>1763</v>
      </c>
      <c r="D2743" t="s">
        <v>230</v>
      </c>
      <c r="E2743" s="11" t="str">
        <f>TRIM(CONCATENATE(D2743," ", C2743))</f>
        <v>Aaron Maund</v>
      </c>
      <c r="F2743" t="s">
        <v>25</v>
      </c>
      <c r="G2743" s="1">
        <v>59000</v>
      </c>
      <c r="H2743">
        <f t="shared" si="42"/>
        <v>2012</v>
      </c>
    </row>
    <row r="2744" spans="1:8" x14ac:dyDescent="0.25">
      <c r="A2744" s="2">
        <v>40909</v>
      </c>
      <c r="B2744" t="s">
        <v>3</v>
      </c>
      <c r="C2744" t="s">
        <v>571</v>
      </c>
      <c r="D2744" t="s">
        <v>230</v>
      </c>
      <c r="E2744" s="11" t="str">
        <f>TRIM(CONCATENATE(D2744," ", C2744))</f>
        <v>Aaron Schoenfeld</v>
      </c>
      <c r="F2744" t="s">
        <v>22</v>
      </c>
      <c r="G2744" s="1">
        <v>33750</v>
      </c>
      <c r="H2744">
        <f t="shared" si="42"/>
        <v>2012</v>
      </c>
    </row>
    <row r="2745" spans="1:8" x14ac:dyDescent="0.25">
      <c r="A2745" s="2">
        <v>40909</v>
      </c>
      <c r="B2745" t="s">
        <v>12</v>
      </c>
      <c r="C2745" t="s">
        <v>1637</v>
      </c>
      <c r="D2745" t="s">
        <v>519</v>
      </c>
      <c r="E2745" s="11" t="str">
        <f>TRIM(CONCATENATE(D2745," ", C2745))</f>
        <v>Adam Johansson</v>
      </c>
      <c r="F2745" t="s">
        <v>25</v>
      </c>
      <c r="G2745" s="1">
        <v>182833.33</v>
      </c>
      <c r="H2745">
        <f t="shared" si="42"/>
        <v>2012</v>
      </c>
    </row>
    <row r="2746" spans="1:8" x14ac:dyDescent="0.25">
      <c r="A2746" s="2">
        <v>40909</v>
      </c>
      <c r="B2746" t="s">
        <v>5</v>
      </c>
      <c r="C2746" t="s">
        <v>518</v>
      </c>
      <c r="D2746" t="s">
        <v>519</v>
      </c>
      <c r="E2746" s="11" t="str">
        <f>TRIM(CONCATENATE(D2746," ", C2746))</f>
        <v>Adam Moffat</v>
      </c>
      <c r="F2746" t="s">
        <v>37</v>
      </c>
      <c r="G2746" s="1">
        <v>59535</v>
      </c>
      <c r="H2746">
        <f t="shared" si="42"/>
        <v>2012</v>
      </c>
    </row>
    <row r="2747" spans="1:8" x14ac:dyDescent="0.25">
      <c r="A2747" s="2">
        <v>40909</v>
      </c>
      <c r="B2747" t="s">
        <v>14</v>
      </c>
      <c r="C2747" t="s">
        <v>1725</v>
      </c>
      <c r="D2747" t="s">
        <v>775</v>
      </c>
      <c r="E2747" s="11" t="str">
        <f>TRIM(CONCATENATE(D2747," ", C2747))</f>
        <v>Adrian Cann</v>
      </c>
      <c r="F2747" t="s">
        <v>25</v>
      </c>
      <c r="G2747" s="1">
        <v>134750</v>
      </c>
      <c r="H2747">
        <f t="shared" si="42"/>
        <v>2012</v>
      </c>
    </row>
    <row r="2748" spans="1:8" x14ac:dyDescent="0.25">
      <c r="A2748" s="2">
        <v>40909</v>
      </c>
      <c r="B2748" t="s">
        <v>6</v>
      </c>
      <c r="C2748" t="s">
        <v>1182</v>
      </c>
      <c r="D2748" t="s">
        <v>1183</v>
      </c>
      <c r="E2748" s="11" t="str">
        <f>TRIM(CONCATENATE(D2748," ", C2748))</f>
        <v>AJ DeLaGarza</v>
      </c>
      <c r="F2748" t="s">
        <v>25</v>
      </c>
      <c r="G2748" s="1">
        <v>112500</v>
      </c>
      <c r="H2748">
        <f t="shared" si="42"/>
        <v>2012</v>
      </c>
    </row>
    <row r="2749" spans="1:8" x14ac:dyDescent="0.25">
      <c r="A2749" s="2">
        <v>40909</v>
      </c>
      <c r="B2749" t="s">
        <v>7</v>
      </c>
      <c r="C2749" t="s">
        <v>1319</v>
      </c>
      <c r="D2749" t="s">
        <v>1183</v>
      </c>
      <c r="E2749" s="11" t="str">
        <f>TRIM(CONCATENATE(D2749," ", C2749))</f>
        <v>AJ Soares</v>
      </c>
      <c r="F2749" t="s">
        <v>25</v>
      </c>
      <c r="G2749" s="1">
        <v>116450</v>
      </c>
      <c r="H2749">
        <f t="shared" si="42"/>
        <v>2012</v>
      </c>
    </row>
    <row r="2750" spans="1:8" x14ac:dyDescent="0.25">
      <c r="A2750" s="2">
        <v>40909</v>
      </c>
      <c r="B2750" t="s">
        <v>15</v>
      </c>
      <c r="C2750" t="s">
        <v>1786</v>
      </c>
      <c r="D2750" t="s">
        <v>1787</v>
      </c>
      <c r="E2750" s="11" t="str">
        <f>TRIM(CONCATENATE(D2750," ", C2750))</f>
        <v>Alain Rochat</v>
      </c>
      <c r="F2750" t="s">
        <v>25</v>
      </c>
      <c r="G2750" s="1">
        <v>170000</v>
      </c>
      <c r="H2750">
        <f t="shared" si="42"/>
        <v>2012</v>
      </c>
    </row>
    <row r="2751" spans="1:8" x14ac:dyDescent="0.25">
      <c r="A2751" s="2">
        <v>40179</v>
      </c>
      <c r="B2751" t="s">
        <v>11</v>
      </c>
      <c r="C2751" t="s">
        <v>149</v>
      </c>
      <c r="D2751" t="s">
        <v>429</v>
      </c>
      <c r="E2751" s="11" t="str">
        <f>TRIM(CONCATENATE(D2751," ", C2751))</f>
        <v>Ryan Johnson</v>
      </c>
      <c r="F2751" t="s">
        <v>37</v>
      </c>
      <c r="G2751" s="1">
        <v>125000</v>
      </c>
      <c r="H2751">
        <f t="shared" si="42"/>
        <v>2010</v>
      </c>
    </row>
    <row r="2752" spans="1:8" x14ac:dyDescent="0.25">
      <c r="A2752" s="2">
        <v>40909</v>
      </c>
      <c r="B2752" t="s">
        <v>7</v>
      </c>
      <c r="C2752" t="s">
        <v>1328</v>
      </c>
      <c r="D2752" t="s">
        <v>163</v>
      </c>
      <c r="E2752" s="11" t="str">
        <f>TRIM(CONCATENATE(D2752," ", C2752))</f>
        <v>Alec Purdie</v>
      </c>
      <c r="F2752" t="s">
        <v>22</v>
      </c>
      <c r="G2752" s="1">
        <v>33756</v>
      </c>
      <c r="H2752">
        <f t="shared" si="42"/>
        <v>2012</v>
      </c>
    </row>
    <row r="2753" spans="1:8" x14ac:dyDescent="0.25">
      <c r="A2753" s="2">
        <v>40909</v>
      </c>
      <c r="B2753" t="s">
        <v>1</v>
      </c>
      <c r="C2753" t="s">
        <v>401</v>
      </c>
      <c r="D2753" t="s">
        <v>402</v>
      </c>
      <c r="E2753" s="11" t="str">
        <f>TRIM(CONCATENATE(D2753," ", C2753))</f>
        <v>Alejandro Moreno</v>
      </c>
      <c r="F2753" t="s">
        <v>22</v>
      </c>
      <c r="G2753" s="1">
        <v>195000</v>
      </c>
      <c r="H2753">
        <f t="shared" si="42"/>
        <v>2012</v>
      </c>
    </row>
    <row r="2754" spans="1:8" x14ac:dyDescent="0.25">
      <c r="A2754" s="2">
        <v>40909</v>
      </c>
      <c r="B2754" t="s">
        <v>18</v>
      </c>
      <c r="C2754" t="s">
        <v>1238</v>
      </c>
      <c r="D2754" t="s">
        <v>1239</v>
      </c>
      <c r="E2754" s="11" t="str">
        <f>TRIM(CONCATENATE(D2754," ", C2754))</f>
        <v>Alessandro Nesta</v>
      </c>
      <c r="F2754" t="s">
        <v>25</v>
      </c>
      <c r="G2754" s="1">
        <v>225000</v>
      </c>
      <c r="H2754">
        <f t="shared" si="42"/>
        <v>2012</v>
      </c>
    </row>
    <row r="2755" spans="1:8" x14ac:dyDescent="0.25">
      <c r="A2755" s="2">
        <v>40909</v>
      </c>
      <c r="B2755" t="s">
        <v>0</v>
      </c>
      <c r="C2755" t="s">
        <v>207</v>
      </c>
      <c r="E2755" s="11" t="str">
        <f>TRIM(CONCATENATE(D2755," ", C2755))</f>
        <v>Alex</v>
      </c>
      <c r="F2755" t="s">
        <v>37</v>
      </c>
      <c r="G2755" s="1">
        <v>105950</v>
      </c>
      <c r="H2755">
        <f t="shared" ref="H2755:H2818" si="43">YEAR(A2755)</f>
        <v>2012</v>
      </c>
    </row>
    <row r="2756" spans="1:8" x14ac:dyDescent="0.25">
      <c r="A2756" s="2">
        <v>40909</v>
      </c>
      <c r="B2756" t="s">
        <v>12</v>
      </c>
      <c r="C2756" t="s">
        <v>1630</v>
      </c>
      <c r="D2756" t="s">
        <v>207</v>
      </c>
      <c r="E2756" s="11" t="str">
        <f>TRIM(CONCATENATE(D2756," ", C2756))</f>
        <v>Alex Caskey</v>
      </c>
      <c r="F2756" t="s">
        <v>37</v>
      </c>
      <c r="G2756" s="1">
        <v>33756</v>
      </c>
      <c r="H2756">
        <f t="shared" si="43"/>
        <v>2012</v>
      </c>
    </row>
    <row r="2757" spans="1:8" x14ac:dyDescent="0.25">
      <c r="A2757" s="2">
        <v>40909</v>
      </c>
      <c r="B2757" t="s">
        <v>5</v>
      </c>
      <c r="C2757" t="s">
        <v>1013</v>
      </c>
      <c r="D2757" t="s">
        <v>207</v>
      </c>
      <c r="E2757" s="11" t="str">
        <f>TRIM(CONCATENATE(D2757," ", C2757))</f>
        <v>Alex Dixon</v>
      </c>
      <c r="F2757" t="s">
        <v>37</v>
      </c>
      <c r="G2757" s="1">
        <v>52250</v>
      </c>
      <c r="H2757">
        <f t="shared" si="43"/>
        <v>2012</v>
      </c>
    </row>
    <row r="2758" spans="1:8" x14ac:dyDescent="0.25">
      <c r="A2758" s="2">
        <v>40909</v>
      </c>
      <c r="B2758" t="s">
        <v>4</v>
      </c>
      <c r="C2758" t="s">
        <v>826</v>
      </c>
      <c r="D2758" t="s">
        <v>207</v>
      </c>
      <c r="E2758" s="11" t="str">
        <f>TRIM(CONCATENATE(D2758," ", C2758))</f>
        <v>Alex Lee</v>
      </c>
      <c r="F2758" t="s">
        <v>25</v>
      </c>
      <c r="G2758" s="1">
        <v>33756</v>
      </c>
      <c r="H2758">
        <f t="shared" si="43"/>
        <v>2012</v>
      </c>
    </row>
    <row r="2759" spans="1:8" x14ac:dyDescent="0.25">
      <c r="A2759" s="2">
        <v>40909</v>
      </c>
      <c r="B2759" t="s">
        <v>0</v>
      </c>
      <c r="C2759" t="s">
        <v>214</v>
      </c>
      <c r="D2759" t="s">
        <v>215</v>
      </c>
      <c r="E2759" s="11" t="str">
        <f>TRIM(CONCATENATE(D2759," ", C2759))</f>
        <v>Alvaro Fernandez</v>
      </c>
      <c r="F2759" t="s">
        <v>37</v>
      </c>
      <c r="G2759" s="1">
        <v>366666.67</v>
      </c>
      <c r="H2759">
        <f t="shared" si="43"/>
        <v>2012</v>
      </c>
    </row>
    <row r="2760" spans="1:8" x14ac:dyDescent="0.25">
      <c r="A2760" s="2">
        <v>40909</v>
      </c>
      <c r="B2760" t="s">
        <v>10</v>
      </c>
      <c r="C2760" t="s">
        <v>1587</v>
      </c>
      <c r="D2760" t="s">
        <v>215</v>
      </c>
      <c r="E2760" s="11" t="str">
        <f>TRIM(CONCATENATE(D2760," ", C2760))</f>
        <v>Alvaro Saborio</v>
      </c>
      <c r="F2760" t="s">
        <v>22</v>
      </c>
      <c r="G2760" s="1">
        <v>405625</v>
      </c>
      <c r="H2760">
        <f t="shared" si="43"/>
        <v>2012</v>
      </c>
    </row>
    <row r="2761" spans="1:8" x14ac:dyDescent="0.25">
      <c r="A2761" s="2">
        <v>40909</v>
      </c>
      <c r="B2761" t="s">
        <v>8</v>
      </c>
      <c r="C2761" t="s">
        <v>1466</v>
      </c>
      <c r="D2761" t="s">
        <v>1467</v>
      </c>
      <c r="E2761" s="11" t="str">
        <f>TRIM(CONCATENATE(D2761," ", C2761))</f>
        <v>Amobi Okugo</v>
      </c>
      <c r="F2761" t="s">
        <v>37</v>
      </c>
      <c r="G2761" s="1">
        <v>173000</v>
      </c>
      <c r="H2761">
        <f t="shared" si="43"/>
        <v>2012</v>
      </c>
    </row>
    <row r="2762" spans="1:8" x14ac:dyDescent="0.25">
      <c r="A2762" s="2">
        <v>40909</v>
      </c>
      <c r="B2762" t="s">
        <v>2</v>
      </c>
      <c r="C2762" t="s">
        <v>690</v>
      </c>
      <c r="D2762" t="s">
        <v>691</v>
      </c>
      <c r="E2762" s="11" t="str">
        <f>TRIM(CONCATENATE(D2762," ", C2762))</f>
        <v>Andre Akpan</v>
      </c>
      <c r="F2762" t="s">
        <v>22</v>
      </c>
      <c r="G2762" s="1">
        <v>57200</v>
      </c>
      <c r="H2762">
        <f t="shared" si="43"/>
        <v>2012</v>
      </c>
    </row>
    <row r="2763" spans="1:8" x14ac:dyDescent="0.25">
      <c r="A2763" s="2">
        <v>40909</v>
      </c>
      <c r="B2763" t="s">
        <v>6</v>
      </c>
      <c r="C2763" t="s">
        <v>393</v>
      </c>
      <c r="D2763" t="s">
        <v>134</v>
      </c>
      <c r="E2763" s="11" t="str">
        <f>TRIM(CONCATENATE(D2763," ", C2763))</f>
        <v>Andrew Boyens</v>
      </c>
      <c r="F2763" t="s">
        <v>25</v>
      </c>
      <c r="G2763" s="1">
        <v>65783.33</v>
      </c>
      <c r="H2763">
        <f t="shared" si="43"/>
        <v>2012</v>
      </c>
    </row>
    <row r="2764" spans="1:8" x14ac:dyDescent="0.25">
      <c r="A2764" s="2">
        <v>40909</v>
      </c>
      <c r="B2764" t="s">
        <v>12</v>
      </c>
      <c r="C2764" t="s">
        <v>1627</v>
      </c>
      <c r="D2764" t="s">
        <v>134</v>
      </c>
      <c r="E2764" s="11" t="str">
        <f>TRIM(CONCATENATE(D2764," ", C2764))</f>
        <v>Andrew Duran</v>
      </c>
      <c r="F2764" t="s">
        <v>25</v>
      </c>
      <c r="G2764" s="1">
        <v>33750</v>
      </c>
      <c r="H2764">
        <f t="shared" si="43"/>
        <v>2012</v>
      </c>
    </row>
    <row r="2765" spans="1:8" x14ac:dyDescent="0.25">
      <c r="A2765" s="2">
        <v>40909</v>
      </c>
      <c r="B2765" t="s">
        <v>17</v>
      </c>
      <c r="C2765" t="s">
        <v>133</v>
      </c>
      <c r="D2765" t="s">
        <v>134</v>
      </c>
      <c r="E2765" s="11" t="str">
        <f>TRIM(CONCATENATE(D2765," ", C2765))</f>
        <v>Andrew Dykstra</v>
      </c>
      <c r="F2765" t="s">
        <v>32</v>
      </c>
      <c r="G2765" s="1">
        <v>44004</v>
      </c>
      <c r="H2765">
        <f t="shared" si="43"/>
        <v>2012</v>
      </c>
    </row>
    <row r="2766" spans="1:8" x14ac:dyDescent="0.25">
      <c r="A2766" s="2">
        <v>40909</v>
      </c>
      <c r="B2766" t="s">
        <v>5</v>
      </c>
      <c r="C2766" t="s">
        <v>998</v>
      </c>
      <c r="D2766" t="s">
        <v>134</v>
      </c>
      <c r="E2766" s="11" t="str">
        <f>TRIM(CONCATENATE(D2766," ", C2766))</f>
        <v>Andrew Hainault</v>
      </c>
      <c r="F2766" t="s">
        <v>25</v>
      </c>
      <c r="G2766" s="1">
        <v>163125</v>
      </c>
      <c r="H2766">
        <f t="shared" si="43"/>
        <v>2012</v>
      </c>
    </row>
    <row r="2767" spans="1:8" x14ac:dyDescent="0.25">
      <c r="A2767" s="2">
        <v>40909</v>
      </c>
      <c r="B2767" t="s">
        <v>4</v>
      </c>
      <c r="C2767" t="s">
        <v>819</v>
      </c>
      <c r="D2767" t="s">
        <v>134</v>
      </c>
      <c r="E2767" s="11" t="str">
        <f>TRIM(CONCATENATE(D2767," ", C2767))</f>
        <v>Andrew Jacobson</v>
      </c>
      <c r="F2767" t="s">
        <v>37</v>
      </c>
      <c r="G2767" s="1">
        <v>100000</v>
      </c>
      <c r="H2767">
        <f t="shared" si="43"/>
        <v>2012</v>
      </c>
    </row>
    <row r="2768" spans="1:8" x14ac:dyDescent="0.25">
      <c r="A2768" s="2">
        <v>40909</v>
      </c>
      <c r="B2768" t="s">
        <v>9</v>
      </c>
      <c r="C2768" t="s">
        <v>1524</v>
      </c>
      <c r="D2768" t="s">
        <v>134</v>
      </c>
      <c r="E2768" s="11" t="str">
        <f>TRIM(CONCATENATE(D2768," ", C2768))</f>
        <v>Andrew Jean-Baptiste</v>
      </c>
      <c r="F2768" t="s">
        <v>25</v>
      </c>
      <c r="G2768" s="1">
        <v>75000</v>
      </c>
      <c r="H2768">
        <f t="shared" si="43"/>
        <v>2012</v>
      </c>
    </row>
    <row r="2769" spans="1:8" x14ac:dyDescent="0.25">
      <c r="A2769" s="2">
        <v>40909</v>
      </c>
      <c r="B2769" t="s">
        <v>12</v>
      </c>
      <c r="C2769" t="s">
        <v>842</v>
      </c>
      <c r="D2769" t="s">
        <v>134</v>
      </c>
      <c r="E2769" s="11" t="str">
        <f>TRIM(CONCATENATE(D2769," ", C2769))</f>
        <v>Andrew Weber</v>
      </c>
      <c r="F2769" t="s">
        <v>32</v>
      </c>
      <c r="G2769" s="1">
        <v>58445.93</v>
      </c>
      <c r="H2769">
        <f t="shared" si="43"/>
        <v>2012</v>
      </c>
    </row>
    <row r="2770" spans="1:8" x14ac:dyDescent="0.25">
      <c r="A2770" s="2">
        <v>40909</v>
      </c>
      <c r="B2770" t="s">
        <v>18</v>
      </c>
      <c r="C2770" t="s">
        <v>1236</v>
      </c>
      <c r="D2770" t="s">
        <v>134</v>
      </c>
      <c r="E2770" s="11" t="str">
        <f>TRIM(CONCATENATE(D2770," ", C2770))</f>
        <v>Andrew Wenger</v>
      </c>
      <c r="F2770" t="s">
        <v>1237</v>
      </c>
      <c r="G2770" s="1">
        <v>202000</v>
      </c>
      <c r="H2770">
        <f t="shared" si="43"/>
        <v>2012</v>
      </c>
    </row>
    <row r="2771" spans="1:8" x14ac:dyDescent="0.25">
      <c r="A2771" s="2">
        <v>40909</v>
      </c>
      <c r="B2771" t="s">
        <v>14</v>
      </c>
      <c r="C2771" t="s">
        <v>816</v>
      </c>
      <c r="D2771" t="s">
        <v>134</v>
      </c>
      <c r="E2771" s="11" t="str">
        <f>TRIM(CONCATENATE(D2771," ", C2771))</f>
        <v>Andrew Wiedeman</v>
      </c>
      <c r="F2771" t="s">
        <v>22</v>
      </c>
      <c r="G2771" s="1">
        <v>123000</v>
      </c>
      <c r="H2771">
        <f t="shared" si="43"/>
        <v>2012</v>
      </c>
    </row>
    <row r="2772" spans="1:8" x14ac:dyDescent="0.25">
      <c r="A2772" s="2">
        <v>40909</v>
      </c>
      <c r="B2772" t="s">
        <v>3</v>
      </c>
      <c r="C2772" t="s">
        <v>473</v>
      </c>
      <c r="D2772" t="s">
        <v>62</v>
      </c>
      <c r="E2772" s="11" t="str">
        <f>TRIM(CONCATENATE(D2772," ", C2772))</f>
        <v>Andy Gruenebaum</v>
      </c>
      <c r="F2772" t="s">
        <v>32</v>
      </c>
      <c r="G2772" s="1">
        <v>78666.67</v>
      </c>
      <c r="H2772">
        <f t="shared" si="43"/>
        <v>2012</v>
      </c>
    </row>
    <row r="2773" spans="1:8" x14ac:dyDescent="0.25">
      <c r="A2773" s="2">
        <v>40909</v>
      </c>
      <c r="B2773" t="s">
        <v>17</v>
      </c>
      <c r="C2773" t="s">
        <v>929</v>
      </c>
      <c r="D2773" t="s">
        <v>62</v>
      </c>
      <c r="E2773" s="11" t="str">
        <f>TRIM(CONCATENATE(D2773," ", C2773))</f>
        <v>Andy Najar</v>
      </c>
      <c r="F2773" t="s">
        <v>584</v>
      </c>
      <c r="G2773" s="1">
        <v>180800</v>
      </c>
      <c r="H2773">
        <f t="shared" si="43"/>
        <v>2012</v>
      </c>
    </row>
    <row r="2774" spans="1:8" x14ac:dyDescent="0.25">
      <c r="A2774" s="2">
        <v>40909</v>
      </c>
      <c r="B2774" t="s">
        <v>15</v>
      </c>
      <c r="C2774" t="s">
        <v>289</v>
      </c>
      <c r="D2774" t="s">
        <v>62</v>
      </c>
      <c r="E2774" s="11" t="str">
        <f>TRIM(CONCATENATE(D2774," ", C2774))</f>
        <v>Andy O'Brien</v>
      </c>
      <c r="F2774" t="s">
        <v>25</v>
      </c>
      <c r="G2774" s="1">
        <v>192250</v>
      </c>
      <c r="H2774">
        <f t="shared" si="43"/>
        <v>2012</v>
      </c>
    </row>
    <row r="2775" spans="1:8" x14ac:dyDescent="0.25">
      <c r="A2775" s="2">
        <v>40909</v>
      </c>
      <c r="B2775" t="s">
        <v>12</v>
      </c>
      <c r="C2775" t="s">
        <v>1631</v>
      </c>
      <c r="D2775" t="s">
        <v>62</v>
      </c>
      <c r="E2775" s="11" t="str">
        <f>TRIM(CONCATENATE(D2775," ", C2775))</f>
        <v>Andy Rose</v>
      </c>
      <c r="F2775" t="s">
        <v>37</v>
      </c>
      <c r="G2775" s="1">
        <v>33756</v>
      </c>
      <c r="H2775">
        <f t="shared" si="43"/>
        <v>2012</v>
      </c>
    </row>
    <row r="2776" spans="1:8" x14ac:dyDescent="0.25">
      <c r="A2776" s="2">
        <v>40909</v>
      </c>
      <c r="B2776" t="s">
        <v>1</v>
      </c>
      <c r="C2776" t="s">
        <v>360</v>
      </c>
      <c r="D2776" t="s">
        <v>288</v>
      </c>
      <c r="E2776" s="11" t="str">
        <f>TRIM(CONCATENATE(D2776," ", C2776))</f>
        <v>Ante Jazic</v>
      </c>
      <c r="F2776" t="s">
        <v>25</v>
      </c>
      <c r="G2776" s="1">
        <v>117500</v>
      </c>
      <c r="H2776">
        <f t="shared" si="43"/>
        <v>2012</v>
      </c>
    </row>
    <row r="2777" spans="1:8" x14ac:dyDescent="0.25">
      <c r="A2777" s="2">
        <v>40179</v>
      </c>
      <c r="B2777" t="s">
        <v>11</v>
      </c>
      <c r="C2777" t="s">
        <v>938</v>
      </c>
      <c r="D2777" t="s">
        <v>1282</v>
      </c>
      <c r="E2777" s="11" t="str">
        <f>TRIM(CONCATENATE(D2777," ", C2777))</f>
        <v>Sam Cronin</v>
      </c>
      <c r="F2777" t="s">
        <v>37</v>
      </c>
      <c r="G2777" s="1">
        <v>105500</v>
      </c>
      <c r="H2777">
        <f t="shared" si="43"/>
        <v>2010</v>
      </c>
    </row>
    <row r="2778" spans="1:8" x14ac:dyDescent="0.25">
      <c r="A2778" s="2">
        <v>40909</v>
      </c>
      <c r="B2778" t="s">
        <v>10</v>
      </c>
      <c r="C2778" t="s">
        <v>1577</v>
      </c>
      <c r="D2778" t="s">
        <v>306</v>
      </c>
      <c r="E2778" s="11" t="str">
        <f>TRIM(CONCATENATE(D2778," ", C2778))</f>
        <v>Anthony Beltran</v>
      </c>
      <c r="F2778" t="s">
        <v>25</v>
      </c>
      <c r="G2778" s="1">
        <v>160500</v>
      </c>
      <c r="H2778">
        <f t="shared" si="43"/>
        <v>2012</v>
      </c>
    </row>
    <row r="2779" spans="1:8" x14ac:dyDescent="0.25">
      <c r="A2779" s="2">
        <v>40909</v>
      </c>
      <c r="B2779" t="s">
        <v>2</v>
      </c>
      <c r="C2779" t="s">
        <v>689</v>
      </c>
      <c r="D2779" t="s">
        <v>306</v>
      </c>
      <c r="E2779" s="11" t="str">
        <f>TRIM(CONCATENATE(D2779," ", C2779))</f>
        <v>Anthony Wallace</v>
      </c>
      <c r="F2779" t="s">
        <v>1226</v>
      </c>
      <c r="G2779" s="1">
        <v>63394</v>
      </c>
      <c r="H2779">
        <f t="shared" si="43"/>
        <v>2012</v>
      </c>
    </row>
    <row r="2780" spans="1:8" x14ac:dyDescent="0.25">
      <c r="A2780" s="2">
        <v>40909</v>
      </c>
      <c r="B2780" t="s">
        <v>8</v>
      </c>
      <c r="C2780" t="s">
        <v>1489</v>
      </c>
      <c r="D2780" t="s">
        <v>1490</v>
      </c>
      <c r="E2780" s="11" t="str">
        <f>TRIM(CONCATENATE(D2780," ", C2780))</f>
        <v>Antoine Hoppenot</v>
      </c>
      <c r="F2780" t="s">
        <v>22</v>
      </c>
      <c r="G2780" s="1">
        <v>44000</v>
      </c>
      <c r="H2780">
        <f t="shared" si="43"/>
        <v>2012</v>
      </c>
    </row>
    <row r="2781" spans="1:8" x14ac:dyDescent="0.25">
      <c r="A2781" s="2">
        <v>40909</v>
      </c>
      <c r="B2781" t="s">
        <v>0</v>
      </c>
      <c r="C2781" t="s">
        <v>212</v>
      </c>
      <c r="D2781" t="s">
        <v>213</v>
      </c>
      <c r="E2781" s="11" t="str">
        <f>TRIM(CONCATENATE(D2781," ", C2781))</f>
        <v>Arne Friedrich</v>
      </c>
      <c r="F2781" t="s">
        <v>25</v>
      </c>
      <c r="G2781" s="1">
        <v>230833.33</v>
      </c>
      <c r="H2781">
        <f t="shared" si="43"/>
        <v>2012</v>
      </c>
    </row>
    <row r="2782" spans="1:8" x14ac:dyDescent="0.25">
      <c r="A2782" s="2">
        <v>40909</v>
      </c>
      <c r="B2782" t="s">
        <v>14</v>
      </c>
      <c r="C2782" t="s">
        <v>1735</v>
      </c>
      <c r="D2782" t="s">
        <v>1736</v>
      </c>
      <c r="E2782" s="11" t="str">
        <f>TRIM(CONCATENATE(D2782," ", C2782))</f>
        <v>Ashtone Morgan</v>
      </c>
      <c r="F2782" t="s">
        <v>25</v>
      </c>
      <c r="G2782" s="1">
        <v>56000</v>
      </c>
      <c r="H2782">
        <f t="shared" si="43"/>
        <v>2012</v>
      </c>
    </row>
    <row r="2783" spans="1:8" x14ac:dyDescent="0.25">
      <c r="A2783" s="2">
        <v>40909</v>
      </c>
      <c r="B2783" t="s">
        <v>15</v>
      </c>
      <c r="C2783" t="s">
        <v>333</v>
      </c>
      <c r="D2783" t="s">
        <v>334</v>
      </c>
      <c r="E2783" s="11" t="str">
        <f>TRIM(CONCATENATE(D2783," ", C2783))</f>
        <v>Atiba Harris</v>
      </c>
      <c r="F2783" t="s">
        <v>584</v>
      </c>
      <c r="G2783" s="1">
        <v>158275</v>
      </c>
      <c r="H2783">
        <f t="shared" si="43"/>
        <v>2012</v>
      </c>
    </row>
    <row r="2784" spans="1:8" x14ac:dyDescent="0.25">
      <c r="A2784" s="2">
        <v>40909</v>
      </c>
      <c r="B2784" t="s">
        <v>13</v>
      </c>
      <c r="C2784" t="s">
        <v>1125</v>
      </c>
      <c r="D2784" t="s">
        <v>1126</v>
      </c>
      <c r="E2784" s="11" t="str">
        <f>TRIM(CONCATENATE(D2784," ", C2784))</f>
        <v>Aurelien Collin</v>
      </c>
      <c r="F2784" t="s">
        <v>25</v>
      </c>
      <c r="G2784" s="1">
        <v>216250</v>
      </c>
      <c r="H2784">
        <f t="shared" si="43"/>
        <v>2012</v>
      </c>
    </row>
    <row r="2785" spans="1:8" x14ac:dyDescent="0.25">
      <c r="A2785" s="2">
        <v>40909</v>
      </c>
      <c r="B2785" t="s">
        <v>0</v>
      </c>
      <c r="C2785" t="s">
        <v>200</v>
      </c>
      <c r="D2785" t="s">
        <v>119</v>
      </c>
      <c r="E2785" s="11" t="str">
        <f>TRIM(CONCATENATE(D2785," ", C2785))</f>
        <v>Austin Berry</v>
      </c>
      <c r="F2785" t="s">
        <v>25</v>
      </c>
      <c r="G2785" s="1">
        <v>59000</v>
      </c>
      <c r="H2785">
        <f t="shared" si="43"/>
        <v>2012</v>
      </c>
    </row>
    <row r="2786" spans="1:8" x14ac:dyDescent="0.25">
      <c r="A2786" s="2">
        <v>40909</v>
      </c>
      <c r="B2786" t="s">
        <v>12</v>
      </c>
      <c r="C2786" t="s">
        <v>1632</v>
      </c>
      <c r="D2786" t="s">
        <v>1633</v>
      </c>
      <c r="E2786" s="11" t="str">
        <f>TRIM(CONCATENATE(D2786," ", C2786))</f>
        <v>Babayele Sodade</v>
      </c>
      <c r="F2786" t="s">
        <v>22</v>
      </c>
      <c r="G2786" s="1">
        <v>33756</v>
      </c>
      <c r="H2786">
        <f t="shared" si="43"/>
        <v>2012</v>
      </c>
    </row>
    <row r="2787" spans="1:8" x14ac:dyDescent="0.25">
      <c r="A2787" s="2">
        <v>40909</v>
      </c>
      <c r="B2787" t="s">
        <v>8</v>
      </c>
      <c r="C2787" t="s">
        <v>105</v>
      </c>
      <c r="D2787" t="s">
        <v>106</v>
      </c>
      <c r="E2787" s="11" t="str">
        <f>TRIM(CONCATENATE(D2787," ", C2787))</f>
        <v>Bakary Soumare</v>
      </c>
      <c r="F2787" t="s">
        <v>25</v>
      </c>
      <c r="G2787" s="1">
        <v>280000</v>
      </c>
      <c r="H2787">
        <f t="shared" si="43"/>
        <v>2012</v>
      </c>
    </row>
    <row r="2788" spans="1:8" x14ac:dyDescent="0.25">
      <c r="A2788" s="2">
        <v>40909</v>
      </c>
      <c r="B2788" t="s">
        <v>15</v>
      </c>
      <c r="C2788" t="s">
        <v>1808</v>
      </c>
      <c r="D2788" t="s">
        <v>927</v>
      </c>
      <c r="E2788" s="11" t="str">
        <f>TRIM(CONCATENATE(D2788," ", C2788))</f>
        <v>Barry Robson</v>
      </c>
      <c r="F2788" t="s">
        <v>37</v>
      </c>
      <c r="G2788" s="1">
        <v>596499.92000000004</v>
      </c>
      <c r="H2788">
        <f t="shared" si="43"/>
        <v>2012</v>
      </c>
    </row>
    <row r="2789" spans="1:8" x14ac:dyDescent="0.25">
      <c r="A2789" s="2">
        <v>40909</v>
      </c>
      <c r="B2789" t="s">
        <v>3</v>
      </c>
      <c r="C2789" t="s">
        <v>573</v>
      </c>
      <c r="D2789" t="s">
        <v>367</v>
      </c>
      <c r="E2789" s="11" t="str">
        <f>TRIM(CONCATENATE(D2789," ", C2789))</f>
        <v>Ben Speas</v>
      </c>
      <c r="F2789" t="s">
        <v>22</v>
      </c>
      <c r="G2789" s="1">
        <v>58000</v>
      </c>
      <c r="H2789">
        <f t="shared" si="43"/>
        <v>2012</v>
      </c>
    </row>
    <row r="2790" spans="1:8" x14ac:dyDescent="0.25">
      <c r="A2790" s="2">
        <v>40909</v>
      </c>
      <c r="B2790" t="s">
        <v>1</v>
      </c>
      <c r="C2790" t="s">
        <v>366</v>
      </c>
      <c r="D2790" t="s">
        <v>367</v>
      </c>
      <c r="E2790" s="11" t="str">
        <f>TRIM(CONCATENATE(D2790," ", C2790))</f>
        <v>Ben Zemanski</v>
      </c>
      <c r="F2790" t="s">
        <v>37</v>
      </c>
      <c r="G2790" s="1">
        <v>60190</v>
      </c>
      <c r="H2790">
        <f t="shared" si="43"/>
        <v>2012</v>
      </c>
    </row>
    <row r="2791" spans="1:8" x14ac:dyDescent="0.25">
      <c r="A2791" s="2">
        <v>40909</v>
      </c>
      <c r="B2791" t="s">
        <v>7</v>
      </c>
      <c r="C2791" t="s">
        <v>1326</v>
      </c>
      <c r="D2791" t="s">
        <v>1327</v>
      </c>
      <c r="E2791" s="11" t="str">
        <f>TRIM(CONCATENATE(D2791," ", C2791))</f>
        <v>Benny Feilhaber</v>
      </c>
      <c r="F2791" t="s">
        <v>37</v>
      </c>
      <c r="G2791" s="1">
        <v>446000</v>
      </c>
      <c r="H2791">
        <f t="shared" si="43"/>
        <v>2012</v>
      </c>
    </row>
    <row r="2792" spans="1:8" x14ac:dyDescent="0.25">
      <c r="A2792" s="2">
        <v>40909</v>
      </c>
      <c r="B2792" t="s">
        <v>3</v>
      </c>
      <c r="C2792" t="s">
        <v>549</v>
      </c>
      <c r="D2792" t="s">
        <v>550</v>
      </c>
      <c r="E2792" s="11" t="str">
        <f>TRIM(CONCATENATE(D2792," ", C2792))</f>
        <v>Bernardo Anor</v>
      </c>
      <c r="F2792" t="s">
        <v>37</v>
      </c>
      <c r="G2792" s="1">
        <v>44100</v>
      </c>
      <c r="H2792">
        <f t="shared" si="43"/>
        <v>2012</v>
      </c>
    </row>
    <row r="2793" spans="1:8" x14ac:dyDescent="0.25">
      <c r="A2793" s="2">
        <v>40909</v>
      </c>
      <c r="B2793" s="4" t="s">
        <v>2278</v>
      </c>
      <c r="C2793" t="s">
        <v>436</v>
      </c>
      <c r="D2793" t="s">
        <v>437</v>
      </c>
      <c r="E2793" s="11" t="str">
        <f>TRIM(CONCATENATE(D2793," ", C2793))</f>
        <v>Bill Gaudette</v>
      </c>
      <c r="F2793" t="s">
        <v>32</v>
      </c>
      <c r="G2793" s="1">
        <v>63255</v>
      </c>
      <c r="H2793">
        <f t="shared" si="43"/>
        <v>2012</v>
      </c>
    </row>
    <row r="2794" spans="1:8" x14ac:dyDescent="0.25">
      <c r="A2794" s="2">
        <v>40909</v>
      </c>
      <c r="B2794" t="s">
        <v>17</v>
      </c>
      <c r="C2794" t="s">
        <v>910</v>
      </c>
      <c r="D2794" t="s">
        <v>437</v>
      </c>
      <c r="E2794" s="11" t="str">
        <f>TRIM(CONCATENATE(D2794," ", C2794))</f>
        <v>Bill Hamid</v>
      </c>
      <c r="F2794" t="s">
        <v>32</v>
      </c>
      <c r="G2794" s="1">
        <v>84750</v>
      </c>
      <c r="H2794">
        <f t="shared" si="43"/>
        <v>2012</v>
      </c>
    </row>
    <row r="2795" spans="1:8" x14ac:dyDescent="0.25">
      <c r="A2795" s="2">
        <v>40909</v>
      </c>
      <c r="B2795" t="s">
        <v>7</v>
      </c>
      <c r="C2795" t="s">
        <v>373</v>
      </c>
      <c r="D2795" t="s">
        <v>374</v>
      </c>
      <c r="E2795" s="11" t="str">
        <f>TRIM(CONCATENATE(D2795," ", C2795))</f>
        <v>Blair Gavin</v>
      </c>
      <c r="F2795" t="s">
        <v>37</v>
      </c>
      <c r="G2795" s="1">
        <v>80000</v>
      </c>
      <c r="H2795">
        <f t="shared" si="43"/>
        <v>2012</v>
      </c>
    </row>
    <row r="2796" spans="1:8" x14ac:dyDescent="0.25">
      <c r="A2796" s="2">
        <v>40909</v>
      </c>
      <c r="B2796" t="s">
        <v>7</v>
      </c>
      <c r="C2796" t="s">
        <v>933</v>
      </c>
      <c r="D2796" t="s">
        <v>759</v>
      </c>
      <c r="E2796" s="11" t="str">
        <f>TRIM(CONCATENATE(D2796," ", C2796))</f>
        <v>Blake Brettschneider</v>
      </c>
      <c r="F2796" t="s">
        <v>22</v>
      </c>
      <c r="G2796" s="1">
        <v>33756</v>
      </c>
      <c r="H2796">
        <f t="shared" si="43"/>
        <v>2012</v>
      </c>
    </row>
    <row r="2797" spans="1:8" x14ac:dyDescent="0.25">
      <c r="A2797" s="2">
        <v>40909</v>
      </c>
      <c r="B2797" t="s">
        <v>4</v>
      </c>
      <c r="C2797" t="s">
        <v>250</v>
      </c>
      <c r="D2797" t="s">
        <v>834</v>
      </c>
      <c r="E2797" s="11" t="str">
        <f>TRIM(CONCATENATE(D2797," ", C2797))</f>
        <v>Blas Perez</v>
      </c>
      <c r="F2797" t="s">
        <v>22</v>
      </c>
      <c r="G2797" s="1">
        <v>309250</v>
      </c>
      <c r="H2797">
        <f t="shared" si="43"/>
        <v>2012</v>
      </c>
    </row>
    <row r="2798" spans="1:8" x14ac:dyDescent="0.25">
      <c r="A2798" s="2">
        <v>40909</v>
      </c>
      <c r="B2798" t="s">
        <v>5</v>
      </c>
      <c r="C2798" t="s">
        <v>846</v>
      </c>
      <c r="D2798" t="s">
        <v>297</v>
      </c>
      <c r="E2798" s="11" t="str">
        <f>TRIM(CONCATENATE(D2798," ", C2798))</f>
        <v>Bobby Boswell</v>
      </c>
      <c r="F2798" t="s">
        <v>25</v>
      </c>
      <c r="G2798" s="1">
        <v>200000</v>
      </c>
      <c r="H2798">
        <f t="shared" si="43"/>
        <v>2012</v>
      </c>
    </row>
    <row r="2799" spans="1:8" x14ac:dyDescent="0.25">
      <c r="A2799" s="2">
        <v>40909</v>
      </c>
      <c r="B2799" t="s">
        <v>1</v>
      </c>
      <c r="C2799" t="s">
        <v>296</v>
      </c>
      <c r="D2799" t="s">
        <v>297</v>
      </c>
      <c r="E2799" s="11" t="str">
        <f>TRIM(CONCATENATE(D2799," ", C2799))</f>
        <v>Bobby Burling</v>
      </c>
      <c r="F2799" t="s">
        <v>25</v>
      </c>
      <c r="G2799" s="1">
        <v>51333.33</v>
      </c>
      <c r="H2799">
        <f t="shared" si="43"/>
        <v>2012</v>
      </c>
    </row>
    <row r="2800" spans="1:8" x14ac:dyDescent="0.25">
      <c r="A2800" s="2">
        <v>40909</v>
      </c>
      <c r="B2800" t="s">
        <v>13</v>
      </c>
      <c r="C2800" t="s">
        <v>1140</v>
      </c>
      <c r="D2800" t="s">
        <v>297</v>
      </c>
      <c r="E2800" s="11" t="str">
        <f>TRIM(CONCATENATE(D2800," ", C2800))</f>
        <v>Bobby Convey</v>
      </c>
      <c r="F2800" t="s">
        <v>37</v>
      </c>
      <c r="G2800" s="1">
        <v>215000</v>
      </c>
      <c r="H2800">
        <f t="shared" si="43"/>
        <v>2012</v>
      </c>
    </row>
    <row r="2801" spans="1:8" x14ac:dyDescent="0.25">
      <c r="A2801" s="2">
        <v>40909</v>
      </c>
      <c r="B2801" t="s">
        <v>4</v>
      </c>
      <c r="C2801" t="s">
        <v>820</v>
      </c>
      <c r="D2801" t="s">
        <v>297</v>
      </c>
      <c r="E2801" s="11" t="str">
        <f>TRIM(CONCATENATE(D2801," ", C2801))</f>
        <v>Bobby Warshaw</v>
      </c>
      <c r="F2801" t="s">
        <v>25</v>
      </c>
      <c r="G2801" s="1">
        <v>57450</v>
      </c>
      <c r="H2801">
        <f t="shared" si="43"/>
        <v>2012</v>
      </c>
    </row>
    <row r="2802" spans="1:8" x14ac:dyDescent="0.25">
      <c r="A2802" s="2">
        <v>40909</v>
      </c>
      <c r="B2802" t="s">
        <v>5</v>
      </c>
      <c r="C2802" t="s">
        <v>973</v>
      </c>
      <c r="D2802" t="s">
        <v>242</v>
      </c>
      <c r="E2802" s="11" t="str">
        <f>TRIM(CONCATENATE(D2802," ", C2802))</f>
        <v>Brad Davis</v>
      </c>
      <c r="F2802" t="s">
        <v>37</v>
      </c>
      <c r="G2802" s="1">
        <v>312062.5</v>
      </c>
      <c r="H2802">
        <f t="shared" si="43"/>
        <v>2012</v>
      </c>
    </row>
    <row r="2803" spans="1:8" x14ac:dyDescent="0.25">
      <c r="A2803" s="2">
        <v>40909</v>
      </c>
      <c r="B2803" t="s">
        <v>12</v>
      </c>
      <c r="C2803" t="s">
        <v>498</v>
      </c>
      <c r="D2803" t="s">
        <v>242</v>
      </c>
      <c r="E2803" s="11" t="str">
        <f>TRIM(CONCATENATE(D2803," ", C2803))</f>
        <v>Brad Evans</v>
      </c>
      <c r="F2803" t="s">
        <v>22</v>
      </c>
      <c r="G2803" s="1">
        <v>159225</v>
      </c>
      <c r="H2803">
        <f t="shared" si="43"/>
        <v>2012</v>
      </c>
    </row>
    <row r="2804" spans="1:8" x14ac:dyDescent="0.25">
      <c r="A2804" s="2">
        <v>40909</v>
      </c>
      <c r="B2804" t="s">
        <v>15</v>
      </c>
      <c r="C2804" t="s">
        <v>1273</v>
      </c>
      <c r="D2804" t="s">
        <v>242</v>
      </c>
      <c r="E2804" s="11" t="str">
        <f>TRIM(CONCATENATE(D2804," ", C2804))</f>
        <v>Brad Knighton</v>
      </c>
      <c r="F2804" t="s">
        <v>32</v>
      </c>
      <c r="G2804" s="1">
        <v>55000</v>
      </c>
      <c r="H2804">
        <f t="shared" si="43"/>
        <v>2012</v>
      </c>
    </row>
    <row r="2805" spans="1:8" x14ac:dyDescent="0.25">
      <c r="A2805" s="2">
        <v>40179</v>
      </c>
      <c r="B2805" t="s">
        <v>11</v>
      </c>
      <c r="C2805" t="s">
        <v>828</v>
      </c>
      <c r="D2805" t="s">
        <v>36</v>
      </c>
      <c r="E2805" s="11" t="str">
        <f>TRIM(CONCATENATE(D2805," ", C2805))</f>
        <v>Scott Sealy</v>
      </c>
      <c r="F2805" t="s">
        <v>22</v>
      </c>
      <c r="G2805" s="1">
        <v>145000</v>
      </c>
      <c r="H2805">
        <f t="shared" si="43"/>
        <v>2010</v>
      </c>
    </row>
    <row r="2806" spans="1:8" x14ac:dyDescent="0.25">
      <c r="A2806" s="2">
        <v>40909</v>
      </c>
      <c r="B2806" s="4" t="s">
        <v>2278</v>
      </c>
      <c r="C2806" t="s">
        <v>907</v>
      </c>
      <c r="D2806" t="s">
        <v>125</v>
      </c>
      <c r="E2806" s="11" t="str">
        <f>TRIM(CONCATENATE(D2806," ", C2806))</f>
        <v>Brandon Barklage</v>
      </c>
      <c r="F2806" t="s">
        <v>37</v>
      </c>
      <c r="G2806" s="1">
        <v>45566.67</v>
      </c>
      <c r="H2806">
        <f t="shared" si="43"/>
        <v>2012</v>
      </c>
    </row>
    <row r="2807" spans="1:8" x14ac:dyDescent="0.25">
      <c r="A2807" s="2">
        <v>40909</v>
      </c>
      <c r="B2807" t="s">
        <v>17</v>
      </c>
      <c r="C2807" t="s">
        <v>936</v>
      </c>
      <c r="D2807" t="s">
        <v>125</v>
      </c>
      <c r="E2807" s="11" t="str">
        <f>TRIM(CONCATENATE(D2807," ", C2807))</f>
        <v>Brandon McDonald</v>
      </c>
      <c r="F2807" t="s">
        <v>37</v>
      </c>
      <c r="G2807" s="1">
        <v>258250</v>
      </c>
      <c r="H2807">
        <f t="shared" si="43"/>
        <v>2012</v>
      </c>
    </row>
    <row r="2808" spans="1:8" x14ac:dyDescent="0.25">
      <c r="A2808" s="2">
        <v>40909</v>
      </c>
      <c r="B2808" t="s">
        <v>17</v>
      </c>
      <c r="C2808" t="s">
        <v>931</v>
      </c>
      <c r="D2808" t="s">
        <v>932</v>
      </c>
      <c r="E2808" s="11" t="str">
        <f>TRIM(CONCATENATE(D2808," ", C2808))</f>
        <v>Branko Boskovic</v>
      </c>
      <c r="F2808" t="s">
        <v>37</v>
      </c>
      <c r="G2808" s="1">
        <v>242340</v>
      </c>
      <c r="H2808">
        <f t="shared" si="43"/>
        <v>2012</v>
      </c>
    </row>
    <row r="2809" spans="1:8" x14ac:dyDescent="0.25">
      <c r="A2809" s="2">
        <v>40909</v>
      </c>
      <c r="B2809" t="s">
        <v>4</v>
      </c>
      <c r="C2809" t="s">
        <v>790</v>
      </c>
      <c r="D2809" t="s">
        <v>791</v>
      </c>
      <c r="E2809" s="11" t="str">
        <f>TRIM(CONCATENATE(D2809," ", C2809))</f>
        <v>Brek Shea</v>
      </c>
      <c r="F2809" t="s">
        <v>1226</v>
      </c>
      <c r="G2809" s="1">
        <v>354000</v>
      </c>
      <c r="H2809">
        <f t="shared" si="43"/>
        <v>2012</v>
      </c>
    </row>
    <row r="2810" spans="1:8" x14ac:dyDescent="0.25">
      <c r="A2810" s="2">
        <v>40909</v>
      </c>
      <c r="B2810" t="s">
        <v>9</v>
      </c>
      <c r="C2810" t="s">
        <v>1391</v>
      </c>
      <c r="D2810" t="s">
        <v>276</v>
      </c>
      <c r="E2810" s="11" t="str">
        <f>TRIM(CONCATENATE(D2810," ", C2810))</f>
        <v>Brent Richards</v>
      </c>
      <c r="F2810" t="s">
        <v>22</v>
      </c>
      <c r="G2810" s="1">
        <v>70867.289999999994</v>
      </c>
      <c r="H2810">
        <f t="shared" si="43"/>
        <v>2012</v>
      </c>
    </row>
    <row r="2811" spans="1:8" x14ac:dyDescent="0.25">
      <c r="A2811" s="2">
        <v>40909</v>
      </c>
      <c r="B2811" t="s">
        <v>8</v>
      </c>
      <c r="C2811" t="s">
        <v>526</v>
      </c>
      <c r="D2811" t="s">
        <v>76</v>
      </c>
      <c r="E2811" s="11" t="str">
        <f>TRIM(CONCATENATE(D2811," ", C2811))</f>
        <v>Brian Carroll</v>
      </c>
      <c r="F2811" t="s">
        <v>37</v>
      </c>
      <c r="G2811" s="1">
        <v>168000</v>
      </c>
      <c r="H2811">
        <f t="shared" si="43"/>
        <v>2012</v>
      </c>
    </row>
    <row r="2812" spans="1:8" x14ac:dyDescent="0.25">
      <c r="A2812" s="2">
        <v>40909</v>
      </c>
      <c r="B2812" t="s">
        <v>5</v>
      </c>
      <c r="C2812" t="s">
        <v>978</v>
      </c>
      <c r="D2812" t="s">
        <v>76</v>
      </c>
      <c r="E2812" s="11" t="str">
        <f>TRIM(CONCATENATE(D2812," ", C2812))</f>
        <v>Brian Ching</v>
      </c>
      <c r="F2812" t="s">
        <v>22</v>
      </c>
      <c r="G2812" s="1">
        <v>236000</v>
      </c>
      <c r="H2812">
        <f t="shared" si="43"/>
        <v>2012</v>
      </c>
    </row>
    <row r="2813" spans="1:8" x14ac:dyDescent="0.25">
      <c r="A2813" s="2">
        <v>40909</v>
      </c>
      <c r="B2813" t="s">
        <v>2</v>
      </c>
      <c r="C2813" t="s">
        <v>707</v>
      </c>
      <c r="D2813" t="s">
        <v>76</v>
      </c>
      <c r="E2813" s="11" t="str">
        <f>TRIM(CONCATENATE(D2813," ", C2813))</f>
        <v>Brian Mullan</v>
      </c>
      <c r="F2813" t="s">
        <v>37</v>
      </c>
      <c r="G2813" s="1">
        <v>160335</v>
      </c>
      <c r="H2813">
        <f t="shared" si="43"/>
        <v>2012</v>
      </c>
    </row>
    <row r="2814" spans="1:8" x14ac:dyDescent="0.25">
      <c r="A2814" s="2">
        <v>40909</v>
      </c>
      <c r="B2814" t="s">
        <v>5</v>
      </c>
      <c r="C2814" t="s">
        <v>1026</v>
      </c>
      <c r="D2814" t="s">
        <v>76</v>
      </c>
      <c r="E2814" s="11" t="str">
        <f>TRIM(CONCATENATE(D2814," ", C2814))</f>
        <v>Brian Ownby</v>
      </c>
      <c r="F2814" t="s">
        <v>37</v>
      </c>
      <c r="G2814" s="1">
        <v>44000</v>
      </c>
      <c r="H2814">
        <f t="shared" si="43"/>
        <v>2012</v>
      </c>
    </row>
    <row r="2815" spans="1:8" x14ac:dyDescent="0.25">
      <c r="A2815" s="2">
        <v>40909</v>
      </c>
      <c r="B2815" t="s">
        <v>6</v>
      </c>
      <c r="C2815" t="s">
        <v>1196</v>
      </c>
      <c r="D2815" t="s">
        <v>76</v>
      </c>
      <c r="E2815" s="11" t="str">
        <f>TRIM(CONCATENATE(D2815," ", C2815))</f>
        <v>Brian Perk</v>
      </c>
      <c r="F2815" t="s">
        <v>32</v>
      </c>
      <c r="G2815" s="1">
        <v>110100</v>
      </c>
      <c r="H2815">
        <f t="shared" si="43"/>
        <v>2012</v>
      </c>
    </row>
    <row r="2816" spans="1:8" x14ac:dyDescent="0.25">
      <c r="A2816" s="2">
        <v>40909</v>
      </c>
      <c r="B2816" t="s">
        <v>6</v>
      </c>
      <c r="C2816" t="s">
        <v>1203</v>
      </c>
      <c r="D2816" t="s">
        <v>76</v>
      </c>
      <c r="E2816" s="11" t="str">
        <f>TRIM(CONCATENATE(D2816," ", C2816))</f>
        <v>Brian Rowe</v>
      </c>
      <c r="F2816" t="s">
        <v>32</v>
      </c>
      <c r="G2816" s="1">
        <v>33750</v>
      </c>
      <c r="H2816">
        <f t="shared" si="43"/>
        <v>2012</v>
      </c>
    </row>
    <row r="2817" spans="1:8" x14ac:dyDescent="0.25">
      <c r="A2817" s="2">
        <v>40909</v>
      </c>
      <c r="B2817" t="s">
        <v>15</v>
      </c>
      <c r="C2817" t="s">
        <v>1771</v>
      </c>
      <c r="D2817" t="s">
        <v>76</v>
      </c>
      <c r="E2817" s="11" t="str">
        <f>TRIM(CONCATENATE(D2817," ", C2817))</f>
        <v>Brian Sylvestre</v>
      </c>
      <c r="F2817" t="s">
        <v>32</v>
      </c>
      <c r="G2817" s="1">
        <v>33750</v>
      </c>
      <c r="H2817">
        <f t="shared" si="43"/>
        <v>2012</v>
      </c>
    </row>
    <row r="2818" spans="1:8" x14ac:dyDescent="0.25">
      <c r="A2818" s="2">
        <v>40909</v>
      </c>
      <c r="B2818" t="s">
        <v>9</v>
      </c>
      <c r="C2818" t="s">
        <v>1503</v>
      </c>
      <c r="D2818" t="s">
        <v>1504</v>
      </c>
      <c r="E2818" s="11" t="str">
        <f>TRIM(CONCATENATE(D2818," ", C2818))</f>
        <v>Bright Dike</v>
      </c>
      <c r="F2818" t="s">
        <v>22</v>
      </c>
      <c r="G2818" s="1">
        <v>57937.5</v>
      </c>
      <c r="H2818">
        <f t="shared" si="43"/>
        <v>2012</v>
      </c>
    </row>
    <row r="2819" spans="1:8" x14ac:dyDescent="0.25">
      <c r="A2819" s="2">
        <v>40909</v>
      </c>
      <c r="B2819" t="s">
        <v>4</v>
      </c>
      <c r="C2819" t="s">
        <v>787</v>
      </c>
      <c r="D2819" t="s">
        <v>94</v>
      </c>
      <c r="E2819" s="11" t="str">
        <f>TRIM(CONCATENATE(D2819," ", C2819))</f>
        <v>Bruno Guarda</v>
      </c>
      <c r="F2819" t="s">
        <v>37</v>
      </c>
      <c r="G2819" s="1">
        <v>75000</v>
      </c>
      <c r="H2819">
        <f t="shared" ref="H2819:H2882" si="44">YEAR(A2819)</f>
        <v>2012</v>
      </c>
    </row>
    <row r="2820" spans="1:8" x14ac:dyDescent="0.25">
      <c r="A2820" s="2">
        <v>40909</v>
      </c>
      <c r="B2820" t="s">
        <v>18</v>
      </c>
      <c r="C2820" t="s">
        <v>883</v>
      </c>
      <c r="D2820" t="s">
        <v>392</v>
      </c>
      <c r="E2820" s="11" t="str">
        <f>TRIM(CONCATENATE(D2820," ", C2820))</f>
        <v>Bryan Arguez</v>
      </c>
      <c r="F2820" t="s">
        <v>1226</v>
      </c>
      <c r="G2820" s="1">
        <v>65000</v>
      </c>
      <c r="H2820">
        <f t="shared" si="44"/>
        <v>2012</v>
      </c>
    </row>
    <row r="2821" spans="1:8" x14ac:dyDescent="0.25">
      <c r="A2821" s="2">
        <v>40909</v>
      </c>
      <c r="B2821" t="s">
        <v>6</v>
      </c>
      <c r="C2821" t="s">
        <v>1202</v>
      </c>
      <c r="D2821" t="s">
        <v>392</v>
      </c>
      <c r="E2821" s="11" t="str">
        <f>TRIM(CONCATENATE(D2821," ", C2821))</f>
        <v>Bryan Gaul</v>
      </c>
      <c r="F2821" t="s">
        <v>22</v>
      </c>
      <c r="G2821" s="1">
        <v>33750</v>
      </c>
      <c r="H2821">
        <f t="shared" si="44"/>
        <v>2012</v>
      </c>
    </row>
    <row r="2822" spans="1:8" x14ac:dyDescent="0.25">
      <c r="A2822" s="2">
        <v>40909</v>
      </c>
      <c r="B2822" t="s">
        <v>6</v>
      </c>
      <c r="C2822" t="s">
        <v>80</v>
      </c>
      <c r="D2822" t="s">
        <v>392</v>
      </c>
      <c r="E2822" s="11" t="str">
        <f>TRIM(CONCATENATE(D2822," ", C2822))</f>
        <v>Bryan Jordan</v>
      </c>
      <c r="F2822" t="s">
        <v>22</v>
      </c>
      <c r="G2822" s="1">
        <v>55000</v>
      </c>
      <c r="H2822">
        <f t="shared" si="44"/>
        <v>2012</v>
      </c>
    </row>
    <row r="2823" spans="1:8" x14ac:dyDescent="0.25">
      <c r="A2823" s="2">
        <v>40909</v>
      </c>
      <c r="B2823" t="s">
        <v>4</v>
      </c>
      <c r="C2823" t="s">
        <v>801</v>
      </c>
      <c r="D2823" t="s">
        <v>392</v>
      </c>
      <c r="E2823" s="11" t="str">
        <f>TRIM(CONCATENATE(D2823," ", C2823))</f>
        <v>Bryan Leyva</v>
      </c>
      <c r="F2823" t="s">
        <v>37</v>
      </c>
      <c r="G2823" s="1">
        <v>75833.33</v>
      </c>
      <c r="H2823">
        <f t="shared" si="44"/>
        <v>2012</v>
      </c>
    </row>
    <row r="2824" spans="1:8" x14ac:dyDescent="0.25">
      <c r="A2824" s="2">
        <v>40909</v>
      </c>
      <c r="B2824" t="s">
        <v>12</v>
      </c>
      <c r="C2824" t="s">
        <v>1628</v>
      </c>
      <c r="D2824" t="s">
        <v>392</v>
      </c>
      <c r="E2824" s="11" t="str">
        <f>TRIM(CONCATENATE(D2824," ", C2824))</f>
        <v>Bryan Meredith</v>
      </c>
      <c r="F2824" t="s">
        <v>32</v>
      </c>
      <c r="G2824" s="1">
        <v>33750</v>
      </c>
      <c r="H2824">
        <f t="shared" si="44"/>
        <v>2012</v>
      </c>
    </row>
    <row r="2825" spans="1:8" x14ac:dyDescent="0.25">
      <c r="A2825" s="2">
        <v>40909</v>
      </c>
      <c r="B2825" t="s">
        <v>15</v>
      </c>
      <c r="C2825" t="s">
        <v>1798</v>
      </c>
      <c r="D2825" t="s">
        <v>1799</v>
      </c>
      <c r="E2825" s="11" t="str">
        <f>TRIM(CONCATENATE(D2825," ", C2825))</f>
        <v>Bryce Alderson</v>
      </c>
      <c r="F2825" t="s">
        <v>37</v>
      </c>
      <c r="G2825" s="1">
        <v>75000</v>
      </c>
      <c r="H2825">
        <f t="shared" si="44"/>
        <v>2012</v>
      </c>
    </row>
    <row r="2826" spans="1:8" x14ac:dyDescent="0.25">
      <c r="A2826" s="2">
        <v>40909</v>
      </c>
      <c r="B2826" t="s">
        <v>15</v>
      </c>
      <c r="C2826" t="s">
        <v>1793</v>
      </c>
      <c r="D2826" t="s">
        <v>709</v>
      </c>
      <c r="E2826" s="11" t="str">
        <f>TRIM(CONCATENATE(D2826," ", C2826))</f>
        <v>Caleb Clarke</v>
      </c>
      <c r="F2826" t="s">
        <v>22</v>
      </c>
      <c r="G2826" s="1">
        <v>44000.04</v>
      </c>
      <c r="H2826">
        <f t="shared" si="44"/>
        <v>2012</v>
      </c>
    </row>
    <row r="2827" spans="1:8" x14ac:dyDescent="0.25">
      <c r="A2827" s="2">
        <v>40909</v>
      </c>
      <c r="B2827" t="s">
        <v>5</v>
      </c>
      <c r="C2827" t="s">
        <v>83</v>
      </c>
      <c r="D2827" t="s">
        <v>84</v>
      </c>
      <c r="E2827" s="11" t="str">
        <f>TRIM(CONCATENATE(D2827," ", C2827))</f>
        <v>Calen Carr</v>
      </c>
      <c r="F2827" t="s">
        <v>22</v>
      </c>
      <c r="G2827" s="1">
        <v>82804</v>
      </c>
      <c r="H2827">
        <f t="shared" si="44"/>
        <v>2012</v>
      </c>
    </row>
    <row r="2828" spans="1:8" x14ac:dyDescent="0.25">
      <c r="A2828" s="2">
        <v>40909</v>
      </c>
      <c r="B2828" t="s">
        <v>18</v>
      </c>
      <c r="C2828" t="s">
        <v>1222</v>
      </c>
      <c r="D2828" t="s">
        <v>1223</v>
      </c>
      <c r="E2828" s="11" t="str">
        <f>TRIM(CONCATENATE(D2828," ", C2828))</f>
        <v>Calum Mallace</v>
      </c>
      <c r="F2828" t="s">
        <v>37</v>
      </c>
      <c r="G2828" s="1">
        <v>59000</v>
      </c>
      <c r="H2828">
        <f t="shared" si="44"/>
        <v>2012</v>
      </c>
    </row>
    <row r="2829" spans="1:8" x14ac:dyDescent="0.25">
      <c r="A2829" s="2">
        <v>40909</v>
      </c>
      <c r="B2829" t="s">
        <v>5</v>
      </c>
      <c r="C2829" t="s">
        <v>999</v>
      </c>
      <c r="D2829" t="s">
        <v>1000</v>
      </c>
      <c r="E2829" s="11" t="str">
        <f>TRIM(CONCATENATE(D2829," ", C2829))</f>
        <v>Cam Weaver</v>
      </c>
      <c r="F2829" t="s">
        <v>22</v>
      </c>
      <c r="G2829" s="1">
        <v>106425</v>
      </c>
      <c r="H2829">
        <f t="shared" si="44"/>
        <v>2012</v>
      </c>
    </row>
    <row r="2830" spans="1:8" x14ac:dyDescent="0.25">
      <c r="A2830" s="2">
        <v>40909</v>
      </c>
      <c r="B2830" t="s">
        <v>15</v>
      </c>
      <c r="C2830" t="s">
        <v>1782</v>
      </c>
      <c r="D2830" t="s">
        <v>1783</v>
      </c>
      <c r="E2830" s="11" t="str">
        <f>TRIM(CONCATENATE(D2830," ", C2830))</f>
        <v>Camilo Sanvezzo</v>
      </c>
      <c r="F2830" t="s">
        <v>22</v>
      </c>
      <c r="G2830" s="1">
        <v>237500</v>
      </c>
      <c r="H2830">
        <f t="shared" si="44"/>
        <v>2012</v>
      </c>
    </row>
    <row r="2831" spans="1:8" x14ac:dyDescent="0.25">
      <c r="A2831" s="2">
        <v>40909</v>
      </c>
      <c r="B2831" t="s">
        <v>3</v>
      </c>
      <c r="C2831" t="s">
        <v>576</v>
      </c>
      <c r="D2831" t="s">
        <v>284</v>
      </c>
      <c r="E2831" s="11" t="str">
        <f>TRIM(CONCATENATE(D2831," ", C2831))</f>
        <v>Carlos Mendes</v>
      </c>
      <c r="F2831" t="s">
        <v>25</v>
      </c>
      <c r="G2831" s="1">
        <v>106209</v>
      </c>
      <c r="H2831">
        <f t="shared" si="44"/>
        <v>2012</v>
      </c>
    </row>
    <row r="2832" spans="1:8" x14ac:dyDescent="0.25">
      <c r="A2832" s="2">
        <v>40909</v>
      </c>
      <c r="B2832" t="s">
        <v>4</v>
      </c>
      <c r="C2832" t="s">
        <v>448</v>
      </c>
      <c r="D2832" t="s">
        <v>284</v>
      </c>
      <c r="E2832" s="11" t="str">
        <f>TRIM(CONCATENATE(D2832," ", C2832))</f>
        <v>Carlos Rodriguez</v>
      </c>
      <c r="F2832" t="s">
        <v>25</v>
      </c>
      <c r="G2832" s="1">
        <v>64383</v>
      </c>
      <c r="H2832">
        <f t="shared" si="44"/>
        <v>2012</v>
      </c>
    </row>
    <row r="2833" spans="1:8" x14ac:dyDescent="0.25">
      <c r="A2833" s="2">
        <v>40909</v>
      </c>
      <c r="B2833" t="s">
        <v>8</v>
      </c>
      <c r="C2833" t="s">
        <v>1484</v>
      </c>
      <c r="D2833" t="s">
        <v>284</v>
      </c>
      <c r="E2833" s="11" t="str">
        <f>TRIM(CONCATENATE(D2833," ", C2833))</f>
        <v>Carlos Valdes</v>
      </c>
      <c r="F2833" t="s">
        <v>25</v>
      </c>
      <c r="G2833" s="1">
        <v>268000</v>
      </c>
      <c r="H2833">
        <f t="shared" si="44"/>
        <v>2012</v>
      </c>
    </row>
    <row r="2834" spans="1:8" x14ac:dyDescent="0.25">
      <c r="A2834" s="2">
        <v>40909</v>
      </c>
      <c r="B2834" t="s">
        <v>15</v>
      </c>
      <c r="C2834" t="s">
        <v>1794</v>
      </c>
      <c r="D2834" t="s">
        <v>1795</v>
      </c>
      <c r="E2834" s="11" t="str">
        <f>TRIM(CONCATENATE(D2834," ", C2834))</f>
        <v>Carlyle Mitchell</v>
      </c>
      <c r="F2834" t="s">
        <v>25</v>
      </c>
      <c r="G2834" s="1">
        <v>44100</v>
      </c>
      <c r="H2834">
        <f t="shared" si="44"/>
        <v>2012</v>
      </c>
    </row>
    <row r="2835" spans="1:8" x14ac:dyDescent="0.25">
      <c r="A2835" s="2">
        <v>40909</v>
      </c>
      <c r="B2835" t="s">
        <v>1</v>
      </c>
      <c r="C2835" t="s">
        <v>420</v>
      </c>
      <c r="D2835" t="s">
        <v>421</v>
      </c>
      <c r="E2835" s="11" t="str">
        <f>TRIM(CONCATENATE(D2835," ", C2835))</f>
        <v>Casey Townsend</v>
      </c>
      <c r="F2835" t="s">
        <v>22</v>
      </c>
      <c r="G2835" s="1">
        <v>79000</v>
      </c>
      <c r="H2835">
        <f t="shared" si="44"/>
        <v>2012</v>
      </c>
    </row>
    <row r="2836" spans="1:8" x14ac:dyDescent="0.25">
      <c r="A2836" s="2">
        <v>40179</v>
      </c>
      <c r="B2836" t="s">
        <v>11</v>
      </c>
      <c r="C2836" t="s">
        <v>1664</v>
      </c>
      <c r="D2836" t="s">
        <v>144</v>
      </c>
      <c r="E2836" s="11" t="str">
        <f>TRIM(CONCATENATE(D2836," ", C2836))</f>
        <v>Steven Beitashour</v>
      </c>
      <c r="F2836" t="s">
        <v>25</v>
      </c>
      <c r="G2836" s="1">
        <v>40000</v>
      </c>
      <c r="H2836">
        <f t="shared" si="44"/>
        <v>2010</v>
      </c>
    </row>
    <row r="2837" spans="1:8" x14ac:dyDescent="0.25">
      <c r="A2837" s="2">
        <v>40909</v>
      </c>
      <c r="B2837" t="s">
        <v>1</v>
      </c>
      <c r="C2837" t="s">
        <v>375</v>
      </c>
      <c r="D2837" t="s">
        <v>348</v>
      </c>
      <c r="E2837" s="11" t="str">
        <f>TRIM(CONCATENATE(D2837," ", C2837))</f>
        <v>Cesar Romero</v>
      </c>
      <c r="F2837" t="s">
        <v>22</v>
      </c>
      <c r="G2837" s="1">
        <v>33750</v>
      </c>
      <c r="H2837">
        <f t="shared" si="44"/>
        <v>2012</v>
      </c>
    </row>
    <row r="2838" spans="1:8" x14ac:dyDescent="0.25">
      <c r="A2838" s="2">
        <v>40909</v>
      </c>
      <c r="B2838" t="s">
        <v>6</v>
      </c>
      <c r="C2838" t="s">
        <v>42</v>
      </c>
      <c r="D2838" t="s">
        <v>43</v>
      </c>
      <c r="E2838" s="11" t="str">
        <f>TRIM(CONCATENATE(D2838," ", C2838))</f>
        <v>Chad Barrett</v>
      </c>
      <c r="F2838" t="s">
        <v>22</v>
      </c>
      <c r="G2838" s="1">
        <v>253333.33</v>
      </c>
      <c r="H2838">
        <f t="shared" si="44"/>
        <v>2012</v>
      </c>
    </row>
    <row r="2839" spans="1:8" x14ac:dyDescent="0.25">
      <c r="A2839" s="2">
        <v>40909</v>
      </c>
      <c r="B2839" t="s">
        <v>3</v>
      </c>
      <c r="C2839" t="s">
        <v>464</v>
      </c>
      <c r="D2839" t="s">
        <v>43</v>
      </c>
      <c r="E2839" s="11" t="str">
        <f>TRIM(CONCATENATE(D2839," ", C2839))</f>
        <v>Chad Marshall</v>
      </c>
      <c r="F2839" t="s">
        <v>25</v>
      </c>
      <c r="G2839" s="1">
        <v>341250</v>
      </c>
      <c r="H2839">
        <f t="shared" si="44"/>
        <v>2012</v>
      </c>
    </row>
    <row r="2840" spans="1:8" x14ac:dyDescent="0.25">
      <c r="A2840" s="2">
        <v>40909</v>
      </c>
      <c r="B2840" t="s">
        <v>13</v>
      </c>
      <c r="C2840" t="s">
        <v>298</v>
      </c>
      <c r="D2840" t="s">
        <v>1086</v>
      </c>
      <c r="E2840" s="11" t="str">
        <f>TRIM(CONCATENATE(D2840," ", C2840))</f>
        <v>Chance Myers</v>
      </c>
      <c r="F2840" t="s">
        <v>1226</v>
      </c>
      <c r="G2840" s="1">
        <v>101666.67</v>
      </c>
      <c r="H2840">
        <f t="shared" si="44"/>
        <v>2012</v>
      </c>
    </row>
    <row r="2841" spans="1:8" x14ac:dyDescent="0.25">
      <c r="A2841" s="2">
        <v>40909</v>
      </c>
      <c r="B2841" t="s">
        <v>8</v>
      </c>
      <c r="C2841" t="s">
        <v>1496</v>
      </c>
      <c r="D2841" t="s">
        <v>1497</v>
      </c>
      <c r="E2841" s="11" t="str">
        <f>TRIM(CONCATENATE(D2841," ", C2841))</f>
        <v>Chandler Hoffman</v>
      </c>
      <c r="F2841" t="s">
        <v>22</v>
      </c>
      <c r="G2841" s="1">
        <v>91000</v>
      </c>
      <c r="H2841">
        <f t="shared" si="44"/>
        <v>2012</v>
      </c>
    </row>
    <row r="2842" spans="1:8" x14ac:dyDescent="0.25">
      <c r="A2842" s="2">
        <v>40909</v>
      </c>
      <c r="B2842" t="s">
        <v>9</v>
      </c>
      <c r="C2842" t="s">
        <v>1516</v>
      </c>
      <c r="D2842" t="s">
        <v>1117</v>
      </c>
      <c r="E2842" s="11" t="str">
        <f>TRIM(CONCATENATE(D2842," ", C2842))</f>
        <v>Charles Renken</v>
      </c>
      <c r="F2842" t="s">
        <v>37</v>
      </c>
      <c r="G2842" s="1">
        <v>33750</v>
      </c>
      <c r="H2842">
        <f t="shared" si="44"/>
        <v>2012</v>
      </c>
    </row>
    <row r="2843" spans="1:8" x14ac:dyDescent="0.25">
      <c r="A2843" s="2">
        <v>40909</v>
      </c>
      <c r="B2843" t="s">
        <v>8</v>
      </c>
      <c r="C2843" t="s">
        <v>1491</v>
      </c>
      <c r="D2843" t="s">
        <v>786</v>
      </c>
      <c r="E2843" s="11" t="str">
        <f>TRIM(CONCATENATE(D2843," ", C2843))</f>
        <v>Chase Harrison</v>
      </c>
      <c r="F2843" t="s">
        <v>32</v>
      </c>
      <c r="G2843" s="1">
        <v>44000.04</v>
      </c>
      <c r="H2843">
        <f t="shared" si="44"/>
        <v>2012</v>
      </c>
    </row>
    <row r="2844" spans="1:8" x14ac:dyDescent="0.25">
      <c r="A2844" s="2">
        <v>40909</v>
      </c>
      <c r="B2844" t="s">
        <v>8</v>
      </c>
      <c r="C2844" t="s">
        <v>1153</v>
      </c>
      <c r="D2844" t="s">
        <v>34</v>
      </c>
      <c r="E2844" s="11" t="str">
        <f>TRIM(CONCATENATE(D2844," ", C2844))</f>
        <v>Chris Albright</v>
      </c>
      <c r="F2844" t="s">
        <v>25</v>
      </c>
      <c r="G2844" s="1">
        <v>55000</v>
      </c>
      <c r="H2844">
        <f t="shared" si="44"/>
        <v>2012</v>
      </c>
    </row>
    <row r="2845" spans="1:8" x14ac:dyDescent="0.25">
      <c r="A2845" s="2">
        <v>40909</v>
      </c>
      <c r="B2845" t="s">
        <v>3</v>
      </c>
      <c r="C2845" t="s">
        <v>577</v>
      </c>
      <c r="D2845" t="s">
        <v>34</v>
      </c>
      <c r="E2845" s="11" t="str">
        <f>TRIM(CONCATENATE(D2845," ", C2845))</f>
        <v>Chris Birchall</v>
      </c>
      <c r="F2845" t="s">
        <v>37</v>
      </c>
      <c r="G2845" s="1">
        <v>109000</v>
      </c>
      <c r="H2845">
        <f t="shared" si="44"/>
        <v>2012</v>
      </c>
    </row>
    <row r="2846" spans="1:8" x14ac:dyDescent="0.25">
      <c r="A2846" s="2">
        <v>40909</v>
      </c>
      <c r="B2846" t="s">
        <v>2</v>
      </c>
      <c r="C2846" t="s">
        <v>710</v>
      </c>
      <c r="D2846" t="s">
        <v>34</v>
      </c>
      <c r="E2846" s="11" t="str">
        <f>TRIM(CONCATENATE(D2846," ", C2846))</f>
        <v>Chris Klute</v>
      </c>
      <c r="F2846" t="s">
        <v>25</v>
      </c>
      <c r="G2846" s="1">
        <v>33750</v>
      </c>
      <c r="H2846">
        <f t="shared" si="44"/>
        <v>2012</v>
      </c>
    </row>
    <row r="2847" spans="1:8" x14ac:dyDescent="0.25">
      <c r="A2847" s="2">
        <v>40909</v>
      </c>
      <c r="B2847" t="s">
        <v>8</v>
      </c>
      <c r="C2847" t="s">
        <v>1069</v>
      </c>
      <c r="D2847" t="s">
        <v>34</v>
      </c>
      <c r="E2847" s="11" t="str">
        <f>TRIM(CONCATENATE(D2847," ", C2847))</f>
        <v>Chris Konopka</v>
      </c>
      <c r="F2847" t="s">
        <v>32</v>
      </c>
      <c r="G2847" s="1">
        <v>44000</v>
      </c>
      <c r="H2847">
        <f t="shared" si="44"/>
        <v>2012</v>
      </c>
    </row>
    <row r="2848" spans="1:8" x14ac:dyDescent="0.25">
      <c r="A2848" s="2">
        <v>40909</v>
      </c>
      <c r="B2848" t="s">
        <v>17</v>
      </c>
      <c r="C2848" t="s">
        <v>934</v>
      </c>
      <c r="D2848" t="s">
        <v>34</v>
      </c>
      <c r="E2848" s="11" t="str">
        <f>TRIM(CONCATENATE(D2848," ", C2848))</f>
        <v>Chris Korb</v>
      </c>
      <c r="F2848" t="s">
        <v>25</v>
      </c>
      <c r="G2848" s="1">
        <v>44100</v>
      </c>
      <c r="H2848">
        <f t="shared" si="44"/>
        <v>2012</v>
      </c>
    </row>
    <row r="2849" spans="1:8" x14ac:dyDescent="0.25">
      <c r="A2849" s="2">
        <v>40909</v>
      </c>
      <c r="B2849" t="s">
        <v>17</v>
      </c>
      <c r="C2849" t="s">
        <v>914</v>
      </c>
      <c r="D2849" t="s">
        <v>34</v>
      </c>
      <c r="E2849" s="11" t="str">
        <f>TRIM(CONCATENATE(D2849," ", C2849))</f>
        <v>Chris Pontius</v>
      </c>
      <c r="F2849" t="s">
        <v>584</v>
      </c>
      <c r="G2849" s="1">
        <v>166250</v>
      </c>
      <c r="H2849">
        <f t="shared" si="44"/>
        <v>2012</v>
      </c>
    </row>
    <row r="2850" spans="1:8" x14ac:dyDescent="0.25">
      <c r="A2850" s="2">
        <v>40909</v>
      </c>
      <c r="B2850" t="s">
        <v>0</v>
      </c>
      <c r="C2850" t="s">
        <v>33</v>
      </c>
      <c r="D2850" t="s">
        <v>34</v>
      </c>
      <c r="E2850" s="11" t="str">
        <f>TRIM(CONCATENATE(D2850," ", C2850))</f>
        <v>Chris Rolfe</v>
      </c>
      <c r="F2850" t="s">
        <v>22</v>
      </c>
      <c r="G2850" s="1">
        <v>198329.33</v>
      </c>
      <c r="H2850">
        <f t="shared" si="44"/>
        <v>2012</v>
      </c>
    </row>
    <row r="2851" spans="1:8" x14ac:dyDescent="0.25">
      <c r="A2851" s="2">
        <v>40909</v>
      </c>
      <c r="B2851" t="s">
        <v>10</v>
      </c>
      <c r="C2851" t="s">
        <v>1586</v>
      </c>
      <c r="D2851" t="s">
        <v>34</v>
      </c>
      <c r="E2851" s="11" t="str">
        <f>TRIM(CONCATENATE(D2851," ", C2851))</f>
        <v>Chris Schuler</v>
      </c>
      <c r="F2851" t="s">
        <v>25</v>
      </c>
      <c r="G2851" s="1">
        <v>44000</v>
      </c>
      <c r="H2851">
        <f t="shared" si="44"/>
        <v>2012</v>
      </c>
    </row>
    <row r="2852" spans="1:8" x14ac:dyDescent="0.25">
      <c r="A2852" s="2">
        <v>40909</v>
      </c>
      <c r="B2852" t="s">
        <v>4</v>
      </c>
      <c r="C2852" t="s">
        <v>821</v>
      </c>
      <c r="D2852" t="s">
        <v>34</v>
      </c>
      <c r="E2852" s="11" t="str">
        <f>TRIM(CONCATENATE(D2852," ", C2852))</f>
        <v>Chris Seitz</v>
      </c>
      <c r="F2852" t="s">
        <v>32</v>
      </c>
      <c r="G2852" s="1">
        <v>75000</v>
      </c>
      <c r="H2852">
        <f t="shared" si="44"/>
        <v>2012</v>
      </c>
    </row>
    <row r="2853" spans="1:8" x14ac:dyDescent="0.25">
      <c r="A2853" s="2">
        <v>40179</v>
      </c>
      <c r="B2853" t="s">
        <v>11</v>
      </c>
      <c r="C2853" t="s">
        <v>139</v>
      </c>
      <c r="D2853" t="s">
        <v>140</v>
      </c>
      <c r="E2853" s="11" t="str">
        <f>TRIM(CONCATENATE(D2853," ", C2853))</f>
        <v>Tim Ward</v>
      </c>
      <c r="F2853" t="s">
        <v>25</v>
      </c>
      <c r="G2853" s="1">
        <v>55000</v>
      </c>
      <c r="H2853">
        <f t="shared" si="44"/>
        <v>2010</v>
      </c>
    </row>
    <row r="2854" spans="1:8" x14ac:dyDescent="0.25">
      <c r="A2854" s="2">
        <v>40909</v>
      </c>
      <c r="B2854" t="s">
        <v>7</v>
      </c>
      <c r="C2854" t="s">
        <v>1285</v>
      </c>
      <c r="D2854" t="s">
        <v>34</v>
      </c>
      <c r="E2854" s="11" t="str">
        <f>TRIM(CONCATENATE(D2854," ", C2854))</f>
        <v>Chris Tierney</v>
      </c>
      <c r="F2854" t="s">
        <v>1226</v>
      </c>
      <c r="G2854" s="1">
        <v>74791.67</v>
      </c>
      <c r="H2854">
        <f t="shared" si="44"/>
        <v>2012</v>
      </c>
    </row>
    <row r="2855" spans="1:8" x14ac:dyDescent="0.25">
      <c r="A2855" s="2">
        <v>40909</v>
      </c>
      <c r="B2855" t="s">
        <v>10</v>
      </c>
      <c r="C2855" t="s">
        <v>454</v>
      </c>
      <c r="D2855" t="s">
        <v>34</v>
      </c>
      <c r="E2855" s="11" t="str">
        <f>TRIM(CONCATENATE(D2855," ", C2855))</f>
        <v>Chris Wingert</v>
      </c>
      <c r="F2855" t="s">
        <v>25</v>
      </c>
      <c r="G2855" s="1">
        <v>145000</v>
      </c>
      <c r="H2855">
        <f t="shared" si="44"/>
        <v>2012</v>
      </c>
    </row>
    <row r="2856" spans="1:8" x14ac:dyDescent="0.25">
      <c r="A2856" s="2">
        <v>40544</v>
      </c>
      <c r="B2856" t="s">
        <v>11</v>
      </c>
      <c r="C2856" t="s">
        <v>377</v>
      </c>
      <c r="D2856" t="s">
        <v>378</v>
      </c>
      <c r="E2856" s="11" t="str">
        <f>TRIM(CONCATENATE(D2856," ", C2856))</f>
        <v>Alan Gordon</v>
      </c>
      <c r="F2856" t="s">
        <v>22</v>
      </c>
      <c r="G2856" s="1">
        <v>96504</v>
      </c>
      <c r="H2856">
        <f t="shared" si="44"/>
        <v>2011</v>
      </c>
    </row>
    <row r="2857" spans="1:8" x14ac:dyDescent="0.25">
      <c r="A2857" s="2">
        <v>40909</v>
      </c>
      <c r="B2857" t="s">
        <v>12</v>
      </c>
      <c r="C2857" t="s">
        <v>1639</v>
      </c>
      <c r="D2857" t="s">
        <v>238</v>
      </c>
      <c r="E2857" s="11" t="str">
        <f>TRIM(CONCATENATE(D2857," ", C2857))</f>
        <v>Christian Tiffert</v>
      </c>
      <c r="F2857" t="s">
        <v>37</v>
      </c>
      <c r="G2857" s="1">
        <v>625000</v>
      </c>
      <c r="H2857">
        <f t="shared" si="44"/>
        <v>2012</v>
      </c>
    </row>
    <row r="2858" spans="1:8" x14ac:dyDescent="0.25">
      <c r="A2858" s="2">
        <v>40909</v>
      </c>
      <c r="B2858" t="s">
        <v>6</v>
      </c>
      <c r="C2858" t="s">
        <v>1209</v>
      </c>
      <c r="D2858" t="s">
        <v>238</v>
      </c>
      <c r="E2858" s="11" t="str">
        <f>TRIM(CONCATENATE(D2858," ", C2858))</f>
        <v>Christian Vilhelmsson</v>
      </c>
      <c r="F2858" t="s">
        <v>22</v>
      </c>
      <c r="G2858" s="1">
        <v>190650</v>
      </c>
      <c r="H2858">
        <f t="shared" si="44"/>
        <v>2012</v>
      </c>
    </row>
    <row r="2859" spans="1:8" x14ac:dyDescent="0.25">
      <c r="A2859" s="2">
        <v>40909</v>
      </c>
      <c r="B2859" t="s">
        <v>9</v>
      </c>
      <c r="C2859" t="s">
        <v>239</v>
      </c>
      <c r="D2859" t="s">
        <v>1350</v>
      </c>
      <c r="E2859" s="11" t="str">
        <f>TRIM(CONCATENATE(D2859," ", C2859))</f>
        <v>Christopher Taylor</v>
      </c>
      <c r="F2859" t="s">
        <v>25</v>
      </c>
      <c r="G2859" s="1">
        <v>33750</v>
      </c>
      <c r="H2859">
        <f t="shared" si="44"/>
        <v>2012</v>
      </c>
    </row>
    <row r="2860" spans="1:8" x14ac:dyDescent="0.25">
      <c r="A2860" s="2">
        <v>40909</v>
      </c>
      <c r="B2860" t="s">
        <v>13</v>
      </c>
      <c r="C2860" t="s">
        <v>1116</v>
      </c>
      <c r="D2860" t="s">
        <v>1135</v>
      </c>
      <c r="E2860" s="11" t="str">
        <f>TRIM(CONCATENATE(D2860," ", C2860))</f>
        <v>CJ Sapong</v>
      </c>
      <c r="F2860" t="s">
        <v>22</v>
      </c>
      <c r="G2860" s="1">
        <v>82000</v>
      </c>
      <c r="H2860">
        <f t="shared" si="44"/>
        <v>2012</v>
      </c>
    </row>
    <row r="2861" spans="1:8" x14ac:dyDescent="0.25">
      <c r="A2861" s="2">
        <v>40909</v>
      </c>
      <c r="B2861" t="s">
        <v>7</v>
      </c>
      <c r="C2861" t="s">
        <v>852</v>
      </c>
      <c r="D2861" t="s">
        <v>853</v>
      </c>
      <c r="E2861" s="11" t="str">
        <f>TRIM(CONCATENATE(D2861," ", C2861))</f>
        <v>Clyde Simms</v>
      </c>
      <c r="F2861" t="s">
        <v>37</v>
      </c>
      <c r="G2861" s="1">
        <v>78333.33</v>
      </c>
      <c r="H2861">
        <f t="shared" si="44"/>
        <v>2012</v>
      </c>
    </row>
    <row r="2862" spans="1:8" x14ac:dyDescent="0.25">
      <c r="A2862" s="2">
        <v>40909</v>
      </c>
      <c r="B2862" t="s">
        <v>3</v>
      </c>
      <c r="C2862" t="s">
        <v>551</v>
      </c>
      <c r="D2862" t="s">
        <v>552</v>
      </c>
      <c r="E2862" s="11" t="str">
        <f>TRIM(CONCATENATE(D2862," ", C2862))</f>
        <v>Cole Grossman</v>
      </c>
      <c r="F2862" t="s">
        <v>37</v>
      </c>
      <c r="G2862" s="1">
        <v>44100</v>
      </c>
      <c r="H2862">
        <f t="shared" si="44"/>
        <v>2012</v>
      </c>
    </row>
    <row r="2863" spans="1:8" x14ac:dyDescent="0.25">
      <c r="A2863" s="2">
        <v>40909</v>
      </c>
      <c r="B2863" t="s">
        <v>5</v>
      </c>
      <c r="C2863" t="s">
        <v>622</v>
      </c>
      <c r="D2863" t="s">
        <v>623</v>
      </c>
      <c r="E2863" s="11" t="str">
        <f>TRIM(CONCATENATE(D2863," ", C2863))</f>
        <v>Colin Clark</v>
      </c>
      <c r="F2863" t="s">
        <v>37</v>
      </c>
      <c r="G2863" s="1">
        <v>110427</v>
      </c>
      <c r="H2863">
        <f t="shared" si="44"/>
        <v>2012</v>
      </c>
    </row>
    <row r="2864" spans="1:8" x14ac:dyDescent="0.25">
      <c r="A2864" s="2">
        <v>40909</v>
      </c>
      <c r="B2864" t="s">
        <v>5</v>
      </c>
      <c r="C2864" t="s">
        <v>33</v>
      </c>
      <c r="D2864" t="s">
        <v>623</v>
      </c>
      <c r="E2864" s="11" t="str">
        <f>TRIM(CONCATENATE(D2864," ", C2864))</f>
        <v>Colin Rolfe</v>
      </c>
      <c r="F2864" t="s">
        <v>22</v>
      </c>
      <c r="G2864" s="1">
        <v>59000</v>
      </c>
      <c r="H2864">
        <f t="shared" si="44"/>
        <v>2012</v>
      </c>
    </row>
    <row r="2865" spans="1:8" x14ac:dyDescent="0.25">
      <c r="A2865" s="2">
        <v>40909</v>
      </c>
      <c r="B2865" t="s">
        <v>18</v>
      </c>
      <c r="C2865" t="s">
        <v>1224</v>
      </c>
      <c r="D2865" t="s">
        <v>1225</v>
      </c>
      <c r="E2865" s="11" t="str">
        <f>TRIM(CONCATENATE(D2865," ", C2865))</f>
        <v>Collen Warner</v>
      </c>
      <c r="F2865" t="s">
        <v>584</v>
      </c>
      <c r="G2865" s="1">
        <v>60475</v>
      </c>
      <c r="H2865">
        <f t="shared" si="44"/>
        <v>2012</v>
      </c>
    </row>
    <row r="2866" spans="1:8" x14ac:dyDescent="0.25">
      <c r="A2866" s="2">
        <v>40909</v>
      </c>
      <c r="B2866" s="4" t="s">
        <v>2278</v>
      </c>
      <c r="C2866" t="s">
        <v>1446</v>
      </c>
      <c r="D2866" t="s">
        <v>1447</v>
      </c>
      <c r="E2866" s="11" t="str">
        <f>TRIM(CONCATENATE(D2866," ", C2866))</f>
        <v>Connor Lade</v>
      </c>
      <c r="F2866" t="s">
        <v>25</v>
      </c>
      <c r="G2866" s="1">
        <v>33750</v>
      </c>
      <c r="H2866">
        <f t="shared" si="44"/>
        <v>2012</v>
      </c>
    </row>
    <row r="2867" spans="1:8" x14ac:dyDescent="0.25">
      <c r="A2867" s="2">
        <v>40909</v>
      </c>
      <c r="B2867" t="s">
        <v>2</v>
      </c>
      <c r="C2867" t="s">
        <v>421</v>
      </c>
      <c r="D2867" t="s">
        <v>659</v>
      </c>
      <c r="E2867" s="11" t="str">
        <f>TRIM(CONCATENATE(D2867," ", C2867))</f>
        <v>Conor Casey</v>
      </c>
      <c r="F2867" t="s">
        <v>22</v>
      </c>
      <c r="G2867" s="1">
        <v>400000</v>
      </c>
      <c r="H2867">
        <f t="shared" si="44"/>
        <v>2012</v>
      </c>
    </row>
    <row r="2868" spans="1:8" x14ac:dyDescent="0.25">
      <c r="A2868" s="2">
        <v>40909</v>
      </c>
      <c r="B2868" t="s">
        <v>17</v>
      </c>
      <c r="C2868" t="s">
        <v>920</v>
      </c>
      <c r="D2868" t="s">
        <v>659</v>
      </c>
      <c r="E2868" s="11" t="str">
        <f>TRIM(CONCATENATE(D2868," ", C2868))</f>
        <v>Conor Shanosky</v>
      </c>
      <c r="F2868" t="s">
        <v>25</v>
      </c>
      <c r="G2868" s="1">
        <v>84218.83</v>
      </c>
      <c r="H2868">
        <f t="shared" si="44"/>
        <v>2012</v>
      </c>
    </row>
    <row r="2869" spans="1:8" x14ac:dyDescent="0.25">
      <c r="A2869" s="2">
        <v>40909</v>
      </c>
      <c r="B2869" t="s">
        <v>0</v>
      </c>
      <c r="C2869" t="s">
        <v>153</v>
      </c>
      <c r="D2869" t="s">
        <v>154</v>
      </c>
      <c r="E2869" s="11" t="str">
        <f>TRIM(CONCATENATE(D2869," ", C2869))</f>
        <v>Corben Bone</v>
      </c>
      <c r="F2869" t="s">
        <v>37</v>
      </c>
      <c r="G2869" s="1">
        <v>161200</v>
      </c>
      <c r="H2869">
        <f t="shared" si="44"/>
        <v>2012</v>
      </c>
    </row>
    <row r="2870" spans="1:8" x14ac:dyDescent="0.25">
      <c r="A2870" s="2">
        <v>40909</v>
      </c>
      <c r="B2870" t="s">
        <v>12</v>
      </c>
      <c r="C2870" t="s">
        <v>1634</v>
      </c>
      <c r="D2870" t="s">
        <v>1635</v>
      </c>
      <c r="E2870" s="11" t="str">
        <f>TRIM(CONCATENATE(D2870," ", C2870))</f>
        <v>Cordell Cato</v>
      </c>
      <c r="F2870" t="s">
        <v>22</v>
      </c>
      <c r="G2870" s="1">
        <v>44000</v>
      </c>
      <c r="H2870">
        <f t="shared" si="44"/>
        <v>2012</v>
      </c>
    </row>
    <row r="2871" spans="1:8" x14ac:dyDescent="0.25">
      <c r="A2871" s="2">
        <v>40909</v>
      </c>
      <c r="B2871" t="s">
        <v>5</v>
      </c>
      <c r="C2871" t="s">
        <v>986</v>
      </c>
      <c r="D2871" t="s">
        <v>987</v>
      </c>
      <c r="E2871" s="11" t="str">
        <f>TRIM(CONCATENATE(D2871," ", C2871))</f>
        <v>Corey Ashe</v>
      </c>
      <c r="F2871" t="s">
        <v>37</v>
      </c>
      <c r="G2871" s="1">
        <v>94500</v>
      </c>
      <c r="H2871">
        <f t="shared" si="44"/>
        <v>2012</v>
      </c>
    </row>
    <row r="2872" spans="1:8" x14ac:dyDescent="0.25">
      <c r="A2872" s="2">
        <v>40909</v>
      </c>
      <c r="B2872" s="4" t="s">
        <v>2278</v>
      </c>
      <c r="C2872" t="s">
        <v>1438</v>
      </c>
      <c r="D2872" t="s">
        <v>987</v>
      </c>
      <c r="E2872" s="11" t="str">
        <f>TRIM(CONCATENATE(D2872," ", C2872))</f>
        <v>Corey Hertzog</v>
      </c>
      <c r="F2872" t="s">
        <v>22</v>
      </c>
      <c r="G2872" s="1">
        <v>103500</v>
      </c>
      <c r="H2872">
        <f t="shared" si="44"/>
        <v>2012</v>
      </c>
    </row>
    <row r="2873" spans="1:8" x14ac:dyDescent="0.25">
      <c r="A2873" s="2">
        <v>40909</v>
      </c>
      <c r="B2873" t="s">
        <v>0</v>
      </c>
      <c r="C2873" t="s">
        <v>187</v>
      </c>
      <c r="D2873" t="s">
        <v>188</v>
      </c>
      <c r="E2873" s="11" t="str">
        <f>TRIM(CONCATENATE(D2873," ", C2873))</f>
        <v>Cory Gibbs</v>
      </c>
      <c r="F2873" t="s">
        <v>25</v>
      </c>
      <c r="G2873" s="1">
        <v>165000</v>
      </c>
      <c r="H2873">
        <f t="shared" si="44"/>
        <v>2012</v>
      </c>
    </row>
    <row r="2874" spans="1:8" x14ac:dyDescent="0.25">
      <c r="A2874" s="2">
        <v>40909</v>
      </c>
      <c r="B2874" t="s">
        <v>8</v>
      </c>
      <c r="C2874" t="s">
        <v>273</v>
      </c>
      <c r="D2874" t="s">
        <v>1494</v>
      </c>
      <c r="E2874" s="11" t="str">
        <f>TRIM(CONCATENATE(D2874," ", C2874))</f>
        <v>Cristhian Hernandez</v>
      </c>
      <c r="F2874" t="s">
        <v>37</v>
      </c>
      <c r="G2874" s="1">
        <v>54375</v>
      </c>
      <c r="H2874">
        <f t="shared" si="44"/>
        <v>2012</v>
      </c>
    </row>
    <row r="2875" spans="1:8" x14ac:dyDescent="0.25">
      <c r="A2875" s="2">
        <v>40909</v>
      </c>
      <c r="B2875" t="s">
        <v>13</v>
      </c>
      <c r="C2875" t="s">
        <v>1129</v>
      </c>
      <c r="D2875" t="s">
        <v>1130</v>
      </c>
      <c r="E2875" s="11" t="str">
        <f>TRIM(CONCATENATE(D2875," ", C2875))</f>
        <v>Cyprian Hedrick</v>
      </c>
      <c r="F2875" t="s">
        <v>37</v>
      </c>
      <c r="G2875" s="1">
        <v>33756</v>
      </c>
      <c r="H2875">
        <f t="shared" si="44"/>
        <v>2012</v>
      </c>
    </row>
    <row r="2876" spans="1:8" x14ac:dyDescent="0.25">
      <c r="A2876" s="2">
        <v>40909</v>
      </c>
      <c r="B2876" t="s">
        <v>1</v>
      </c>
      <c r="C2876" t="s">
        <v>331</v>
      </c>
      <c r="D2876" t="s">
        <v>332</v>
      </c>
      <c r="E2876" s="11" t="str">
        <f>TRIM(CONCATENATE(D2876," ", C2876))</f>
        <v>Dan Kennedy</v>
      </c>
      <c r="F2876" t="s">
        <v>32</v>
      </c>
      <c r="G2876" s="1">
        <v>175000</v>
      </c>
      <c r="H2876">
        <f t="shared" si="44"/>
        <v>2012</v>
      </c>
    </row>
    <row r="2877" spans="1:8" x14ac:dyDescent="0.25">
      <c r="A2877" s="2">
        <v>40909</v>
      </c>
      <c r="B2877" t="s">
        <v>15</v>
      </c>
      <c r="C2877" t="s">
        <v>1391</v>
      </c>
      <c r="D2877" t="s">
        <v>1392</v>
      </c>
      <c r="E2877" s="11" t="str">
        <f>TRIM(CONCATENATE(D2877," ", C2877))</f>
        <v>Dane Richards</v>
      </c>
      <c r="F2877" t="s">
        <v>584</v>
      </c>
      <c r="G2877" s="1">
        <v>181500</v>
      </c>
      <c r="H2877">
        <f t="shared" si="44"/>
        <v>2012</v>
      </c>
    </row>
    <row r="2878" spans="1:8" x14ac:dyDescent="0.25">
      <c r="A2878" s="2">
        <v>40909</v>
      </c>
      <c r="B2878" t="s">
        <v>0</v>
      </c>
      <c r="C2878" t="s">
        <v>174</v>
      </c>
      <c r="D2878" t="s">
        <v>98</v>
      </c>
      <c r="E2878" s="11" t="str">
        <f>TRIM(CONCATENATE(D2878," ", C2878))</f>
        <v>Daniel Gargan</v>
      </c>
      <c r="F2878" t="s">
        <v>37</v>
      </c>
      <c r="G2878" s="1">
        <v>88000</v>
      </c>
      <c r="H2878">
        <f t="shared" si="44"/>
        <v>2012</v>
      </c>
    </row>
    <row r="2879" spans="1:8" x14ac:dyDescent="0.25">
      <c r="A2879" s="2">
        <v>40909</v>
      </c>
      <c r="B2879" t="s">
        <v>4</v>
      </c>
      <c r="C2879" t="s">
        <v>273</v>
      </c>
      <c r="D2879" t="s">
        <v>98</v>
      </c>
      <c r="E2879" s="11" t="str">
        <f>TRIM(CONCATENATE(D2879," ", C2879))</f>
        <v>Daniel Hernandez</v>
      </c>
      <c r="F2879" t="s">
        <v>1226</v>
      </c>
      <c r="G2879" s="1">
        <v>75000</v>
      </c>
      <c r="H2879">
        <f t="shared" si="44"/>
        <v>2012</v>
      </c>
    </row>
    <row r="2880" spans="1:8" x14ac:dyDescent="0.25">
      <c r="A2880" s="2">
        <v>40909</v>
      </c>
      <c r="B2880" t="s">
        <v>6</v>
      </c>
      <c r="C2880" t="s">
        <v>1199</v>
      </c>
      <c r="D2880" t="s">
        <v>98</v>
      </c>
      <c r="E2880" s="11" t="str">
        <f>TRIM(CONCATENATE(D2880," ", C2880))</f>
        <v>Daniel Keat</v>
      </c>
      <c r="F2880" t="s">
        <v>37</v>
      </c>
      <c r="G2880" s="1">
        <v>68700</v>
      </c>
      <c r="H2880">
        <f t="shared" si="44"/>
        <v>2012</v>
      </c>
    </row>
    <row r="2881" spans="1:8" x14ac:dyDescent="0.25">
      <c r="A2881" s="2">
        <v>40909</v>
      </c>
      <c r="B2881" t="s">
        <v>0</v>
      </c>
      <c r="C2881" t="s">
        <v>177</v>
      </c>
      <c r="D2881" t="s">
        <v>98</v>
      </c>
      <c r="E2881" s="11" t="str">
        <f>TRIM(CONCATENATE(D2881," ", C2881))</f>
        <v>Daniel Paladini</v>
      </c>
      <c r="F2881" t="s">
        <v>37</v>
      </c>
      <c r="G2881" s="1">
        <v>86978.25</v>
      </c>
      <c r="H2881">
        <f t="shared" si="44"/>
        <v>2012</v>
      </c>
    </row>
    <row r="2882" spans="1:8" x14ac:dyDescent="0.25">
      <c r="A2882" s="2">
        <v>40909</v>
      </c>
      <c r="B2882" t="s">
        <v>12</v>
      </c>
      <c r="C2882" t="s">
        <v>1629</v>
      </c>
      <c r="D2882" t="s">
        <v>98</v>
      </c>
      <c r="E2882" s="11" t="str">
        <f>TRIM(CONCATENATE(D2882," ", C2882))</f>
        <v>Daniel Steres</v>
      </c>
      <c r="F2882" t="s">
        <v>25</v>
      </c>
      <c r="G2882" s="1">
        <v>33750</v>
      </c>
      <c r="H2882">
        <f t="shared" si="44"/>
        <v>2012</v>
      </c>
    </row>
    <row r="2883" spans="1:8" x14ac:dyDescent="0.25">
      <c r="A2883" s="2">
        <v>40909</v>
      </c>
      <c r="B2883" t="s">
        <v>17</v>
      </c>
      <c r="C2883" t="s">
        <v>97</v>
      </c>
      <c r="D2883" t="s">
        <v>98</v>
      </c>
      <c r="E2883" s="11" t="str">
        <f>TRIM(CONCATENATE(D2883," ", C2883))</f>
        <v>Daniel Woolard</v>
      </c>
      <c r="F2883" t="s">
        <v>25</v>
      </c>
      <c r="G2883" s="1">
        <v>56250</v>
      </c>
      <c r="H2883">
        <f t="shared" ref="H2883:H2946" si="45">YEAR(A2883)</f>
        <v>2012</v>
      </c>
    </row>
    <row r="2884" spans="1:8" x14ac:dyDescent="0.25">
      <c r="A2884" s="2">
        <v>40909</v>
      </c>
      <c r="B2884" t="s">
        <v>1</v>
      </c>
      <c r="C2884" t="s">
        <v>430</v>
      </c>
      <c r="D2884" t="s">
        <v>431</v>
      </c>
      <c r="E2884" s="11" t="str">
        <f>TRIM(CONCATENATE(D2884," ", C2884))</f>
        <v>Danny Califf</v>
      </c>
      <c r="F2884" t="s">
        <v>25</v>
      </c>
      <c r="G2884" s="1">
        <v>275000</v>
      </c>
      <c r="H2884">
        <f t="shared" si="45"/>
        <v>2012</v>
      </c>
    </row>
    <row r="2885" spans="1:8" x14ac:dyDescent="0.25">
      <c r="A2885" s="2">
        <v>40909</v>
      </c>
      <c r="B2885" t="s">
        <v>8</v>
      </c>
      <c r="C2885" t="s">
        <v>822</v>
      </c>
      <c r="D2885" t="s">
        <v>431</v>
      </c>
      <c r="E2885" s="11" t="str">
        <f>TRIM(CONCATENATE(D2885," ", C2885))</f>
        <v>Danny Cruz</v>
      </c>
      <c r="F2885" t="s">
        <v>37</v>
      </c>
      <c r="G2885" s="1">
        <v>106500</v>
      </c>
      <c r="H2885">
        <f t="shared" si="45"/>
        <v>2012</v>
      </c>
    </row>
    <row r="2886" spans="1:8" x14ac:dyDescent="0.25">
      <c r="A2886" s="2">
        <v>40909</v>
      </c>
      <c r="B2886" t="s">
        <v>14</v>
      </c>
      <c r="C2886" t="s">
        <v>1760</v>
      </c>
      <c r="D2886" t="s">
        <v>431</v>
      </c>
      <c r="E2886" s="11" t="str">
        <f>TRIM(CONCATENATE(D2886," ", C2886))</f>
        <v>Danny Koevermans</v>
      </c>
      <c r="F2886" t="s">
        <v>22</v>
      </c>
      <c r="G2886" s="1">
        <v>1563323.33</v>
      </c>
      <c r="H2886">
        <f t="shared" si="45"/>
        <v>2012</v>
      </c>
    </row>
    <row r="2887" spans="1:8" x14ac:dyDescent="0.25">
      <c r="A2887" s="2">
        <v>40909</v>
      </c>
      <c r="B2887" t="s">
        <v>9</v>
      </c>
      <c r="C2887" t="s">
        <v>1471</v>
      </c>
      <c r="D2887" t="s">
        <v>431</v>
      </c>
      <c r="E2887" s="11" t="str">
        <f>TRIM(CONCATENATE(D2887," ", C2887))</f>
        <v>Danny Mwanga</v>
      </c>
      <c r="F2887" t="s">
        <v>22</v>
      </c>
      <c r="G2887" s="1">
        <v>356250</v>
      </c>
      <c r="H2887">
        <f t="shared" si="45"/>
        <v>2012</v>
      </c>
    </row>
    <row r="2888" spans="1:8" x14ac:dyDescent="0.25">
      <c r="A2888" s="2">
        <v>40909</v>
      </c>
      <c r="B2888" t="s">
        <v>3</v>
      </c>
      <c r="C2888" t="s">
        <v>504</v>
      </c>
      <c r="D2888" t="s">
        <v>431</v>
      </c>
      <c r="E2888" s="11" t="str">
        <f>TRIM(CONCATENATE(D2888," ", C2888))</f>
        <v>Danny O'Rourke</v>
      </c>
      <c r="F2888" t="s">
        <v>25</v>
      </c>
      <c r="G2888" s="1">
        <v>145600</v>
      </c>
      <c r="H2888">
        <f t="shared" si="45"/>
        <v>2012</v>
      </c>
    </row>
    <row r="2889" spans="1:8" x14ac:dyDescent="0.25">
      <c r="A2889" s="2">
        <v>40909</v>
      </c>
      <c r="B2889" t="s">
        <v>9</v>
      </c>
      <c r="C2889" t="s">
        <v>1513</v>
      </c>
      <c r="D2889" t="s">
        <v>1514</v>
      </c>
      <c r="E2889" s="11" t="str">
        <f>TRIM(CONCATENATE(D2889," ", C2889))</f>
        <v>Darlington Nagbe</v>
      </c>
      <c r="F2889" t="s">
        <v>584</v>
      </c>
      <c r="G2889" s="1">
        <v>226000</v>
      </c>
      <c r="H2889">
        <f t="shared" si="45"/>
        <v>2012</v>
      </c>
    </row>
    <row r="2890" spans="1:8" x14ac:dyDescent="0.25">
      <c r="A2890" s="2">
        <v>40909</v>
      </c>
      <c r="B2890" t="s">
        <v>15</v>
      </c>
      <c r="C2890" t="s">
        <v>1805</v>
      </c>
      <c r="D2890" t="s">
        <v>1661</v>
      </c>
      <c r="E2890" s="11" t="str">
        <f>TRIM(CONCATENATE(D2890," ", C2890))</f>
        <v>Darren Mattocks</v>
      </c>
      <c r="F2890" t="s">
        <v>22</v>
      </c>
      <c r="G2890" s="1">
        <v>192000</v>
      </c>
      <c r="H2890">
        <f t="shared" si="45"/>
        <v>2012</v>
      </c>
    </row>
    <row r="2891" spans="1:8" x14ac:dyDescent="0.25">
      <c r="A2891" s="2">
        <v>40909</v>
      </c>
      <c r="B2891" t="s">
        <v>14</v>
      </c>
      <c r="C2891" t="s">
        <v>1761</v>
      </c>
      <c r="D2891" t="s">
        <v>1661</v>
      </c>
      <c r="E2891" s="11" t="str">
        <f>TRIM(CONCATENATE(D2891," ", C2891))</f>
        <v>Darren O'Dea</v>
      </c>
      <c r="F2891" t="s">
        <v>25</v>
      </c>
      <c r="G2891" s="1">
        <v>436250</v>
      </c>
      <c r="H2891">
        <f t="shared" si="45"/>
        <v>2012</v>
      </c>
    </row>
    <row r="2892" spans="1:8" x14ac:dyDescent="0.25">
      <c r="A2892" s="2">
        <v>40909</v>
      </c>
      <c r="B2892" t="s">
        <v>7</v>
      </c>
      <c r="C2892" t="s">
        <v>1029</v>
      </c>
      <c r="D2892" t="s">
        <v>1296</v>
      </c>
      <c r="E2892" s="11" t="str">
        <f>TRIM(CONCATENATE(D2892," ", C2892))</f>
        <v>Darrius Barnes</v>
      </c>
      <c r="F2892" t="s">
        <v>25</v>
      </c>
      <c r="G2892" s="1">
        <v>69313</v>
      </c>
      <c r="H2892">
        <f t="shared" si="45"/>
        <v>2012</v>
      </c>
    </row>
    <row r="2893" spans="1:8" x14ac:dyDescent="0.25">
      <c r="A2893" s="2">
        <v>40909</v>
      </c>
      <c r="B2893" t="s">
        <v>2</v>
      </c>
      <c r="C2893" t="s">
        <v>703</v>
      </c>
      <c r="D2893" t="s">
        <v>82</v>
      </c>
      <c r="E2893" s="11" t="str">
        <f>TRIM(CONCATENATE(D2893," ", C2893))</f>
        <v>David Armstrong</v>
      </c>
      <c r="F2893" t="s">
        <v>37</v>
      </c>
      <c r="G2893" s="1">
        <v>53564.29</v>
      </c>
      <c r="H2893">
        <f t="shared" si="45"/>
        <v>2012</v>
      </c>
    </row>
    <row r="2894" spans="1:8" x14ac:dyDescent="0.25">
      <c r="A2894" s="2">
        <v>40909</v>
      </c>
      <c r="B2894" t="s">
        <v>6</v>
      </c>
      <c r="C2894" t="s">
        <v>1169</v>
      </c>
      <c r="D2894" t="s">
        <v>82</v>
      </c>
      <c r="E2894" s="11" t="str">
        <f>TRIM(CONCATENATE(D2894," ", C2894))</f>
        <v>David Beckham</v>
      </c>
      <c r="F2894" t="s">
        <v>37</v>
      </c>
      <c r="G2894" s="1">
        <v>3999999.96</v>
      </c>
      <c r="H2894">
        <f t="shared" si="45"/>
        <v>2012</v>
      </c>
    </row>
    <row r="2895" spans="1:8" x14ac:dyDescent="0.25">
      <c r="A2895" s="2">
        <v>40544</v>
      </c>
      <c r="B2895" t="s">
        <v>11</v>
      </c>
      <c r="C2895" t="s">
        <v>1662</v>
      </c>
      <c r="D2895" t="s">
        <v>691</v>
      </c>
      <c r="E2895" s="11" t="str">
        <f>TRIM(CONCATENATE(D2895," ", C2895))</f>
        <v>Andre Luiz Moreira</v>
      </c>
      <c r="F2895" t="s">
        <v>37</v>
      </c>
      <c r="G2895" s="1">
        <v>72000</v>
      </c>
      <c r="H2895">
        <f t="shared" si="45"/>
        <v>2011</v>
      </c>
    </row>
    <row r="2896" spans="1:8" x14ac:dyDescent="0.25">
      <c r="A2896" s="2">
        <v>40909</v>
      </c>
      <c r="B2896" t="s">
        <v>12</v>
      </c>
      <c r="C2896" t="s">
        <v>1612</v>
      </c>
      <c r="D2896" t="s">
        <v>82</v>
      </c>
      <c r="E2896" s="11" t="str">
        <f>TRIM(CONCATENATE(D2896," ", C2896))</f>
        <v>David Estrada</v>
      </c>
      <c r="F2896" t="s">
        <v>22</v>
      </c>
      <c r="G2896" s="1">
        <v>44000</v>
      </c>
      <c r="H2896">
        <f t="shared" si="45"/>
        <v>2012</v>
      </c>
    </row>
    <row r="2897" spans="1:8" x14ac:dyDescent="0.25">
      <c r="A2897" s="2">
        <v>40909</v>
      </c>
      <c r="B2897" t="s">
        <v>4</v>
      </c>
      <c r="C2897" t="s">
        <v>343</v>
      </c>
      <c r="D2897" t="s">
        <v>82</v>
      </c>
      <c r="E2897" s="11" t="str">
        <f>TRIM(CONCATENATE(D2897," ", C2897))</f>
        <v>David Ferreira</v>
      </c>
      <c r="F2897" t="s">
        <v>584</v>
      </c>
      <c r="G2897" s="1">
        <v>705000</v>
      </c>
      <c r="H2897">
        <f t="shared" si="45"/>
        <v>2012</v>
      </c>
    </row>
    <row r="2898" spans="1:8" x14ac:dyDescent="0.25">
      <c r="A2898" s="2">
        <v>40909</v>
      </c>
      <c r="B2898" t="s">
        <v>9</v>
      </c>
      <c r="C2898" t="s">
        <v>1500</v>
      </c>
      <c r="D2898" t="s">
        <v>82</v>
      </c>
      <c r="E2898" s="11" t="str">
        <f>TRIM(CONCATENATE(D2898," ", C2898))</f>
        <v>David Horst</v>
      </c>
      <c r="F2898" t="s">
        <v>25</v>
      </c>
      <c r="G2898" s="1">
        <v>65000</v>
      </c>
      <c r="H2898">
        <f t="shared" si="45"/>
        <v>2012</v>
      </c>
    </row>
    <row r="2899" spans="1:8" x14ac:dyDescent="0.25">
      <c r="A2899" s="2">
        <v>40909</v>
      </c>
      <c r="B2899" t="s">
        <v>6</v>
      </c>
      <c r="C2899" t="s">
        <v>386</v>
      </c>
      <c r="D2899" t="s">
        <v>387</v>
      </c>
      <c r="E2899" s="11" t="str">
        <f>TRIM(CONCATENATE(D2899," ", C2899))</f>
        <v>David Junior Lopes</v>
      </c>
      <c r="F2899" t="s">
        <v>25</v>
      </c>
      <c r="G2899" s="1">
        <v>47250</v>
      </c>
      <c r="H2899">
        <f t="shared" si="45"/>
        <v>2012</v>
      </c>
    </row>
    <row r="2900" spans="1:8" x14ac:dyDescent="0.25">
      <c r="A2900" s="2">
        <v>40909</v>
      </c>
      <c r="B2900" t="s">
        <v>10</v>
      </c>
      <c r="C2900" t="s">
        <v>1598</v>
      </c>
      <c r="D2900" t="s">
        <v>387</v>
      </c>
      <c r="E2900" s="11" t="str">
        <f>TRIM(CONCATENATE(D2900," ", C2900))</f>
        <v>David Junior Viana</v>
      </c>
      <c r="F2900" t="s">
        <v>37</v>
      </c>
      <c r="G2900" s="1">
        <v>47450.04</v>
      </c>
      <c r="H2900">
        <f t="shared" si="45"/>
        <v>2012</v>
      </c>
    </row>
    <row r="2901" spans="1:8" x14ac:dyDescent="0.25">
      <c r="A2901" s="2">
        <v>40909</v>
      </c>
      <c r="B2901" t="s">
        <v>18</v>
      </c>
      <c r="C2901" t="s">
        <v>1050</v>
      </c>
      <c r="D2901" t="s">
        <v>1051</v>
      </c>
      <c r="E2901" s="11" t="str">
        <f>TRIM(CONCATENATE(D2901," ", C2901))</f>
        <v>Davy Arnaud</v>
      </c>
      <c r="F2901" t="s">
        <v>37</v>
      </c>
      <c r="G2901" s="1">
        <v>290000</v>
      </c>
      <c r="H2901">
        <f t="shared" si="45"/>
        <v>2012</v>
      </c>
    </row>
    <row r="2902" spans="1:8" x14ac:dyDescent="0.25">
      <c r="A2902" s="2">
        <v>40909</v>
      </c>
      <c r="B2902" s="4" t="s">
        <v>2278</v>
      </c>
      <c r="C2902" t="s">
        <v>756</v>
      </c>
      <c r="D2902" t="s">
        <v>757</v>
      </c>
      <c r="E2902" s="11" t="str">
        <f>TRIM(CONCATENATE(D2902," ", C2902))</f>
        <v>Dax McCarty</v>
      </c>
      <c r="F2902" t="s">
        <v>37</v>
      </c>
      <c r="G2902" s="1">
        <v>194375</v>
      </c>
      <c r="H2902">
        <f t="shared" si="45"/>
        <v>2012</v>
      </c>
    </row>
    <row r="2903" spans="1:8" x14ac:dyDescent="0.25">
      <c r="A2903" s="2">
        <v>40909</v>
      </c>
      <c r="B2903" t="s">
        <v>17</v>
      </c>
      <c r="C2903" t="s">
        <v>918</v>
      </c>
      <c r="D2903" t="s">
        <v>568</v>
      </c>
      <c r="E2903" s="11" t="str">
        <f>TRIM(CONCATENATE(D2903," ", C2903))</f>
        <v>Dejan Jakovic</v>
      </c>
      <c r="F2903" t="s">
        <v>25</v>
      </c>
      <c r="G2903" s="1">
        <v>228043</v>
      </c>
      <c r="H2903">
        <f t="shared" si="45"/>
        <v>2012</v>
      </c>
    </row>
    <row r="2904" spans="1:8" x14ac:dyDescent="0.25">
      <c r="A2904" s="2">
        <v>40909</v>
      </c>
      <c r="B2904" t="s">
        <v>18</v>
      </c>
      <c r="C2904" t="s">
        <v>1230</v>
      </c>
      <c r="D2904" t="s">
        <v>1231</v>
      </c>
      <c r="E2904" s="11" t="str">
        <f>TRIM(CONCATENATE(D2904," ", C2904))</f>
        <v>Dennis Iapichino</v>
      </c>
      <c r="F2904" t="s">
        <v>25</v>
      </c>
      <c r="G2904" s="1">
        <v>102000</v>
      </c>
      <c r="H2904">
        <f t="shared" si="45"/>
        <v>2012</v>
      </c>
    </row>
    <row r="2905" spans="1:8" x14ac:dyDescent="0.25">
      <c r="A2905" s="2">
        <v>40909</v>
      </c>
      <c r="B2905" t="s">
        <v>14</v>
      </c>
      <c r="C2905" t="s">
        <v>555</v>
      </c>
      <c r="D2905" t="s">
        <v>1747</v>
      </c>
      <c r="E2905" s="11" t="str">
        <f>TRIM(CONCATENATE(D2905," ", C2905))</f>
        <v>Dicoy Williams</v>
      </c>
      <c r="F2905" t="s">
        <v>25</v>
      </c>
      <c r="G2905" s="1">
        <v>52500</v>
      </c>
      <c r="H2905">
        <f t="shared" si="45"/>
        <v>2012</v>
      </c>
    </row>
    <row r="2906" spans="1:8" x14ac:dyDescent="0.25">
      <c r="A2906" s="2">
        <v>40909</v>
      </c>
      <c r="B2906" t="s">
        <v>9</v>
      </c>
      <c r="C2906" t="s">
        <v>1512</v>
      </c>
      <c r="D2906" t="s">
        <v>88</v>
      </c>
      <c r="E2906" s="11" t="str">
        <f>TRIM(CONCATENATE(D2906," ", C2906))</f>
        <v>Diego Chara</v>
      </c>
      <c r="F2906" t="s">
        <v>37</v>
      </c>
      <c r="G2906" s="1">
        <v>193750</v>
      </c>
      <c r="H2906">
        <f t="shared" si="45"/>
        <v>2012</v>
      </c>
    </row>
    <row r="2907" spans="1:8" x14ac:dyDescent="0.25">
      <c r="A2907" s="2">
        <v>40909</v>
      </c>
      <c r="B2907" t="s">
        <v>7</v>
      </c>
      <c r="C2907" t="s">
        <v>1316</v>
      </c>
      <c r="D2907" t="s">
        <v>88</v>
      </c>
      <c r="E2907" s="11" t="str">
        <f>TRIM(CONCATENATE(D2907," ", C2907))</f>
        <v>Diego Fagundez</v>
      </c>
      <c r="F2907" t="s">
        <v>22</v>
      </c>
      <c r="G2907" s="1">
        <v>56000</v>
      </c>
      <c r="H2907">
        <f t="shared" si="45"/>
        <v>2012</v>
      </c>
    </row>
    <row r="2908" spans="1:8" x14ac:dyDescent="0.25">
      <c r="A2908" s="2">
        <v>40909</v>
      </c>
      <c r="B2908" t="s">
        <v>3</v>
      </c>
      <c r="C2908" t="s">
        <v>538</v>
      </c>
      <c r="D2908" t="s">
        <v>539</v>
      </c>
      <c r="E2908" s="11" t="str">
        <f>TRIM(CONCATENATE(D2908," ", C2908))</f>
        <v>Dilaver Duka</v>
      </c>
      <c r="F2908" t="s">
        <v>37</v>
      </c>
      <c r="G2908" s="1">
        <v>243000</v>
      </c>
      <c r="H2908">
        <f t="shared" si="45"/>
        <v>2012</v>
      </c>
    </row>
    <row r="2909" spans="1:8" x14ac:dyDescent="0.25">
      <c r="A2909" s="2">
        <v>40909</v>
      </c>
      <c r="B2909" t="s">
        <v>7</v>
      </c>
      <c r="C2909" t="s">
        <v>1334</v>
      </c>
      <c r="D2909" t="s">
        <v>1335</v>
      </c>
      <c r="E2909" s="11" t="str">
        <f>TRIM(CONCATENATE(D2909," ", C2909))</f>
        <v>Dmitry Imbongo</v>
      </c>
      <c r="F2909" t="s">
        <v>22</v>
      </c>
      <c r="G2909" s="1">
        <v>79874.960000000006</v>
      </c>
      <c r="H2909">
        <f t="shared" si="45"/>
        <v>2012</v>
      </c>
    </row>
    <row r="2910" spans="1:8" x14ac:dyDescent="0.25">
      <c r="A2910" s="2">
        <v>40909</v>
      </c>
      <c r="B2910" t="s">
        <v>13</v>
      </c>
      <c r="C2910" t="s">
        <v>1133</v>
      </c>
      <c r="D2910" t="s">
        <v>1134</v>
      </c>
      <c r="E2910" s="11" t="str">
        <f>TRIM(CONCATENATE(D2910," ", C2910))</f>
        <v>Dom Dwyer</v>
      </c>
      <c r="F2910" t="s">
        <v>22</v>
      </c>
      <c r="G2910" s="1">
        <v>72500</v>
      </c>
      <c r="H2910">
        <f t="shared" si="45"/>
        <v>2012</v>
      </c>
    </row>
    <row r="2911" spans="1:8" x14ac:dyDescent="0.25">
      <c r="A2911" s="2">
        <v>40909</v>
      </c>
      <c r="B2911" t="s">
        <v>0</v>
      </c>
      <c r="C2911" t="s">
        <v>183</v>
      </c>
      <c r="D2911" t="s">
        <v>184</v>
      </c>
      <c r="E2911" s="11" t="str">
        <f>TRIM(CONCATENATE(D2911," ", C2911))</f>
        <v>Dominic Oduro</v>
      </c>
      <c r="F2911" t="s">
        <v>22</v>
      </c>
      <c r="G2911" s="1">
        <v>108880</v>
      </c>
      <c r="H2911">
        <f t="shared" si="45"/>
        <v>2012</v>
      </c>
    </row>
    <row r="2912" spans="1:8" x14ac:dyDescent="0.25">
      <c r="A2912" s="2">
        <v>40909</v>
      </c>
      <c r="B2912" t="s">
        <v>14</v>
      </c>
      <c r="C2912" t="s">
        <v>1428</v>
      </c>
      <c r="D2912" t="s">
        <v>1743</v>
      </c>
      <c r="E2912" s="11" t="str">
        <f>TRIM(CONCATENATE(D2912," ", C2912))</f>
        <v>Doneil Henry</v>
      </c>
      <c r="F2912" t="s">
        <v>25</v>
      </c>
      <c r="G2912" s="1">
        <v>45100</v>
      </c>
      <c r="H2912">
        <f t="shared" si="45"/>
        <v>2012</v>
      </c>
    </row>
    <row r="2913" spans="1:8" x14ac:dyDescent="0.25">
      <c r="A2913" s="2">
        <v>40909</v>
      </c>
      <c r="B2913" t="s">
        <v>9</v>
      </c>
      <c r="C2913" t="s">
        <v>1187</v>
      </c>
      <c r="D2913" t="s">
        <v>1155</v>
      </c>
      <c r="E2913" s="11" t="str">
        <f>TRIM(CONCATENATE(D2913," ", C2913))</f>
        <v>Donovan Ricketts</v>
      </c>
      <c r="F2913" t="s">
        <v>32</v>
      </c>
      <c r="G2913" s="1">
        <v>275000</v>
      </c>
      <c r="H2913">
        <f t="shared" si="45"/>
        <v>2012</v>
      </c>
    </row>
    <row r="2914" spans="1:8" x14ac:dyDescent="0.25">
      <c r="A2914" s="2">
        <v>40909</v>
      </c>
      <c r="B2914" t="s">
        <v>2</v>
      </c>
      <c r="C2914" t="s">
        <v>679</v>
      </c>
      <c r="D2914" t="s">
        <v>265</v>
      </c>
      <c r="E2914" s="11" t="str">
        <f>TRIM(CONCATENATE(D2914," ", C2914))</f>
        <v>Drew Moor</v>
      </c>
      <c r="F2914" t="s">
        <v>25</v>
      </c>
      <c r="G2914" s="1">
        <v>212004</v>
      </c>
      <c r="H2914">
        <f t="shared" si="45"/>
        <v>2012</v>
      </c>
    </row>
    <row r="2915" spans="1:8" x14ac:dyDescent="0.25">
      <c r="A2915" s="2">
        <v>40909</v>
      </c>
      <c r="B2915" t="s">
        <v>17</v>
      </c>
      <c r="C2915" t="s">
        <v>945</v>
      </c>
      <c r="D2915" t="s">
        <v>946</v>
      </c>
      <c r="E2915" s="11" t="str">
        <f>TRIM(CONCATENATE(D2915," ", C2915))</f>
        <v>Dwayne DeRosario</v>
      </c>
      <c r="F2915" t="s">
        <v>37</v>
      </c>
      <c r="G2915" s="1">
        <v>663190.53</v>
      </c>
      <c r="H2915">
        <f t="shared" si="45"/>
        <v>2012</v>
      </c>
    </row>
    <row r="2916" spans="1:8" x14ac:dyDescent="0.25">
      <c r="A2916" s="2">
        <v>40909</v>
      </c>
      <c r="B2916" t="s">
        <v>3</v>
      </c>
      <c r="C2916" t="s">
        <v>491</v>
      </c>
      <c r="D2916" t="s">
        <v>492</v>
      </c>
      <c r="E2916" s="11" t="str">
        <f>TRIM(CONCATENATE(D2916," ", C2916))</f>
        <v>Eddie Gaven</v>
      </c>
      <c r="F2916" t="s">
        <v>584</v>
      </c>
      <c r="G2916" s="1">
        <v>195000</v>
      </c>
      <c r="H2916">
        <f t="shared" si="45"/>
        <v>2012</v>
      </c>
    </row>
    <row r="2917" spans="1:8" x14ac:dyDescent="0.25">
      <c r="A2917" s="2">
        <v>40909</v>
      </c>
      <c r="B2917" t="s">
        <v>12</v>
      </c>
      <c r="C2917" t="s">
        <v>149</v>
      </c>
      <c r="D2917" t="s">
        <v>492</v>
      </c>
      <c r="E2917" s="11" t="str">
        <f>TRIM(CONCATENATE(D2917," ", C2917))</f>
        <v>Eddie Johnson</v>
      </c>
      <c r="F2917" t="s">
        <v>22</v>
      </c>
      <c r="G2917" s="1">
        <v>106333.33</v>
      </c>
      <c r="H2917">
        <f t="shared" si="45"/>
        <v>2012</v>
      </c>
    </row>
    <row r="2918" spans="1:8" x14ac:dyDescent="0.25">
      <c r="A2918" s="2">
        <v>40909</v>
      </c>
      <c r="B2918" t="s">
        <v>6</v>
      </c>
      <c r="C2918" t="s">
        <v>465</v>
      </c>
      <c r="D2918" t="s">
        <v>466</v>
      </c>
      <c r="E2918" s="11" t="str">
        <f>TRIM(CONCATENATE(D2918," ", C2918))</f>
        <v>Edson Buddle</v>
      </c>
      <c r="F2918" t="s">
        <v>22</v>
      </c>
      <c r="G2918" s="1">
        <v>225000</v>
      </c>
      <c r="H2918">
        <f t="shared" si="45"/>
        <v>2012</v>
      </c>
    </row>
    <row r="2919" spans="1:8" x14ac:dyDescent="0.25">
      <c r="A2919" s="2">
        <v>40909</v>
      </c>
      <c r="B2919" t="s">
        <v>10</v>
      </c>
      <c r="C2919" t="s">
        <v>214</v>
      </c>
      <c r="D2919" t="s">
        <v>359</v>
      </c>
      <c r="E2919" s="11" t="str">
        <f>TRIM(CONCATENATE(D2919," ", C2919))</f>
        <v>Eduardo Fernandez</v>
      </c>
      <c r="F2919" t="s">
        <v>32</v>
      </c>
      <c r="G2919" s="1">
        <v>33750</v>
      </c>
      <c r="H2919">
        <f t="shared" si="45"/>
        <v>2012</v>
      </c>
    </row>
    <row r="2920" spans="1:8" x14ac:dyDescent="0.25">
      <c r="A2920" s="2">
        <v>40909</v>
      </c>
      <c r="B2920" t="s">
        <v>18</v>
      </c>
      <c r="C2920" t="s">
        <v>1218</v>
      </c>
      <c r="D2920" t="s">
        <v>359</v>
      </c>
      <c r="E2920" s="11" t="str">
        <f>TRIM(CONCATENATE(D2920," ", C2920))</f>
        <v>Eduardo Sebrango</v>
      </c>
      <c r="F2920" t="s">
        <v>22</v>
      </c>
      <c r="G2920" s="1">
        <v>44000</v>
      </c>
      <c r="H2920">
        <f t="shared" si="45"/>
        <v>2012</v>
      </c>
    </row>
    <row r="2921" spans="1:8" x14ac:dyDescent="0.25">
      <c r="A2921" s="2">
        <v>40909</v>
      </c>
      <c r="B2921" t="s">
        <v>10</v>
      </c>
      <c r="C2921" t="s">
        <v>1596</v>
      </c>
      <c r="D2921" t="s">
        <v>958</v>
      </c>
      <c r="E2921" s="11" t="str">
        <f>TRIM(CONCATENATE(D2921," ", C2921))</f>
        <v>Emiliano Bonfigli</v>
      </c>
      <c r="F2921" t="s">
        <v>22</v>
      </c>
      <c r="G2921" s="1">
        <v>44000</v>
      </c>
      <c r="H2921">
        <f t="shared" si="45"/>
        <v>2012</v>
      </c>
    </row>
    <row r="2922" spans="1:8" x14ac:dyDescent="0.25">
      <c r="A2922" s="2">
        <v>40909</v>
      </c>
      <c r="B2922" t="s">
        <v>17</v>
      </c>
      <c r="C2922" t="s">
        <v>957</v>
      </c>
      <c r="D2922" t="s">
        <v>958</v>
      </c>
      <c r="E2922" s="11" t="str">
        <f>TRIM(CONCATENATE(D2922," ", C2922))</f>
        <v>Emiliano Dudar</v>
      </c>
      <c r="F2922" t="s">
        <v>25</v>
      </c>
      <c r="G2922" s="1">
        <v>238333.33</v>
      </c>
      <c r="H2922">
        <f t="shared" si="45"/>
        <v>2012</v>
      </c>
    </row>
    <row r="2923" spans="1:8" x14ac:dyDescent="0.25">
      <c r="A2923" s="2">
        <v>40909</v>
      </c>
      <c r="B2923" t="s">
        <v>3</v>
      </c>
      <c r="C2923" t="s">
        <v>533</v>
      </c>
      <c r="D2923" t="s">
        <v>534</v>
      </c>
      <c r="E2923" s="11" t="str">
        <f>TRIM(CONCATENATE(D2923," ", C2923))</f>
        <v>Emilio Renteria</v>
      </c>
      <c r="F2923" t="s">
        <v>22</v>
      </c>
      <c r="G2923" s="1">
        <v>133875</v>
      </c>
      <c r="H2923">
        <f t="shared" si="45"/>
        <v>2012</v>
      </c>
    </row>
    <row r="2924" spans="1:8" x14ac:dyDescent="0.25">
      <c r="A2924" s="2">
        <v>40909</v>
      </c>
      <c r="B2924" t="s">
        <v>10</v>
      </c>
      <c r="C2924" t="s">
        <v>252</v>
      </c>
      <c r="D2924" t="s">
        <v>1600</v>
      </c>
      <c r="E2924" s="11" t="str">
        <f>TRIM(CONCATENATE(D2924," ", C2924))</f>
        <v>Enzo Martinez</v>
      </c>
      <c r="F2924" t="s">
        <v>37</v>
      </c>
      <c r="G2924" s="1">
        <v>91000</v>
      </c>
      <c r="H2924">
        <f t="shared" si="45"/>
        <v>2012</v>
      </c>
    </row>
    <row r="2925" spans="1:8" x14ac:dyDescent="0.25">
      <c r="A2925" s="2">
        <v>40909</v>
      </c>
      <c r="B2925" t="s">
        <v>9</v>
      </c>
      <c r="C2925" t="s">
        <v>807</v>
      </c>
      <c r="D2925" t="s">
        <v>322</v>
      </c>
      <c r="E2925" s="11" t="str">
        <f>TRIM(CONCATENATE(D2925," ", C2925))</f>
        <v>Eric Alexander</v>
      </c>
      <c r="F2925" t="s">
        <v>37</v>
      </c>
      <c r="G2925" s="1">
        <v>56925</v>
      </c>
      <c r="H2925">
        <f t="shared" si="45"/>
        <v>2012</v>
      </c>
    </row>
    <row r="2926" spans="1:8" x14ac:dyDescent="0.25">
      <c r="A2926" s="2">
        <v>40909</v>
      </c>
      <c r="B2926" t="s">
        <v>14</v>
      </c>
      <c r="C2926" t="s">
        <v>788</v>
      </c>
      <c r="D2926" t="s">
        <v>322</v>
      </c>
      <c r="E2926" s="11" t="str">
        <f>TRIM(CONCATENATE(D2926," ", C2926))</f>
        <v>Eric Avila</v>
      </c>
      <c r="F2926" t="s">
        <v>37</v>
      </c>
      <c r="G2926" s="1">
        <v>158000</v>
      </c>
      <c r="H2926">
        <f t="shared" si="45"/>
        <v>2012</v>
      </c>
    </row>
    <row r="2927" spans="1:8" x14ac:dyDescent="0.25">
      <c r="A2927" s="2">
        <v>40909</v>
      </c>
      <c r="B2927" t="s">
        <v>9</v>
      </c>
      <c r="C2927" t="s">
        <v>532</v>
      </c>
      <c r="D2927" t="s">
        <v>322</v>
      </c>
      <c r="E2927" s="11" t="str">
        <f>TRIM(CONCATENATE(D2927," ", C2927))</f>
        <v>Eric Brunner</v>
      </c>
      <c r="F2927" t="s">
        <v>25</v>
      </c>
      <c r="G2927" s="1">
        <v>100625</v>
      </c>
      <c r="H2927">
        <f t="shared" si="45"/>
        <v>2012</v>
      </c>
    </row>
    <row r="2928" spans="1:8" x14ac:dyDescent="0.25">
      <c r="A2928" s="2">
        <v>40909</v>
      </c>
      <c r="B2928" t="s">
        <v>3</v>
      </c>
      <c r="C2928" t="s">
        <v>544</v>
      </c>
      <c r="D2928" t="s">
        <v>322</v>
      </c>
      <c r="E2928" s="11" t="str">
        <f>TRIM(CONCATENATE(D2928," ", C2928))</f>
        <v>Eric Gehrig</v>
      </c>
      <c r="F2928" t="s">
        <v>37</v>
      </c>
      <c r="G2928" s="1">
        <v>44000</v>
      </c>
      <c r="H2928">
        <f t="shared" si="45"/>
        <v>2012</v>
      </c>
    </row>
    <row r="2929" spans="1:8" x14ac:dyDescent="0.25">
      <c r="A2929" s="2">
        <v>40909</v>
      </c>
      <c r="B2929" t="s">
        <v>14</v>
      </c>
      <c r="C2929" t="s">
        <v>1767</v>
      </c>
      <c r="D2929" t="s">
        <v>322</v>
      </c>
      <c r="E2929" s="11" t="str">
        <f>TRIM(CONCATENATE(D2929," ", C2929))</f>
        <v>Eric Hassli</v>
      </c>
      <c r="F2929" t="s">
        <v>22</v>
      </c>
      <c r="G2929" s="1">
        <v>790000</v>
      </c>
      <c r="H2929">
        <f t="shared" si="45"/>
        <v>2012</v>
      </c>
    </row>
    <row r="2930" spans="1:8" x14ac:dyDescent="0.25">
      <c r="A2930" s="2">
        <v>40909</v>
      </c>
      <c r="B2930" t="s">
        <v>13</v>
      </c>
      <c r="C2930" t="s">
        <v>1057</v>
      </c>
      <c r="D2930" t="s">
        <v>322</v>
      </c>
      <c r="E2930" s="11" t="str">
        <f>TRIM(CONCATENATE(D2930," ", C2930))</f>
        <v>Eric Kronberg</v>
      </c>
      <c r="F2930" t="s">
        <v>32</v>
      </c>
      <c r="G2930" s="1">
        <v>69850</v>
      </c>
      <c r="H2930">
        <f t="shared" si="45"/>
        <v>2012</v>
      </c>
    </row>
    <row r="2931" spans="1:8" x14ac:dyDescent="0.25">
      <c r="A2931" s="2">
        <v>40909</v>
      </c>
      <c r="B2931" t="s">
        <v>5</v>
      </c>
      <c r="C2931" t="s">
        <v>1022</v>
      </c>
      <c r="D2931" t="s">
        <v>1023</v>
      </c>
      <c r="E2931" s="11" t="str">
        <f>TRIM(CONCATENATE(D2931," ", C2931))</f>
        <v>Erich Marscheider</v>
      </c>
      <c r="F2931" t="s">
        <v>32</v>
      </c>
      <c r="G2931" s="1">
        <v>33750</v>
      </c>
      <c r="H2931">
        <f t="shared" si="45"/>
        <v>2012</v>
      </c>
    </row>
    <row r="2932" spans="1:8" x14ac:dyDescent="0.25">
      <c r="A2932" s="2">
        <v>40909</v>
      </c>
      <c r="B2932" t="s">
        <v>3</v>
      </c>
      <c r="C2932" t="s">
        <v>574</v>
      </c>
      <c r="D2932" t="s">
        <v>575</v>
      </c>
      <c r="E2932" s="11" t="str">
        <f>TRIM(CONCATENATE(D2932," ", C2932))</f>
        <v>Ethan Finlay</v>
      </c>
      <c r="F2932" t="s">
        <v>22</v>
      </c>
      <c r="G2932" s="1">
        <v>59000</v>
      </c>
      <c r="H2932">
        <f t="shared" si="45"/>
        <v>2012</v>
      </c>
    </row>
    <row r="2933" spans="1:8" x14ac:dyDescent="0.25">
      <c r="A2933" s="2">
        <v>40909</v>
      </c>
      <c r="B2933" t="s">
        <v>17</v>
      </c>
      <c r="C2933" t="s">
        <v>937</v>
      </c>
      <c r="D2933" t="s">
        <v>575</v>
      </c>
      <c r="E2933" s="11" t="str">
        <f>TRIM(CONCATENATE(D2933," ", C2933))</f>
        <v>Ethan White</v>
      </c>
      <c r="F2933" t="s">
        <v>25</v>
      </c>
      <c r="G2933" s="1">
        <v>86000</v>
      </c>
      <c r="H2933">
        <f t="shared" si="45"/>
        <v>2012</v>
      </c>
    </row>
    <row r="2934" spans="1:8" x14ac:dyDescent="0.25">
      <c r="A2934" s="2">
        <v>40909</v>
      </c>
      <c r="B2934" t="s">
        <v>15</v>
      </c>
      <c r="C2934" t="s">
        <v>1800</v>
      </c>
      <c r="D2934" t="s">
        <v>1801</v>
      </c>
      <c r="E2934" s="11" t="str">
        <f>TRIM(CONCATENATE(D2934," ", C2934))</f>
        <v>Etienne Barbara</v>
      </c>
      <c r="F2934" t="s">
        <v>22</v>
      </c>
      <c r="G2934" s="1">
        <v>87500</v>
      </c>
      <c r="H2934">
        <f t="shared" si="45"/>
        <v>2012</v>
      </c>
    </row>
    <row r="2935" spans="1:8" x14ac:dyDescent="0.25">
      <c r="A2935" s="2">
        <v>40909</v>
      </c>
      <c r="B2935" t="s">
        <v>18</v>
      </c>
      <c r="C2935" t="s">
        <v>1215</v>
      </c>
      <c r="D2935" t="s">
        <v>1010</v>
      </c>
      <c r="E2935" s="11" t="str">
        <f>TRIM(CONCATENATE(D2935," ", C2935))</f>
        <v>Evan Bush</v>
      </c>
      <c r="F2935" t="s">
        <v>32</v>
      </c>
      <c r="G2935" s="1">
        <v>44000</v>
      </c>
      <c r="H2935">
        <f t="shared" si="45"/>
        <v>2012</v>
      </c>
    </row>
    <row r="2936" spans="1:8" x14ac:dyDescent="0.25">
      <c r="A2936" s="2">
        <v>40909</v>
      </c>
      <c r="B2936" t="s">
        <v>18</v>
      </c>
      <c r="C2936" t="s">
        <v>427</v>
      </c>
      <c r="D2936" t="s">
        <v>1010</v>
      </c>
      <c r="E2936" s="11" t="str">
        <f>TRIM(CONCATENATE(D2936," ", C2936))</f>
        <v>Evan James</v>
      </c>
      <c r="F2936" t="s">
        <v>37</v>
      </c>
      <c r="G2936" s="1">
        <v>33750</v>
      </c>
      <c r="H2936">
        <f t="shared" si="45"/>
        <v>2012</v>
      </c>
    </row>
    <row r="2937" spans="1:8" x14ac:dyDescent="0.25">
      <c r="A2937" s="2">
        <v>40544</v>
      </c>
      <c r="B2937" t="s">
        <v>11</v>
      </c>
      <c r="C2937" t="s">
        <v>842</v>
      </c>
      <c r="D2937" t="s">
        <v>134</v>
      </c>
      <c r="E2937" s="11" t="str">
        <f>TRIM(CONCATENATE(D2937," ", C2937))</f>
        <v>Andrew Weber</v>
      </c>
      <c r="F2937" t="s">
        <v>32</v>
      </c>
      <c r="G2937" s="1">
        <v>65004</v>
      </c>
      <c r="H2937">
        <f t="shared" si="45"/>
        <v>2011</v>
      </c>
    </row>
    <row r="2938" spans="1:8" x14ac:dyDescent="0.25">
      <c r="A2938" s="2">
        <v>40909</v>
      </c>
      <c r="B2938" t="s">
        <v>4</v>
      </c>
      <c r="C2938" t="s">
        <v>158</v>
      </c>
      <c r="D2938" t="s">
        <v>817</v>
      </c>
      <c r="E2938" s="11" t="str">
        <f>TRIM(CONCATENATE(D2938," ", C2938))</f>
        <v>Fabian Castillo</v>
      </c>
      <c r="F2938" t="s">
        <v>22</v>
      </c>
      <c r="G2938" s="1">
        <v>56250</v>
      </c>
      <c r="H2938">
        <f t="shared" si="45"/>
        <v>2012</v>
      </c>
    </row>
    <row r="2939" spans="1:8" x14ac:dyDescent="0.25">
      <c r="A2939" s="2">
        <v>40909</v>
      </c>
      <c r="B2939" t="s">
        <v>10</v>
      </c>
      <c r="C2939" t="s">
        <v>1567</v>
      </c>
      <c r="D2939" t="s">
        <v>817</v>
      </c>
      <c r="E2939" s="11" t="str">
        <f>TRIM(CONCATENATE(D2939," ", C2939))</f>
        <v>Fabian Espindola</v>
      </c>
      <c r="F2939" t="s">
        <v>22</v>
      </c>
      <c r="G2939" s="1">
        <v>125000</v>
      </c>
      <c r="H2939">
        <f t="shared" si="45"/>
        <v>2012</v>
      </c>
    </row>
    <row r="2940" spans="1:8" x14ac:dyDescent="0.25">
      <c r="A2940" s="2">
        <v>40909</v>
      </c>
      <c r="B2940" t="s">
        <v>3</v>
      </c>
      <c r="C2940" t="s">
        <v>587</v>
      </c>
      <c r="D2940" t="s">
        <v>206</v>
      </c>
      <c r="E2940" s="11" t="str">
        <f>TRIM(CONCATENATE(D2940," ", C2940))</f>
        <v>Federico Higuain</v>
      </c>
      <c r="F2940" t="s">
        <v>584</v>
      </c>
      <c r="G2940" s="1">
        <v>324000</v>
      </c>
      <c r="H2940">
        <f t="shared" si="45"/>
        <v>2012</v>
      </c>
    </row>
    <row r="2941" spans="1:8" x14ac:dyDescent="0.25">
      <c r="A2941" s="2">
        <v>40909</v>
      </c>
      <c r="B2941" t="s">
        <v>0</v>
      </c>
      <c r="C2941" t="s">
        <v>205</v>
      </c>
      <c r="D2941" t="s">
        <v>206</v>
      </c>
      <c r="E2941" s="11" t="str">
        <f>TRIM(CONCATENATE(D2941," ", C2941))</f>
        <v>Federico Puppo</v>
      </c>
      <c r="F2941" t="s">
        <v>22</v>
      </c>
      <c r="G2941" s="1">
        <v>100000</v>
      </c>
      <c r="H2941">
        <f t="shared" si="45"/>
        <v>2012</v>
      </c>
    </row>
    <row r="2942" spans="1:8" x14ac:dyDescent="0.25">
      <c r="A2942" s="2">
        <v>40909</v>
      </c>
      <c r="B2942" t="s">
        <v>18</v>
      </c>
      <c r="C2942" t="s">
        <v>240</v>
      </c>
      <c r="D2942" t="s">
        <v>1232</v>
      </c>
      <c r="E2942" s="11" t="str">
        <f>TRIM(CONCATENATE(D2942," ", C2942))</f>
        <v>Felipe Martins</v>
      </c>
      <c r="F2942" t="s">
        <v>37</v>
      </c>
      <c r="G2942" s="1">
        <v>120000</v>
      </c>
      <c r="H2942">
        <f t="shared" si="45"/>
        <v>2012</v>
      </c>
    </row>
    <row r="2943" spans="1:8" x14ac:dyDescent="0.25">
      <c r="A2943" s="2">
        <v>40909</v>
      </c>
      <c r="B2943" t="s">
        <v>15</v>
      </c>
      <c r="C2943" t="s">
        <v>1806</v>
      </c>
      <c r="D2943" t="s">
        <v>1336</v>
      </c>
      <c r="E2943" s="11" t="str">
        <f>TRIM(CONCATENATE(D2943," ", C2943))</f>
        <v>Fernando Bonjour</v>
      </c>
      <c r="F2943" t="s">
        <v>25</v>
      </c>
      <c r="G2943" s="1">
        <v>276987.5</v>
      </c>
      <c r="H2943">
        <f t="shared" si="45"/>
        <v>2012</v>
      </c>
    </row>
    <row r="2944" spans="1:8" x14ac:dyDescent="0.25">
      <c r="A2944" s="2">
        <v>40909</v>
      </c>
      <c r="B2944" t="s">
        <v>7</v>
      </c>
      <c r="C2944" t="s">
        <v>588</v>
      </c>
      <c r="D2944" t="s">
        <v>1336</v>
      </c>
      <c r="E2944" s="11" t="str">
        <f>TRIM(CONCATENATE(D2944," ", C2944))</f>
        <v>Fernando Cardenas</v>
      </c>
      <c r="F2944" t="s">
        <v>584</v>
      </c>
      <c r="G2944" s="1">
        <v>99996</v>
      </c>
      <c r="H2944">
        <f t="shared" si="45"/>
        <v>2012</v>
      </c>
    </row>
    <row r="2945" spans="1:8" x14ac:dyDescent="0.25">
      <c r="A2945" s="2">
        <v>40909</v>
      </c>
      <c r="B2945" t="s">
        <v>7</v>
      </c>
      <c r="C2945" t="s">
        <v>1330</v>
      </c>
      <c r="D2945" t="s">
        <v>1331</v>
      </c>
      <c r="E2945" s="11" t="str">
        <f>TRIM(CONCATENATE(D2945," ", C2945))</f>
        <v>Florian Lechner</v>
      </c>
      <c r="F2945" t="s">
        <v>25</v>
      </c>
      <c r="G2945" s="1">
        <v>48104</v>
      </c>
      <c r="H2945">
        <f t="shared" si="45"/>
        <v>2012</v>
      </c>
    </row>
    <row r="2946" spans="1:8" x14ac:dyDescent="0.25">
      <c r="A2946" s="2">
        <v>40909</v>
      </c>
      <c r="B2946" t="s">
        <v>9</v>
      </c>
      <c r="C2946" t="s">
        <v>1522</v>
      </c>
      <c r="D2946" t="s">
        <v>1523</v>
      </c>
      <c r="E2946" s="11" t="str">
        <f>TRIM(CONCATENATE(D2946," ", C2946))</f>
        <v>Franck Songo'o</v>
      </c>
      <c r="F2946" t="s">
        <v>37</v>
      </c>
      <c r="G2946" s="1">
        <v>70000</v>
      </c>
      <c r="H2946">
        <f t="shared" si="45"/>
        <v>2012</v>
      </c>
    </row>
    <row r="2947" spans="1:8" x14ac:dyDescent="0.25">
      <c r="A2947" s="2">
        <v>40909</v>
      </c>
      <c r="B2947" t="s">
        <v>8</v>
      </c>
      <c r="C2947" t="s">
        <v>861</v>
      </c>
      <c r="D2947" t="s">
        <v>862</v>
      </c>
      <c r="E2947" s="11" t="str">
        <f>TRIM(CONCATENATE(D2947," ", C2947))</f>
        <v>Freddy Adu</v>
      </c>
      <c r="F2947" t="s">
        <v>37</v>
      </c>
      <c r="G2947" s="1">
        <v>519000</v>
      </c>
      <c r="H2947">
        <f t="shared" ref="H2947:H3010" si="46">YEAR(A2947)</f>
        <v>2012</v>
      </c>
    </row>
    <row r="2948" spans="1:8" x14ac:dyDescent="0.25">
      <c r="A2948" s="2">
        <v>40909</v>
      </c>
      <c r="B2948" t="s">
        <v>9</v>
      </c>
      <c r="C2948" t="s">
        <v>318</v>
      </c>
      <c r="D2948" t="s">
        <v>1499</v>
      </c>
      <c r="E2948" s="11" t="str">
        <f>TRIM(CONCATENATE(D2948," ", C2948))</f>
        <v>Frederick Braun</v>
      </c>
      <c r="F2948" t="s">
        <v>37</v>
      </c>
      <c r="G2948" s="1">
        <v>44000</v>
      </c>
      <c r="H2948">
        <f t="shared" si="46"/>
        <v>2012</v>
      </c>
    </row>
    <row r="2949" spans="1:8" x14ac:dyDescent="0.25">
      <c r="A2949" s="2">
        <v>40909</v>
      </c>
      <c r="B2949" t="s">
        <v>14</v>
      </c>
      <c r="C2949" t="s">
        <v>823</v>
      </c>
      <c r="D2949" t="s">
        <v>1499</v>
      </c>
      <c r="E2949" s="11" t="str">
        <f>TRIM(CONCATENATE(D2949," ", C2949))</f>
        <v>Frederick Hall</v>
      </c>
      <c r="F2949" t="s">
        <v>32</v>
      </c>
      <c r="G2949" s="1">
        <v>44004</v>
      </c>
      <c r="H2949">
        <f t="shared" si="46"/>
        <v>2012</v>
      </c>
    </row>
    <row r="2950" spans="1:8" x14ac:dyDescent="0.25">
      <c r="A2950" s="2">
        <v>40909</v>
      </c>
      <c r="B2950" t="s">
        <v>12</v>
      </c>
      <c r="C2950" t="s">
        <v>1609</v>
      </c>
      <c r="D2950" t="s">
        <v>1610</v>
      </c>
      <c r="E2950" s="11" t="str">
        <f>TRIM(CONCATENATE(D2950," ", C2950))</f>
        <v>Fredy Montero</v>
      </c>
      <c r="F2950" t="s">
        <v>22</v>
      </c>
      <c r="G2950" s="1">
        <v>756000</v>
      </c>
      <c r="H2950">
        <f t="shared" si="46"/>
        <v>2012</v>
      </c>
    </row>
    <row r="2951" spans="1:8" x14ac:dyDescent="0.25">
      <c r="A2951" s="2">
        <v>40909</v>
      </c>
      <c r="B2951" t="s">
        <v>8</v>
      </c>
      <c r="C2951" t="s">
        <v>1475</v>
      </c>
      <c r="D2951" t="s">
        <v>176</v>
      </c>
      <c r="E2951" s="11" t="str">
        <f>TRIM(CONCATENATE(D2951," ", C2951))</f>
        <v>Gabriel Farfan</v>
      </c>
      <c r="F2951" t="s">
        <v>37</v>
      </c>
      <c r="G2951" s="1">
        <v>46200</v>
      </c>
      <c r="H2951">
        <f t="shared" si="46"/>
        <v>2012</v>
      </c>
    </row>
    <row r="2952" spans="1:8" x14ac:dyDescent="0.25">
      <c r="A2952" s="2">
        <v>40909</v>
      </c>
      <c r="B2952" t="s">
        <v>8</v>
      </c>
      <c r="C2952" t="s">
        <v>245</v>
      </c>
      <c r="D2952" t="s">
        <v>176</v>
      </c>
      <c r="E2952" s="11" t="str">
        <f>TRIM(CONCATENATE(D2952," ", C2952))</f>
        <v>Gabriel Gomez</v>
      </c>
      <c r="F2952" t="s">
        <v>37</v>
      </c>
      <c r="G2952" s="1">
        <v>294702.5</v>
      </c>
      <c r="H2952">
        <f t="shared" si="46"/>
        <v>2012</v>
      </c>
    </row>
    <row r="2953" spans="1:8" x14ac:dyDescent="0.25">
      <c r="A2953" s="2">
        <v>40909</v>
      </c>
      <c r="B2953" t="s">
        <v>4</v>
      </c>
      <c r="C2953" t="s">
        <v>44</v>
      </c>
      <c r="D2953" t="s">
        <v>514</v>
      </c>
      <c r="E2953" s="11" t="str">
        <f>TRIM(CONCATENATE(D2953," ", C2953))</f>
        <v>George John</v>
      </c>
      <c r="F2953" t="s">
        <v>25</v>
      </c>
      <c r="G2953" s="1">
        <v>47250</v>
      </c>
      <c r="H2953">
        <f t="shared" si="46"/>
        <v>2012</v>
      </c>
    </row>
    <row r="2954" spans="1:8" x14ac:dyDescent="0.25">
      <c r="A2954" s="2">
        <v>40909</v>
      </c>
      <c r="B2954" t="s">
        <v>15</v>
      </c>
      <c r="C2954" t="s">
        <v>1777</v>
      </c>
      <c r="D2954" t="s">
        <v>1778</v>
      </c>
      <c r="E2954" s="11" t="str">
        <f>TRIM(CONCATENATE(D2954," ", C2954))</f>
        <v>Gershon Koffie</v>
      </c>
      <c r="F2954" t="s">
        <v>37</v>
      </c>
      <c r="G2954" s="1">
        <v>92500</v>
      </c>
      <c r="H2954">
        <f t="shared" si="46"/>
        <v>2012</v>
      </c>
    </row>
    <row r="2955" spans="1:8" x14ac:dyDescent="0.25">
      <c r="A2955" s="2">
        <v>40909</v>
      </c>
      <c r="B2955" t="s">
        <v>5</v>
      </c>
      <c r="C2955" t="s">
        <v>1029</v>
      </c>
      <c r="D2955" t="s">
        <v>1030</v>
      </c>
      <c r="E2955" s="11" t="str">
        <f>TRIM(CONCATENATE(D2955," ", C2955))</f>
        <v>Giles Barnes</v>
      </c>
      <c r="F2955" t="s">
        <v>37</v>
      </c>
      <c r="G2955" s="1">
        <v>132750</v>
      </c>
      <c r="H2955">
        <f t="shared" si="46"/>
        <v>2012</v>
      </c>
    </row>
    <row r="2956" spans="1:8" x14ac:dyDescent="0.25">
      <c r="A2956" s="2">
        <v>40909</v>
      </c>
      <c r="B2956" t="s">
        <v>0</v>
      </c>
      <c r="C2956" t="s">
        <v>26</v>
      </c>
      <c r="D2956" t="s">
        <v>27</v>
      </c>
      <c r="E2956" s="11" t="str">
        <f>TRIM(CONCATENATE(D2956," ", C2956))</f>
        <v>Gonzalo Segares</v>
      </c>
      <c r="F2956" t="s">
        <v>25</v>
      </c>
      <c r="G2956" s="1">
        <v>217750</v>
      </c>
      <c r="H2956">
        <f t="shared" si="46"/>
        <v>2012</v>
      </c>
    </row>
    <row r="2957" spans="1:8" x14ac:dyDescent="0.25">
      <c r="A2957" s="2">
        <v>40909</v>
      </c>
      <c r="B2957" t="s">
        <v>13</v>
      </c>
      <c r="C2957" t="s">
        <v>1087</v>
      </c>
      <c r="D2957" t="s">
        <v>1088</v>
      </c>
      <c r="E2957" s="11" t="str">
        <f>TRIM(CONCATENATE(D2957," ", C2957))</f>
        <v>Graham Zusi</v>
      </c>
      <c r="F2957" t="s">
        <v>584</v>
      </c>
      <c r="G2957" s="1">
        <v>138812.5</v>
      </c>
      <c r="H2957">
        <f t="shared" si="46"/>
        <v>2012</v>
      </c>
    </row>
    <row r="2958" spans="1:8" x14ac:dyDescent="0.25">
      <c r="A2958" s="2">
        <v>40909</v>
      </c>
      <c r="B2958" t="s">
        <v>8</v>
      </c>
      <c r="C2958" t="s">
        <v>80</v>
      </c>
      <c r="D2958" t="s">
        <v>664</v>
      </c>
      <c r="E2958" s="11" t="str">
        <f>TRIM(CONCATENATE(D2958," ", C2958))</f>
        <v>Greg Jordan</v>
      </c>
      <c r="F2958" t="s">
        <v>37</v>
      </c>
      <c r="G2958" s="1">
        <v>44000</v>
      </c>
      <c r="H2958">
        <f t="shared" si="46"/>
        <v>2012</v>
      </c>
    </row>
    <row r="2959" spans="1:8" x14ac:dyDescent="0.25">
      <c r="A2959" s="2">
        <v>40909</v>
      </c>
      <c r="B2959" t="s">
        <v>15</v>
      </c>
      <c r="C2959" t="s">
        <v>1792</v>
      </c>
      <c r="D2959" t="s">
        <v>664</v>
      </c>
      <c r="E2959" s="11" t="str">
        <f>TRIM(CONCATENATE(D2959," ", C2959))</f>
        <v>Greg Klazura</v>
      </c>
      <c r="F2959" t="s">
        <v>25</v>
      </c>
      <c r="G2959" s="1">
        <v>33750</v>
      </c>
      <c r="H2959">
        <f t="shared" si="46"/>
        <v>2012</v>
      </c>
    </row>
    <row r="2960" spans="1:8" x14ac:dyDescent="0.25">
      <c r="A2960" s="2">
        <v>40909</v>
      </c>
      <c r="B2960" t="s">
        <v>18</v>
      </c>
      <c r="C2960" t="s">
        <v>1227</v>
      </c>
      <c r="D2960" t="s">
        <v>664</v>
      </c>
      <c r="E2960" s="11" t="str">
        <f>TRIM(CONCATENATE(D2960," ", C2960))</f>
        <v>Greg Sutton</v>
      </c>
      <c r="F2960" t="s">
        <v>32</v>
      </c>
      <c r="G2960" s="1">
        <v>65000</v>
      </c>
      <c r="H2960">
        <f t="shared" si="46"/>
        <v>2012</v>
      </c>
    </row>
    <row r="2961" spans="1:8" x14ac:dyDescent="0.25">
      <c r="A2961" s="2">
        <v>40909</v>
      </c>
      <c r="B2961" t="s">
        <v>0</v>
      </c>
      <c r="C2961" t="s">
        <v>210</v>
      </c>
      <c r="D2961" t="s">
        <v>211</v>
      </c>
      <c r="E2961" s="11" t="str">
        <f>TRIM(CONCATENATE(D2961," ", C2961))</f>
        <v>Guillermo Franco</v>
      </c>
      <c r="F2961" t="s">
        <v>22</v>
      </c>
      <c r="G2961" s="1">
        <v>174000</v>
      </c>
      <c r="H2961">
        <f t="shared" si="46"/>
        <v>2012</v>
      </c>
    </row>
    <row r="2962" spans="1:8" x14ac:dyDescent="0.25">
      <c r="A2962" s="2">
        <v>40909</v>
      </c>
      <c r="B2962" t="s">
        <v>17</v>
      </c>
      <c r="C2962" t="s">
        <v>959</v>
      </c>
      <c r="D2962" t="s">
        <v>960</v>
      </c>
      <c r="E2962" s="11" t="str">
        <f>TRIM(CONCATENATE(D2962," ", C2962))</f>
        <v>Hamdi Salihi</v>
      </c>
      <c r="F2962" t="s">
        <v>22</v>
      </c>
      <c r="G2962" s="1">
        <v>487460</v>
      </c>
      <c r="H2962">
        <f t="shared" si="46"/>
        <v>2012</v>
      </c>
    </row>
    <row r="2963" spans="1:8" x14ac:dyDescent="0.25">
      <c r="A2963" s="2">
        <v>40909</v>
      </c>
      <c r="B2963" t="s">
        <v>9</v>
      </c>
      <c r="C2963" t="s">
        <v>1525</v>
      </c>
      <c r="D2963" t="s">
        <v>1526</v>
      </c>
      <c r="E2963" s="11" t="str">
        <f>TRIM(CONCATENATE(D2963," ", C2963))</f>
        <v>Hanyer Mosquera</v>
      </c>
      <c r="F2963" t="s">
        <v>25</v>
      </c>
      <c r="G2963" s="1">
        <v>97500</v>
      </c>
      <c r="H2963">
        <f t="shared" si="46"/>
        <v>2012</v>
      </c>
    </row>
    <row r="2964" spans="1:8" x14ac:dyDescent="0.25">
      <c r="A2964" s="2">
        <v>40909</v>
      </c>
      <c r="B2964" t="s">
        <v>18</v>
      </c>
      <c r="C2964" t="s">
        <v>1228</v>
      </c>
      <c r="D2964" t="s">
        <v>1229</v>
      </c>
      <c r="E2964" s="11" t="str">
        <f>TRIM(CONCATENATE(D2964," ", C2964))</f>
        <v>Hassoun Camara</v>
      </c>
      <c r="F2964" t="s">
        <v>1226</v>
      </c>
      <c r="G2964" s="1">
        <v>75000</v>
      </c>
      <c r="H2964">
        <f t="shared" si="46"/>
        <v>2012</v>
      </c>
    </row>
    <row r="2965" spans="1:8" ht="25.5" x14ac:dyDescent="0.25">
      <c r="A2965" s="2">
        <v>40909</v>
      </c>
      <c r="B2965" s="4" t="s">
        <v>2278</v>
      </c>
      <c r="C2965" t="s">
        <v>404</v>
      </c>
      <c r="D2965" t="s">
        <v>405</v>
      </c>
      <c r="E2965" s="11" t="str">
        <f>TRIM(CONCATENATE(D2965," ", C2965))</f>
        <v>Heath Pearce</v>
      </c>
      <c r="F2965" t="s">
        <v>25</v>
      </c>
      <c r="G2965" s="1">
        <v>301999</v>
      </c>
      <c r="H2965">
        <f t="shared" si="46"/>
        <v>2012</v>
      </c>
    </row>
    <row r="2966" spans="1:8" x14ac:dyDescent="0.25">
      <c r="A2966" s="2">
        <v>40909</v>
      </c>
      <c r="B2966" t="s">
        <v>6</v>
      </c>
      <c r="C2966" t="s">
        <v>1198</v>
      </c>
      <c r="D2966" t="s">
        <v>244</v>
      </c>
      <c r="E2966" s="11" t="str">
        <f>TRIM(CONCATENATE(D2966," ", C2966))</f>
        <v>Hector Jimenez</v>
      </c>
      <c r="F2966" t="s">
        <v>37</v>
      </c>
      <c r="G2966" s="1">
        <v>44000</v>
      </c>
      <c r="H2966">
        <f t="shared" si="46"/>
        <v>2012</v>
      </c>
    </row>
    <row r="2967" spans="1:8" x14ac:dyDescent="0.25">
      <c r="A2967" s="2">
        <v>40909</v>
      </c>
      <c r="B2967" t="s">
        <v>2</v>
      </c>
      <c r="C2967" t="s">
        <v>314</v>
      </c>
      <c r="D2967" t="s">
        <v>724</v>
      </c>
      <c r="E2967" s="11" t="str">
        <f>TRIM(CONCATENATE(D2967," ", C2967))</f>
        <v>Hendry Thomas</v>
      </c>
      <c r="F2967" t="s">
        <v>37</v>
      </c>
      <c r="G2967" s="1">
        <v>197800</v>
      </c>
      <c r="H2967">
        <f t="shared" si="46"/>
        <v>2012</v>
      </c>
    </row>
    <row r="2968" spans="1:8" x14ac:dyDescent="0.25">
      <c r="A2968" s="2">
        <v>40909</v>
      </c>
      <c r="B2968" t="s">
        <v>4</v>
      </c>
      <c r="C2968" t="s">
        <v>832</v>
      </c>
      <c r="D2968" t="s">
        <v>833</v>
      </c>
      <c r="E2968" s="11" t="str">
        <f>TRIM(CONCATENATE(D2968," ", C2968))</f>
        <v>Hernan Pertuz</v>
      </c>
      <c r="F2968" t="s">
        <v>25</v>
      </c>
      <c r="G2968" s="1">
        <v>84000</v>
      </c>
      <c r="H2968">
        <f t="shared" si="46"/>
        <v>2012</v>
      </c>
    </row>
    <row r="2969" spans="1:8" x14ac:dyDescent="0.25">
      <c r="A2969" s="2">
        <v>40909</v>
      </c>
      <c r="B2969" t="s">
        <v>2</v>
      </c>
      <c r="C2969" t="s">
        <v>605</v>
      </c>
      <c r="D2969" t="s">
        <v>196</v>
      </c>
      <c r="E2969" s="11" t="str">
        <f>TRIM(CONCATENATE(D2969," ", C2969))</f>
        <v>Hunter Freeman</v>
      </c>
      <c r="F2969" t="s">
        <v>25</v>
      </c>
      <c r="G2969" s="1">
        <v>110792.5</v>
      </c>
      <c r="H2969">
        <f t="shared" si="46"/>
        <v>2012</v>
      </c>
    </row>
    <row r="2970" spans="1:8" x14ac:dyDescent="0.25">
      <c r="A2970" s="2">
        <v>40909</v>
      </c>
      <c r="B2970" t="s">
        <v>0</v>
      </c>
      <c r="C2970" t="s">
        <v>195</v>
      </c>
      <c r="D2970" t="s">
        <v>196</v>
      </c>
      <c r="E2970" s="11" t="str">
        <f>TRIM(CONCATENATE(D2970," ", C2970))</f>
        <v>Hunter Jumper</v>
      </c>
      <c r="F2970" t="s">
        <v>25</v>
      </c>
      <c r="G2970" s="1">
        <v>33750</v>
      </c>
      <c r="H2970">
        <f t="shared" si="46"/>
        <v>2012</v>
      </c>
    </row>
    <row r="2971" spans="1:8" x14ac:dyDescent="0.25">
      <c r="A2971" s="2">
        <v>40909</v>
      </c>
      <c r="B2971" t="s">
        <v>9</v>
      </c>
      <c r="C2971" t="s">
        <v>1520</v>
      </c>
      <c r="D2971" t="s">
        <v>688</v>
      </c>
      <c r="E2971" s="11" t="str">
        <f>TRIM(CONCATENATE(D2971," ", C2971))</f>
        <v>Ian Hogg</v>
      </c>
      <c r="F2971" t="s">
        <v>25</v>
      </c>
      <c r="G2971" s="1">
        <v>44000.04</v>
      </c>
      <c r="H2971">
        <f t="shared" si="46"/>
        <v>2012</v>
      </c>
    </row>
    <row r="2972" spans="1:8" x14ac:dyDescent="0.25">
      <c r="A2972" s="2">
        <v>40909</v>
      </c>
      <c r="B2972" t="s">
        <v>2</v>
      </c>
      <c r="C2972" t="s">
        <v>687</v>
      </c>
      <c r="D2972" t="s">
        <v>688</v>
      </c>
      <c r="E2972" s="11" t="str">
        <f>TRIM(CONCATENATE(D2972," ", C2972))</f>
        <v>Ian Joyce</v>
      </c>
      <c r="F2972" t="s">
        <v>32</v>
      </c>
      <c r="G2972" s="1">
        <v>44004</v>
      </c>
      <c r="H2972">
        <f t="shared" si="46"/>
        <v>2012</v>
      </c>
    </row>
    <row r="2973" spans="1:8" x14ac:dyDescent="0.25">
      <c r="A2973" s="2">
        <v>40544</v>
      </c>
      <c r="B2973" t="s">
        <v>11</v>
      </c>
      <c r="C2973" t="s">
        <v>1674</v>
      </c>
      <c r="D2973" t="s">
        <v>306</v>
      </c>
      <c r="E2973" s="11" t="str">
        <f>TRIM(CONCATENATE(D2973," ", C2973))</f>
        <v>Anthony Ampaipitakwong</v>
      </c>
      <c r="F2973" t="s">
        <v>37</v>
      </c>
      <c r="G2973" s="1">
        <v>32600.04</v>
      </c>
      <c r="H2973">
        <f t="shared" si="46"/>
        <v>2011</v>
      </c>
    </row>
    <row r="2974" spans="1:8" x14ac:dyDescent="0.25">
      <c r="A2974" s="2">
        <v>40909</v>
      </c>
      <c r="B2974" t="s">
        <v>9</v>
      </c>
      <c r="C2974" t="s">
        <v>1042</v>
      </c>
      <c r="D2974" t="s">
        <v>47</v>
      </c>
      <c r="E2974" s="11" t="str">
        <f>TRIM(CONCATENATE(D2974," ", C2974))</f>
        <v>Jack Jewsbury</v>
      </c>
      <c r="F2974" t="s">
        <v>25</v>
      </c>
      <c r="G2974" s="1">
        <v>189750</v>
      </c>
      <c r="H2974">
        <f t="shared" si="46"/>
        <v>2012</v>
      </c>
    </row>
    <row r="2975" spans="1:8" x14ac:dyDescent="0.25">
      <c r="A2975" s="2">
        <v>40909</v>
      </c>
      <c r="B2975" t="s">
        <v>6</v>
      </c>
      <c r="C2975" t="s">
        <v>1200</v>
      </c>
      <c r="D2975" t="s">
        <v>47</v>
      </c>
      <c r="E2975" s="11" t="str">
        <f>TRIM(CONCATENATE(D2975," ", C2975))</f>
        <v>Jack McBean</v>
      </c>
      <c r="F2975" t="s">
        <v>22</v>
      </c>
      <c r="G2975" s="1">
        <v>91000</v>
      </c>
      <c r="H2975">
        <f t="shared" si="46"/>
        <v>2012</v>
      </c>
    </row>
    <row r="2976" spans="1:8" x14ac:dyDescent="0.25">
      <c r="A2976" s="2">
        <v>40909</v>
      </c>
      <c r="B2976" t="s">
        <v>8</v>
      </c>
      <c r="C2976" t="s">
        <v>1465</v>
      </c>
      <c r="D2976" t="s">
        <v>47</v>
      </c>
      <c r="E2976" s="11" t="str">
        <f>TRIM(CONCATENATE(D2976," ", C2976))</f>
        <v>Jack McInerney</v>
      </c>
      <c r="F2976" t="s">
        <v>22</v>
      </c>
      <c r="G2976" s="1">
        <v>140166.67000000001</v>
      </c>
      <c r="H2976">
        <f t="shared" si="46"/>
        <v>2012</v>
      </c>
    </row>
    <row r="2977" spans="1:8" x14ac:dyDescent="0.25">
      <c r="A2977" s="2">
        <v>40909</v>
      </c>
      <c r="B2977" t="s">
        <v>4</v>
      </c>
      <c r="C2977" t="s">
        <v>813</v>
      </c>
      <c r="D2977" t="s">
        <v>814</v>
      </c>
      <c r="E2977" s="11" t="str">
        <f>TRIM(CONCATENATE(D2977," ", C2977))</f>
        <v>Jackson Goncalves</v>
      </c>
      <c r="F2977" t="s">
        <v>25</v>
      </c>
      <c r="G2977" s="1">
        <v>141375</v>
      </c>
      <c r="H2977">
        <f t="shared" si="46"/>
        <v>2012</v>
      </c>
    </row>
    <row r="2978" spans="1:8" x14ac:dyDescent="0.25">
      <c r="A2978" s="2">
        <v>40544</v>
      </c>
      <c r="B2978" t="s">
        <v>11</v>
      </c>
      <c r="C2978" t="s">
        <v>296</v>
      </c>
      <c r="D2978" t="s">
        <v>297</v>
      </c>
      <c r="E2978" s="11" t="str">
        <f>TRIM(CONCATENATE(D2978," ", C2978))</f>
        <v>Bobby Burling</v>
      </c>
      <c r="F2978" t="s">
        <v>25</v>
      </c>
      <c r="G2978" s="1">
        <v>42000</v>
      </c>
      <c r="H2978">
        <f t="shared" si="46"/>
        <v>2011</v>
      </c>
    </row>
    <row r="2979" spans="1:8" x14ac:dyDescent="0.25">
      <c r="A2979" s="2">
        <v>40909</v>
      </c>
      <c r="B2979" t="s">
        <v>13</v>
      </c>
      <c r="C2979" t="s">
        <v>497</v>
      </c>
      <c r="D2979" t="s">
        <v>487</v>
      </c>
      <c r="E2979" s="11" t="str">
        <f>TRIM(CONCATENATE(D2979," ", C2979))</f>
        <v>Jacob Peterson</v>
      </c>
      <c r="F2979" t="s">
        <v>22</v>
      </c>
      <c r="G2979" s="1">
        <v>85833.33</v>
      </c>
      <c r="H2979">
        <f t="shared" si="46"/>
        <v>2012</v>
      </c>
    </row>
    <row r="2980" spans="1:8" x14ac:dyDescent="0.25">
      <c r="A2980" s="2">
        <v>40909</v>
      </c>
      <c r="B2980" t="s">
        <v>2</v>
      </c>
      <c r="C2980" t="s">
        <v>716</v>
      </c>
      <c r="D2980" t="s">
        <v>717</v>
      </c>
      <c r="E2980" s="11" t="str">
        <f>TRIM(CONCATENATE(D2980," ", C2980))</f>
        <v>Jaime Castrillon</v>
      </c>
      <c r="F2980" t="s">
        <v>37</v>
      </c>
      <c r="G2980" s="1">
        <v>68375</v>
      </c>
      <c r="H2980">
        <f t="shared" si="46"/>
        <v>2012</v>
      </c>
    </row>
    <row r="2981" spans="1:8" x14ac:dyDescent="0.25">
      <c r="A2981" s="2">
        <v>40909</v>
      </c>
      <c r="B2981" t="s">
        <v>4</v>
      </c>
      <c r="C2981" t="s">
        <v>796</v>
      </c>
      <c r="D2981" t="s">
        <v>797</v>
      </c>
      <c r="E2981" s="11" t="str">
        <f>TRIM(CONCATENATE(D2981," ", C2981))</f>
        <v>Jair Benitez</v>
      </c>
      <c r="F2981" t="s">
        <v>25</v>
      </c>
      <c r="G2981" s="1">
        <v>80000</v>
      </c>
      <c r="H2981">
        <f t="shared" si="46"/>
        <v>2012</v>
      </c>
    </row>
    <row r="2982" spans="1:8" x14ac:dyDescent="0.25">
      <c r="A2982" s="2">
        <v>40909</v>
      </c>
      <c r="B2982" t="s">
        <v>3</v>
      </c>
      <c r="C2982" t="s">
        <v>585</v>
      </c>
      <c r="D2982" t="s">
        <v>586</v>
      </c>
      <c r="E2982" s="11" t="str">
        <f>TRIM(CONCATENATE(D2982," ", C2982))</f>
        <v>Jairo Arrieta</v>
      </c>
      <c r="F2982" t="s">
        <v>22</v>
      </c>
      <c r="G2982" s="1">
        <v>225375</v>
      </c>
      <c r="H2982">
        <f t="shared" si="46"/>
        <v>2012</v>
      </c>
    </row>
    <row r="2983" spans="1:8" x14ac:dyDescent="0.25">
      <c r="A2983" s="2">
        <v>40909</v>
      </c>
      <c r="B2983" t="s">
        <v>9</v>
      </c>
      <c r="C2983" t="s">
        <v>1501</v>
      </c>
      <c r="D2983" t="s">
        <v>1502</v>
      </c>
      <c r="E2983" s="11" t="str">
        <f>TRIM(CONCATENATE(D2983," ", C2983))</f>
        <v>Jake Gleeson</v>
      </c>
      <c r="F2983" t="s">
        <v>32</v>
      </c>
      <c r="G2983" s="1">
        <v>66125.78</v>
      </c>
      <c r="H2983">
        <f t="shared" si="46"/>
        <v>2012</v>
      </c>
    </row>
    <row r="2984" spans="1:8" x14ac:dyDescent="0.25">
      <c r="A2984" s="2">
        <v>40909</v>
      </c>
      <c r="B2984" t="s">
        <v>0</v>
      </c>
      <c r="C2984" t="s">
        <v>179</v>
      </c>
      <c r="D2984" t="s">
        <v>180</v>
      </c>
      <c r="E2984" s="11" t="str">
        <f>TRIM(CONCATENATE(D2984," ", C2984))</f>
        <v>Jalil Anibaba</v>
      </c>
      <c r="F2984" t="s">
        <v>25</v>
      </c>
      <c r="G2984" s="1">
        <v>105450</v>
      </c>
      <c r="H2984">
        <f t="shared" si="46"/>
        <v>2012</v>
      </c>
    </row>
    <row r="2985" spans="1:8" x14ac:dyDescent="0.25">
      <c r="A2985" s="2">
        <v>40909</v>
      </c>
      <c r="B2985" t="s">
        <v>4</v>
      </c>
      <c r="C2985" t="s">
        <v>827</v>
      </c>
      <c r="D2985" t="s">
        <v>427</v>
      </c>
      <c r="E2985" s="11" t="str">
        <f>TRIM(CONCATENATE(D2985," ", C2985))</f>
        <v>James Marcelin</v>
      </c>
      <c r="F2985" t="s">
        <v>37</v>
      </c>
      <c r="G2985" s="1">
        <v>44000.04</v>
      </c>
      <c r="H2985">
        <f t="shared" si="46"/>
        <v>2012</v>
      </c>
    </row>
    <row r="2986" spans="1:8" x14ac:dyDescent="0.25">
      <c r="A2986" s="2">
        <v>40909</v>
      </c>
      <c r="B2986" t="s">
        <v>8</v>
      </c>
      <c r="C2986" t="s">
        <v>1495</v>
      </c>
      <c r="D2986" t="s">
        <v>427</v>
      </c>
      <c r="E2986" s="11" t="str">
        <f>TRIM(CONCATENATE(D2986," ", C2986))</f>
        <v>James McLaughlin</v>
      </c>
      <c r="F2986" t="s">
        <v>37</v>
      </c>
      <c r="G2986" s="1">
        <v>57000</v>
      </c>
      <c r="H2986">
        <f t="shared" si="46"/>
        <v>2012</v>
      </c>
    </row>
    <row r="2987" spans="1:8" x14ac:dyDescent="0.25">
      <c r="A2987" s="2">
        <v>40909</v>
      </c>
      <c r="B2987" t="s">
        <v>1</v>
      </c>
      <c r="C2987" t="s">
        <v>426</v>
      </c>
      <c r="D2987" t="s">
        <v>427</v>
      </c>
      <c r="E2987" s="11" t="str">
        <f>TRIM(CONCATENATE(D2987," ", C2987))</f>
        <v>James Riley</v>
      </c>
      <c r="F2987" t="s">
        <v>25</v>
      </c>
      <c r="G2987" s="1">
        <v>125750</v>
      </c>
      <c r="H2987">
        <f t="shared" si="46"/>
        <v>2012</v>
      </c>
    </row>
    <row r="2988" spans="1:8" x14ac:dyDescent="0.25">
      <c r="A2988" s="2">
        <v>40909</v>
      </c>
      <c r="B2988" t="s">
        <v>2</v>
      </c>
      <c r="C2988" t="s">
        <v>428</v>
      </c>
      <c r="D2988" t="s">
        <v>680</v>
      </c>
      <c r="E2988" s="11" t="str">
        <f>TRIM(CONCATENATE(D2988," ", C2988))</f>
        <v>Jamie Smith</v>
      </c>
      <c r="F2988" t="s">
        <v>37</v>
      </c>
      <c r="G2988" s="1">
        <v>158992</v>
      </c>
      <c r="H2988">
        <f t="shared" si="46"/>
        <v>2012</v>
      </c>
    </row>
    <row r="2989" spans="1:8" x14ac:dyDescent="0.25">
      <c r="A2989" s="2">
        <v>40909</v>
      </c>
      <c r="B2989" t="s">
        <v>10</v>
      </c>
      <c r="C2989" t="s">
        <v>1575</v>
      </c>
      <c r="D2989" t="s">
        <v>1576</v>
      </c>
      <c r="E2989" s="11" t="str">
        <f>TRIM(CONCATENATE(D2989," ", C2989))</f>
        <v>Jamison Olave</v>
      </c>
      <c r="F2989" t="s">
        <v>25</v>
      </c>
      <c r="G2989" s="1">
        <v>250000</v>
      </c>
      <c r="H2989">
        <f t="shared" si="46"/>
        <v>2012</v>
      </c>
    </row>
    <row r="2990" spans="1:8" x14ac:dyDescent="0.25">
      <c r="A2990" s="2">
        <v>40909</v>
      </c>
      <c r="B2990" s="4" t="s">
        <v>2278</v>
      </c>
      <c r="C2990" t="s">
        <v>1442</v>
      </c>
      <c r="D2990" t="s">
        <v>1443</v>
      </c>
      <c r="E2990" s="11" t="str">
        <f>TRIM(CONCATENATE(D2990," ", C2990))</f>
        <v>Jan Gunnar Solli</v>
      </c>
      <c r="F2990" t="s">
        <v>37</v>
      </c>
      <c r="G2990" s="1">
        <v>185000</v>
      </c>
      <c r="H2990">
        <f t="shared" si="46"/>
        <v>2012</v>
      </c>
    </row>
    <row r="2991" spans="1:8" x14ac:dyDescent="0.25">
      <c r="A2991" s="2">
        <v>40544</v>
      </c>
      <c r="B2991" t="s">
        <v>11</v>
      </c>
      <c r="C2991" t="s">
        <v>1140</v>
      </c>
      <c r="D2991" t="s">
        <v>297</v>
      </c>
      <c r="E2991" s="11" t="str">
        <f>TRIM(CONCATENATE(D2991," ", C2991))</f>
        <v>Bobby Convey</v>
      </c>
      <c r="F2991" t="s">
        <v>37</v>
      </c>
      <c r="G2991" s="1">
        <v>336000</v>
      </c>
      <c r="H2991">
        <f t="shared" si="46"/>
        <v>2011</v>
      </c>
    </row>
    <row r="2992" spans="1:8" x14ac:dyDescent="0.25">
      <c r="A2992" s="2">
        <v>40909</v>
      </c>
      <c r="B2992" t="s">
        <v>10</v>
      </c>
      <c r="C2992" t="s">
        <v>1569</v>
      </c>
      <c r="D2992" t="s">
        <v>219</v>
      </c>
      <c r="E2992" s="11" t="str">
        <f>TRIM(CONCATENATE(D2992," ", C2992))</f>
        <v>Javier Morales</v>
      </c>
      <c r="F2992" t="s">
        <v>37</v>
      </c>
      <c r="G2992" s="1">
        <v>477500</v>
      </c>
      <c r="H2992">
        <f t="shared" si="46"/>
        <v>2012</v>
      </c>
    </row>
    <row r="2993" spans="1:8" x14ac:dyDescent="0.25">
      <c r="A2993" s="2">
        <v>40909</v>
      </c>
      <c r="B2993" t="s">
        <v>15</v>
      </c>
      <c r="C2993" t="s">
        <v>1807</v>
      </c>
      <c r="D2993" t="s">
        <v>202</v>
      </c>
      <c r="E2993" s="11" t="str">
        <f>TRIM(CONCATENATE(D2993," ", C2993))</f>
        <v>Jay DeMerit</v>
      </c>
      <c r="F2993" t="s">
        <v>25</v>
      </c>
      <c r="G2993" s="1">
        <v>350000</v>
      </c>
      <c r="H2993">
        <f t="shared" si="46"/>
        <v>2012</v>
      </c>
    </row>
    <row r="2994" spans="1:8" x14ac:dyDescent="0.25">
      <c r="A2994" s="2">
        <v>40909</v>
      </c>
      <c r="B2994" t="s">
        <v>0</v>
      </c>
      <c r="C2994" t="s">
        <v>201</v>
      </c>
      <c r="D2994" t="s">
        <v>202</v>
      </c>
      <c r="E2994" s="11" t="str">
        <f>TRIM(CONCATENATE(D2994," ", C2994))</f>
        <v>Jay Nolly</v>
      </c>
      <c r="F2994" t="s">
        <v>32</v>
      </c>
      <c r="G2994" s="1">
        <v>78250</v>
      </c>
      <c r="H2994">
        <f t="shared" si="46"/>
        <v>2012</v>
      </c>
    </row>
    <row r="2995" spans="1:8" x14ac:dyDescent="0.25">
      <c r="A2995" s="2">
        <v>40544</v>
      </c>
      <c r="B2995" t="s">
        <v>11</v>
      </c>
      <c r="C2995" t="s">
        <v>1666</v>
      </c>
      <c r="D2995" t="s">
        <v>242</v>
      </c>
      <c r="E2995" s="11" t="str">
        <f>TRIM(CONCATENATE(D2995," ", C2995))</f>
        <v>Brad Ring</v>
      </c>
      <c r="F2995" t="s">
        <v>37</v>
      </c>
      <c r="G2995" s="1">
        <v>42000</v>
      </c>
      <c r="H2995">
        <f t="shared" si="46"/>
        <v>2011</v>
      </c>
    </row>
    <row r="2996" spans="1:8" x14ac:dyDescent="0.25">
      <c r="A2996" s="2">
        <v>40909</v>
      </c>
      <c r="B2996" t="s">
        <v>18</v>
      </c>
      <c r="C2996" t="s">
        <v>1210</v>
      </c>
      <c r="D2996" t="s">
        <v>1211</v>
      </c>
      <c r="E2996" s="11" t="str">
        <f>TRIM(CONCATENATE(D2996," ", C2996))</f>
        <v>Jeb Brovsky</v>
      </c>
      <c r="F2996" t="s">
        <v>37</v>
      </c>
      <c r="G2996" s="1">
        <v>33750</v>
      </c>
      <c r="H2996">
        <f t="shared" si="46"/>
        <v>2012</v>
      </c>
    </row>
    <row r="2997" spans="1:8" x14ac:dyDescent="0.25">
      <c r="A2997" s="2">
        <v>40544</v>
      </c>
      <c r="B2997" t="s">
        <v>11</v>
      </c>
      <c r="C2997" t="s">
        <v>1365</v>
      </c>
      <c r="D2997" t="s">
        <v>34</v>
      </c>
      <c r="E2997" s="11" t="str">
        <f>TRIM(CONCATENATE(D2997," ", C2997))</f>
        <v>Chris Leitch</v>
      </c>
      <c r="F2997" t="s">
        <v>25</v>
      </c>
      <c r="G2997" s="1">
        <v>106050</v>
      </c>
      <c r="H2997">
        <f t="shared" si="46"/>
        <v>2011</v>
      </c>
    </row>
    <row r="2998" spans="1:8" x14ac:dyDescent="0.25">
      <c r="A2998" s="2">
        <v>40909</v>
      </c>
      <c r="B2998" t="s">
        <v>2</v>
      </c>
      <c r="C2998" t="s">
        <v>692</v>
      </c>
      <c r="D2998" t="s">
        <v>72</v>
      </c>
      <c r="E2998" s="11" t="str">
        <f>TRIM(CONCATENATE(D2998," ", C2998))</f>
        <v>Jeff Larentowicz</v>
      </c>
      <c r="F2998" t="s">
        <v>25</v>
      </c>
      <c r="G2998" s="1">
        <v>206000</v>
      </c>
      <c r="H2998">
        <f t="shared" si="46"/>
        <v>2012</v>
      </c>
    </row>
    <row r="2999" spans="1:8" x14ac:dyDescent="0.25">
      <c r="A2999" s="2">
        <v>40909</v>
      </c>
      <c r="B2999" t="s">
        <v>12</v>
      </c>
      <c r="C2999" t="s">
        <v>1361</v>
      </c>
      <c r="D2999" t="s">
        <v>72</v>
      </c>
      <c r="E2999" s="11" t="str">
        <f>TRIM(CONCATENATE(D2999," ", C2999))</f>
        <v>Jeff Parke</v>
      </c>
      <c r="F2999" t="s">
        <v>25</v>
      </c>
      <c r="G2999" s="1">
        <v>185325</v>
      </c>
      <c r="H2999">
        <f t="shared" si="46"/>
        <v>2012</v>
      </c>
    </row>
    <row r="3000" spans="1:8" x14ac:dyDescent="0.25">
      <c r="A3000" s="2">
        <v>40544</v>
      </c>
      <c r="B3000" t="s">
        <v>11</v>
      </c>
      <c r="C3000" t="s">
        <v>965</v>
      </c>
      <c r="D3000" t="s">
        <v>34</v>
      </c>
      <c r="E3000" s="11" t="str">
        <f>TRIM(CONCATENATE(D3000," ", C3000))</f>
        <v>Chris Wondolowski</v>
      </c>
      <c r="F3000" t="s">
        <v>37</v>
      </c>
      <c r="G3000" s="1">
        <v>175000</v>
      </c>
      <c r="H3000">
        <f t="shared" si="46"/>
        <v>2011</v>
      </c>
    </row>
    <row r="3001" spans="1:8" x14ac:dyDescent="0.25">
      <c r="A3001" s="2">
        <v>40909</v>
      </c>
      <c r="B3001" t="s">
        <v>14</v>
      </c>
      <c r="C3001" t="s">
        <v>823</v>
      </c>
      <c r="D3001" t="s">
        <v>824</v>
      </c>
      <c r="E3001" s="11" t="str">
        <f>TRIM(CONCATENATE(D3001," ", C3001))</f>
        <v>Jeremy Hall</v>
      </c>
      <c r="F3001" t="s">
        <v>37</v>
      </c>
      <c r="G3001" s="1">
        <v>149000</v>
      </c>
      <c r="H3001">
        <f t="shared" si="46"/>
        <v>2012</v>
      </c>
    </row>
    <row r="3002" spans="1:8" x14ac:dyDescent="0.25">
      <c r="A3002" s="2">
        <v>40909</v>
      </c>
      <c r="B3002" s="4" t="s">
        <v>2278</v>
      </c>
      <c r="C3002" t="s">
        <v>1453</v>
      </c>
      <c r="D3002" t="s">
        <v>824</v>
      </c>
      <c r="E3002" s="11" t="str">
        <f>TRIM(CONCATENATE(D3002," ", C3002))</f>
        <v>Jeremy Vuolo</v>
      </c>
      <c r="F3002" t="s">
        <v>32</v>
      </c>
      <c r="G3002" s="1">
        <v>44000</v>
      </c>
      <c r="H3002">
        <f t="shared" si="46"/>
        <v>2012</v>
      </c>
    </row>
    <row r="3003" spans="1:8" x14ac:dyDescent="0.25">
      <c r="A3003" s="2">
        <v>40909</v>
      </c>
      <c r="B3003" t="s">
        <v>5</v>
      </c>
      <c r="C3003" t="s">
        <v>239</v>
      </c>
      <c r="D3003" t="s">
        <v>1014</v>
      </c>
      <c r="E3003" s="11" t="str">
        <f>TRIM(CONCATENATE(D3003," ", C3003))</f>
        <v>Jermaine Taylor</v>
      </c>
      <c r="F3003" t="s">
        <v>25</v>
      </c>
      <c r="G3003" s="1">
        <v>65375</v>
      </c>
      <c r="H3003">
        <f t="shared" si="46"/>
        <v>2012</v>
      </c>
    </row>
    <row r="3004" spans="1:8" x14ac:dyDescent="0.25">
      <c r="A3004" s="2">
        <v>40909</v>
      </c>
      <c r="B3004" t="s">
        <v>7</v>
      </c>
      <c r="C3004" t="s">
        <v>1337</v>
      </c>
      <c r="D3004" t="s">
        <v>1338</v>
      </c>
      <c r="E3004" s="11" t="str">
        <f>TRIM(CONCATENATE(D3004," ", C3004))</f>
        <v>Jerry Bengston</v>
      </c>
      <c r="F3004" t="s">
        <v>22</v>
      </c>
      <c r="G3004" s="1">
        <v>126840</v>
      </c>
      <c r="H3004">
        <f t="shared" si="46"/>
        <v>2012</v>
      </c>
    </row>
    <row r="3005" spans="1:8" x14ac:dyDescent="0.25">
      <c r="A3005" s="2">
        <v>40909</v>
      </c>
      <c r="B3005" t="s">
        <v>5</v>
      </c>
      <c r="C3005" t="s">
        <v>784</v>
      </c>
      <c r="D3005" t="s">
        <v>1015</v>
      </c>
      <c r="E3005" s="11" t="str">
        <f>TRIM(CONCATENATE(D3005," ", C3005))</f>
        <v>Je-Vaughn Watson</v>
      </c>
      <c r="F3005" t="s">
        <v>37</v>
      </c>
      <c r="G3005" s="1">
        <v>111875</v>
      </c>
      <c r="H3005">
        <f t="shared" si="46"/>
        <v>2012</v>
      </c>
    </row>
    <row r="3006" spans="1:8" x14ac:dyDescent="0.25">
      <c r="A3006" s="2">
        <v>40909</v>
      </c>
      <c r="B3006" s="4" t="s">
        <v>2278</v>
      </c>
      <c r="C3006" t="s">
        <v>1450</v>
      </c>
      <c r="D3006" t="s">
        <v>1451</v>
      </c>
      <c r="E3006" s="11" t="str">
        <f>TRIM(CONCATENATE(D3006," ", C3006))</f>
        <v>Jhonny Arteaga</v>
      </c>
      <c r="F3006" t="s">
        <v>22</v>
      </c>
      <c r="G3006" s="1">
        <v>44000</v>
      </c>
      <c r="H3006">
        <f t="shared" si="46"/>
        <v>2012</v>
      </c>
    </row>
    <row r="3007" spans="1:8" x14ac:dyDescent="0.25">
      <c r="A3007" s="2">
        <v>40909</v>
      </c>
      <c r="B3007" t="s">
        <v>13</v>
      </c>
      <c r="C3007" t="s">
        <v>1103</v>
      </c>
      <c r="D3007" t="s">
        <v>1053</v>
      </c>
      <c r="E3007" s="11" t="str">
        <f>TRIM(CONCATENATE(D3007," ", C3007))</f>
        <v>Jimmy Nielsen</v>
      </c>
      <c r="F3007" t="s">
        <v>32</v>
      </c>
      <c r="G3007" s="1">
        <v>220000</v>
      </c>
      <c r="H3007">
        <f t="shared" si="46"/>
        <v>2012</v>
      </c>
    </row>
    <row r="3008" spans="1:8" x14ac:dyDescent="0.25">
      <c r="A3008" s="2">
        <v>40909</v>
      </c>
      <c r="B3008" t="s">
        <v>14</v>
      </c>
      <c r="C3008" t="s">
        <v>1741</v>
      </c>
      <c r="D3008" t="s">
        <v>1742</v>
      </c>
      <c r="E3008" s="11" t="str">
        <f>TRIM(CONCATENATE(D3008," ", C3008))</f>
        <v>Joao Plata</v>
      </c>
      <c r="F3008" t="s">
        <v>22</v>
      </c>
      <c r="G3008" s="1">
        <v>50000</v>
      </c>
      <c r="H3008">
        <f t="shared" si="46"/>
        <v>2012</v>
      </c>
    </row>
    <row r="3009" spans="1:8" x14ac:dyDescent="0.25">
      <c r="A3009" s="2">
        <v>40909</v>
      </c>
      <c r="B3009" t="s">
        <v>9</v>
      </c>
      <c r="C3009" t="s">
        <v>1518</v>
      </c>
      <c r="D3009" t="s">
        <v>619</v>
      </c>
      <c r="E3009" s="11" t="str">
        <f>TRIM(CONCATENATE(D3009," ", C3009))</f>
        <v>Joe Bendik</v>
      </c>
      <c r="F3009" t="s">
        <v>32</v>
      </c>
      <c r="G3009" s="1">
        <v>44000</v>
      </c>
      <c r="H3009">
        <f t="shared" si="46"/>
        <v>2012</v>
      </c>
    </row>
    <row r="3010" spans="1:8" x14ac:dyDescent="0.25">
      <c r="A3010" s="2">
        <v>40909</v>
      </c>
      <c r="B3010" t="s">
        <v>15</v>
      </c>
      <c r="C3010" t="s">
        <v>618</v>
      </c>
      <c r="D3010" t="s">
        <v>619</v>
      </c>
      <c r="E3010" s="11" t="str">
        <f>TRIM(CONCATENATE(D3010," ", C3010))</f>
        <v>Joe Cannon</v>
      </c>
      <c r="F3010" t="s">
        <v>32</v>
      </c>
      <c r="G3010" s="1">
        <v>175666.67</v>
      </c>
      <c r="H3010">
        <f t="shared" si="46"/>
        <v>2012</v>
      </c>
    </row>
    <row r="3011" spans="1:8" x14ac:dyDescent="0.25">
      <c r="A3011" s="2">
        <v>40909</v>
      </c>
      <c r="B3011" t="s">
        <v>17</v>
      </c>
      <c r="C3011" t="s">
        <v>935</v>
      </c>
      <c r="D3011" t="s">
        <v>619</v>
      </c>
      <c r="E3011" s="11" t="str">
        <f>TRIM(CONCATENATE(D3011," ", C3011))</f>
        <v>Joe Willis</v>
      </c>
      <c r="F3011" t="s">
        <v>32</v>
      </c>
      <c r="G3011" s="1">
        <v>44100</v>
      </c>
      <c r="H3011">
        <f t="shared" ref="H3011:H3074" si="47">YEAR(A3011)</f>
        <v>2012</v>
      </c>
    </row>
    <row r="3012" spans="1:8" x14ac:dyDescent="0.25">
      <c r="A3012" s="2">
        <v>40909</v>
      </c>
      <c r="B3012" s="4" t="s">
        <v>2278</v>
      </c>
      <c r="C3012" t="s">
        <v>1424</v>
      </c>
      <c r="D3012" t="s">
        <v>481</v>
      </c>
      <c r="E3012" s="11" t="str">
        <f>TRIM(CONCATENATE(D3012," ", C3012))</f>
        <v>Joel Lindpere</v>
      </c>
      <c r="F3012" t="s">
        <v>37</v>
      </c>
      <c r="G3012" s="1">
        <v>195000</v>
      </c>
      <c r="H3012">
        <f t="shared" si="47"/>
        <v>2012</v>
      </c>
    </row>
    <row r="3013" spans="1:8" x14ac:dyDescent="0.25">
      <c r="A3013" s="2">
        <v>40544</v>
      </c>
      <c r="B3013" t="s">
        <v>11</v>
      </c>
      <c r="C3013" t="s">
        <v>1680</v>
      </c>
      <c r="D3013" t="s">
        <v>82</v>
      </c>
      <c r="E3013" s="11" t="str">
        <f>TRIM(CONCATENATE(D3013," ", C3013))</f>
        <v>David Bingham</v>
      </c>
      <c r="F3013" t="s">
        <v>32</v>
      </c>
      <c r="G3013" s="1">
        <v>99500</v>
      </c>
      <c r="H3013">
        <f t="shared" si="47"/>
        <v>2011</v>
      </c>
    </row>
    <row r="3014" spans="1:8" x14ac:dyDescent="0.25">
      <c r="A3014" s="2">
        <v>40909</v>
      </c>
      <c r="B3014" t="s">
        <v>12</v>
      </c>
      <c r="C3014" t="s">
        <v>1603</v>
      </c>
      <c r="D3014" t="s">
        <v>1604</v>
      </c>
      <c r="E3014" s="11" t="str">
        <f>TRIM(CONCATENATE(D3014," ", C3014))</f>
        <v>John Kennedy Hurtado</v>
      </c>
      <c r="F3014" t="s">
        <v>25</v>
      </c>
      <c r="G3014" s="1">
        <v>161000</v>
      </c>
      <c r="H3014">
        <f t="shared" si="47"/>
        <v>2012</v>
      </c>
    </row>
    <row r="3015" spans="1:8" x14ac:dyDescent="0.25">
      <c r="A3015" s="2">
        <v>40909</v>
      </c>
      <c r="B3015" t="s">
        <v>15</v>
      </c>
      <c r="C3015" t="s">
        <v>54</v>
      </c>
      <c r="D3015" t="s">
        <v>44</v>
      </c>
      <c r="E3015" s="11" t="str">
        <f>TRIM(CONCATENATE(D3015," ", C3015))</f>
        <v>John Thorrington</v>
      </c>
      <c r="F3015" t="s">
        <v>37</v>
      </c>
      <c r="G3015" s="1">
        <v>170000</v>
      </c>
      <c r="H3015">
        <f t="shared" si="47"/>
        <v>2012</v>
      </c>
    </row>
    <row r="3016" spans="1:8" x14ac:dyDescent="0.25">
      <c r="A3016" s="2">
        <v>40909</v>
      </c>
      <c r="B3016" t="s">
        <v>1</v>
      </c>
      <c r="C3016" t="s">
        <v>416</v>
      </c>
      <c r="D3016" t="s">
        <v>44</v>
      </c>
      <c r="E3016" s="11" t="str">
        <f>TRIM(CONCATENATE(D3016," ", C3016))</f>
        <v>John Valencia</v>
      </c>
      <c r="F3016" t="s">
        <v>25</v>
      </c>
      <c r="G3016" s="1">
        <v>50000</v>
      </c>
      <c r="H3016">
        <f t="shared" si="47"/>
        <v>2012</v>
      </c>
    </row>
    <row r="3017" spans="1:8" x14ac:dyDescent="0.25">
      <c r="A3017" s="2">
        <v>40544</v>
      </c>
      <c r="B3017" t="s">
        <v>11</v>
      </c>
      <c r="C3017" t="s">
        <v>1677</v>
      </c>
      <c r="D3017" t="s">
        <v>1678</v>
      </c>
      <c r="E3017" s="11" t="str">
        <f>TRIM(CONCATENATE(D3017," ", C3017))</f>
        <v>Edmundo Zura</v>
      </c>
      <c r="F3017" t="s">
        <v>22</v>
      </c>
      <c r="G3017" s="1">
        <v>48000</v>
      </c>
      <c r="H3017">
        <f t="shared" si="47"/>
        <v>2011</v>
      </c>
    </row>
    <row r="3018" spans="1:8" x14ac:dyDescent="0.25">
      <c r="A3018" s="2">
        <v>40909</v>
      </c>
      <c r="B3018" s="4" t="s">
        <v>2278</v>
      </c>
      <c r="C3018" t="s">
        <v>1452</v>
      </c>
      <c r="D3018" t="s">
        <v>272</v>
      </c>
      <c r="E3018" s="11" t="str">
        <f>TRIM(CONCATENATE(D3018," ", C3018))</f>
        <v>Jonathan Borrajo</v>
      </c>
      <c r="F3018" t="s">
        <v>1226</v>
      </c>
      <c r="G3018" s="1">
        <v>44000</v>
      </c>
      <c r="H3018">
        <f t="shared" si="47"/>
        <v>2012</v>
      </c>
    </row>
    <row r="3019" spans="1:8" x14ac:dyDescent="0.25">
      <c r="A3019" s="2">
        <v>40909</v>
      </c>
      <c r="B3019" t="s">
        <v>13</v>
      </c>
      <c r="C3019" t="s">
        <v>1120</v>
      </c>
      <c r="D3019" t="s">
        <v>272</v>
      </c>
      <c r="E3019" s="11" t="str">
        <f>TRIM(CONCATENATE(D3019," ", C3019))</f>
        <v>Jonathan Kempin</v>
      </c>
      <c r="F3019" t="s">
        <v>32</v>
      </c>
      <c r="G3019" s="1">
        <v>53583.33</v>
      </c>
      <c r="H3019">
        <f t="shared" si="47"/>
        <v>2012</v>
      </c>
    </row>
    <row r="3020" spans="1:8" x14ac:dyDescent="0.25">
      <c r="A3020" s="2">
        <v>40909</v>
      </c>
      <c r="B3020" t="s">
        <v>4</v>
      </c>
      <c r="C3020" t="s">
        <v>818</v>
      </c>
      <c r="D3020" t="s">
        <v>272</v>
      </c>
      <c r="E3020" s="11" t="str">
        <f>TRIM(CONCATENATE(D3020," ", C3020))</f>
        <v>Jonathan Top</v>
      </c>
      <c r="F3020" t="s">
        <v>22</v>
      </c>
      <c r="G3020" s="1">
        <v>44100</v>
      </c>
      <c r="H3020">
        <f t="shared" si="47"/>
        <v>2012</v>
      </c>
    </row>
    <row r="3021" spans="1:8" x14ac:dyDescent="0.25">
      <c r="A3021" s="2">
        <v>40909</v>
      </c>
      <c r="B3021" t="s">
        <v>10</v>
      </c>
      <c r="C3021" t="s">
        <v>1599</v>
      </c>
      <c r="D3021" t="s">
        <v>470</v>
      </c>
      <c r="E3021" s="11" t="str">
        <f>TRIM(CONCATENATE(D3021," ", C3021))</f>
        <v>Jonny Steele</v>
      </c>
      <c r="F3021" t="s">
        <v>37</v>
      </c>
      <c r="G3021" s="1">
        <v>47562.5</v>
      </c>
      <c r="H3021">
        <f t="shared" si="47"/>
        <v>2012</v>
      </c>
    </row>
    <row r="3022" spans="1:8" x14ac:dyDescent="0.25">
      <c r="A3022" s="2">
        <v>40909</v>
      </c>
      <c r="B3022" t="s">
        <v>15</v>
      </c>
      <c r="C3022" t="s">
        <v>624</v>
      </c>
      <c r="D3022" t="s">
        <v>80</v>
      </c>
      <c r="E3022" s="11" t="str">
        <f>TRIM(CONCATENATE(D3022," ", C3022))</f>
        <v>Jordan Harvey</v>
      </c>
      <c r="F3022" t="s">
        <v>25</v>
      </c>
      <c r="G3022" s="1">
        <v>100000</v>
      </c>
      <c r="H3022">
        <f t="shared" si="47"/>
        <v>2012</v>
      </c>
    </row>
    <row r="3023" spans="1:8" x14ac:dyDescent="0.25">
      <c r="A3023" s="2">
        <v>40909</v>
      </c>
      <c r="B3023" t="s">
        <v>1</v>
      </c>
      <c r="C3023" t="s">
        <v>417</v>
      </c>
      <c r="D3023" t="s">
        <v>304</v>
      </c>
      <c r="E3023" s="11" t="str">
        <f>TRIM(CONCATENATE(D3023," ", C3023))</f>
        <v>Jorge Villafana</v>
      </c>
      <c r="F3023" t="s">
        <v>22</v>
      </c>
      <c r="G3023" s="1">
        <v>67666.67</v>
      </c>
      <c r="H3023">
        <f t="shared" si="47"/>
        <v>2012</v>
      </c>
    </row>
    <row r="3024" spans="1:8" x14ac:dyDescent="0.25">
      <c r="A3024" s="2">
        <v>40909</v>
      </c>
      <c r="B3024" t="s">
        <v>9</v>
      </c>
      <c r="C3024" t="s">
        <v>416</v>
      </c>
      <c r="D3024" t="s">
        <v>1519</v>
      </c>
      <c r="E3024" s="11" t="str">
        <f>TRIM(CONCATENATE(D3024," ", C3024))</f>
        <v>Jose Adolfo Valencia</v>
      </c>
      <c r="F3024" t="s">
        <v>22</v>
      </c>
      <c r="G3024" s="1">
        <v>44000</v>
      </c>
      <c r="H3024">
        <f t="shared" si="47"/>
        <v>2012</v>
      </c>
    </row>
    <row r="3025" spans="1:8" x14ac:dyDescent="0.25">
      <c r="A3025" s="2">
        <v>40909</v>
      </c>
      <c r="B3025" s="4" t="s">
        <v>2278</v>
      </c>
      <c r="C3025" t="s">
        <v>1344</v>
      </c>
      <c r="D3025" t="s">
        <v>483</v>
      </c>
      <c r="E3025" s="11" t="str">
        <f>TRIM(CONCATENATE(D3025," ", C3025))</f>
        <v>Jose Angulo</v>
      </c>
      <c r="F3025" t="s">
        <v>22</v>
      </c>
      <c r="G3025" s="1">
        <v>33750</v>
      </c>
      <c r="H3025">
        <f t="shared" si="47"/>
        <v>2012</v>
      </c>
    </row>
    <row r="3026" spans="1:8" x14ac:dyDescent="0.25">
      <c r="A3026" s="2">
        <v>40909</v>
      </c>
      <c r="B3026" t="s">
        <v>1</v>
      </c>
      <c r="C3026" t="s">
        <v>38</v>
      </c>
      <c r="D3026" t="s">
        <v>415</v>
      </c>
      <c r="E3026" s="11" t="str">
        <f>TRIM(CONCATENATE(D3026," ", C3026))</f>
        <v>Jose Erik Correa</v>
      </c>
      <c r="F3026" t="s">
        <v>22</v>
      </c>
      <c r="G3026" s="1">
        <v>48000</v>
      </c>
      <c r="H3026">
        <f t="shared" si="47"/>
        <v>2012</v>
      </c>
    </row>
    <row r="3027" spans="1:8" x14ac:dyDescent="0.25">
      <c r="A3027" s="2">
        <v>40909</v>
      </c>
      <c r="B3027" t="s">
        <v>2</v>
      </c>
      <c r="C3027" t="s">
        <v>700</v>
      </c>
      <c r="D3027" t="s">
        <v>432</v>
      </c>
      <c r="E3027" s="11" t="str">
        <f>TRIM(CONCATENATE(D3027," ", C3027))</f>
        <v>Joseph Nane</v>
      </c>
      <c r="F3027" t="s">
        <v>37</v>
      </c>
      <c r="G3027" s="1">
        <v>44100</v>
      </c>
      <c r="H3027">
        <f t="shared" si="47"/>
        <v>2012</v>
      </c>
    </row>
    <row r="3028" spans="1:8" x14ac:dyDescent="0.25">
      <c r="A3028" s="2">
        <v>40909</v>
      </c>
      <c r="B3028" t="s">
        <v>6</v>
      </c>
      <c r="C3028" t="s">
        <v>1205</v>
      </c>
      <c r="D3028" t="s">
        <v>432</v>
      </c>
      <c r="E3028" s="11" t="str">
        <f>TRIM(CONCATENATE(D3028," ", C3028))</f>
        <v>Joseph Villareal</v>
      </c>
      <c r="F3028" t="s">
        <v>37</v>
      </c>
      <c r="G3028" s="1">
        <v>35625</v>
      </c>
      <c r="H3028">
        <f t="shared" si="47"/>
        <v>2012</v>
      </c>
    </row>
    <row r="3029" spans="1:8" x14ac:dyDescent="0.25">
      <c r="A3029" s="2">
        <v>40909</v>
      </c>
      <c r="B3029" t="s">
        <v>12</v>
      </c>
      <c r="C3029" t="s">
        <v>1616</v>
      </c>
      <c r="D3029" t="s">
        <v>556</v>
      </c>
      <c r="E3029" s="11" t="str">
        <f>TRIM(CONCATENATE(D3029," ", C3029))</f>
        <v>Josh Ford</v>
      </c>
      <c r="F3029" t="s">
        <v>32</v>
      </c>
      <c r="G3029" s="1">
        <v>44000</v>
      </c>
      <c r="H3029">
        <f t="shared" si="47"/>
        <v>2012</v>
      </c>
    </row>
    <row r="3030" spans="1:8" x14ac:dyDescent="0.25">
      <c r="A3030" s="2">
        <v>40909</v>
      </c>
      <c r="B3030" t="s">
        <v>6</v>
      </c>
      <c r="C3030" t="s">
        <v>1143</v>
      </c>
      <c r="D3030" t="s">
        <v>556</v>
      </c>
      <c r="E3030" s="11" t="str">
        <f>TRIM(CONCATENATE(D3030," ", C3030))</f>
        <v>Josh Saunders</v>
      </c>
      <c r="F3030" t="s">
        <v>32</v>
      </c>
      <c r="G3030" s="1">
        <v>77678.75</v>
      </c>
      <c r="H3030">
        <f t="shared" si="47"/>
        <v>2012</v>
      </c>
    </row>
    <row r="3031" spans="1:8" x14ac:dyDescent="0.25">
      <c r="A3031" s="2">
        <v>40909</v>
      </c>
      <c r="B3031" t="s">
        <v>3</v>
      </c>
      <c r="C3031" t="s">
        <v>555</v>
      </c>
      <c r="D3031" t="s">
        <v>556</v>
      </c>
      <c r="E3031" s="11" t="str">
        <f>TRIM(CONCATENATE(D3031," ", C3031))</f>
        <v>Josh Williams</v>
      </c>
      <c r="F3031" t="s">
        <v>25</v>
      </c>
      <c r="G3031" s="1">
        <v>44100</v>
      </c>
      <c r="H3031">
        <f t="shared" si="47"/>
        <v>2012</v>
      </c>
    </row>
    <row r="3032" spans="1:8" x14ac:dyDescent="0.25">
      <c r="A3032" s="2">
        <v>40909</v>
      </c>
      <c r="B3032" t="s">
        <v>17</v>
      </c>
      <c r="C3032" t="s">
        <v>943</v>
      </c>
      <c r="D3032" t="s">
        <v>556</v>
      </c>
      <c r="E3032" s="11" t="str">
        <f>TRIM(CONCATENATE(D3032," ", C3032))</f>
        <v>Josh Wolff</v>
      </c>
      <c r="F3032" t="s">
        <v>22</v>
      </c>
      <c r="G3032" s="1">
        <v>80004</v>
      </c>
      <c r="H3032">
        <f t="shared" si="47"/>
        <v>2012</v>
      </c>
    </row>
    <row r="3033" spans="1:8" x14ac:dyDescent="0.25">
      <c r="A3033" s="2">
        <v>40909</v>
      </c>
      <c r="B3033" t="s">
        <v>18</v>
      </c>
      <c r="C3033" t="s">
        <v>557</v>
      </c>
      <c r="D3033" t="s">
        <v>558</v>
      </c>
      <c r="E3033" s="11" t="str">
        <f>TRIM(CONCATENATE(D3033," ", C3033))</f>
        <v>Joshua Gardner</v>
      </c>
      <c r="F3033" t="s">
        <v>37</v>
      </c>
      <c r="G3033" s="1">
        <v>54120</v>
      </c>
      <c r="H3033">
        <f t="shared" si="47"/>
        <v>2012</v>
      </c>
    </row>
    <row r="3034" spans="1:8" x14ac:dyDescent="0.25">
      <c r="A3034" s="2">
        <v>40909</v>
      </c>
      <c r="B3034" t="s">
        <v>8</v>
      </c>
      <c r="C3034" t="s">
        <v>252</v>
      </c>
      <c r="D3034" t="s">
        <v>1012</v>
      </c>
      <c r="E3034" s="11" t="str">
        <f>TRIM(CONCATENATE(D3034," ", C3034))</f>
        <v>Josue Martinez</v>
      </c>
      <c r="F3034" t="s">
        <v>22</v>
      </c>
      <c r="G3034" s="1">
        <v>71062.5</v>
      </c>
      <c r="H3034">
        <f t="shared" si="47"/>
        <v>2012</v>
      </c>
    </row>
    <row r="3035" spans="1:8" x14ac:dyDescent="0.25">
      <c r="A3035" s="2">
        <v>40909</v>
      </c>
      <c r="B3035" t="s">
        <v>5</v>
      </c>
      <c r="C3035" t="s">
        <v>1011</v>
      </c>
      <c r="D3035" t="s">
        <v>1012</v>
      </c>
      <c r="E3035" s="11" t="str">
        <f>TRIM(CONCATENATE(D3035," ", C3035))</f>
        <v>Josue Soto</v>
      </c>
      <c r="F3035" t="s">
        <v>37</v>
      </c>
      <c r="G3035" s="1">
        <v>38750</v>
      </c>
      <c r="H3035">
        <f t="shared" si="47"/>
        <v>2012</v>
      </c>
    </row>
    <row r="3036" spans="1:8" x14ac:dyDescent="0.25">
      <c r="A3036" s="2">
        <v>40909</v>
      </c>
      <c r="B3036" t="s">
        <v>1</v>
      </c>
      <c r="C3036" t="s">
        <v>424</v>
      </c>
      <c r="D3036" t="s">
        <v>425</v>
      </c>
      <c r="E3036" s="11" t="str">
        <f>TRIM(CONCATENATE(D3036," ", C3036))</f>
        <v>Juan Agudelo</v>
      </c>
      <c r="F3036" t="s">
        <v>22</v>
      </c>
      <c r="G3036" s="1">
        <v>100000</v>
      </c>
      <c r="H3036">
        <f t="shared" si="47"/>
        <v>2012</v>
      </c>
    </row>
    <row r="3037" spans="1:8" x14ac:dyDescent="0.25">
      <c r="A3037" s="2">
        <v>40909</v>
      </c>
      <c r="B3037" t="s">
        <v>1</v>
      </c>
      <c r="C3037" t="s">
        <v>406</v>
      </c>
      <c r="D3037" t="s">
        <v>291</v>
      </c>
      <c r="E3037" s="11" t="str">
        <f>TRIM(CONCATENATE(D3037," ", C3037))</f>
        <v>Juan Pablo Angel</v>
      </c>
      <c r="F3037" t="s">
        <v>22</v>
      </c>
      <c r="G3037" s="1">
        <v>600000</v>
      </c>
      <c r="H3037">
        <f t="shared" si="47"/>
        <v>2012</v>
      </c>
    </row>
    <row r="3038" spans="1:8" x14ac:dyDescent="0.25">
      <c r="A3038" s="2">
        <v>40909</v>
      </c>
      <c r="B3038" t="s">
        <v>10</v>
      </c>
      <c r="C3038" t="s">
        <v>169</v>
      </c>
      <c r="D3038" t="s">
        <v>425</v>
      </c>
      <c r="E3038" s="11" t="str">
        <f>TRIM(CONCATENATE(D3038," ", C3038))</f>
        <v>Juan Sebastian</v>
      </c>
      <c r="F3038" t="s">
        <v>37</v>
      </c>
      <c r="G3038" s="1">
        <v>33750</v>
      </c>
      <c r="H3038">
        <f t="shared" si="47"/>
        <v>2012</v>
      </c>
    </row>
    <row r="3039" spans="1:8" x14ac:dyDescent="0.25">
      <c r="A3039" s="2">
        <v>40909</v>
      </c>
      <c r="B3039" t="s">
        <v>7</v>
      </c>
      <c r="C3039" t="s">
        <v>772</v>
      </c>
      <c r="D3039" t="s">
        <v>425</v>
      </c>
      <c r="E3039" s="11" t="str">
        <f>TRIM(CONCATENATE(D3039," ", C3039))</f>
        <v>Juan Toja</v>
      </c>
      <c r="F3039" t="s">
        <v>584</v>
      </c>
      <c r="G3039" s="1">
        <v>200000</v>
      </c>
      <c r="H3039">
        <f t="shared" si="47"/>
        <v>2012</v>
      </c>
    </row>
    <row r="3040" spans="1:8" x14ac:dyDescent="0.25">
      <c r="A3040" s="2">
        <v>40909</v>
      </c>
      <c r="B3040" t="s">
        <v>4</v>
      </c>
      <c r="C3040" t="s">
        <v>835</v>
      </c>
      <c r="D3040" t="s">
        <v>836</v>
      </c>
      <c r="E3040" s="11" t="str">
        <f>TRIM(CONCATENATE(D3040," ", C3040))</f>
        <v>Julian de Guzman</v>
      </c>
      <c r="F3040" t="s">
        <v>37</v>
      </c>
      <c r="G3040" s="1">
        <v>1910746</v>
      </c>
      <c r="H3040">
        <f t="shared" si="47"/>
        <v>2012</v>
      </c>
    </row>
    <row r="3041" spans="1:8" x14ac:dyDescent="0.25">
      <c r="A3041" s="2">
        <v>40909</v>
      </c>
      <c r="B3041" t="s">
        <v>13</v>
      </c>
      <c r="C3041" t="s">
        <v>348</v>
      </c>
      <c r="D3041" t="s">
        <v>1127</v>
      </c>
      <c r="E3041" s="11" t="str">
        <f>TRIM(CONCATENATE(D3041," ", C3041))</f>
        <v>Julio Cesar</v>
      </c>
      <c r="F3041" t="s">
        <v>25</v>
      </c>
      <c r="G3041" s="1">
        <v>255750</v>
      </c>
      <c r="H3041">
        <f t="shared" si="47"/>
        <v>2012</v>
      </c>
    </row>
    <row r="3042" spans="1:8" x14ac:dyDescent="0.25">
      <c r="A3042" s="2">
        <v>40909</v>
      </c>
      <c r="B3042" t="s">
        <v>3</v>
      </c>
      <c r="C3042" t="s">
        <v>427</v>
      </c>
      <c r="D3042" t="s">
        <v>563</v>
      </c>
      <c r="E3042" s="11" t="str">
        <f>TRIM(CONCATENATE(D3042," ", C3042))</f>
        <v>Julius James</v>
      </c>
      <c r="F3042" t="s">
        <v>25</v>
      </c>
      <c r="G3042" s="1">
        <v>100000</v>
      </c>
      <c r="H3042">
        <f t="shared" si="47"/>
        <v>2012</v>
      </c>
    </row>
    <row r="3043" spans="1:8" x14ac:dyDescent="0.25">
      <c r="A3043" s="2">
        <v>40909</v>
      </c>
      <c r="B3043" t="s">
        <v>15</v>
      </c>
      <c r="C3043" t="s">
        <v>1796</v>
      </c>
      <c r="D3043" t="s">
        <v>1797</v>
      </c>
      <c r="E3043" s="11" t="str">
        <f>TRIM(CONCATENATE(D3043," ", C3043))</f>
        <v>Jun Marques Davidson</v>
      </c>
      <c r="F3043" t="s">
        <v>37</v>
      </c>
      <c r="G3043" s="1">
        <v>71136.67</v>
      </c>
      <c r="H3043">
        <f t="shared" si="47"/>
        <v>2012</v>
      </c>
    </row>
    <row r="3044" spans="1:8" x14ac:dyDescent="0.25">
      <c r="A3044" s="2">
        <v>40909</v>
      </c>
      <c r="B3044" t="s">
        <v>6</v>
      </c>
      <c r="C3044" t="s">
        <v>1193</v>
      </c>
      <c r="E3044" s="11" t="str">
        <f>TRIM(CONCATENATE(D3044," ", C3044))</f>
        <v>Juninho</v>
      </c>
      <c r="F3044" t="s">
        <v>37</v>
      </c>
      <c r="G3044" s="1">
        <v>65625</v>
      </c>
      <c r="H3044">
        <f t="shared" si="47"/>
        <v>2012</v>
      </c>
    </row>
    <row r="3045" spans="1:8" x14ac:dyDescent="0.25">
      <c r="A3045" s="2">
        <v>40909</v>
      </c>
      <c r="B3045" t="s">
        <v>10</v>
      </c>
      <c r="C3045" t="s">
        <v>318</v>
      </c>
      <c r="D3045" t="s">
        <v>86</v>
      </c>
      <c r="E3045" s="11" t="str">
        <f>TRIM(CONCATENATE(D3045," ", C3045))</f>
        <v>Justin Braun</v>
      </c>
      <c r="F3045" t="s">
        <v>22</v>
      </c>
      <c r="G3045" s="1">
        <v>104500</v>
      </c>
      <c r="H3045">
        <f t="shared" si="47"/>
        <v>2012</v>
      </c>
    </row>
    <row r="3046" spans="1:8" x14ac:dyDescent="0.25">
      <c r="A3046" s="2">
        <v>40909</v>
      </c>
      <c r="B3046" t="s">
        <v>18</v>
      </c>
      <c r="C3046" t="s">
        <v>85</v>
      </c>
      <c r="D3046" t="s">
        <v>86</v>
      </c>
      <c r="E3046" s="11" t="str">
        <f>TRIM(CONCATENATE(D3046," ", C3046))</f>
        <v>Justin Mapp</v>
      </c>
      <c r="F3046" t="s">
        <v>37</v>
      </c>
      <c r="G3046" s="1">
        <v>218333.33</v>
      </c>
      <c r="H3046">
        <f t="shared" si="47"/>
        <v>2012</v>
      </c>
    </row>
    <row r="3047" spans="1:8" x14ac:dyDescent="0.25">
      <c r="A3047" s="2">
        <v>40909</v>
      </c>
      <c r="B3047" t="s">
        <v>3</v>
      </c>
      <c r="C3047" t="s">
        <v>562</v>
      </c>
      <c r="D3047" t="s">
        <v>86</v>
      </c>
      <c r="E3047" s="11" t="str">
        <f>TRIM(CONCATENATE(D3047," ", C3047))</f>
        <v>Justin Meram</v>
      </c>
      <c r="F3047" t="s">
        <v>22</v>
      </c>
      <c r="G3047" s="1">
        <v>70575</v>
      </c>
      <c r="H3047">
        <f t="shared" si="47"/>
        <v>2012</v>
      </c>
    </row>
    <row r="3048" spans="1:8" x14ac:dyDescent="0.25">
      <c r="A3048" s="2">
        <v>40544</v>
      </c>
      <c r="B3048" t="s">
        <v>11</v>
      </c>
      <c r="C3048" t="s">
        <v>1673</v>
      </c>
      <c r="D3048" t="s">
        <v>1115</v>
      </c>
      <c r="E3048" s="11" t="str">
        <f>TRIM(CONCATENATE(D3048," ", C3048))</f>
        <v>Ellis McLoughlin</v>
      </c>
      <c r="F3048" t="s">
        <v>22</v>
      </c>
      <c r="G3048" s="1">
        <v>32600</v>
      </c>
      <c r="H3048">
        <f t="shared" si="47"/>
        <v>2011</v>
      </c>
    </row>
    <row r="3049" spans="1:8" x14ac:dyDescent="0.25">
      <c r="A3049" s="2">
        <v>40909</v>
      </c>
      <c r="B3049" t="s">
        <v>9</v>
      </c>
      <c r="C3049" t="s">
        <v>1505</v>
      </c>
      <c r="D3049" t="s">
        <v>1506</v>
      </c>
      <c r="E3049" s="11" t="str">
        <f>TRIM(CONCATENATE(D3049," ", C3049))</f>
        <v>Kalif Alhassan</v>
      </c>
      <c r="F3049" t="s">
        <v>37</v>
      </c>
      <c r="G3049" s="1">
        <v>79250</v>
      </c>
      <c r="H3049">
        <f t="shared" si="47"/>
        <v>2012</v>
      </c>
    </row>
    <row r="3050" spans="1:8" x14ac:dyDescent="0.25">
      <c r="A3050" s="2">
        <v>40909</v>
      </c>
      <c r="B3050" t="s">
        <v>2</v>
      </c>
      <c r="C3050" t="s">
        <v>711</v>
      </c>
      <c r="D3050" t="s">
        <v>712</v>
      </c>
      <c r="E3050" s="11" t="str">
        <f>TRIM(CONCATENATE(D3050," ", C3050))</f>
        <v>Kamani Hill</v>
      </c>
      <c r="F3050" t="s">
        <v>37</v>
      </c>
      <c r="G3050" s="1">
        <v>44004</v>
      </c>
      <c r="H3050">
        <f t="shared" si="47"/>
        <v>2012</v>
      </c>
    </row>
    <row r="3051" spans="1:8" x14ac:dyDescent="0.25">
      <c r="A3051" s="2">
        <v>40909</v>
      </c>
      <c r="B3051" t="s">
        <v>18</v>
      </c>
      <c r="C3051" t="s">
        <v>1213</v>
      </c>
      <c r="D3051" t="s">
        <v>1214</v>
      </c>
      <c r="E3051" s="11" t="str">
        <f>TRIM(CONCATENATE(D3051," ", C3051))</f>
        <v>Karl Ouimette</v>
      </c>
      <c r="F3051" t="s">
        <v>25</v>
      </c>
      <c r="G3051" s="1">
        <v>33750</v>
      </c>
      <c r="H3051">
        <f t="shared" si="47"/>
        <v>2012</v>
      </c>
    </row>
    <row r="3052" spans="1:8" x14ac:dyDescent="0.25">
      <c r="A3052" s="2">
        <v>40909</v>
      </c>
      <c r="B3052" t="s">
        <v>13</v>
      </c>
      <c r="C3052" t="s">
        <v>478</v>
      </c>
      <c r="D3052" t="s">
        <v>479</v>
      </c>
      <c r="E3052" s="11" t="str">
        <f>TRIM(CONCATENATE(D3052," ", C3052))</f>
        <v>Kei Kamara</v>
      </c>
      <c r="F3052" t="s">
        <v>22</v>
      </c>
      <c r="G3052" s="1">
        <v>212500</v>
      </c>
      <c r="H3052">
        <f t="shared" si="47"/>
        <v>2012</v>
      </c>
    </row>
    <row r="3053" spans="1:8" x14ac:dyDescent="0.25">
      <c r="A3053" s="2">
        <v>40909</v>
      </c>
      <c r="B3053" t="s">
        <v>14</v>
      </c>
      <c r="C3053" t="s">
        <v>1734</v>
      </c>
      <c r="D3053" t="s">
        <v>330</v>
      </c>
      <c r="E3053" s="11" t="str">
        <f>TRIM(CONCATENATE(D3053," ", C3053))</f>
        <v>Keith Makubuya</v>
      </c>
      <c r="F3053" t="s">
        <v>22</v>
      </c>
      <c r="G3053" s="1">
        <v>44000</v>
      </c>
      <c r="H3053">
        <f t="shared" si="47"/>
        <v>2012</v>
      </c>
    </row>
    <row r="3054" spans="1:8" x14ac:dyDescent="0.25">
      <c r="A3054" s="2">
        <v>40909</v>
      </c>
      <c r="B3054" t="s">
        <v>0</v>
      </c>
      <c r="C3054" t="s">
        <v>172</v>
      </c>
      <c r="D3054" t="s">
        <v>173</v>
      </c>
      <c r="E3054" s="11" t="str">
        <f>TRIM(CONCATENATE(D3054," ", C3054))</f>
        <v>Kellen Gulley</v>
      </c>
      <c r="F3054" t="s">
        <v>22</v>
      </c>
      <c r="G3054" s="1">
        <v>69000</v>
      </c>
      <c r="H3054">
        <f t="shared" si="47"/>
        <v>2012</v>
      </c>
    </row>
    <row r="3055" spans="1:8" x14ac:dyDescent="0.25">
      <c r="A3055" s="2">
        <v>40909</v>
      </c>
      <c r="B3055" t="s">
        <v>7</v>
      </c>
      <c r="C3055" t="s">
        <v>1203</v>
      </c>
      <c r="D3055" t="s">
        <v>1341</v>
      </c>
      <c r="E3055" s="11" t="str">
        <f>TRIM(CONCATENATE(D3055," ", C3055))</f>
        <v>Kelyn Rowe</v>
      </c>
      <c r="F3055" t="s">
        <v>37</v>
      </c>
      <c r="G3055" s="1">
        <v>156000</v>
      </c>
      <c r="H3055">
        <f t="shared" si="47"/>
        <v>2012</v>
      </c>
    </row>
    <row r="3056" spans="1:8" x14ac:dyDescent="0.25">
      <c r="A3056" s="2">
        <v>40909</v>
      </c>
      <c r="B3056" t="s">
        <v>6</v>
      </c>
      <c r="C3056" t="s">
        <v>469</v>
      </c>
      <c r="D3056" t="s">
        <v>1204</v>
      </c>
      <c r="E3056" s="11" t="str">
        <f>TRIM(CONCATENATE(D3056," ", C3056))</f>
        <v>Kenney Walker</v>
      </c>
      <c r="F3056" t="s">
        <v>37</v>
      </c>
      <c r="G3056" s="1">
        <v>33750</v>
      </c>
      <c r="H3056">
        <f t="shared" si="47"/>
        <v>2012</v>
      </c>
    </row>
    <row r="3057" spans="1:8" x14ac:dyDescent="0.25">
      <c r="A3057" s="2">
        <v>40909</v>
      </c>
      <c r="B3057" s="4" t="s">
        <v>2278</v>
      </c>
      <c r="C3057" t="s">
        <v>761</v>
      </c>
      <c r="D3057" t="s">
        <v>522</v>
      </c>
      <c r="E3057" s="11" t="str">
        <f>TRIM(CONCATENATE(D3057," ", C3057))</f>
        <v>Kenny Cooper</v>
      </c>
      <c r="F3057" t="s">
        <v>22</v>
      </c>
      <c r="G3057" s="1">
        <v>292500</v>
      </c>
      <c r="H3057">
        <f t="shared" si="47"/>
        <v>2012</v>
      </c>
    </row>
    <row r="3058" spans="1:8" x14ac:dyDescent="0.25">
      <c r="A3058" s="2">
        <v>40909</v>
      </c>
      <c r="B3058" t="s">
        <v>10</v>
      </c>
      <c r="C3058" t="s">
        <v>1288</v>
      </c>
      <c r="D3058" t="s">
        <v>522</v>
      </c>
      <c r="E3058" s="11" t="str">
        <f>TRIM(CONCATENATE(D3058," ", C3058))</f>
        <v>Kenny Mansally</v>
      </c>
      <c r="F3058" t="s">
        <v>22</v>
      </c>
      <c r="G3058" s="1">
        <v>35750</v>
      </c>
      <c r="H3058">
        <f t="shared" si="47"/>
        <v>2012</v>
      </c>
    </row>
    <row r="3059" spans="1:8" x14ac:dyDescent="0.25">
      <c r="A3059" s="2">
        <v>40909</v>
      </c>
      <c r="B3059" t="s">
        <v>15</v>
      </c>
      <c r="C3059" t="s">
        <v>414</v>
      </c>
      <c r="D3059" t="s">
        <v>522</v>
      </c>
      <c r="E3059" s="11" t="str">
        <f>TRIM(CONCATENATE(D3059," ", C3059))</f>
        <v>Kenny Miller</v>
      </c>
      <c r="F3059" t="s">
        <v>22</v>
      </c>
      <c r="G3059" s="1">
        <v>1239316</v>
      </c>
      <c r="H3059">
        <f t="shared" si="47"/>
        <v>2012</v>
      </c>
    </row>
    <row r="3060" spans="1:8" x14ac:dyDescent="0.25">
      <c r="A3060" s="2">
        <v>40909</v>
      </c>
      <c r="B3060" t="s">
        <v>8</v>
      </c>
      <c r="C3060" t="s">
        <v>98</v>
      </c>
      <c r="D3060" t="s">
        <v>1478</v>
      </c>
      <c r="E3060" s="11" t="str">
        <f>TRIM(CONCATENATE(D3060," ", C3060))</f>
        <v>Keon Daniel</v>
      </c>
      <c r="F3060" t="s">
        <v>37</v>
      </c>
      <c r="G3060" s="1">
        <v>59410</v>
      </c>
      <c r="H3060">
        <f t="shared" si="47"/>
        <v>2012</v>
      </c>
    </row>
    <row r="3061" spans="1:8" x14ac:dyDescent="0.25">
      <c r="A3061" s="2">
        <v>40909</v>
      </c>
      <c r="B3061" t="s">
        <v>3</v>
      </c>
      <c r="C3061" t="s">
        <v>514</v>
      </c>
      <c r="D3061" t="s">
        <v>570</v>
      </c>
      <c r="E3061" s="11" t="str">
        <f>TRIM(CONCATENATE(D3061," ", C3061))</f>
        <v>Kevan George</v>
      </c>
      <c r="F3061" t="s">
        <v>37</v>
      </c>
      <c r="G3061" s="1">
        <v>33750</v>
      </c>
      <c r="H3061">
        <f t="shared" si="47"/>
        <v>2012</v>
      </c>
    </row>
    <row r="3062" spans="1:8" x14ac:dyDescent="0.25">
      <c r="A3062" s="2">
        <v>40909</v>
      </c>
      <c r="B3062" t="s">
        <v>7</v>
      </c>
      <c r="C3062" t="s">
        <v>1298</v>
      </c>
      <c r="D3062" t="s">
        <v>353</v>
      </c>
      <c r="E3062" s="11" t="str">
        <f>TRIM(CONCATENATE(D3062," ", C3062))</f>
        <v>Kevin Alston</v>
      </c>
      <c r="F3062" t="s">
        <v>25</v>
      </c>
      <c r="G3062" s="1">
        <v>169000</v>
      </c>
      <c r="H3062">
        <f t="shared" si="47"/>
        <v>2012</v>
      </c>
    </row>
    <row r="3063" spans="1:8" x14ac:dyDescent="0.25">
      <c r="A3063" s="2">
        <v>40909</v>
      </c>
      <c r="B3063" t="s">
        <v>13</v>
      </c>
      <c r="C3063" t="s">
        <v>1115</v>
      </c>
      <c r="D3063" t="s">
        <v>353</v>
      </c>
      <c r="E3063" s="11" t="str">
        <f>TRIM(CONCATENATE(D3063," ", C3063))</f>
        <v>Kevin Ellis</v>
      </c>
      <c r="F3063" t="s">
        <v>25</v>
      </c>
      <c r="G3063" s="1">
        <v>44750</v>
      </c>
      <c r="H3063">
        <f t="shared" si="47"/>
        <v>2012</v>
      </c>
    </row>
    <row r="3064" spans="1:8" x14ac:dyDescent="0.25">
      <c r="A3064" s="2">
        <v>40909</v>
      </c>
      <c r="B3064" t="s">
        <v>4</v>
      </c>
      <c r="C3064" t="s">
        <v>815</v>
      </c>
      <c r="D3064" t="s">
        <v>353</v>
      </c>
      <c r="E3064" s="11" t="str">
        <f>TRIM(CONCATENATE(D3064," ", C3064))</f>
        <v>Kevin Hartman</v>
      </c>
      <c r="F3064" t="s">
        <v>32</v>
      </c>
      <c r="G3064" s="1">
        <v>185000</v>
      </c>
      <c r="H3064">
        <f t="shared" si="47"/>
        <v>2012</v>
      </c>
    </row>
    <row r="3065" spans="1:8" x14ac:dyDescent="0.25">
      <c r="A3065" s="2">
        <v>40544</v>
      </c>
      <c r="B3065" t="s">
        <v>11</v>
      </c>
      <c r="C3065" t="s">
        <v>1670</v>
      </c>
      <c r="D3065" t="s">
        <v>1671</v>
      </c>
      <c r="E3065" s="11" t="str">
        <f>TRIM(CONCATENATE(D3065," ", C3065))</f>
        <v>Ike Opara</v>
      </c>
      <c r="F3065" t="s">
        <v>25</v>
      </c>
      <c r="G3065" s="1">
        <v>185900</v>
      </c>
      <c r="H3065">
        <f t="shared" si="47"/>
        <v>2011</v>
      </c>
    </row>
    <row r="3066" spans="1:8" x14ac:dyDescent="0.25">
      <c r="A3066" s="2">
        <v>40909</v>
      </c>
      <c r="B3066" t="s">
        <v>5</v>
      </c>
      <c r="C3066" t="s">
        <v>661</v>
      </c>
      <c r="D3066" t="s">
        <v>1016</v>
      </c>
      <c r="E3066" s="11" t="str">
        <f>TRIM(CONCATENATE(D3066," ", C3066))</f>
        <v>Kofi Sarkodie</v>
      </c>
      <c r="F3066" t="s">
        <v>25</v>
      </c>
      <c r="G3066" s="1">
        <v>135500</v>
      </c>
      <c r="H3066">
        <f t="shared" si="47"/>
        <v>2012</v>
      </c>
    </row>
    <row r="3067" spans="1:8" x14ac:dyDescent="0.25">
      <c r="A3067" s="2">
        <v>40909</v>
      </c>
      <c r="B3067" t="s">
        <v>13</v>
      </c>
      <c r="C3067" t="s">
        <v>1113</v>
      </c>
      <c r="D3067" t="s">
        <v>1114</v>
      </c>
      <c r="E3067" s="11" t="str">
        <f>TRIM(CONCATENATE(D3067," ", C3067))</f>
        <v>Konrad Warzycha</v>
      </c>
      <c r="F3067" t="s">
        <v>37</v>
      </c>
      <c r="G3067" s="1">
        <v>33750</v>
      </c>
      <c r="H3067">
        <f t="shared" si="47"/>
        <v>2012</v>
      </c>
    </row>
    <row r="3068" spans="1:8" x14ac:dyDescent="0.25">
      <c r="A3068" s="2">
        <v>40909</v>
      </c>
      <c r="B3068" t="s">
        <v>9</v>
      </c>
      <c r="C3068" t="s">
        <v>642</v>
      </c>
      <c r="D3068" t="s">
        <v>643</v>
      </c>
      <c r="E3068" s="11" t="str">
        <f>TRIM(CONCATENATE(D3068," ", C3068))</f>
        <v>Kosuke Kimura</v>
      </c>
      <c r="F3068" t="s">
        <v>25</v>
      </c>
      <c r="G3068" s="1">
        <v>71466</v>
      </c>
      <c r="H3068">
        <f t="shared" si="47"/>
        <v>2012</v>
      </c>
    </row>
    <row r="3069" spans="1:8" x14ac:dyDescent="0.25">
      <c r="A3069" s="2">
        <v>40909</v>
      </c>
      <c r="B3069" t="s">
        <v>9</v>
      </c>
      <c r="C3069" t="s">
        <v>1527</v>
      </c>
      <c r="D3069" t="s">
        <v>1528</v>
      </c>
      <c r="E3069" s="11" t="str">
        <f>TRIM(CONCATENATE(D3069," ", C3069))</f>
        <v>Kris Boyd</v>
      </c>
      <c r="F3069" t="s">
        <v>22</v>
      </c>
      <c r="G3069" s="1">
        <v>1515000</v>
      </c>
      <c r="H3069">
        <f t="shared" si="47"/>
        <v>2012</v>
      </c>
    </row>
    <row r="3070" spans="1:8" x14ac:dyDescent="0.25">
      <c r="A3070" s="2">
        <v>40909</v>
      </c>
      <c r="B3070" t="s">
        <v>8</v>
      </c>
      <c r="C3070" t="s">
        <v>1492</v>
      </c>
      <c r="D3070" t="s">
        <v>1493</v>
      </c>
      <c r="E3070" s="11" t="str">
        <f>TRIM(CONCATENATE(D3070," ", C3070))</f>
        <v>Krystian Witkowski</v>
      </c>
      <c r="F3070" t="s">
        <v>22</v>
      </c>
      <c r="G3070" s="1">
        <v>44000.04</v>
      </c>
      <c r="H3070">
        <f t="shared" si="47"/>
        <v>2012</v>
      </c>
    </row>
    <row r="3071" spans="1:8" x14ac:dyDescent="0.25">
      <c r="A3071" s="2">
        <v>40909</v>
      </c>
      <c r="B3071" t="s">
        <v>10</v>
      </c>
      <c r="C3071" t="s">
        <v>145</v>
      </c>
      <c r="D3071" t="s">
        <v>146</v>
      </c>
      <c r="E3071" s="11" t="str">
        <f>TRIM(CONCATENATE(D3071," ", C3071))</f>
        <v>Kwame Watson-Siriboe</v>
      </c>
      <c r="F3071" t="s">
        <v>25</v>
      </c>
      <c r="G3071" s="1">
        <v>48400</v>
      </c>
      <c r="H3071">
        <f t="shared" si="47"/>
        <v>2012</v>
      </c>
    </row>
    <row r="3072" spans="1:8" x14ac:dyDescent="0.25">
      <c r="A3072" s="2">
        <v>40909</v>
      </c>
      <c r="B3072" t="s">
        <v>10</v>
      </c>
      <c r="C3072" t="s">
        <v>616</v>
      </c>
      <c r="D3072" t="s">
        <v>462</v>
      </c>
      <c r="E3072" s="11" t="str">
        <f>TRIM(CONCATENATE(D3072," ", C3072))</f>
        <v>Kyle Beckerman</v>
      </c>
      <c r="F3072" t="s">
        <v>37</v>
      </c>
      <c r="G3072" s="1">
        <v>311250</v>
      </c>
      <c r="H3072">
        <f t="shared" si="47"/>
        <v>2012</v>
      </c>
    </row>
    <row r="3073" spans="1:8" x14ac:dyDescent="0.25">
      <c r="A3073" s="2">
        <v>40909</v>
      </c>
      <c r="B3073" t="s">
        <v>13</v>
      </c>
      <c r="C3073" t="s">
        <v>414</v>
      </c>
      <c r="D3073" t="s">
        <v>462</v>
      </c>
      <c r="E3073" s="11" t="str">
        <f>TRIM(CONCATENATE(D3073," ", C3073))</f>
        <v>Kyle Miller</v>
      </c>
      <c r="F3073" t="s">
        <v>37</v>
      </c>
      <c r="G3073" s="1">
        <v>33750</v>
      </c>
      <c r="H3073">
        <f t="shared" si="47"/>
        <v>2012</v>
      </c>
    </row>
    <row r="3074" spans="1:8" x14ac:dyDescent="0.25">
      <c r="A3074" s="2">
        <v>40909</v>
      </c>
      <c r="B3074" t="s">
        <v>6</v>
      </c>
      <c r="C3074" t="s">
        <v>1206</v>
      </c>
      <c r="D3074" t="s">
        <v>462</v>
      </c>
      <c r="E3074" s="11" t="str">
        <f>TRIM(CONCATENATE(D3074," ", C3074))</f>
        <v>Kyle Nakazawa</v>
      </c>
      <c r="F3074" t="s">
        <v>37</v>
      </c>
      <c r="G3074" s="1">
        <v>51150</v>
      </c>
      <c r="H3074">
        <f t="shared" si="47"/>
        <v>2012</v>
      </c>
    </row>
    <row r="3075" spans="1:8" x14ac:dyDescent="0.25">
      <c r="A3075" s="2">
        <v>40909</v>
      </c>
      <c r="B3075" t="s">
        <v>10</v>
      </c>
      <c r="C3075" t="s">
        <v>1561</v>
      </c>
      <c r="D3075" t="s">
        <v>462</v>
      </c>
      <c r="E3075" s="11" t="str">
        <f>TRIM(CONCATENATE(D3075," ", C3075))</f>
        <v>Kyle Reynish</v>
      </c>
      <c r="F3075" t="s">
        <v>32</v>
      </c>
      <c r="G3075" s="1">
        <v>74304</v>
      </c>
      <c r="H3075">
        <f t="shared" ref="H3075:H3138" si="48">YEAR(A3075)</f>
        <v>2012</v>
      </c>
    </row>
    <row r="3076" spans="1:8" x14ac:dyDescent="0.25">
      <c r="A3076" s="2">
        <v>40909</v>
      </c>
      <c r="B3076" t="s">
        <v>18</v>
      </c>
      <c r="C3076" t="s">
        <v>1216</v>
      </c>
      <c r="D3076" t="s">
        <v>1217</v>
      </c>
      <c r="E3076" s="11" t="str">
        <f>TRIM(CONCATENATE(D3076," ", C3076))</f>
        <v>Lamar Neagle</v>
      </c>
      <c r="F3076" t="s">
        <v>37</v>
      </c>
      <c r="G3076" s="1">
        <v>44000</v>
      </c>
      <c r="H3076">
        <f t="shared" si="48"/>
        <v>2012</v>
      </c>
    </row>
    <row r="3077" spans="1:8" x14ac:dyDescent="0.25">
      <c r="A3077" s="2">
        <v>40909</v>
      </c>
      <c r="B3077" t="s">
        <v>17</v>
      </c>
      <c r="C3077" t="s">
        <v>947</v>
      </c>
      <c r="D3077" t="s">
        <v>328</v>
      </c>
      <c r="E3077" s="11" t="str">
        <f>TRIM(CONCATENATE(D3077," ", C3077))</f>
        <v>Lance Rozeboom</v>
      </c>
      <c r="F3077" t="s">
        <v>37</v>
      </c>
      <c r="G3077" s="1">
        <v>33756</v>
      </c>
      <c r="H3077">
        <f t="shared" si="48"/>
        <v>2012</v>
      </c>
    </row>
    <row r="3078" spans="1:8" x14ac:dyDescent="0.25">
      <c r="A3078" s="2">
        <v>40909</v>
      </c>
      <c r="B3078" t="s">
        <v>6</v>
      </c>
      <c r="C3078" t="s">
        <v>1155</v>
      </c>
      <c r="D3078" t="s">
        <v>1156</v>
      </c>
      <c r="E3078" s="11" t="str">
        <f>TRIM(CONCATENATE(D3078," ", C3078))</f>
        <v>Landon Donovan</v>
      </c>
      <c r="F3078" t="s">
        <v>22</v>
      </c>
      <c r="G3078" s="1">
        <v>2400000</v>
      </c>
      <c r="H3078">
        <f t="shared" si="48"/>
        <v>2012</v>
      </c>
    </row>
    <row r="3079" spans="1:8" x14ac:dyDescent="0.25">
      <c r="A3079" s="2">
        <v>40909</v>
      </c>
      <c r="B3079" t="s">
        <v>1</v>
      </c>
      <c r="C3079" t="s">
        <v>403</v>
      </c>
      <c r="D3079" t="s">
        <v>310</v>
      </c>
      <c r="E3079" s="11" t="str">
        <f>TRIM(CONCATENATE(D3079," ", C3079))</f>
        <v>Laurent Courtois</v>
      </c>
      <c r="F3079" t="s">
        <v>37</v>
      </c>
      <c r="G3079" s="1">
        <v>120000</v>
      </c>
      <c r="H3079">
        <f t="shared" si="48"/>
        <v>2012</v>
      </c>
    </row>
    <row r="3080" spans="1:8" x14ac:dyDescent="0.25">
      <c r="A3080" s="2">
        <v>40909</v>
      </c>
      <c r="B3080" t="s">
        <v>13</v>
      </c>
      <c r="C3080" t="s">
        <v>1131</v>
      </c>
      <c r="D3080" t="s">
        <v>1132</v>
      </c>
      <c r="E3080" s="11" t="str">
        <f>TRIM(CONCATENATE(D3080," ", C3080))</f>
        <v>Lawrence Olum</v>
      </c>
      <c r="F3080" t="s">
        <v>1226</v>
      </c>
      <c r="G3080" s="1">
        <v>44100</v>
      </c>
      <c r="H3080">
        <f t="shared" si="48"/>
        <v>2012</v>
      </c>
    </row>
    <row r="3081" spans="1:8" x14ac:dyDescent="0.25">
      <c r="A3081" s="2">
        <v>40909</v>
      </c>
      <c r="B3081" t="s">
        <v>7</v>
      </c>
      <c r="C3081" t="s">
        <v>1332</v>
      </c>
      <c r="D3081" t="s">
        <v>826</v>
      </c>
      <c r="E3081" s="11" t="str">
        <f>TRIM(CONCATENATE(D3081," ", C3081))</f>
        <v>Lee Nguyen</v>
      </c>
      <c r="F3081" t="s">
        <v>584</v>
      </c>
      <c r="G3081" s="1">
        <v>50500</v>
      </c>
      <c r="H3081">
        <f t="shared" si="48"/>
        <v>2012</v>
      </c>
    </row>
    <row r="3082" spans="1:8" x14ac:dyDescent="0.25">
      <c r="A3082" s="2">
        <v>40909</v>
      </c>
      <c r="B3082" t="s">
        <v>15</v>
      </c>
      <c r="C3082" t="s">
        <v>1804</v>
      </c>
      <c r="D3082" t="s">
        <v>826</v>
      </c>
      <c r="E3082" s="11" t="str">
        <f>TRIM(CONCATENATE(D3082," ", C3082))</f>
        <v>Lee Young-Pyo</v>
      </c>
      <c r="F3082" t="s">
        <v>25</v>
      </c>
      <c r="G3082" s="1">
        <v>174200</v>
      </c>
      <c r="H3082">
        <f t="shared" si="48"/>
        <v>2012</v>
      </c>
    </row>
    <row r="3083" spans="1:8" x14ac:dyDescent="0.25">
      <c r="A3083" s="2">
        <v>40909</v>
      </c>
      <c r="B3083" t="s">
        <v>12</v>
      </c>
      <c r="C3083" t="s">
        <v>490</v>
      </c>
      <c r="D3083" t="s">
        <v>1195</v>
      </c>
      <c r="E3083" s="11" t="str">
        <f>TRIM(CONCATENATE(D3083," ", C3083))</f>
        <v>Leonardo Gonzalez</v>
      </c>
      <c r="F3083" t="s">
        <v>25</v>
      </c>
      <c r="G3083" s="1">
        <v>125000</v>
      </c>
      <c r="H3083">
        <f t="shared" si="48"/>
        <v>2012</v>
      </c>
    </row>
    <row r="3084" spans="1:8" x14ac:dyDescent="0.25">
      <c r="A3084" s="2">
        <v>40909</v>
      </c>
      <c r="B3084" t="s">
        <v>6</v>
      </c>
      <c r="C3084" t="s">
        <v>1194</v>
      </c>
      <c r="D3084" t="s">
        <v>1195</v>
      </c>
      <c r="E3084" s="11" t="str">
        <f>TRIM(CONCATENATE(D3084," ", C3084))</f>
        <v>Leonardo Ribeiro Da Silva</v>
      </c>
      <c r="F3084" t="s">
        <v>25</v>
      </c>
      <c r="G3084" s="1">
        <v>131250</v>
      </c>
      <c r="H3084">
        <f t="shared" si="48"/>
        <v>2012</v>
      </c>
    </row>
    <row r="3085" spans="1:8" x14ac:dyDescent="0.25">
      <c r="A3085" s="2">
        <v>40909</v>
      </c>
      <c r="B3085" t="s">
        <v>17</v>
      </c>
      <c r="C3085" t="s">
        <v>951</v>
      </c>
      <c r="D3085" t="s">
        <v>606</v>
      </c>
      <c r="E3085" s="11" t="str">
        <f>TRIM(CONCATENATE(D3085," ", C3085))</f>
        <v>Lewis Neal</v>
      </c>
      <c r="F3085" t="s">
        <v>37</v>
      </c>
      <c r="G3085" s="1">
        <v>47004</v>
      </c>
      <c r="H3085">
        <f t="shared" si="48"/>
        <v>2012</v>
      </c>
    </row>
    <row r="3086" spans="1:8" x14ac:dyDescent="0.25">
      <c r="A3086" s="2">
        <v>40909</v>
      </c>
      <c r="B3086" t="s">
        <v>17</v>
      </c>
      <c r="C3086" t="s">
        <v>955</v>
      </c>
      <c r="D3086" t="s">
        <v>956</v>
      </c>
      <c r="E3086" s="11" t="str">
        <f>TRIM(CONCATENATE(D3086," ", C3086))</f>
        <v>Lionard Pajoy</v>
      </c>
      <c r="F3086" t="s">
        <v>22</v>
      </c>
      <c r="G3086" s="1">
        <v>195000</v>
      </c>
      <c r="H3086">
        <f t="shared" si="48"/>
        <v>2012</v>
      </c>
    </row>
    <row r="3087" spans="1:8" x14ac:dyDescent="0.25">
      <c r="A3087" s="2">
        <v>40909</v>
      </c>
      <c r="B3087" s="4" t="s">
        <v>2278</v>
      </c>
      <c r="C3087" t="s">
        <v>1282</v>
      </c>
      <c r="D3087" t="s">
        <v>1456</v>
      </c>
      <c r="E3087" s="11" t="str">
        <f>TRIM(CONCATENATE(D3087," ", C3087))</f>
        <v>Lloyd Sam</v>
      </c>
      <c r="F3087" t="s">
        <v>22</v>
      </c>
      <c r="G3087" s="1">
        <v>140250</v>
      </c>
      <c r="H3087">
        <f t="shared" si="48"/>
        <v>2012</v>
      </c>
    </row>
    <row r="3088" spans="1:8" x14ac:dyDescent="0.25">
      <c r="A3088" s="2">
        <v>40909</v>
      </c>
      <c r="B3088" t="s">
        <v>14</v>
      </c>
      <c r="C3088" t="s">
        <v>696</v>
      </c>
      <c r="D3088" t="s">
        <v>49</v>
      </c>
      <c r="E3088" s="11" t="str">
        <f>TRIM(CONCATENATE(D3088," ", C3088))</f>
        <v>Logan Emory</v>
      </c>
      <c r="F3088" t="s">
        <v>25</v>
      </c>
      <c r="G3088" s="1">
        <v>44000</v>
      </c>
      <c r="H3088">
        <f t="shared" si="48"/>
        <v>2012</v>
      </c>
    </row>
    <row r="3089" spans="1:8" x14ac:dyDescent="0.25">
      <c r="A3089" s="2">
        <v>40909</v>
      </c>
      <c r="B3089" t="s">
        <v>0</v>
      </c>
      <c r="C3089" t="s">
        <v>48</v>
      </c>
      <c r="D3089" t="s">
        <v>49</v>
      </c>
      <c r="E3089" s="11" t="str">
        <f>TRIM(CONCATENATE(D3089," ", C3089))</f>
        <v>Logan Pause</v>
      </c>
      <c r="F3089" t="s">
        <v>37</v>
      </c>
      <c r="G3089" s="1">
        <v>187833.33</v>
      </c>
      <c r="H3089">
        <f t="shared" si="48"/>
        <v>2012</v>
      </c>
    </row>
    <row r="3090" spans="1:8" x14ac:dyDescent="0.25">
      <c r="A3090" s="2">
        <v>40909</v>
      </c>
      <c r="B3090" t="s">
        <v>17</v>
      </c>
      <c r="C3090" t="s">
        <v>948</v>
      </c>
      <c r="D3090" t="s">
        <v>949</v>
      </c>
      <c r="E3090" s="11" t="str">
        <f>TRIM(CONCATENATE(D3090," ", C3090))</f>
        <v>Long Tan</v>
      </c>
      <c r="F3090" t="s">
        <v>22</v>
      </c>
      <c r="G3090" s="1">
        <v>44000</v>
      </c>
      <c r="H3090">
        <f t="shared" si="48"/>
        <v>2012</v>
      </c>
    </row>
    <row r="3091" spans="1:8" x14ac:dyDescent="0.25">
      <c r="A3091" s="2">
        <v>40909</v>
      </c>
      <c r="B3091" t="s">
        <v>9</v>
      </c>
      <c r="C3091" t="s">
        <v>1006</v>
      </c>
      <c r="D3091" t="s">
        <v>1007</v>
      </c>
      <c r="E3091" s="11" t="str">
        <f>TRIM(CONCATENATE(D3091," ", C3091))</f>
        <v>Lovel Palmer</v>
      </c>
      <c r="F3091" t="s">
        <v>37</v>
      </c>
      <c r="G3091" s="1">
        <v>96250</v>
      </c>
      <c r="H3091">
        <f t="shared" si="48"/>
        <v>2012</v>
      </c>
    </row>
    <row r="3092" spans="1:8" x14ac:dyDescent="0.25">
      <c r="A3092" s="2">
        <v>40909</v>
      </c>
      <c r="B3092" t="s">
        <v>2</v>
      </c>
      <c r="C3092" t="s">
        <v>722</v>
      </c>
      <c r="D3092" t="s">
        <v>723</v>
      </c>
      <c r="E3092" s="11" t="str">
        <f>TRIM(CONCATENATE(D3092," ", C3092))</f>
        <v>Luis Eduardo Schmidt</v>
      </c>
      <c r="F3092" t="s">
        <v>584</v>
      </c>
      <c r="G3092" s="1">
        <v>139458.32999999999</v>
      </c>
      <c r="H3092">
        <f t="shared" si="48"/>
        <v>2012</v>
      </c>
    </row>
    <row r="3093" spans="1:8" x14ac:dyDescent="0.25">
      <c r="A3093" s="2">
        <v>40909</v>
      </c>
      <c r="B3093" t="s">
        <v>10</v>
      </c>
      <c r="C3093" t="s">
        <v>1588</v>
      </c>
      <c r="D3093" t="s">
        <v>443</v>
      </c>
      <c r="E3093" s="11" t="str">
        <f>TRIM(CONCATENATE(D3093," ", C3093))</f>
        <v>Luis Gil</v>
      </c>
      <c r="F3093" t="s">
        <v>37</v>
      </c>
      <c r="G3093" s="1">
        <v>196614.33</v>
      </c>
      <c r="H3093">
        <f t="shared" si="48"/>
        <v>2012</v>
      </c>
    </row>
    <row r="3094" spans="1:8" x14ac:dyDescent="0.25">
      <c r="A3094" s="2">
        <v>40909</v>
      </c>
      <c r="B3094" s="4" t="s">
        <v>2278</v>
      </c>
      <c r="C3094" t="s">
        <v>299</v>
      </c>
      <c r="D3094" t="s">
        <v>443</v>
      </c>
      <c r="E3094" s="11" t="str">
        <f>TRIM(CONCATENATE(D3094," ", C3094))</f>
        <v>Luis Robles</v>
      </c>
      <c r="F3094" t="s">
        <v>32</v>
      </c>
      <c r="G3094" s="1">
        <v>46500.04</v>
      </c>
      <c r="H3094">
        <f t="shared" si="48"/>
        <v>2012</v>
      </c>
    </row>
    <row r="3095" spans="1:8" x14ac:dyDescent="0.25">
      <c r="A3095" s="2">
        <v>40909</v>
      </c>
      <c r="B3095" t="s">
        <v>14</v>
      </c>
      <c r="C3095" t="s">
        <v>1766</v>
      </c>
      <c r="D3095" t="s">
        <v>443</v>
      </c>
      <c r="E3095" s="11" t="str">
        <f>TRIM(CONCATENATE(D3095," ", C3095))</f>
        <v>Luis Silva</v>
      </c>
      <c r="F3095" t="s">
        <v>37</v>
      </c>
      <c r="G3095" s="1">
        <v>79000</v>
      </c>
      <c r="H3095">
        <f t="shared" si="48"/>
        <v>2012</v>
      </c>
    </row>
    <row r="3096" spans="1:8" x14ac:dyDescent="0.25">
      <c r="A3096" s="2">
        <v>40909</v>
      </c>
      <c r="B3096" t="s">
        <v>2</v>
      </c>
      <c r="C3096" t="s">
        <v>718</v>
      </c>
      <c r="D3096" t="s">
        <v>443</v>
      </c>
      <c r="E3096" s="11" t="str">
        <f>TRIM(CONCATENATE(D3096," ", C3096))</f>
        <v>Luis Zapata</v>
      </c>
      <c r="F3096" t="s">
        <v>25</v>
      </c>
      <c r="G3096" s="1">
        <v>69043.33</v>
      </c>
      <c r="H3096">
        <f t="shared" si="48"/>
        <v>2012</v>
      </c>
    </row>
    <row r="3097" spans="1:8" x14ac:dyDescent="0.25">
      <c r="A3097" s="2">
        <v>40909</v>
      </c>
      <c r="B3097" t="s">
        <v>5</v>
      </c>
      <c r="C3097" t="s">
        <v>1018</v>
      </c>
      <c r="D3097" t="s">
        <v>1019</v>
      </c>
      <c r="E3097" s="11" t="str">
        <f>TRIM(CONCATENATE(D3097," ", C3097))</f>
        <v>Luiz Camargo</v>
      </c>
      <c r="F3097" t="s">
        <v>37</v>
      </c>
      <c r="G3097" s="1">
        <v>202000</v>
      </c>
      <c r="H3097">
        <f t="shared" si="48"/>
        <v>2012</v>
      </c>
    </row>
    <row r="3098" spans="1:8" x14ac:dyDescent="0.25">
      <c r="A3098" s="2">
        <v>40544</v>
      </c>
      <c r="B3098" t="s">
        <v>11</v>
      </c>
      <c r="C3098" t="s">
        <v>497</v>
      </c>
      <c r="D3098" t="s">
        <v>487</v>
      </c>
      <c r="E3098" s="11" t="str">
        <f>TRIM(CONCATENATE(D3098," ", C3098))</f>
        <v>Jacob Peterson</v>
      </c>
      <c r="F3098" t="s">
        <v>22</v>
      </c>
      <c r="G3098" s="1">
        <v>150775</v>
      </c>
      <c r="H3098">
        <f t="shared" si="48"/>
        <v>2011</v>
      </c>
    </row>
    <row r="3099" spans="1:8" x14ac:dyDescent="0.25">
      <c r="A3099" s="2">
        <v>40909</v>
      </c>
      <c r="B3099" t="s">
        <v>5</v>
      </c>
      <c r="C3099" t="s">
        <v>705</v>
      </c>
      <c r="D3099" t="s">
        <v>706</v>
      </c>
      <c r="E3099" s="11" t="str">
        <f>TRIM(CONCATENATE(D3099," ", C3099))</f>
        <v>Macoumba Kandji</v>
      </c>
      <c r="F3099" t="s">
        <v>22</v>
      </c>
      <c r="G3099" s="1">
        <v>162988.37</v>
      </c>
      <c r="H3099">
        <f t="shared" si="48"/>
        <v>2012</v>
      </c>
    </row>
    <row r="3100" spans="1:8" x14ac:dyDescent="0.25">
      <c r="A3100" s="2">
        <v>40909</v>
      </c>
      <c r="B3100" t="s">
        <v>17</v>
      </c>
      <c r="C3100" t="s">
        <v>354</v>
      </c>
      <c r="D3100" t="s">
        <v>355</v>
      </c>
      <c r="E3100" s="11" t="str">
        <f>TRIM(CONCATENATE(D3100," ", C3100))</f>
        <v>Maicon Santos</v>
      </c>
      <c r="F3100" t="s">
        <v>22</v>
      </c>
      <c r="G3100" s="1">
        <v>113833.33</v>
      </c>
      <c r="H3100">
        <f t="shared" si="48"/>
        <v>2012</v>
      </c>
    </row>
    <row r="3101" spans="1:8" x14ac:dyDescent="0.25">
      <c r="A3101" s="2">
        <v>40909</v>
      </c>
      <c r="B3101" t="s">
        <v>9</v>
      </c>
      <c r="C3101" t="s">
        <v>1507</v>
      </c>
      <c r="D3101" t="s">
        <v>1508</v>
      </c>
      <c r="E3101" s="11" t="str">
        <f>TRIM(CONCATENATE(D3101," ", C3101))</f>
        <v>Mamdou Danso</v>
      </c>
      <c r="F3101" t="s">
        <v>25</v>
      </c>
      <c r="G3101" s="1">
        <v>82500</v>
      </c>
      <c r="H3101">
        <f t="shared" si="48"/>
        <v>2012</v>
      </c>
    </row>
    <row r="3102" spans="1:8" x14ac:dyDescent="0.25">
      <c r="A3102" s="2">
        <v>40909</v>
      </c>
      <c r="B3102" t="s">
        <v>12</v>
      </c>
      <c r="C3102" t="s">
        <v>877</v>
      </c>
      <c r="D3102" t="s">
        <v>878</v>
      </c>
      <c r="E3102" s="11" t="str">
        <f>TRIM(CONCATENATE(D3102," ", C3102))</f>
        <v>Marc Burch</v>
      </c>
      <c r="F3102" t="s">
        <v>25</v>
      </c>
      <c r="G3102" s="1">
        <v>65000</v>
      </c>
      <c r="H3102">
        <f t="shared" si="48"/>
        <v>2012</v>
      </c>
    </row>
    <row r="3103" spans="1:8" x14ac:dyDescent="0.25">
      <c r="A3103" s="2">
        <v>40909</v>
      </c>
      <c r="B3103" t="s">
        <v>17</v>
      </c>
      <c r="C3103" t="s">
        <v>363</v>
      </c>
      <c r="D3103" t="s">
        <v>364</v>
      </c>
      <c r="E3103" s="11" t="str">
        <f>TRIM(CONCATENATE(D3103," ", C3103))</f>
        <v>Marcelo Saragosa</v>
      </c>
      <c r="F3103" t="s">
        <v>37</v>
      </c>
      <c r="G3103" s="1">
        <v>74333.33</v>
      </c>
      <c r="H3103">
        <f t="shared" si="48"/>
        <v>2012</v>
      </c>
    </row>
    <row r="3104" spans="1:8" x14ac:dyDescent="0.25">
      <c r="A3104" s="2">
        <v>40909</v>
      </c>
      <c r="B3104" t="s">
        <v>6</v>
      </c>
      <c r="C3104" t="s">
        <v>1208</v>
      </c>
      <c r="D3104" t="s">
        <v>364</v>
      </c>
      <c r="E3104" s="11" t="str">
        <f>TRIM(CONCATENATE(D3104," ", C3104))</f>
        <v>Marcelo Sarvas</v>
      </c>
      <c r="F3104" t="s">
        <v>37</v>
      </c>
      <c r="G3104" s="1">
        <v>161875</v>
      </c>
      <c r="H3104">
        <f t="shared" si="48"/>
        <v>2012</v>
      </c>
    </row>
    <row r="3105" spans="1:8" x14ac:dyDescent="0.25">
      <c r="A3105" s="2">
        <v>40909</v>
      </c>
      <c r="B3105" t="s">
        <v>1</v>
      </c>
      <c r="C3105" t="s">
        <v>368</v>
      </c>
      <c r="D3105" t="s">
        <v>123</v>
      </c>
      <c r="E3105" s="11" t="str">
        <f>TRIM(CONCATENATE(D3105," ", C3105))</f>
        <v>Marco Delgado</v>
      </c>
      <c r="F3105" t="s">
        <v>37</v>
      </c>
      <c r="G3105" s="1">
        <v>46500</v>
      </c>
      <c r="H3105">
        <f t="shared" si="48"/>
        <v>2012</v>
      </c>
    </row>
    <row r="3106" spans="1:8" x14ac:dyDescent="0.25">
      <c r="A3106" s="2">
        <v>40909</v>
      </c>
      <c r="B3106" t="s">
        <v>18</v>
      </c>
      <c r="C3106" t="s">
        <v>1240</v>
      </c>
      <c r="D3106" t="s">
        <v>123</v>
      </c>
      <c r="E3106" s="11" t="str">
        <f>TRIM(CONCATENATE(D3106," ", C3106))</f>
        <v>Marco Di Vaio</v>
      </c>
      <c r="F3106" t="s">
        <v>22</v>
      </c>
      <c r="G3106" s="1">
        <v>1937508</v>
      </c>
      <c r="H3106">
        <f t="shared" si="48"/>
        <v>2012</v>
      </c>
    </row>
    <row r="3107" spans="1:8" x14ac:dyDescent="0.25">
      <c r="A3107" s="2">
        <v>40909</v>
      </c>
      <c r="B3107" t="s">
        <v>12</v>
      </c>
      <c r="C3107" t="s">
        <v>1636</v>
      </c>
      <c r="D3107" t="s">
        <v>445</v>
      </c>
      <c r="E3107" s="11" t="str">
        <f>TRIM(CONCATENATE(D3107," ", C3107))</f>
        <v>Marcus Hahnemann</v>
      </c>
      <c r="F3107" t="s">
        <v>32</v>
      </c>
      <c r="G3107" s="1">
        <v>60000</v>
      </c>
      <c r="H3107">
        <f t="shared" si="48"/>
        <v>2012</v>
      </c>
    </row>
    <row r="3108" spans="1:8" x14ac:dyDescent="0.25">
      <c r="A3108" s="2">
        <v>40544</v>
      </c>
      <c r="B3108" t="s">
        <v>11</v>
      </c>
      <c r="C3108" t="s">
        <v>273</v>
      </c>
      <c r="D3108" t="s">
        <v>274</v>
      </c>
      <c r="E3108" s="11" t="str">
        <f>TRIM(CONCATENATE(D3108," ", C3108))</f>
        <v>Jason Hernandez</v>
      </c>
      <c r="F3108" t="s">
        <v>25</v>
      </c>
      <c r="G3108" s="1">
        <v>150000</v>
      </c>
      <c r="H3108">
        <f t="shared" si="48"/>
        <v>2011</v>
      </c>
    </row>
    <row r="3109" spans="1:8" x14ac:dyDescent="0.25">
      <c r="A3109" s="2">
        <v>40909</v>
      </c>
      <c r="B3109" t="s">
        <v>12</v>
      </c>
      <c r="C3109" t="s">
        <v>252</v>
      </c>
      <c r="D3109" t="s">
        <v>449</v>
      </c>
      <c r="E3109" s="11" t="str">
        <f>TRIM(CONCATENATE(D3109," ", C3109))</f>
        <v>Mario Martinez</v>
      </c>
      <c r="F3109" t="s">
        <v>37</v>
      </c>
      <c r="G3109" s="1">
        <v>48000</v>
      </c>
      <c r="H3109">
        <f t="shared" si="48"/>
        <v>2012</v>
      </c>
    </row>
    <row r="3110" spans="1:8" x14ac:dyDescent="0.25">
      <c r="A3110" s="2">
        <v>40909</v>
      </c>
      <c r="B3110" s="4" t="s">
        <v>2278</v>
      </c>
      <c r="C3110" t="s">
        <v>1458</v>
      </c>
      <c r="D3110" t="s">
        <v>1394</v>
      </c>
      <c r="E3110" s="11" t="str">
        <f>TRIM(CONCATENATE(D3110," ", C3110))</f>
        <v>Markus Holgersson</v>
      </c>
      <c r="F3110" t="s">
        <v>25</v>
      </c>
      <c r="G3110" s="1">
        <v>190000</v>
      </c>
      <c r="H3110">
        <f t="shared" si="48"/>
        <v>2012</v>
      </c>
    </row>
    <row r="3111" spans="1:8" x14ac:dyDescent="0.25">
      <c r="A3111" s="2">
        <v>40909</v>
      </c>
      <c r="B3111" t="s">
        <v>2</v>
      </c>
      <c r="C3111" t="s">
        <v>713</v>
      </c>
      <c r="D3111" t="s">
        <v>259</v>
      </c>
      <c r="E3111" s="11" t="str">
        <f>TRIM(CONCATENATE(D3111," ", C3111))</f>
        <v>Martin Rivero</v>
      </c>
      <c r="F3111" t="s">
        <v>37</v>
      </c>
      <c r="G3111" s="1">
        <v>50004</v>
      </c>
      <c r="H3111">
        <f t="shared" si="48"/>
        <v>2012</v>
      </c>
    </row>
    <row r="3112" spans="1:8" x14ac:dyDescent="0.25">
      <c r="A3112" s="2">
        <v>40909</v>
      </c>
      <c r="B3112" t="s">
        <v>2</v>
      </c>
      <c r="C3112" t="s">
        <v>693</v>
      </c>
      <c r="D3112" t="s">
        <v>694</v>
      </c>
      <c r="E3112" s="11" t="str">
        <f>TRIM(CONCATENATE(D3112," ", C3112))</f>
        <v>Marvell Wynne</v>
      </c>
      <c r="F3112" t="s">
        <v>25</v>
      </c>
      <c r="G3112" s="1">
        <v>326666.67</v>
      </c>
      <c r="H3112">
        <f t="shared" si="48"/>
        <v>2012</v>
      </c>
    </row>
    <row r="3113" spans="1:8" x14ac:dyDescent="0.25">
      <c r="A3113" s="2">
        <v>40544</v>
      </c>
      <c r="B3113" t="s">
        <v>11</v>
      </c>
      <c r="C3113" t="s">
        <v>1669</v>
      </c>
      <c r="D3113" t="s">
        <v>1177</v>
      </c>
      <c r="E3113" s="11" t="str">
        <f>TRIM(CONCATENATE(D3113," ", C3113))</f>
        <v>Joey Gjertsen</v>
      </c>
      <c r="F3113" t="s">
        <v>37</v>
      </c>
      <c r="G3113" s="1">
        <v>83625</v>
      </c>
      <c r="H3113">
        <f t="shared" si="48"/>
        <v>2011</v>
      </c>
    </row>
    <row r="3114" spans="1:8" x14ac:dyDescent="0.25">
      <c r="A3114" s="2">
        <v>40909</v>
      </c>
      <c r="B3114" t="s">
        <v>1</v>
      </c>
      <c r="C3114" t="s">
        <v>407</v>
      </c>
      <c r="D3114" t="s">
        <v>408</v>
      </c>
      <c r="E3114" s="11" t="str">
        <f>TRIM(CONCATENATE(D3114," ", C3114))</f>
        <v>Marvin Iraheta</v>
      </c>
      <c r="F3114" t="s">
        <v>37</v>
      </c>
      <c r="G3114" s="1">
        <v>33750</v>
      </c>
      <c r="H3114">
        <f t="shared" si="48"/>
        <v>2012</v>
      </c>
    </row>
    <row r="3115" spans="1:8" x14ac:dyDescent="0.25">
      <c r="A3115" s="2">
        <v>40909</v>
      </c>
      <c r="B3115" t="s">
        <v>4</v>
      </c>
      <c r="C3115" t="s">
        <v>830</v>
      </c>
      <c r="D3115" t="s">
        <v>831</v>
      </c>
      <c r="E3115" s="11" t="str">
        <f>TRIM(CONCATENATE(D3115," ", C3115))</f>
        <v>Matias Jara</v>
      </c>
      <c r="F3115" t="s">
        <v>22</v>
      </c>
      <c r="G3115" s="1">
        <v>60000</v>
      </c>
      <c r="H3115">
        <f t="shared" si="48"/>
        <v>2012</v>
      </c>
    </row>
    <row r="3116" spans="1:8" x14ac:dyDescent="0.25">
      <c r="A3116" s="2">
        <v>40909</v>
      </c>
      <c r="B3116" t="s">
        <v>13</v>
      </c>
      <c r="C3116" t="s">
        <v>1089</v>
      </c>
      <c r="D3116" t="s">
        <v>31</v>
      </c>
      <c r="E3116" s="11" t="str">
        <f>TRIM(CONCATENATE(D3116," ", C3116))</f>
        <v>Matt Besler</v>
      </c>
      <c r="F3116" t="s">
        <v>25</v>
      </c>
      <c r="G3116" s="1">
        <v>103001</v>
      </c>
      <c r="H3116">
        <f t="shared" si="48"/>
        <v>2012</v>
      </c>
    </row>
    <row r="3117" spans="1:8" x14ac:dyDescent="0.25">
      <c r="A3117" s="2">
        <v>40909</v>
      </c>
      <c r="B3117" t="s">
        <v>4</v>
      </c>
      <c r="C3117" t="s">
        <v>829</v>
      </c>
      <c r="D3117" t="s">
        <v>31</v>
      </c>
      <c r="E3117" s="11" t="str">
        <f>TRIM(CONCATENATE(D3117," ", C3117))</f>
        <v>Matt Hedges</v>
      </c>
      <c r="F3117" t="s">
        <v>25</v>
      </c>
      <c r="G3117" s="1">
        <v>59000</v>
      </c>
      <c r="H3117">
        <f t="shared" si="48"/>
        <v>2012</v>
      </c>
    </row>
    <row r="3118" spans="1:8" x14ac:dyDescent="0.25">
      <c r="A3118" s="2">
        <v>40909</v>
      </c>
      <c r="B3118" t="s">
        <v>3</v>
      </c>
      <c r="C3118" t="s">
        <v>572</v>
      </c>
      <c r="D3118" t="s">
        <v>31</v>
      </c>
      <c r="E3118" s="11" t="str">
        <f>TRIM(CONCATENATE(D3118," ", C3118))</f>
        <v>Matt Lampson</v>
      </c>
      <c r="F3118" t="s">
        <v>32</v>
      </c>
      <c r="G3118" s="1">
        <v>44000</v>
      </c>
      <c r="H3118">
        <f t="shared" si="48"/>
        <v>2012</v>
      </c>
    </row>
    <row r="3119" spans="1:8" x14ac:dyDescent="0.25">
      <c r="A3119" s="2">
        <v>40909</v>
      </c>
      <c r="B3119" t="s">
        <v>2</v>
      </c>
      <c r="C3119" t="s">
        <v>30</v>
      </c>
      <c r="D3119" t="s">
        <v>31</v>
      </c>
      <c r="E3119" s="11" t="str">
        <f>TRIM(CONCATENATE(D3119," ", C3119))</f>
        <v>Matt Pickens</v>
      </c>
      <c r="F3119" t="s">
        <v>32</v>
      </c>
      <c r="G3119" s="1">
        <v>181038</v>
      </c>
      <c r="H3119">
        <f t="shared" si="48"/>
        <v>2012</v>
      </c>
    </row>
    <row r="3120" spans="1:8" x14ac:dyDescent="0.25">
      <c r="A3120" s="2">
        <v>40909</v>
      </c>
      <c r="B3120" t="s">
        <v>7</v>
      </c>
      <c r="C3120" t="s">
        <v>1258</v>
      </c>
      <c r="D3120" t="s">
        <v>31</v>
      </c>
      <c r="E3120" s="11" t="str">
        <f>TRIM(CONCATENATE(D3120," ", C3120))</f>
        <v>Matt Reis</v>
      </c>
      <c r="F3120" t="s">
        <v>32</v>
      </c>
      <c r="G3120" s="1">
        <v>159666.67000000001</v>
      </c>
      <c r="H3120">
        <f t="shared" si="48"/>
        <v>2012</v>
      </c>
    </row>
    <row r="3121" spans="1:8" x14ac:dyDescent="0.25">
      <c r="A3121" s="2">
        <v>40909</v>
      </c>
      <c r="B3121" t="s">
        <v>15</v>
      </c>
      <c r="C3121" t="s">
        <v>784</v>
      </c>
      <c r="D3121" t="s">
        <v>31</v>
      </c>
      <c r="E3121" s="11" t="str">
        <f>TRIM(CONCATENATE(D3121," ", C3121))</f>
        <v>Matt Watson</v>
      </c>
      <c r="F3121" t="s">
        <v>37</v>
      </c>
      <c r="G3121" s="1">
        <v>68501.98</v>
      </c>
      <c r="H3121">
        <f t="shared" si="48"/>
        <v>2012</v>
      </c>
    </row>
    <row r="3122" spans="1:8" x14ac:dyDescent="0.25">
      <c r="A3122" s="2">
        <v>40909</v>
      </c>
      <c r="B3122" t="s">
        <v>18</v>
      </c>
      <c r="C3122" t="s">
        <v>175</v>
      </c>
      <c r="D3122" t="s">
        <v>1235</v>
      </c>
      <c r="E3122" s="11" t="str">
        <f>TRIM(CONCATENATE(D3122," ", C3122))</f>
        <v>Matteo Ferrari</v>
      </c>
      <c r="F3122" t="s">
        <v>25</v>
      </c>
      <c r="G3122" s="1">
        <v>185475</v>
      </c>
      <c r="H3122">
        <f t="shared" si="48"/>
        <v>2012</v>
      </c>
    </row>
    <row r="3123" spans="1:8" x14ac:dyDescent="0.25">
      <c r="A3123" s="2">
        <v>40909</v>
      </c>
      <c r="B3123" t="s">
        <v>14</v>
      </c>
      <c r="C3123" t="s">
        <v>1737</v>
      </c>
      <c r="D3123" t="s">
        <v>1063</v>
      </c>
      <c r="E3123" s="11" t="str">
        <f>TRIM(CONCATENATE(D3123," ", C3123))</f>
        <v>Matthew Stinson</v>
      </c>
      <c r="F3123" t="s">
        <v>37</v>
      </c>
      <c r="G3123" s="1">
        <v>44000</v>
      </c>
      <c r="H3123">
        <f t="shared" si="48"/>
        <v>2012</v>
      </c>
    </row>
    <row r="3124" spans="1:8" x14ac:dyDescent="0.25">
      <c r="A3124" s="2">
        <v>40909</v>
      </c>
      <c r="B3124" t="s">
        <v>12</v>
      </c>
      <c r="C3124" t="s">
        <v>1621</v>
      </c>
      <c r="D3124" t="s">
        <v>1622</v>
      </c>
      <c r="E3124" s="11" t="str">
        <f>TRIM(CONCATENATE(D3124," ", C3124))</f>
        <v>Mauro Rosales</v>
      </c>
      <c r="F3124" t="s">
        <v>37</v>
      </c>
      <c r="G3124" s="1">
        <v>225000</v>
      </c>
      <c r="H3124">
        <f t="shared" si="48"/>
        <v>2012</v>
      </c>
    </row>
    <row r="3125" spans="1:8" x14ac:dyDescent="0.25">
      <c r="A3125" s="2">
        <v>40544</v>
      </c>
      <c r="B3125" t="s">
        <v>11</v>
      </c>
      <c r="C3125" t="s">
        <v>103</v>
      </c>
      <c r="D3125" t="s">
        <v>104</v>
      </c>
      <c r="E3125" s="11" t="str">
        <f>TRIM(CONCATENATE(D3125," ", C3125))</f>
        <v>Jon Busch</v>
      </c>
      <c r="F3125" t="s">
        <v>32</v>
      </c>
      <c r="G3125" s="1">
        <v>151800</v>
      </c>
      <c r="H3125">
        <f t="shared" si="48"/>
        <v>2011</v>
      </c>
    </row>
    <row r="3126" spans="1:8" x14ac:dyDescent="0.25">
      <c r="A3126" s="2">
        <v>40909</v>
      </c>
      <c r="B3126" t="s">
        <v>17</v>
      </c>
      <c r="C3126" t="s">
        <v>953</v>
      </c>
      <c r="D3126" t="s">
        <v>92</v>
      </c>
      <c r="E3126" s="11" t="str">
        <f>TRIM(CONCATENATE(D3126," ", C3126))</f>
        <v>Michael Chabala</v>
      </c>
      <c r="F3126" t="s">
        <v>37</v>
      </c>
      <c r="G3126" s="1">
        <v>83333.33</v>
      </c>
      <c r="H3126">
        <f t="shared" si="48"/>
        <v>2012</v>
      </c>
    </row>
    <row r="3127" spans="1:8" x14ac:dyDescent="0.25">
      <c r="A3127" s="2">
        <v>40909</v>
      </c>
      <c r="B3127" t="s">
        <v>8</v>
      </c>
      <c r="C3127" t="s">
        <v>1475</v>
      </c>
      <c r="D3127" t="s">
        <v>92</v>
      </c>
      <c r="E3127" s="11" t="str">
        <f>TRIM(CONCATENATE(D3127," ", C3127))</f>
        <v>Michael Farfan</v>
      </c>
      <c r="F3127" t="s">
        <v>37</v>
      </c>
      <c r="G3127" s="1">
        <v>94700</v>
      </c>
      <c r="H3127">
        <f t="shared" si="48"/>
        <v>2012</v>
      </c>
    </row>
    <row r="3128" spans="1:8" x14ac:dyDescent="0.25">
      <c r="A3128" s="2">
        <v>40909</v>
      </c>
      <c r="B3128" t="s">
        <v>9</v>
      </c>
      <c r="C3128" t="s">
        <v>1521</v>
      </c>
      <c r="D3128" t="s">
        <v>92</v>
      </c>
      <c r="E3128" s="11" t="str">
        <f>TRIM(CONCATENATE(D3128," ", C3128))</f>
        <v>Michael Fucito</v>
      </c>
      <c r="F3128" t="s">
        <v>584</v>
      </c>
      <c r="G3128" s="1">
        <v>44100</v>
      </c>
      <c r="H3128">
        <f t="shared" si="48"/>
        <v>2012</v>
      </c>
    </row>
    <row r="3129" spans="1:8" x14ac:dyDescent="0.25">
      <c r="A3129" s="2">
        <v>40909</v>
      </c>
      <c r="B3129" t="s">
        <v>12</v>
      </c>
      <c r="C3129" t="s">
        <v>1638</v>
      </c>
      <c r="D3129" t="s">
        <v>92</v>
      </c>
      <c r="E3129" s="11" t="str">
        <f>TRIM(CONCATENATE(D3129," ", C3129))</f>
        <v>Michael Gspurning</v>
      </c>
      <c r="F3129" t="s">
        <v>32</v>
      </c>
      <c r="G3129" s="1">
        <v>275000</v>
      </c>
      <c r="H3129">
        <f t="shared" si="48"/>
        <v>2012</v>
      </c>
    </row>
    <row r="3130" spans="1:8" x14ac:dyDescent="0.25">
      <c r="A3130" s="2">
        <v>40909</v>
      </c>
      <c r="B3130" t="s">
        <v>13</v>
      </c>
      <c r="C3130" t="s">
        <v>1077</v>
      </c>
      <c r="D3130" t="s">
        <v>92</v>
      </c>
      <c r="E3130" s="11" t="str">
        <f>TRIM(CONCATENATE(D3130," ", C3130))</f>
        <v>Michael Harrington</v>
      </c>
      <c r="F3130" t="s">
        <v>1226</v>
      </c>
      <c r="G3130" s="1">
        <v>151833.32999999999</v>
      </c>
      <c r="H3130">
        <f t="shared" si="48"/>
        <v>2012</v>
      </c>
    </row>
    <row r="3131" spans="1:8" x14ac:dyDescent="0.25">
      <c r="A3131" s="2">
        <v>40909</v>
      </c>
      <c r="B3131" t="s">
        <v>8</v>
      </c>
      <c r="C3131" t="s">
        <v>351</v>
      </c>
      <c r="D3131" t="s">
        <v>92</v>
      </c>
      <c r="E3131" s="11" t="str">
        <f>TRIM(CONCATENATE(D3131," ", C3131))</f>
        <v>Michael Lahoud</v>
      </c>
      <c r="F3131" t="s">
        <v>37</v>
      </c>
      <c r="G3131" s="1">
        <v>84571</v>
      </c>
      <c r="H3131">
        <f t="shared" si="48"/>
        <v>2012</v>
      </c>
    </row>
    <row r="3132" spans="1:8" x14ac:dyDescent="0.25">
      <c r="A3132" s="2">
        <v>40909</v>
      </c>
      <c r="B3132" t="s">
        <v>15</v>
      </c>
      <c r="C3132" t="s">
        <v>1780</v>
      </c>
      <c r="D3132" t="s">
        <v>92</v>
      </c>
      <c r="E3132" s="11" t="str">
        <f>TRIM(CONCATENATE(D3132," ", C3132))</f>
        <v>Michael Nanchoff</v>
      </c>
      <c r="F3132" t="s">
        <v>37</v>
      </c>
      <c r="G3132" s="1">
        <v>101000</v>
      </c>
      <c r="H3132">
        <f t="shared" si="48"/>
        <v>2012</v>
      </c>
    </row>
    <row r="3133" spans="1:8" x14ac:dyDescent="0.25">
      <c r="A3133" s="2">
        <v>40909</v>
      </c>
      <c r="B3133" t="s">
        <v>7</v>
      </c>
      <c r="C3133" t="s">
        <v>1329</v>
      </c>
      <c r="D3133" t="s">
        <v>92</v>
      </c>
      <c r="E3133" s="11" t="str">
        <f>TRIM(CONCATENATE(D3133," ", C3133))</f>
        <v>Michael Roach</v>
      </c>
      <c r="F3133" t="s">
        <v>22</v>
      </c>
      <c r="G3133" s="1">
        <v>33756</v>
      </c>
      <c r="H3133">
        <f t="shared" si="48"/>
        <v>2012</v>
      </c>
    </row>
    <row r="3134" spans="1:8" x14ac:dyDescent="0.25">
      <c r="A3134" s="2">
        <v>40909</v>
      </c>
      <c r="B3134" t="s">
        <v>12</v>
      </c>
      <c r="C3134" t="s">
        <v>1613</v>
      </c>
      <c r="D3134" t="s">
        <v>92</v>
      </c>
      <c r="E3134" s="11" t="str">
        <f>TRIM(CONCATENATE(D3134," ", C3134))</f>
        <v>Michael Seamon</v>
      </c>
      <c r="F3134" t="s">
        <v>37</v>
      </c>
      <c r="G3134" s="1">
        <v>33750</v>
      </c>
      <c r="H3134">
        <f t="shared" si="48"/>
        <v>2012</v>
      </c>
    </row>
    <row r="3135" spans="1:8" x14ac:dyDescent="0.25">
      <c r="A3135" s="2">
        <v>40909</v>
      </c>
      <c r="B3135" t="s">
        <v>6</v>
      </c>
      <c r="C3135" t="s">
        <v>1190</v>
      </c>
      <c r="D3135" t="s">
        <v>92</v>
      </c>
      <c r="E3135" s="11" t="str">
        <f>TRIM(CONCATENATE(D3135," ", C3135))</f>
        <v>Michael Stephens</v>
      </c>
      <c r="F3135" t="s">
        <v>37</v>
      </c>
      <c r="G3135" s="1">
        <v>93300</v>
      </c>
      <c r="H3135">
        <f t="shared" si="48"/>
        <v>2012</v>
      </c>
    </row>
    <row r="3136" spans="1:8" x14ac:dyDescent="0.25">
      <c r="A3136" s="2">
        <v>40909</v>
      </c>
      <c r="B3136" t="s">
        <v>12</v>
      </c>
      <c r="C3136" t="s">
        <v>1624</v>
      </c>
      <c r="D3136" t="s">
        <v>92</v>
      </c>
      <c r="E3136" s="11" t="str">
        <f>TRIM(CONCATENATE(D3136," ", C3136))</f>
        <v>Michael Tetteh</v>
      </c>
      <c r="F3136" t="s">
        <v>37</v>
      </c>
      <c r="G3136" s="1">
        <v>83663.06</v>
      </c>
      <c r="H3136">
        <f t="shared" si="48"/>
        <v>2012</v>
      </c>
    </row>
    <row r="3137" spans="1:8" x14ac:dyDescent="0.25">
      <c r="A3137" s="2">
        <v>40909</v>
      </c>
      <c r="B3137" t="s">
        <v>13</v>
      </c>
      <c r="C3137" t="s">
        <v>314</v>
      </c>
      <c r="D3137" t="s">
        <v>92</v>
      </c>
      <c r="E3137" s="11" t="str">
        <f>TRIM(CONCATENATE(D3137," ", C3137))</f>
        <v>Michael Thomas</v>
      </c>
      <c r="F3137" t="s">
        <v>37</v>
      </c>
      <c r="G3137" s="1">
        <v>57963.21</v>
      </c>
      <c r="H3137">
        <f t="shared" si="48"/>
        <v>2012</v>
      </c>
    </row>
    <row r="3138" spans="1:8" x14ac:dyDescent="0.25">
      <c r="A3138" s="2">
        <v>40909</v>
      </c>
      <c r="B3138" t="s">
        <v>0</v>
      </c>
      <c r="C3138" t="s">
        <v>166</v>
      </c>
      <c r="D3138" t="s">
        <v>92</v>
      </c>
      <c r="E3138" s="11" t="str">
        <f>TRIM(CONCATENATE(D3138," ", C3138))</f>
        <v>Michael Videira</v>
      </c>
      <c r="F3138" t="s">
        <v>37</v>
      </c>
      <c r="G3138" s="1">
        <v>44725</v>
      </c>
      <c r="H3138">
        <f t="shared" si="48"/>
        <v>2012</v>
      </c>
    </row>
    <row r="3139" spans="1:8" x14ac:dyDescent="0.25">
      <c r="A3139" s="2">
        <v>40909</v>
      </c>
      <c r="B3139" t="s">
        <v>18</v>
      </c>
      <c r="C3139" t="s">
        <v>1212</v>
      </c>
      <c r="D3139" t="s">
        <v>699</v>
      </c>
      <c r="E3139" s="11" t="str">
        <f>TRIM(CONCATENATE(D3139," ", C3139))</f>
        <v>Miguel Montano</v>
      </c>
      <c r="F3139" t="s">
        <v>22</v>
      </c>
      <c r="G3139" s="1">
        <v>33750</v>
      </c>
      <c r="H3139">
        <f t="shared" ref="H3139:H3202" si="49">YEAR(A3139)</f>
        <v>2012</v>
      </c>
    </row>
    <row r="3140" spans="1:8" x14ac:dyDescent="0.25">
      <c r="A3140" s="2">
        <v>40909</v>
      </c>
      <c r="B3140" t="s">
        <v>6</v>
      </c>
      <c r="C3140" t="s">
        <v>1184</v>
      </c>
      <c r="D3140" t="s">
        <v>224</v>
      </c>
      <c r="E3140" s="11" t="str">
        <f>TRIM(CONCATENATE(D3140," ", C3140))</f>
        <v>Mike Magee</v>
      </c>
      <c r="F3140" t="s">
        <v>22</v>
      </c>
      <c r="G3140" s="1">
        <v>126635</v>
      </c>
      <c r="H3140">
        <f t="shared" si="49"/>
        <v>2012</v>
      </c>
    </row>
    <row r="3141" spans="1:8" x14ac:dyDescent="0.25">
      <c r="A3141" s="2">
        <v>40909</v>
      </c>
      <c r="B3141" t="s">
        <v>1</v>
      </c>
      <c r="C3141" t="s">
        <v>413</v>
      </c>
      <c r="D3141" t="s">
        <v>414</v>
      </c>
      <c r="E3141" s="11" t="str">
        <f>TRIM(CONCATENATE(D3141," ", C3141))</f>
        <v>Miller Bolanos</v>
      </c>
      <c r="F3141" t="s">
        <v>37</v>
      </c>
      <c r="G3141" s="1">
        <v>48000</v>
      </c>
      <c r="H3141">
        <f t="shared" si="49"/>
        <v>2012</v>
      </c>
    </row>
    <row r="3142" spans="1:8" x14ac:dyDescent="0.25">
      <c r="A3142" s="2">
        <v>40909</v>
      </c>
      <c r="B3142" t="s">
        <v>14</v>
      </c>
      <c r="C3142" t="s">
        <v>908</v>
      </c>
      <c r="D3142" t="s">
        <v>909</v>
      </c>
      <c r="E3142" s="11" t="str">
        <f>TRIM(CONCATENATE(D3142," ", C3142))</f>
        <v>Milos Kocic</v>
      </c>
      <c r="F3142" t="s">
        <v>32</v>
      </c>
      <c r="G3142" s="1">
        <v>44100</v>
      </c>
      <c r="H3142">
        <f t="shared" si="49"/>
        <v>2012</v>
      </c>
    </row>
    <row r="3143" spans="1:8" x14ac:dyDescent="0.25">
      <c r="A3143" s="2">
        <v>40909</v>
      </c>
      <c r="B3143" t="s">
        <v>3</v>
      </c>
      <c r="C3143" t="s">
        <v>582</v>
      </c>
      <c r="D3143" t="s">
        <v>583</v>
      </c>
      <c r="E3143" s="11" t="str">
        <f>TRIM(CONCATENATE(D3143," ", C3143))</f>
        <v>Milovan Mirosevic</v>
      </c>
      <c r="F3143" t="s">
        <v>584</v>
      </c>
      <c r="G3143" s="1">
        <v>223333.33</v>
      </c>
      <c r="H3143">
        <f t="shared" si="49"/>
        <v>2012</v>
      </c>
    </row>
    <row r="3144" spans="1:8" x14ac:dyDescent="0.25">
      <c r="A3144" s="2">
        <v>40909</v>
      </c>
      <c r="B3144" t="s">
        <v>4</v>
      </c>
      <c r="C3144" t="s">
        <v>273</v>
      </c>
      <c r="D3144" t="s">
        <v>805</v>
      </c>
      <c r="E3144" s="11" t="str">
        <f>TRIM(CONCATENATE(D3144," ", C3144))</f>
        <v>Moises Hernandez</v>
      </c>
      <c r="F3144" t="s">
        <v>25</v>
      </c>
      <c r="G3144" s="1">
        <v>35381</v>
      </c>
      <c r="H3144">
        <f t="shared" si="49"/>
        <v>2012</v>
      </c>
    </row>
    <row r="3145" spans="1:8" x14ac:dyDescent="0.25">
      <c r="A3145" s="2">
        <v>40909</v>
      </c>
      <c r="B3145" t="s">
        <v>10</v>
      </c>
      <c r="C3145" t="s">
        <v>613</v>
      </c>
      <c r="D3145" t="s">
        <v>1579</v>
      </c>
      <c r="E3145" s="11" t="str">
        <f>TRIM(CONCATENATE(D3145," ", C3145))</f>
        <v>Nat Borchers</v>
      </c>
      <c r="F3145" t="s">
        <v>25</v>
      </c>
      <c r="G3145" s="1">
        <v>211972.75</v>
      </c>
      <c r="H3145">
        <f t="shared" si="49"/>
        <v>2012</v>
      </c>
    </row>
    <row r="3146" spans="1:8" x14ac:dyDescent="0.25">
      <c r="A3146" s="2">
        <v>40909</v>
      </c>
      <c r="B3146" t="s">
        <v>5</v>
      </c>
      <c r="C3146" t="s">
        <v>1027</v>
      </c>
      <c r="D3146" t="s">
        <v>1028</v>
      </c>
      <c r="E3146" s="11" t="str">
        <f>TRIM(CONCATENATE(D3146," ", C3146))</f>
        <v>Nathan Sturgis</v>
      </c>
      <c r="F3146" t="s">
        <v>1226</v>
      </c>
      <c r="G3146" s="1">
        <v>93500</v>
      </c>
      <c r="H3146">
        <f t="shared" si="49"/>
        <v>2012</v>
      </c>
    </row>
    <row r="3147" spans="1:8" x14ac:dyDescent="0.25">
      <c r="A3147" s="2">
        <v>40909</v>
      </c>
      <c r="B3147" t="s">
        <v>10</v>
      </c>
      <c r="C3147" t="s">
        <v>502</v>
      </c>
      <c r="D3147" t="s">
        <v>503</v>
      </c>
      <c r="E3147" s="11" t="str">
        <f>TRIM(CONCATENATE(D3147," ", C3147))</f>
        <v>Ned Grabavoy</v>
      </c>
      <c r="F3147" t="s">
        <v>37</v>
      </c>
      <c r="G3147" s="1">
        <v>126666.67</v>
      </c>
      <c r="H3147">
        <f t="shared" si="49"/>
        <v>2012</v>
      </c>
    </row>
    <row r="3148" spans="1:8" x14ac:dyDescent="0.25">
      <c r="A3148" s="2">
        <v>40909</v>
      </c>
      <c r="B3148" t="s">
        <v>18</v>
      </c>
      <c r="C3148" t="s">
        <v>1219</v>
      </c>
      <c r="D3148" t="s">
        <v>1082</v>
      </c>
      <c r="E3148" s="11" t="str">
        <f>TRIM(CONCATENATE(D3148," ", C3148))</f>
        <v>Nelson Rivas</v>
      </c>
      <c r="F3148" t="s">
        <v>25</v>
      </c>
      <c r="G3148" s="1">
        <v>50000</v>
      </c>
      <c r="H3148">
        <f t="shared" si="49"/>
        <v>2012</v>
      </c>
    </row>
    <row r="3149" spans="1:8" x14ac:dyDescent="0.25">
      <c r="A3149" s="2">
        <v>40909</v>
      </c>
      <c r="B3149" t="s">
        <v>3</v>
      </c>
      <c r="C3149" t="s">
        <v>578</v>
      </c>
      <c r="D3149" t="s">
        <v>579</v>
      </c>
      <c r="E3149" s="11" t="str">
        <f>TRIM(CONCATENATE(D3149," ", C3149))</f>
        <v>Nemanja Vukovich</v>
      </c>
      <c r="F3149" t="s">
        <v>25</v>
      </c>
      <c r="G3149" s="1">
        <v>125500</v>
      </c>
      <c r="H3149">
        <f t="shared" si="49"/>
        <v>2012</v>
      </c>
    </row>
    <row r="3150" spans="1:8" x14ac:dyDescent="0.25">
      <c r="A3150" s="2">
        <v>40909</v>
      </c>
      <c r="B3150" t="s">
        <v>13</v>
      </c>
      <c r="C3150" t="s">
        <v>1136</v>
      </c>
      <c r="D3150" t="s">
        <v>1137</v>
      </c>
      <c r="E3150" s="11" t="str">
        <f>TRIM(CONCATENATE(D3150," ", C3150))</f>
        <v>Neven Markovic</v>
      </c>
      <c r="F3150" t="s">
        <v>25</v>
      </c>
      <c r="G3150" s="1">
        <v>90000</v>
      </c>
      <c r="H3150">
        <f t="shared" si="49"/>
        <v>2012</v>
      </c>
    </row>
    <row r="3151" spans="1:8" x14ac:dyDescent="0.25">
      <c r="A3151" s="2">
        <v>40909</v>
      </c>
      <c r="B3151" t="s">
        <v>14</v>
      </c>
      <c r="C3151" t="s">
        <v>1744</v>
      </c>
      <c r="D3151" t="s">
        <v>882</v>
      </c>
      <c r="E3151" s="11" t="str">
        <f>TRIM(CONCATENATE(D3151," ", C3151))</f>
        <v>Nicholas Lindsay</v>
      </c>
      <c r="F3151" t="s">
        <v>22</v>
      </c>
      <c r="G3151" s="1">
        <v>45100</v>
      </c>
      <c r="H3151">
        <f t="shared" si="49"/>
        <v>2012</v>
      </c>
    </row>
    <row r="3152" spans="1:8" x14ac:dyDescent="0.25">
      <c r="A3152" s="2">
        <v>40909</v>
      </c>
      <c r="B3152" t="s">
        <v>17</v>
      </c>
      <c r="C3152" t="s">
        <v>952</v>
      </c>
      <c r="D3152" t="s">
        <v>96</v>
      </c>
      <c r="E3152" s="11" t="str">
        <f>TRIM(CONCATENATE(D3152," ", C3152))</f>
        <v>Nick Deleon</v>
      </c>
      <c r="F3152" t="s">
        <v>37</v>
      </c>
      <c r="G3152" s="1">
        <v>79000</v>
      </c>
      <c r="H3152">
        <f t="shared" si="49"/>
        <v>2012</v>
      </c>
    </row>
    <row r="3153" spans="1:8" x14ac:dyDescent="0.25">
      <c r="A3153" s="2">
        <v>40909</v>
      </c>
      <c r="B3153" t="s">
        <v>1</v>
      </c>
      <c r="C3153" t="s">
        <v>396</v>
      </c>
      <c r="D3153" t="s">
        <v>96</v>
      </c>
      <c r="E3153" s="11" t="str">
        <f>TRIM(CONCATENATE(D3153," ", C3153))</f>
        <v>Nick LaBrocca</v>
      </c>
      <c r="F3153" t="s">
        <v>37</v>
      </c>
      <c r="G3153" s="1">
        <v>97788</v>
      </c>
      <c r="H3153">
        <f t="shared" si="49"/>
        <v>2012</v>
      </c>
    </row>
    <row r="3154" spans="1:8" x14ac:dyDescent="0.25">
      <c r="A3154" s="2">
        <v>40909</v>
      </c>
      <c r="B3154" t="s">
        <v>10</v>
      </c>
      <c r="C3154" t="s">
        <v>856</v>
      </c>
      <c r="D3154" t="s">
        <v>96</v>
      </c>
      <c r="E3154" s="11" t="str">
        <f>TRIM(CONCATENATE(D3154," ", C3154))</f>
        <v>Nick Rimando</v>
      </c>
      <c r="F3154" t="s">
        <v>32</v>
      </c>
      <c r="G3154" s="1">
        <v>178250</v>
      </c>
      <c r="H3154">
        <f t="shared" si="49"/>
        <v>2012</v>
      </c>
    </row>
    <row r="3155" spans="1:8" x14ac:dyDescent="0.25">
      <c r="A3155" s="2">
        <v>40909</v>
      </c>
      <c r="B3155" t="s">
        <v>10</v>
      </c>
      <c r="C3155" t="s">
        <v>1595</v>
      </c>
      <c r="D3155" t="s">
        <v>652</v>
      </c>
      <c r="E3155" s="11" t="str">
        <f>TRIM(CONCATENATE(D3155," ", C3155))</f>
        <v>Nico Muniz</v>
      </c>
      <c r="F3155" t="s">
        <v>37</v>
      </c>
      <c r="G3155" s="1">
        <v>35750</v>
      </c>
      <c r="H3155">
        <f t="shared" si="49"/>
        <v>2012</v>
      </c>
    </row>
    <row r="3156" spans="1:8" x14ac:dyDescent="0.25">
      <c r="A3156" s="2">
        <v>40909</v>
      </c>
      <c r="B3156" t="s">
        <v>12</v>
      </c>
      <c r="C3156" t="s">
        <v>937</v>
      </c>
      <c r="D3156" t="s">
        <v>1625</v>
      </c>
      <c r="E3156" s="11" t="str">
        <f>TRIM(CONCATENATE(D3156," ", C3156))</f>
        <v>O'Brian White</v>
      </c>
      <c r="F3156" t="s">
        <v>22</v>
      </c>
      <c r="G3156" s="1">
        <v>110000</v>
      </c>
      <c r="H3156">
        <f t="shared" si="49"/>
        <v>2012</v>
      </c>
    </row>
    <row r="3157" spans="1:8" x14ac:dyDescent="0.25">
      <c r="A3157" s="2">
        <v>40909</v>
      </c>
      <c r="B3157" t="s">
        <v>3</v>
      </c>
      <c r="C3157" t="s">
        <v>580</v>
      </c>
      <c r="D3157" t="s">
        <v>581</v>
      </c>
      <c r="E3157" s="11" t="str">
        <f>TRIM(CONCATENATE(D3157," ", C3157))</f>
        <v>Olman Vargas</v>
      </c>
      <c r="F3157" t="s">
        <v>22</v>
      </c>
      <c r="G3157" s="1">
        <v>175000</v>
      </c>
      <c r="H3157">
        <f t="shared" si="49"/>
        <v>2012</v>
      </c>
    </row>
    <row r="3158" spans="1:8" x14ac:dyDescent="0.25">
      <c r="A3158" s="2">
        <v>40909</v>
      </c>
      <c r="B3158" t="s">
        <v>13</v>
      </c>
      <c r="C3158" t="s">
        <v>1094</v>
      </c>
      <c r="D3158" t="s">
        <v>1095</v>
      </c>
      <c r="E3158" s="11" t="str">
        <f>TRIM(CONCATENATE(D3158," ", C3158))</f>
        <v>Olukorede Aiyegbusi</v>
      </c>
      <c r="F3158" t="s">
        <v>25</v>
      </c>
      <c r="G3158" s="1">
        <v>44100</v>
      </c>
      <c r="H3158">
        <f t="shared" si="49"/>
        <v>2012</v>
      </c>
    </row>
    <row r="3159" spans="1:8" x14ac:dyDescent="0.25">
      <c r="A3159" s="2">
        <v>40909</v>
      </c>
      <c r="B3159" t="s">
        <v>2</v>
      </c>
      <c r="C3159" t="s">
        <v>646</v>
      </c>
      <c r="D3159" t="s">
        <v>647</v>
      </c>
      <c r="E3159" s="11" t="str">
        <f>TRIM(CONCATENATE(D3159," ", C3159))</f>
        <v>Omar Cummings</v>
      </c>
      <c r="F3159" t="s">
        <v>22</v>
      </c>
      <c r="G3159" s="1">
        <v>95999.96</v>
      </c>
      <c r="H3159">
        <f t="shared" si="49"/>
        <v>2012</v>
      </c>
    </row>
    <row r="3160" spans="1:8" x14ac:dyDescent="0.25">
      <c r="A3160" s="2">
        <v>40909</v>
      </c>
      <c r="B3160" t="s">
        <v>6</v>
      </c>
      <c r="C3160" t="s">
        <v>490</v>
      </c>
      <c r="D3160" t="s">
        <v>647</v>
      </c>
      <c r="E3160" s="11" t="str">
        <f>TRIM(CONCATENATE(D3160," ", C3160))</f>
        <v>Omar Gonzalez</v>
      </c>
      <c r="F3160" t="s">
        <v>25</v>
      </c>
      <c r="G3160" s="1">
        <v>257000</v>
      </c>
      <c r="H3160">
        <f t="shared" si="49"/>
        <v>2012</v>
      </c>
    </row>
    <row r="3161" spans="1:8" x14ac:dyDescent="0.25">
      <c r="A3161" s="2">
        <v>40909</v>
      </c>
      <c r="B3161" t="s">
        <v>15</v>
      </c>
      <c r="C3161" t="s">
        <v>1781</v>
      </c>
      <c r="D3161" t="s">
        <v>647</v>
      </c>
      <c r="E3161" s="11" t="str">
        <f>TRIM(CONCATENATE(D3161," ", C3161))</f>
        <v>Omar Salgado</v>
      </c>
      <c r="F3161" t="s">
        <v>22</v>
      </c>
      <c r="G3161" s="1">
        <v>131868.67000000001</v>
      </c>
      <c r="H3161">
        <f t="shared" si="49"/>
        <v>2012</v>
      </c>
    </row>
    <row r="3162" spans="1:8" x14ac:dyDescent="0.25">
      <c r="A3162" s="2">
        <v>40909</v>
      </c>
      <c r="B3162" t="s">
        <v>13</v>
      </c>
      <c r="C3162" t="s">
        <v>1138</v>
      </c>
      <c r="D3162" t="s">
        <v>1139</v>
      </c>
      <c r="E3162" s="11" t="str">
        <f>TRIM(CONCATENATE(D3162," ", C3162))</f>
        <v>Oriol Rosell</v>
      </c>
      <c r="F3162" t="s">
        <v>37</v>
      </c>
      <c r="G3162" s="1">
        <v>98750</v>
      </c>
      <c r="H3162">
        <f t="shared" si="49"/>
        <v>2012</v>
      </c>
    </row>
    <row r="3163" spans="1:8" x14ac:dyDescent="0.25">
      <c r="A3163" s="2">
        <v>40909</v>
      </c>
      <c r="B3163" t="s">
        <v>0</v>
      </c>
      <c r="C3163" t="s">
        <v>160</v>
      </c>
      <c r="D3163" t="s">
        <v>161</v>
      </c>
      <c r="E3163" s="11" t="str">
        <f>TRIM(CONCATENATE(D3163," ", C3163))</f>
        <v>Orr Barouch</v>
      </c>
      <c r="F3163" t="s">
        <v>22</v>
      </c>
      <c r="G3163" s="1">
        <v>44000</v>
      </c>
      <c r="H3163">
        <f t="shared" si="49"/>
        <v>2012</v>
      </c>
    </row>
    <row r="3164" spans="1:8" x14ac:dyDescent="0.25">
      <c r="A3164" s="2">
        <v>40909</v>
      </c>
      <c r="B3164" t="s">
        <v>14</v>
      </c>
      <c r="C3164" t="s">
        <v>1733</v>
      </c>
      <c r="D3164" t="s">
        <v>741</v>
      </c>
      <c r="E3164" s="11" t="str">
        <f>TRIM(CONCATENATE(D3164," ", C3164))</f>
        <v>Oscar Cordon</v>
      </c>
      <c r="F3164" t="s">
        <v>37</v>
      </c>
      <c r="G3164" s="1">
        <v>44000</v>
      </c>
      <c r="H3164">
        <f t="shared" si="49"/>
        <v>2012</v>
      </c>
    </row>
    <row r="3165" spans="1:8" x14ac:dyDescent="0.25">
      <c r="A3165" s="2">
        <v>40909</v>
      </c>
      <c r="B3165" t="s">
        <v>5</v>
      </c>
      <c r="C3165" t="s">
        <v>290</v>
      </c>
      <c r="D3165" t="s">
        <v>741</v>
      </c>
      <c r="E3165" s="11" t="str">
        <f>TRIM(CONCATENATE(D3165," ", C3165))</f>
        <v>Oscar Garcia</v>
      </c>
      <c r="F3165" t="s">
        <v>22</v>
      </c>
      <c r="G3165" s="1">
        <v>151250</v>
      </c>
      <c r="H3165">
        <f t="shared" si="49"/>
        <v>2012</v>
      </c>
    </row>
    <row r="3166" spans="1:8" x14ac:dyDescent="0.25">
      <c r="A3166" s="2">
        <v>40909</v>
      </c>
      <c r="B3166" t="s">
        <v>12</v>
      </c>
      <c r="C3166" t="s">
        <v>1607</v>
      </c>
      <c r="D3166" t="s">
        <v>1608</v>
      </c>
      <c r="E3166" s="11" t="str">
        <f>TRIM(CONCATENATE(D3166," ", C3166))</f>
        <v>Osvaldo Alonso</v>
      </c>
      <c r="F3166" t="s">
        <v>37</v>
      </c>
      <c r="G3166" s="1">
        <v>185000</v>
      </c>
      <c r="H3166">
        <f t="shared" si="49"/>
        <v>2012</v>
      </c>
    </row>
    <row r="3167" spans="1:8" x14ac:dyDescent="0.25">
      <c r="A3167" s="2">
        <v>40909</v>
      </c>
      <c r="B3167" t="s">
        <v>1</v>
      </c>
      <c r="C3167" t="s">
        <v>418</v>
      </c>
      <c r="D3167" t="s">
        <v>419</v>
      </c>
      <c r="E3167" s="11" t="str">
        <f>TRIM(CONCATENATE(D3167," ", C3167))</f>
        <v>Oswaldo Minda</v>
      </c>
      <c r="F3167" t="s">
        <v>37</v>
      </c>
      <c r="G3167" s="1">
        <v>68750</v>
      </c>
      <c r="H3167">
        <f t="shared" si="49"/>
        <v>2012</v>
      </c>
    </row>
    <row r="3168" spans="1:8" x14ac:dyDescent="0.25">
      <c r="A3168" s="2">
        <v>40909</v>
      </c>
      <c r="B3168" t="s">
        <v>2</v>
      </c>
      <c r="C3168" t="s">
        <v>620</v>
      </c>
      <c r="D3168" t="s">
        <v>621</v>
      </c>
      <c r="E3168" s="11" t="str">
        <f>TRIM(CONCATENATE(D3168," ", C3168))</f>
        <v>Pablo Mastroeni</v>
      </c>
      <c r="F3168" t="s">
        <v>1226</v>
      </c>
      <c r="G3168" s="1">
        <v>245000</v>
      </c>
      <c r="H3168">
        <f t="shared" si="49"/>
        <v>2012</v>
      </c>
    </row>
    <row r="3169" spans="1:8" x14ac:dyDescent="0.25">
      <c r="A3169" s="2">
        <v>40909</v>
      </c>
      <c r="B3169" t="s">
        <v>1</v>
      </c>
      <c r="C3169" t="s">
        <v>422</v>
      </c>
      <c r="D3169" t="s">
        <v>198</v>
      </c>
      <c r="E3169" s="11" t="str">
        <f>TRIM(CONCATENATE(D3169," ", C3169))</f>
        <v>Paolo Cardozo</v>
      </c>
      <c r="F3169" t="s">
        <v>37</v>
      </c>
      <c r="G3169" s="1">
        <v>81250</v>
      </c>
      <c r="H3169">
        <f t="shared" si="49"/>
        <v>2012</v>
      </c>
    </row>
    <row r="3170" spans="1:8" x14ac:dyDescent="0.25">
      <c r="A3170" s="2">
        <v>40909</v>
      </c>
      <c r="B3170" t="s">
        <v>0</v>
      </c>
      <c r="C3170" t="s">
        <v>197</v>
      </c>
      <c r="D3170" t="s">
        <v>198</v>
      </c>
      <c r="E3170" s="11" t="str">
        <f>TRIM(CONCATENATE(D3170," ", C3170))</f>
        <v>Paolo Tornaghi</v>
      </c>
      <c r="F3170" t="s">
        <v>32</v>
      </c>
      <c r="G3170" s="1">
        <v>33750</v>
      </c>
      <c r="H3170">
        <f t="shared" si="49"/>
        <v>2012</v>
      </c>
    </row>
    <row r="3171" spans="1:8" x14ac:dyDescent="0.25">
      <c r="A3171" s="2">
        <v>40909</v>
      </c>
      <c r="B3171" t="s">
        <v>6</v>
      </c>
      <c r="C3171" t="s">
        <v>529</v>
      </c>
      <c r="D3171" t="s">
        <v>530</v>
      </c>
      <c r="E3171" s="11" t="str">
        <f>TRIM(CONCATENATE(D3171," ", C3171))</f>
        <v>Pat Noonan</v>
      </c>
      <c r="F3171" t="s">
        <v>22</v>
      </c>
      <c r="G3171" s="1">
        <v>70000</v>
      </c>
      <c r="H3171">
        <f t="shared" si="49"/>
        <v>2012</v>
      </c>
    </row>
    <row r="3172" spans="1:8" x14ac:dyDescent="0.25">
      <c r="A3172" s="2">
        <v>40909</v>
      </c>
      <c r="B3172" t="s">
        <v>18</v>
      </c>
      <c r="C3172" t="s">
        <v>1233</v>
      </c>
      <c r="D3172" t="s">
        <v>1234</v>
      </c>
      <c r="E3172" s="11" t="str">
        <f>TRIM(CONCATENATE(D3172," ", C3172))</f>
        <v>Patrice Bernier</v>
      </c>
      <c r="F3172" t="s">
        <v>584</v>
      </c>
      <c r="G3172" s="1">
        <v>149333.25</v>
      </c>
      <c r="H3172">
        <f t="shared" si="49"/>
        <v>2012</v>
      </c>
    </row>
    <row r="3173" spans="1:8" x14ac:dyDescent="0.25">
      <c r="A3173" s="2">
        <v>40909</v>
      </c>
      <c r="B3173" t="s">
        <v>12</v>
      </c>
      <c r="C3173" t="s">
        <v>972</v>
      </c>
      <c r="D3173" t="s">
        <v>129</v>
      </c>
      <c r="E3173" s="11" t="str">
        <f>TRIM(CONCATENATE(D3173," ", C3173))</f>
        <v>Patrick Ianni</v>
      </c>
      <c r="F3173" t="s">
        <v>25</v>
      </c>
      <c r="G3173" s="1">
        <v>89303</v>
      </c>
      <c r="H3173">
        <f t="shared" si="49"/>
        <v>2012</v>
      </c>
    </row>
    <row r="3174" spans="1:8" x14ac:dyDescent="0.25">
      <c r="A3174" s="2">
        <v>40909</v>
      </c>
      <c r="B3174" t="s">
        <v>1</v>
      </c>
      <c r="C3174" t="s">
        <v>409</v>
      </c>
      <c r="D3174" t="s">
        <v>129</v>
      </c>
      <c r="E3174" s="11" t="str">
        <f>TRIM(CONCATENATE(D3174," ", C3174))</f>
        <v>Patrick McLain</v>
      </c>
      <c r="F3174" t="s">
        <v>32</v>
      </c>
      <c r="G3174" s="1">
        <v>33750</v>
      </c>
      <c r="H3174">
        <f t="shared" si="49"/>
        <v>2012</v>
      </c>
    </row>
    <row r="3175" spans="1:8" x14ac:dyDescent="0.25">
      <c r="A3175" s="2">
        <v>40909</v>
      </c>
      <c r="B3175" t="s">
        <v>0</v>
      </c>
      <c r="C3175" t="s">
        <v>128</v>
      </c>
      <c r="D3175" t="s">
        <v>129</v>
      </c>
      <c r="E3175" s="11" t="str">
        <f>TRIM(CONCATENATE(D3175," ", C3175))</f>
        <v>Patrick Nyarko</v>
      </c>
      <c r="F3175" t="s">
        <v>22</v>
      </c>
      <c r="G3175" s="1">
        <v>219500</v>
      </c>
      <c r="H3175">
        <f t="shared" si="49"/>
        <v>2012</v>
      </c>
    </row>
    <row r="3176" spans="1:8" x14ac:dyDescent="0.25">
      <c r="A3176" s="2">
        <v>40909</v>
      </c>
      <c r="B3176" t="s">
        <v>10</v>
      </c>
      <c r="C3176" t="s">
        <v>1590</v>
      </c>
      <c r="D3176" t="s">
        <v>110</v>
      </c>
      <c r="E3176" s="11" t="str">
        <f>TRIM(CONCATENATE(D3176," ", C3176))</f>
        <v>Paulo Araujo Jr.</v>
      </c>
      <c r="F3176" t="s">
        <v>22</v>
      </c>
      <c r="G3176" s="1">
        <v>65000</v>
      </c>
      <c r="H3176">
        <f t="shared" si="49"/>
        <v>2012</v>
      </c>
    </row>
    <row r="3177" spans="1:8" x14ac:dyDescent="0.25">
      <c r="A3177" s="2">
        <v>40909</v>
      </c>
      <c r="B3177" t="s">
        <v>13</v>
      </c>
      <c r="C3177" t="s">
        <v>316</v>
      </c>
      <c r="D3177" t="s">
        <v>110</v>
      </c>
      <c r="E3177" s="11" t="str">
        <f>TRIM(CONCATENATE(D3177," ", C3177))</f>
        <v>Paulo Nagamura</v>
      </c>
      <c r="F3177" t="s">
        <v>37</v>
      </c>
      <c r="G3177" s="1">
        <v>255500</v>
      </c>
      <c r="H3177">
        <f t="shared" si="49"/>
        <v>2012</v>
      </c>
    </row>
    <row r="3178" spans="1:8" x14ac:dyDescent="0.25">
      <c r="A3178" s="2">
        <v>40909</v>
      </c>
      <c r="B3178" t="s">
        <v>0</v>
      </c>
      <c r="C3178" t="s">
        <v>189</v>
      </c>
      <c r="D3178" t="s">
        <v>190</v>
      </c>
      <c r="E3178" s="11" t="str">
        <f>TRIM(CONCATENATE(D3178," ", C3178))</f>
        <v>Pavel Pardo</v>
      </c>
      <c r="F3178" t="s">
        <v>37</v>
      </c>
      <c r="G3178" s="1">
        <v>250000</v>
      </c>
      <c r="H3178">
        <f t="shared" si="49"/>
        <v>2012</v>
      </c>
    </row>
    <row r="3179" spans="1:8" x14ac:dyDescent="0.25">
      <c r="A3179" s="2">
        <v>40909</v>
      </c>
      <c r="B3179" t="s">
        <v>17</v>
      </c>
      <c r="C3179" t="s">
        <v>940</v>
      </c>
      <c r="D3179" t="s">
        <v>941</v>
      </c>
      <c r="E3179" s="11" t="str">
        <f>TRIM(CONCATENATE(D3179," ", C3179))</f>
        <v>Perry Kitchen</v>
      </c>
      <c r="F3179" t="s">
        <v>25</v>
      </c>
      <c r="G3179" s="1">
        <v>170950</v>
      </c>
      <c r="H3179">
        <f t="shared" si="49"/>
        <v>2012</v>
      </c>
    </row>
    <row r="3180" spans="1:8" x14ac:dyDescent="0.25">
      <c r="A3180" s="2">
        <v>40909</v>
      </c>
      <c r="B3180" t="s">
        <v>1</v>
      </c>
      <c r="C3180" t="s">
        <v>423</v>
      </c>
      <c r="D3180" t="s">
        <v>118</v>
      </c>
      <c r="E3180" s="11" t="str">
        <f>TRIM(CONCATENATE(D3180," ", C3180))</f>
        <v>Peter Vagenas</v>
      </c>
      <c r="F3180" t="s">
        <v>37</v>
      </c>
      <c r="G3180" s="1">
        <v>85000</v>
      </c>
      <c r="H3180">
        <f t="shared" si="49"/>
        <v>2012</v>
      </c>
    </row>
    <row r="3181" spans="1:8" x14ac:dyDescent="0.25">
      <c r="A3181" s="2">
        <v>40909</v>
      </c>
      <c r="B3181" t="s">
        <v>13</v>
      </c>
      <c r="C3181" t="s">
        <v>432</v>
      </c>
      <c r="D3181" t="s">
        <v>497</v>
      </c>
      <c r="E3181" s="11" t="str">
        <f>TRIM(CONCATENATE(D3181," ", C3181))</f>
        <v>Peterson Joseph</v>
      </c>
      <c r="F3181" t="s">
        <v>37</v>
      </c>
      <c r="G3181" s="1">
        <v>44100</v>
      </c>
      <c r="H3181">
        <f t="shared" si="49"/>
        <v>2012</v>
      </c>
    </row>
    <row r="3182" spans="1:8" x14ac:dyDescent="0.25">
      <c r="A3182" s="2">
        <v>40909</v>
      </c>
      <c r="B3182" t="s">
        <v>8</v>
      </c>
      <c r="C3182" t="s">
        <v>229</v>
      </c>
      <c r="D3182" t="s">
        <v>1498</v>
      </c>
      <c r="E3182" s="11" t="str">
        <f>TRIM(CONCATENATE(D3182," ", C3182))</f>
        <v>Porfirio Lopez</v>
      </c>
      <c r="F3182" t="s">
        <v>25</v>
      </c>
      <c r="G3182" s="1">
        <v>125087.5</v>
      </c>
      <c r="H3182">
        <f t="shared" si="49"/>
        <v>2012</v>
      </c>
    </row>
    <row r="3183" spans="1:8" x14ac:dyDescent="0.25">
      <c r="A3183" s="2">
        <v>40909</v>
      </c>
      <c r="B3183" t="s">
        <v>14</v>
      </c>
      <c r="C3183" t="s">
        <v>1038</v>
      </c>
      <c r="D3183" t="s">
        <v>1762</v>
      </c>
      <c r="E3183" s="11" t="str">
        <f>TRIM(CONCATENATE(D3183," ", C3183))</f>
        <v>Quillan Roberts</v>
      </c>
      <c r="F3183" t="s">
        <v>32</v>
      </c>
      <c r="G3183" s="1">
        <v>33750</v>
      </c>
      <c r="H3183">
        <f t="shared" si="49"/>
        <v>2012</v>
      </c>
    </row>
    <row r="3184" spans="1:8" x14ac:dyDescent="0.25">
      <c r="A3184" s="2">
        <v>40909</v>
      </c>
      <c r="B3184" t="s">
        <v>14</v>
      </c>
      <c r="C3184" t="s">
        <v>683</v>
      </c>
      <c r="D3184" t="s">
        <v>684</v>
      </c>
      <c r="E3184" s="11" t="str">
        <f>TRIM(CONCATENATE(D3184," ", C3184))</f>
        <v>Quincy Amarikwa</v>
      </c>
      <c r="F3184" t="s">
        <v>22</v>
      </c>
      <c r="G3184" s="1">
        <v>44100</v>
      </c>
      <c r="H3184">
        <f t="shared" si="49"/>
        <v>2012</v>
      </c>
    </row>
    <row r="3185" spans="1:8" x14ac:dyDescent="0.25">
      <c r="A3185" s="2">
        <v>40544</v>
      </c>
      <c r="B3185" t="s">
        <v>11</v>
      </c>
      <c r="C3185" t="s">
        <v>1665</v>
      </c>
      <c r="D3185" t="s">
        <v>86</v>
      </c>
      <c r="E3185" s="11" t="str">
        <f>TRIM(CONCATENATE(D3185," ", C3185))</f>
        <v>Justin Morrow</v>
      </c>
      <c r="F3185" t="s">
        <v>25</v>
      </c>
      <c r="G3185" s="1">
        <v>42000</v>
      </c>
      <c r="H3185">
        <f t="shared" si="49"/>
        <v>2011</v>
      </c>
    </row>
    <row r="3186" spans="1:8" x14ac:dyDescent="0.25">
      <c r="A3186" s="2">
        <v>40909</v>
      </c>
      <c r="B3186" t="s">
        <v>6</v>
      </c>
      <c r="C3186" t="s">
        <v>290</v>
      </c>
      <c r="D3186" t="s">
        <v>209</v>
      </c>
      <c r="E3186" s="11" t="str">
        <f>TRIM(CONCATENATE(D3186," ", C3186))</f>
        <v>Rafael Garcia</v>
      </c>
      <c r="F3186" t="s">
        <v>37</v>
      </c>
      <c r="G3186" s="1">
        <v>33750</v>
      </c>
      <c r="H3186">
        <f t="shared" si="49"/>
        <v>2012</v>
      </c>
    </row>
    <row r="3187" spans="1:8" x14ac:dyDescent="0.25">
      <c r="A3187" s="2">
        <v>40909</v>
      </c>
      <c r="B3187" s="4" t="s">
        <v>2278</v>
      </c>
      <c r="C3187" t="s">
        <v>1427</v>
      </c>
      <c r="D3187" t="s">
        <v>209</v>
      </c>
      <c r="E3187" s="11" t="str">
        <f>TRIM(CONCATENATE(D3187," ", C3187))</f>
        <v>Rafael Marquez</v>
      </c>
      <c r="F3187" t="s">
        <v>25</v>
      </c>
      <c r="G3187" s="1">
        <v>4600000</v>
      </c>
      <c r="H3187">
        <f t="shared" si="49"/>
        <v>2012</v>
      </c>
    </row>
    <row r="3188" spans="1:8" x14ac:dyDescent="0.25">
      <c r="A3188" s="2">
        <v>40909</v>
      </c>
      <c r="B3188" t="s">
        <v>0</v>
      </c>
      <c r="C3188" t="s">
        <v>208</v>
      </c>
      <c r="D3188" t="s">
        <v>209</v>
      </c>
      <c r="E3188" s="11" t="str">
        <f>TRIM(CONCATENATE(D3188," ", C3188))</f>
        <v>Rafael Robayo</v>
      </c>
      <c r="F3188" t="s">
        <v>37</v>
      </c>
      <c r="G3188" s="1">
        <v>132500</v>
      </c>
      <c r="H3188">
        <f t="shared" si="49"/>
        <v>2012</v>
      </c>
    </row>
    <row r="3189" spans="1:8" x14ac:dyDescent="0.25">
      <c r="A3189" s="2">
        <v>40544</v>
      </c>
      <c r="B3189" t="s">
        <v>11</v>
      </c>
      <c r="C3189" t="s">
        <v>1043</v>
      </c>
      <c r="D3189" t="s">
        <v>1044</v>
      </c>
      <c r="E3189" s="11" t="str">
        <f>TRIM(CONCATENATE(D3189," ", C3189))</f>
        <v>Khari Stephenson</v>
      </c>
      <c r="F3189" t="s">
        <v>37</v>
      </c>
      <c r="G3189" s="1">
        <v>178333.33</v>
      </c>
      <c r="H3189">
        <f t="shared" si="49"/>
        <v>2011</v>
      </c>
    </row>
    <row r="3190" spans="1:8" x14ac:dyDescent="0.25">
      <c r="A3190" s="2">
        <v>40909</v>
      </c>
      <c r="B3190" t="s">
        <v>17</v>
      </c>
      <c r="C3190" t="s">
        <v>950</v>
      </c>
      <c r="D3190" t="s">
        <v>342</v>
      </c>
      <c r="E3190" s="11" t="str">
        <f>TRIM(CONCATENATE(D3190," ", C3190))</f>
        <v>Raphael Augusto</v>
      </c>
      <c r="F3190" t="s">
        <v>37</v>
      </c>
      <c r="G3190" s="1">
        <v>44004</v>
      </c>
      <c r="H3190">
        <f t="shared" si="49"/>
        <v>2012</v>
      </c>
    </row>
    <row r="3191" spans="1:8" x14ac:dyDescent="0.25">
      <c r="A3191" s="2">
        <v>40909</v>
      </c>
      <c r="B3191" t="s">
        <v>1</v>
      </c>
      <c r="C3191" t="s">
        <v>410</v>
      </c>
      <c r="D3191" t="s">
        <v>411</v>
      </c>
      <c r="E3191" s="11" t="str">
        <f>TRIM(CONCATENATE(D3191," ", C3191))</f>
        <v>Rauwshan McKenzie</v>
      </c>
      <c r="F3191" t="s">
        <v>25</v>
      </c>
      <c r="G3191" s="1">
        <v>44000</v>
      </c>
      <c r="H3191">
        <f t="shared" si="49"/>
        <v>2012</v>
      </c>
    </row>
    <row r="3192" spans="1:8" x14ac:dyDescent="0.25">
      <c r="A3192" s="2">
        <v>40909</v>
      </c>
      <c r="B3192" t="s">
        <v>8</v>
      </c>
      <c r="C3192" t="s">
        <v>1487</v>
      </c>
      <c r="D3192" t="s">
        <v>1488</v>
      </c>
      <c r="E3192" s="11" t="str">
        <f>TRIM(CONCATENATE(D3192," ", C3192))</f>
        <v>Raymon Gaddis</v>
      </c>
      <c r="F3192" t="s">
        <v>25</v>
      </c>
      <c r="G3192" s="1">
        <v>33750</v>
      </c>
      <c r="H3192">
        <f t="shared" si="49"/>
        <v>2012</v>
      </c>
    </row>
    <row r="3193" spans="1:8" x14ac:dyDescent="0.25">
      <c r="A3193" s="2">
        <v>40909</v>
      </c>
      <c r="B3193" t="s">
        <v>14</v>
      </c>
      <c r="C3193" t="s">
        <v>1764</v>
      </c>
      <c r="D3193" t="s">
        <v>1765</v>
      </c>
      <c r="E3193" s="11" t="str">
        <f>TRIM(CONCATENATE(D3193," ", C3193))</f>
        <v>Reggie Lambe</v>
      </c>
      <c r="F3193" t="s">
        <v>37</v>
      </c>
      <c r="G3193" s="1">
        <v>62500</v>
      </c>
      <c r="H3193">
        <f t="shared" si="49"/>
        <v>2012</v>
      </c>
    </row>
    <row r="3194" spans="1:8" x14ac:dyDescent="0.25">
      <c r="A3194" s="2">
        <v>40909</v>
      </c>
      <c r="B3194" t="s">
        <v>5</v>
      </c>
      <c r="C3194" t="s">
        <v>622</v>
      </c>
      <c r="D3194" t="s">
        <v>508</v>
      </c>
      <c r="E3194" s="11" t="str">
        <f>TRIM(CONCATENATE(D3194," ", C3194))</f>
        <v>Ricardo Clark</v>
      </c>
      <c r="F3194" t="s">
        <v>37</v>
      </c>
      <c r="G3194" s="1">
        <v>293750.03999999998</v>
      </c>
      <c r="H3194">
        <f t="shared" si="49"/>
        <v>2012</v>
      </c>
    </row>
    <row r="3195" spans="1:8" x14ac:dyDescent="0.25">
      <c r="A3195" s="2">
        <v>40909</v>
      </c>
      <c r="B3195" t="s">
        <v>4</v>
      </c>
      <c r="C3195" t="s">
        <v>825</v>
      </c>
      <c r="D3195" t="s">
        <v>508</v>
      </c>
      <c r="E3195" s="11" t="str">
        <f>TRIM(CONCATENATE(D3195," ", C3195))</f>
        <v>Ricardo Villar</v>
      </c>
      <c r="F3195" t="s">
        <v>37</v>
      </c>
      <c r="G3195" s="1">
        <v>80004</v>
      </c>
      <c r="H3195">
        <f t="shared" si="49"/>
        <v>2012</v>
      </c>
    </row>
    <row r="3196" spans="1:8" x14ac:dyDescent="0.25">
      <c r="A3196" s="2">
        <v>40909</v>
      </c>
      <c r="B3196" t="s">
        <v>3</v>
      </c>
      <c r="C3196" t="s">
        <v>559</v>
      </c>
      <c r="D3196" t="s">
        <v>560</v>
      </c>
      <c r="E3196" s="11" t="str">
        <f>TRIM(CONCATENATE(D3196," ", C3196))</f>
        <v>Rich Balchan</v>
      </c>
      <c r="F3196" t="s">
        <v>25</v>
      </c>
      <c r="G3196" s="1">
        <v>68575</v>
      </c>
      <c r="H3196">
        <f t="shared" si="49"/>
        <v>2012</v>
      </c>
    </row>
    <row r="3197" spans="1:8" x14ac:dyDescent="0.25">
      <c r="A3197" s="2">
        <v>40909</v>
      </c>
      <c r="B3197" t="s">
        <v>14</v>
      </c>
      <c r="C3197" t="s">
        <v>1752</v>
      </c>
      <c r="D3197" t="s">
        <v>489</v>
      </c>
      <c r="E3197" s="11" t="str">
        <f>TRIM(CONCATENATE(D3197," ", C3197))</f>
        <v>Richard Eckersley</v>
      </c>
      <c r="F3197" t="s">
        <v>25</v>
      </c>
      <c r="G3197" s="1">
        <v>390000</v>
      </c>
      <c r="H3197">
        <f t="shared" si="49"/>
        <v>2012</v>
      </c>
    </row>
    <row r="3198" spans="1:8" x14ac:dyDescent="0.25">
      <c r="A3198" s="2">
        <v>40909</v>
      </c>
      <c r="B3198" t="s">
        <v>4</v>
      </c>
      <c r="C3198" t="s">
        <v>266</v>
      </c>
      <c r="D3198" t="s">
        <v>489</v>
      </c>
      <c r="E3198" s="11" t="str">
        <f>TRIM(CONCATENATE(D3198," ", C3198))</f>
        <v>Richard Sanchez</v>
      </c>
      <c r="F3198" t="s">
        <v>32</v>
      </c>
      <c r="G3198" s="1">
        <v>45000</v>
      </c>
      <c r="H3198">
        <f t="shared" si="49"/>
        <v>2012</v>
      </c>
    </row>
    <row r="3199" spans="1:8" x14ac:dyDescent="0.25">
      <c r="A3199" s="2">
        <v>40909</v>
      </c>
      <c r="B3199" t="s">
        <v>6</v>
      </c>
      <c r="C3199" t="s">
        <v>1201</v>
      </c>
      <c r="D3199" t="s">
        <v>501</v>
      </c>
      <c r="E3199" s="11" t="str">
        <f>TRIM(CONCATENATE(D3199," ", C3199))</f>
        <v>Robbie Keane</v>
      </c>
      <c r="F3199" t="s">
        <v>22</v>
      </c>
      <c r="G3199" s="1">
        <v>3417242.75</v>
      </c>
      <c r="H3199">
        <f t="shared" si="49"/>
        <v>2012</v>
      </c>
    </row>
    <row r="3200" spans="1:8" x14ac:dyDescent="0.25">
      <c r="A3200" s="2">
        <v>40909</v>
      </c>
      <c r="B3200" t="s">
        <v>17</v>
      </c>
      <c r="C3200" t="s">
        <v>954</v>
      </c>
      <c r="D3200" t="s">
        <v>501</v>
      </c>
      <c r="E3200" s="11" t="str">
        <f>TRIM(CONCATENATE(D3200," ", C3200))</f>
        <v>Robbie Russell</v>
      </c>
      <c r="F3200" t="s">
        <v>1226</v>
      </c>
      <c r="G3200" s="1">
        <v>109919.31</v>
      </c>
      <c r="H3200">
        <f t="shared" si="49"/>
        <v>2012</v>
      </c>
    </row>
    <row r="3201" spans="1:8" x14ac:dyDescent="0.25">
      <c r="A3201" s="2">
        <v>40909</v>
      </c>
      <c r="B3201" t="s">
        <v>7</v>
      </c>
      <c r="C3201" t="s">
        <v>1295</v>
      </c>
      <c r="D3201" t="s">
        <v>847</v>
      </c>
      <c r="E3201" s="11" t="str">
        <f>TRIM(CONCATENATE(D3201," ", C3201))</f>
        <v>Robert Shuttleworth</v>
      </c>
      <c r="F3201" t="s">
        <v>32</v>
      </c>
      <c r="G3201" s="1">
        <v>44100</v>
      </c>
      <c r="H3201">
        <f t="shared" si="49"/>
        <v>2012</v>
      </c>
    </row>
    <row r="3202" spans="1:8" x14ac:dyDescent="0.25">
      <c r="A3202" s="2">
        <v>40909</v>
      </c>
      <c r="B3202" t="s">
        <v>9</v>
      </c>
      <c r="C3202" t="s">
        <v>689</v>
      </c>
      <c r="D3202" t="s">
        <v>917</v>
      </c>
      <c r="E3202" s="11" t="str">
        <f>TRIM(CONCATENATE(D3202," ", C3202))</f>
        <v>Rodney Wallace</v>
      </c>
      <c r="F3202" t="s">
        <v>1226</v>
      </c>
      <c r="G3202" s="1">
        <v>159000</v>
      </c>
      <c r="H3202">
        <f t="shared" si="49"/>
        <v>2012</v>
      </c>
    </row>
    <row r="3203" spans="1:8" x14ac:dyDescent="0.25">
      <c r="A3203" s="2">
        <v>40909</v>
      </c>
      <c r="B3203" s="4" t="s">
        <v>2278</v>
      </c>
      <c r="C3203" t="s">
        <v>1454</v>
      </c>
      <c r="D3203" t="s">
        <v>270</v>
      </c>
      <c r="E3203" s="11" t="str">
        <f>TRIM(CONCATENATE(D3203," ", C3203))</f>
        <v>Rodrigo Digao</v>
      </c>
      <c r="F3203" t="s">
        <v>25</v>
      </c>
      <c r="G3203" s="1">
        <v>90000</v>
      </c>
      <c r="H3203">
        <f t="shared" ref="H3203:H3266" si="50">YEAR(A3203)</f>
        <v>2012</v>
      </c>
    </row>
    <row r="3204" spans="1:8" x14ac:dyDescent="0.25">
      <c r="A3204" s="2">
        <v>40909</v>
      </c>
      <c r="B3204" t="s">
        <v>13</v>
      </c>
      <c r="C3204" t="s">
        <v>382</v>
      </c>
      <c r="D3204" t="s">
        <v>1085</v>
      </c>
      <c r="E3204" s="11" t="str">
        <f>TRIM(CONCATENATE(D3204," ", C3204))</f>
        <v>Roger Espinoza</v>
      </c>
      <c r="F3204" t="s">
        <v>37</v>
      </c>
      <c r="G3204" s="1">
        <v>158750</v>
      </c>
      <c r="H3204">
        <f t="shared" si="50"/>
        <v>2012</v>
      </c>
    </row>
    <row r="3205" spans="1:8" x14ac:dyDescent="0.25">
      <c r="A3205" s="2">
        <v>40909</v>
      </c>
      <c r="B3205" t="s">
        <v>8</v>
      </c>
      <c r="C3205" t="s">
        <v>231</v>
      </c>
      <c r="D3205" t="s">
        <v>1085</v>
      </c>
      <c r="E3205" s="11" t="str">
        <f>TRIM(CONCATENATE(D3205," ", C3205))</f>
        <v>Roger Torres</v>
      </c>
      <c r="F3205" t="s">
        <v>37</v>
      </c>
      <c r="G3205" s="1">
        <v>119285</v>
      </c>
      <c r="H3205">
        <f t="shared" si="50"/>
        <v>2012</v>
      </c>
    </row>
    <row r="3206" spans="1:8" x14ac:dyDescent="0.25">
      <c r="A3206" s="2">
        <v>40909</v>
      </c>
      <c r="B3206" s="4" t="s">
        <v>2278</v>
      </c>
      <c r="C3206" t="s">
        <v>414</v>
      </c>
      <c r="D3206" t="s">
        <v>1423</v>
      </c>
      <c r="E3206" s="11" t="str">
        <f>TRIM(CONCATENATE(D3206," ", C3206))</f>
        <v>Roy Miller</v>
      </c>
      <c r="F3206" t="s">
        <v>37</v>
      </c>
      <c r="G3206" s="1">
        <v>112495.5</v>
      </c>
      <c r="H3206">
        <f t="shared" si="50"/>
        <v>2012</v>
      </c>
    </row>
    <row r="3207" spans="1:8" x14ac:dyDescent="0.25">
      <c r="A3207" s="2">
        <v>40909</v>
      </c>
      <c r="B3207" t="s">
        <v>4</v>
      </c>
      <c r="C3207" t="s">
        <v>810</v>
      </c>
      <c r="D3207" t="s">
        <v>811</v>
      </c>
      <c r="E3207" s="11" t="str">
        <f>TRIM(CONCATENATE(D3207," ", C3207))</f>
        <v>Ruben Luna</v>
      </c>
      <c r="F3207" t="s">
        <v>22</v>
      </c>
      <c r="G3207" s="1">
        <v>84791.67</v>
      </c>
      <c r="H3207">
        <f t="shared" si="50"/>
        <v>2012</v>
      </c>
    </row>
    <row r="3208" spans="1:8" x14ac:dyDescent="0.25">
      <c r="A3208" s="2">
        <v>40909</v>
      </c>
      <c r="B3208" t="s">
        <v>15</v>
      </c>
      <c r="C3208" t="s">
        <v>1774</v>
      </c>
      <c r="D3208" t="s">
        <v>954</v>
      </c>
      <c r="E3208" s="11" t="str">
        <f>TRIM(CONCATENATE(D3208," ", C3208))</f>
        <v>Russell Teibert</v>
      </c>
      <c r="F3208" t="s">
        <v>37</v>
      </c>
      <c r="G3208" s="1">
        <v>60600</v>
      </c>
      <c r="H3208">
        <f t="shared" si="50"/>
        <v>2012</v>
      </c>
    </row>
    <row r="3209" spans="1:8" x14ac:dyDescent="0.25">
      <c r="A3209" s="2">
        <v>40909</v>
      </c>
      <c r="B3209" t="s">
        <v>7</v>
      </c>
      <c r="C3209" t="s">
        <v>600</v>
      </c>
      <c r="D3209" t="s">
        <v>429</v>
      </c>
      <c r="E3209" s="11" t="str">
        <f>TRIM(CONCATENATE(D3209," ", C3209))</f>
        <v>Ryan Guy</v>
      </c>
      <c r="F3209" t="s">
        <v>22</v>
      </c>
      <c r="G3209" s="1">
        <v>44100</v>
      </c>
      <c r="H3209">
        <f t="shared" si="50"/>
        <v>2012</v>
      </c>
    </row>
    <row r="3210" spans="1:8" x14ac:dyDescent="0.25">
      <c r="A3210" s="2">
        <v>40909</v>
      </c>
      <c r="B3210" t="s">
        <v>14</v>
      </c>
      <c r="C3210" t="s">
        <v>149</v>
      </c>
      <c r="D3210" t="s">
        <v>429</v>
      </c>
      <c r="E3210" s="11" t="str">
        <f>TRIM(CONCATENATE(D3210," ", C3210))</f>
        <v>Ryan Johnson</v>
      </c>
      <c r="F3210" t="s">
        <v>37</v>
      </c>
      <c r="G3210" s="1">
        <v>137813</v>
      </c>
      <c r="H3210">
        <f t="shared" si="50"/>
        <v>2012</v>
      </c>
    </row>
    <row r="3211" spans="1:8" x14ac:dyDescent="0.25">
      <c r="A3211" s="2">
        <v>40909</v>
      </c>
      <c r="B3211" t="s">
        <v>9</v>
      </c>
      <c r="C3211" t="s">
        <v>1515</v>
      </c>
      <c r="D3211" t="s">
        <v>429</v>
      </c>
      <c r="E3211" s="11" t="str">
        <f>TRIM(CONCATENATE(D3211," ", C3211))</f>
        <v>Ryan Kawulok</v>
      </c>
      <c r="F3211" t="s">
        <v>37</v>
      </c>
      <c r="G3211" s="1">
        <v>33750</v>
      </c>
      <c r="H3211">
        <f t="shared" si="50"/>
        <v>2012</v>
      </c>
    </row>
    <row r="3212" spans="1:8" x14ac:dyDescent="0.25">
      <c r="A3212" s="2">
        <v>40909</v>
      </c>
      <c r="B3212" s="4" t="s">
        <v>2278</v>
      </c>
      <c r="C3212" t="s">
        <v>1448</v>
      </c>
      <c r="D3212" t="s">
        <v>429</v>
      </c>
      <c r="E3212" s="11" t="str">
        <f>TRIM(CONCATENATE(D3212," ", C3212))</f>
        <v>Ryan Meara</v>
      </c>
      <c r="F3212" t="s">
        <v>32</v>
      </c>
      <c r="G3212" s="1">
        <v>33750</v>
      </c>
      <c r="H3212">
        <f t="shared" si="50"/>
        <v>2012</v>
      </c>
    </row>
    <row r="3213" spans="1:8" x14ac:dyDescent="0.25">
      <c r="A3213" s="2">
        <v>40909</v>
      </c>
      <c r="B3213" t="s">
        <v>1</v>
      </c>
      <c r="C3213" t="s">
        <v>428</v>
      </c>
      <c r="D3213" t="s">
        <v>429</v>
      </c>
      <c r="E3213" s="11" t="str">
        <f>TRIM(CONCATENATE(D3213," ", C3213))</f>
        <v>Ryan Smith</v>
      </c>
      <c r="F3213" t="s">
        <v>584</v>
      </c>
      <c r="G3213" s="1">
        <v>205666.67</v>
      </c>
      <c r="H3213">
        <f t="shared" si="50"/>
        <v>2012</v>
      </c>
    </row>
    <row r="3214" spans="1:8" x14ac:dyDescent="0.25">
      <c r="A3214" s="2">
        <v>40909</v>
      </c>
      <c r="B3214" t="s">
        <v>7</v>
      </c>
      <c r="C3214" t="s">
        <v>1339</v>
      </c>
      <c r="D3214" t="s">
        <v>1340</v>
      </c>
      <c r="E3214" s="11" t="str">
        <f>TRIM(CONCATENATE(D3214," ", C3214))</f>
        <v>Saer Sene</v>
      </c>
      <c r="F3214" t="s">
        <v>22</v>
      </c>
      <c r="G3214" s="1">
        <v>148843.79</v>
      </c>
      <c r="H3214">
        <f t="shared" si="50"/>
        <v>2012</v>
      </c>
    </row>
    <row r="3215" spans="1:8" x14ac:dyDescent="0.25">
      <c r="A3215" s="2">
        <v>40909</v>
      </c>
      <c r="B3215" t="s">
        <v>7</v>
      </c>
      <c r="C3215" t="s">
        <v>701</v>
      </c>
      <c r="D3215" t="s">
        <v>1290</v>
      </c>
      <c r="E3215" s="11" t="str">
        <f>TRIM(CONCATENATE(D3215," ", C3215))</f>
        <v>Sainey Nyassi</v>
      </c>
      <c r="F3215" t="s">
        <v>37</v>
      </c>
      <c r="G3215" s="1">
        <v>90750</v>
      </c>
      <c r="H3215">
        <f t="shared" si="50"/>
        <v>2012</v>
      </c>
    </row>
    <row r="3216" spans="1:8" x14ac:dyDescent="0.25">
      <c r="A3216" s="2">
        <v>40909</v>
      </c>
      <c r="B3216" t="s">
        <v>9</v>
      </c>
      <c r="C3216" t="s">
        <v>371</v>
      </c>
      <c r="D3216" t="s">
        <v>372</v>
      </c>
      <c r="E3216" s="11" t="str">
        <f>TRIM(CONCATENATE(D3216," ", C3216))</f>
        <v>Sal Zizzo</v>
      </c>
      <c r="F3216" t="s">
        <v>22</v>
      </c>
      <c r="G3216" s="1">
        <v>81414.06</v>
      </c>
      <c r="H3216">
        <f t="shared" si="50"/>
        <v>2012</v>
      </c>
    </row>
    <row r="3217" spans="1:8" x14ac:dyDescent="0.25">
      <c r="A3217" s="2">
        <v>40544</v>
      </c>
      <c r="B3217" t="s">
        <v>11</v>
      </c>
      <c r="C3217" t="s">
        <v>1675</v>
      </c>
      <c r="D3217" t="s">
        <v>31</v>
      </c>
      <c r="E3217" s="11" t="str">
        <f>TRIM(CONCATENATE(D3217," ", C3217))</f>
        <v>Matt Luzunaris</v>
      </c>
      <c r="F3217" t="s">
        <v>22</v>
      </c>
      <c r="G3217" s="1">
        <v>32604</v>
      </c>
      <c r="H3217">
        <f t="shared" si="50"/>
        <v>2011</v>
      </c>
    </row>
    <row r="3218" spans="1:8" x14ac:dyDescent="0.25">
      <c r="A3218" s="2">
        <v>40544</v>
      </c>
      <c r="B3218" t="s">
        <v>11</v>
      </c>
      <c r="C3218" t="s">
        <v>1676</v>
      </c>
      <c r="D3218" t="s">
        <v>838</v>
      </c>
      <c r="E3218" s="11" t="str">
        <f>TRIM(CONCATENATE(D3218," ", C3218))</f>
        <v>Nana Attakora-Gyan</v>
      </c>
      <c r="F3218" t="s">
        <v>25</v>
      </c>
      <c r="G3218" s="1">
        <v>45000</v>
      </c>
      <c r="H3218">
        <f t="shared" si="50"/>
        <v>2011</v>
      </c>
    </row>
    <row r="3219" spans="1:8" x14ac:dyDescent="0.25">
      <c r="A3219" s="2">
        <v>40909</v>
      </c>
      <c r="B3219" t="s">
        <v>12</v>
      </c>
      <c r="C3219" t="s">
        <v>233</v>
      </c>
      <c r="D3219" t="s">
        <v>1623</v>
      </c>
      <c r="E3219" s="11" t="str">
        <f>TRIM(CONCATENATE(D3219," ", C3219))</f>
        <v>Sammy Ochoa</v>
      </c>
      <c r="F3219" t="s">
        <v>22</v>
      </c>
      <c r="G3219" s="1">
        <v>57500</v>
      </c>
      <c r="H3219">
        <f t="shared" si="50"/>
        <v>2012</v>
      </c>
    </row>
    <row r="3220" spans="1:8" x14ac:dyDescent="0.25">
      <c r="A3220" s="2">
        <v>40909</v>
      </c>
      <c r="B3220" t="s">
        <v>18</v>
      </c>
      <c r="C3220" t="s">
        <v>701</v>
      </c>
      <c r="D3220" t="s">
        <v>702</v>
      </c>
      <c r="E3220" s="11" t="str">
        <f>TRIM(CONCATENATE(D3220," ", C3220))</f>
        <v>Sanna Nyassi</v>
      </c>
      <c r="F3220" t="s">
        <v>37</v>
      </c>
      <c r="G3220" s="1">
        <v>132625</v>
      </c>
      <c r="H3220">
        <f t="shared" si="50"/>
        <v>2012</v>
      </c>
    </row>
    <row r="3221" spans="1:8" x14ac:dyDescent="0.25">
      <c r="A3221" s="2">
        <v>40544</v>
      </c>
      <c r="B3221" t="s">
        <v>11</v>
      </c>
      <c r="C3221" t="s">
        <v>1672</v>
      </c>
      <c r="D3221" t="s">
        <v>209</v>
      </c>
      <c r="E3221" s="11" t="str">
        <f>TRIM(CONCATENATE(D3221," ", C3221))</f>
        <v>Rafael Baca</v>
      </c>
      <c r="F3221" t="s">
        <v>37</v>
      </c>
      <c r="G3221" s="1">
        <v>32600</v>
      </c>
      <c r="H3221">
        <f t="shared" si="50"/>
        <v>2011</v>
      </c>
    </row>
    <row r="3222" spans="1:8" x14ac:dyDescent="0.25">
      <c r="A3222" s="2">
        <v>40909</v>
      </c>
      <c r="B3222" t="s">
        <v>2</v>
      </c>
      <c r="C3222" t="s">
        <v>676</v>
      </c>
      <c r="D3222" t="s">
        <v>36</v>
      </c>
      <c r="E3222" s="11" t="str">
        <f>TRIM(CONCATENATE(D3222," ", C3222))</f>
        <v>Scott Palguta</v>
      </c>
      <c r="F3222" t="s">
        <v>25</v>
      </c>
      <c r="G3222" s="1">
        <v>63670</v>
      </c>
      <c r="H3222">
        <f t="shared" si="50"/>
        <v>2012</v>
      </c>
    </row>
    <row r="3223" spans="1:8" x14ac:dyDescent="0.25">
      <c r="A3223" s="2">
        <v>40909</v>
      </c>
      <c r="B3223" t="s">
        <v>4</v>
      </c>
      <c r="C3223" t="s">
        <v>828</v>
      </c>
      <c r="D3223" t="s">
        <v>36</v>
      </c>
      <c r="E3223" s="11" t="str">
        <f>TRIM(CONCATENATE(D3223," ", C3223))</f>
        <v>Scott Sealy</v>
      </c>
      <c r="F3223" t="s">
        <v>22</v>
      </c>
      <c r="G3223" s="1">
        <v>50004</v>
      </c>
      <c r="H3223">
        <f t="shared" si="50"/>
        <v>2012</v>
      </c>
    </row>
    <row r="3224" spans="1:8" x14ac:dyDescent="0.25">
      <c r="A3224" s="2">
        <v>40909</v>
      </c>
      <c r="B3224" t="s">
        <v>6</v>
      </c>
      <c r="C3224" t="s">
        <v>1175</v>
      </c>
      <c r="D3224" t="s">
        <v>150</v>
      </c>
      <c r="E3224" s="11" t="str">
        <f>TRIM(CONCATENATE(D3224," ", C3224))</f>
        <v>Sean Franklin</v>
      </c>
      <c r="F3224" t="s">
        <v>25</v>
      </c>
      <c r="G3224" s="1">
        <v>228333.33</v>
      </c>
      <c r="H3224">
        <f t="shared" si="50"/>
        <v>2012</v>
      </c>
    </row>
    <row r="3225" spans="1:8" x14ac:dyDescent="0.25">
      <c r="A3225" s="2">
        <v>40909</v>
      </c>
      <c r="B3225" t="s">
        <v>0</v>
      </c>
      <c r="C3225" t="s">
        <v>149</v>
      </c>
      <c r="D3225" t="s">
        <v>150</v>
      </c>
      <c r="E3225" s="11" t="str">
        <f>TRIM(CONCATENATE(D3225," ", C3225))</f>
        <v>Sean Johnson</v>
      </c>
      <c r="F3225" t="s">
        <v>32</v>
      </c>
      <c r="G3225" s="1">
        <v>123000</v>
      </c>
      <c r="H3225">
        <f t="shared" si="50"/>
        <v>2012</v>
      </c>
    </row>
    <row r="3226" spans="1:8" x14ac:dyDescent="0.25">
      <c r="A3226" s="2">
        <v>40909</v>
      </c>
      <c r="B3226" t="s">
        <v>0</v>
      </c>
      <c r="C3226" t="s">
        <v>168</v>
      </c>
      <c r="D3226" t="s">
        <v>169</v>
      </c>
      <c r="E3226" s="11" t="str">
        <f>TRIM(CONCATENATE(D3226," ", C3226))</f>
        <v>Sebastian Grazzini</v>
      </c>
      <c r="F3226" t="s">
        <v>37</v>
      </c>
      <c r="G3226" s="1">
        <v>50400</v>
      </c>
      <c r="H3226">
        <f t="shared" si="50"/>
        <v>2012</v>
      </c>
    </row>
    <row r="3227" spans="1:8" x14ac:dyDescent="0.25">
      <c r="A3227" s="2">
        <v>40909</v>
      </c>
      <c r="B3227" s="4" t="s">
        <v>2278</v>
      </c>
      <c r="C3227" t="s">
        <v>1457</v>
      </c>
      <c r="D3227" t="s">
        <v>169</v>
      </c>
      <c r="E3227" s="11" t="str">
        <f>TRIM(CONCATENATE(D3227," ", C3227))</f>
        <v>Sebastian Le Toux</v>
      </c>
      <c r="F3227" t="s">
        <v>37</v>
      </c>
      <c r="G3227" s="1">
        <v>169000</v>
      </c>
      <c r="H3227">
        <f t="shared" si="50"/>
        <v>2012</v>
      </c>
    </row>
    <row r="3228" spans="1:8" x14ac:dyDescent="0.25">
      <c r="A3228" s="2">
        <v>40909</v>
      </c>
      <c r="B3228" t="s">
        <v>3</v>
      </c>
      <c r="C3228" t="s">
        <v>564</v>
      </c>
      <c r="D3228" t="s">
        <v>169</v>
      </c>
      <c r="E3228" s="11" t="str">
        <f>TRIM(CONCATENATE(D3228," ", C3228))</f>
        <v>Sebastian Miranda</v>
      </c>
      <c r="F3228" t="s">
        <v>25</v>
      </c>
      <c r="G3228" s="1">
        <v>140000</v>
      </c>
      <c r="H3228">
        <f t="shared" si="50"/>
        <v>2012</v>
      </c>
    </row>
    <row r="3229" spans="1:8" x14ac:dyDescent="0.25">
      <c r="A3229" s="2">
        <v>40909</v>
      </c>
      <c r="B3229" t="s">
        <v>9</v>
      </c>
      <c r="C3229" t="s">
        <v>1517</v>
      </c>
      <c r="D3229" t="s">
        <v>169</v>
      </c>
      <c r="E3229" s="11" t="str">
        <f>TRIM(CONCATENATE(D3229," ", C3229))</f>
        <v>Sebastian Rincon</v>
      </c>
      <c r="F3229" t="s">
        <v>22</v>
      </c>
      <c r="G3229" s="1">
        <v>33750</v>
      </c>
      <c r="H3229">
        <f t="shared" si="50"/>
        <v>2012</v>
      </c>
    </row>
    <row r="3230" spans="1:8" x14ac:dyDescent="0.25">
      <c r="A3230" s="2">
        <v>40544</v>
      </c>
      <c r="B3230" t="s">
        <v>11</v>
      </c>
      <c r="C3230" t="s">
        <v>1657</v>
      </c>
      <c r="D3230" t="s">
        <v>1658</v>
      </c>
      <c r="E3230" s="11" t="str">
        <f>TRIM(CONCATENATE(D3230," ", C3230))</f>
        <v>Ramiro Corrales</v>
      </c>
      <c r="F3230" t="s">
        <v>37</v>
      </c>
      <c r="G3230" s="1">
        <v>175625</v>
      </c>
      <c r="H3230">
        <f t="shared" si="50"/>
        <v>2011</v>
      </c>
    </row>
    <row r="3231" spans="1:8" x14ac:dyDescent="0.25">
      <c r="A3231" s="2">
        <v>40909</v>
      </c>
      <c r="B3231" t="s">
        <v>12</v>
      </c>
      <c r="C3231" t="s">
        <v>1619</v>
      </c>
      <c r="D3231" t="s">
        <v>1620</v>
      </c>
      <c r="E3231" s="11" t="str">
        <f>TRIM(CONCATENATE(D3231," ", C3231))</f>
        <v>Servando Carrasco</v>
      </c>
      <c r="F3231" t="s">
        <v>37</v>
      </c>
      <c r="G3231" s="1">
        <v>44100</v>
      </c>
      <c r="H3231">
        <f t="shared" si="50"/>
        <v>2012</v>
      </c>
    </row>
    <row r="3232" spans="1:8" x14ac:dyDescent="0.25">
      <c r="A3232" s="2">
        <v>40909</v>
      </c>
      <c r="B3232" t="s">
        <v>13</v>
      </c>
      <c r="C3232" t="s">
        <v>1111</v>
      </c>
      <c r="D3232" t="s">
        <v>1112</v>
      </c>
      <c r="E3232" s="11" t="str">
        <f>TRIM(CONCATENATE(D3232," ", C3232))</f>
        <v>Seth Sinovic</v>
      </c>
      <c r="F3232" t="s">
        <v>1226</v>
      </c>
      <c r="G3232" s="1">
        <v>66750</v>
      </c>
      <c r="H3232">
        <f t="shared" si="50"/>
        <v>2012</v>
      </c>
    </row>
    <row r="3233" spans="1:8" x14ac:dyDescent="0.25">
      <c r="A3233" s="2">
        <v>40909</v>
      </c>
      <c r="B3233" t="s">
        <v>1</v>
      </c>
      <c r="C3233" t="s">
        <v>432</v>
      </c>
      <c r="D3233" t="s">
        <v>433</v>
      </c>
      <c r="E3233" s="11" t="str">
        <f>TRIM(CONCATENATE(D3233," ", C3233))</f>
        <v>Shalrie Joseph</v>
      </c>
      <c r="F3233" t="s">
        <v>37</v>
      </c>
      <c r="G3233" s="1">
        <v>554333.32999999996</v>
      </c>
      <c r="H3233">
        <f t="shared" si="50"/>
        <v>2012</v>
      </c>
    </row>
    <row r="3234" spans="1:8" x14ac:dyDescent="0.25">
      <c r="A3234" s="2">
        <v>40909</v>
      </c>
      <c r="B3234" t="s">
        <v>2</v>
      </c>
      <c r="C3234" t="s">
        <v>714</v>
      </c>
      <c r="D3234" t="s">
        <v>715</v>
      </c>
      <c r="E3234" s="11" t="str">
        <f>TRIM(CONCATENATE(D3234," ", C3234))</f>
        <v>Shane O'Neill</v>
      </c>
      <c r="F3234" t="s">
        <v>37</v>
      </c>
      <c r="G3234" s="1">
        <v>55504</v>
      </c>
      <c r="H3234">
        <f t="shared" si="50"/>
        <v>2012</v>
      </c>
    </row>
    <row r="3235" spans="1:8" x14ac:dyDescent="0.25">
      <c r="A3235" s="2">
        <v>40909</v>
      </c>
      <c r="B3235" t="s">
        <v>18</v>
      </c>
      <c r="C3235" t="s">
        <v>314</v>
      </c>
      <c r="D3235" t="s">
        <v>315</v>
      </c>
      <c r="E3235" s="11" t="str">
        <f>TRIM(CONCATENATE(D3235," ", C3235))</f>
        <v>Shavar Thomas</v>
      </c>
      <c r="F3235" t="s">
        <v>25</v>
      </c>
      <c r="G3235" s="1">
        <v>94666.67</v>
      </c>
      <c r="H3235">
        <f t="shared" si="50"/>
        <v>2012</v>
      </c>
    </row>
    <row r="3236" spans="1:8" x14ac:dyDescent="0.25">
      <c r="A3236" s="2">
        <v>40544</v>
      </c>
      <c r="B3236" t="s">
        <v>11</v>
      </c>
      <c r="C3236" t="s">
        <v>938</v>
      </c>
      <c r="D3236" t="s">
        <v>1282</v>
      </c>
      <c r="E3236" s="11" t="str">
        <f>TRIM(CONCATENATE(D3236," ", C3236))</f>
        <v>Sam Cronin</v>
      </c>
      <c r="F3236" t="s">
        <v>37</v>
      </c>
      <c r="G3236" s="1">
        <v>111250</v>
      </c>
      <c r="H3236">
        <f t="shared" si="50"/>
        <v>2011</v>
      </c>
    </row>
    <row r="3237" spans="1:8" x14ac:dyDescent="0.25">
      <c r="A3237" s="2">
        <v>40909</v>
      </c>
      <c r="B3237" t="s">
        <v>8</v>
      </c>
      <c r="C3237" t="s">
        <v>555</v>
      </c>
      <c r="D3237" t="s">
        <v>1477</v>
      </c>
      <c r="E3237" s="11" t="str">
        <f>TRIM(CONCATENATE(D3237," ", C3237))</f>
        <v>Sheanon Williams</v>
      </c>
      <c r="F3237" t="s">
        <v>22</v>
      </c>
      <c r="G3237" s="1">
        <v>90500</v>
      </c>
      <c r="H3237">
        <f t="shared" si="50"/>
        <v>2012</v>
      </c>
    </row>
    <row r="3238" spans="1:8" x14ac:dyDescent="0.25">
      <c r="A3238" s="2">
        <v>40909</v>
      </c>
      <c r="B3238" t="s">
        <v>0</v>
      </c>
      <c r="C3238" t="s">
        <v>216</v>
      </c>
      <c r="D3238" t="s">
        <v>217</v>
      </c>
      <c r="E3238" s="11" t="str">
        <f>TRIM(CONCATENATE(D3238," ", C3238))</f>
        <v>Sherjill MacDonald</v>
      </c>
      <c r="F3238" t="s">
        <v>22</v>
      </c>
      <c r="G3238" s="1">
        <v>487125</v>
      </c>
      <c r="H3238">
        <f t="shared" si="50"/>
        <v>2012</v>
      </c>
    </row>
    <row r="3239" spans="1:8" x14ac:dyDescent="0.25">
      <c r="A3239" s="2">
        <v>40544</v>
      </c>
      <c r="B3239" t="s">
        <v>11</v>
      </c>
      <c r="C3239" t="s">
        <v>828</v>
      </c>
      <c r="D3239" t="s">
        <v>36</v>
      </c>
      <c r="E3239" s="11" t="str">
        <f>TRIM(CONCATENATE(D3239," ", C3239))</f>
        <v>Scott Sealy</v>
      </c>
      <c r="F3239" t="s">
        <v>22</v>
      </c>
      <c r="G3239" s="1">
        <v>157000</v>
      </c>
      <c r="H3239">
        <f t="shared" si="50"/>
        <v>2011</v>
      </c>
    </row>
    <row r="3240" spans="1:8" x14ac:dyDescent="0.25">
      <c r="A3240" s="2">
        <v>40909</v>
      </c>
      <c r="B3240" t="s">
        <v>18</v>
      </c>
      <c r="C3240" t="s">
        <v>1220</v>
      </c>
      <c r="D3240" t="s">
        <v>1221</v>
      </c>
      <c r="E3240" s="11" t="str">
        <f>TRIM(CONCATENATE(D3240," ", C3240))</f>
        <v>Sinisa Ubiparipovic</v>
      </c>
      <c r="F3240" t="s">
        <v>37</v>
      </c>
      <c r="G3240" s="1">
        <v>55000</v>
      </c>
      <c r="H3240">
        <f t="shared" si="50"/>
        <v>2012</v>
      </c>
    </row>
    <row r="3241" spans="1:8" x14ac:dyDescent="0.25">
      <c r="A3241" s="2">
        <v>40909</v>
      </c>
      <c r="B3241" t="s">
        <v>13</v>
      </c>
      <c r="C3241" t="s">
        <v>1109</v>
      </c>
      <c r="D3241" t="s">
        <v>1110</v>
      </c>
      <c r="E3241" s="11" t="str">
        <f>TRIM(CONCATENATE(D3241," ", C3241))</f>
        <v>Soony Saad</v>
      </c>
      <c r="F3241" t="s">
        <v>22</v>
      </c>
      <c r="G3241" s="1">
        <v>44000</v>
      </c>
      <c r="H3241">
        <f t="shared" si="50"/>
        <v>2012</v>
      </c>
    </row>
    <row r="3242" spans="1:8" x14ac:dyDescent="0.25">
      <c r="A3242" s="2">
        <v>40909</v>
      </c>
      <c r="B3242" t="s">
        <v>14</v>
      </c>
      <c r="C3242" t="s">
        <v>1721</v>
      </c>
      <c r="D3242" t="s">
        <v>138</v>
      </c>
      <c r="E3242" s="11" t="str">
        <f>TRIM(CONCATENATE(D3242," ", C3242))</f>
        <v>Stefan Frei</v>
      </c>
      <c r="F3242" t="s">
        <v>32</v>
      </c>
      <c r="G3242" s="1">
        <v>175000</v>
      </c>
      <c r="H3242">
        <f t="shared" si="50"/>
        <v>2012</v>
      </c>
    </row>
    <row r="3243" spans="1:8" x14ac:dyDescent="0.25">
      <c r="A3243" s="2">
        <v>40909</v>
      </c>
      <c r="B3243" s="4" t="s">
        <v>2278</v>
      </c>
      <c r="C3243" t="s">
        <v>625</v>
      </c>
      <c r="D3243" t="s">
        <v>121</v>
      </c>
      <c r="E3243" s="11" t="str">
        <f>TRIM(CONCATENATE(D3243," ", C3243))</f>
        <v>Stephen Keel</v>
      </c>
      <c r="F3243" t="s">
        <v>25</v>
      </c>
      <c r="G3243" s="1">
        <v>65000</v>
      </c>
      <c r="H3243">
        <f t="shared" si="50"/>
        <v>2012</v>
      </c>
    </row>
    <row r="3244" spans="1:8" x14ac:dyDescent="0.25">
      <c r="A3244" s="2">
        <v>40909</v>
      </c>
      <c r="B3244" t="s">
        <v>17</v>
      </c>
      <c r="C3244" t="s">
        <v>120</v>
      </c>
      <c r="D3244" t="s">
        <v>121</v>
      </c>
      <c r="E3244" s="11" t="str">
        <f>TRIM(CONCATENATE(D3244," ", C3244))</f>
        <v>Stephen King</v>
      </c>
      <c r="F3244" t="s">
        <v>37</v>
      </c>
      <c r="G3244" s="1">
        <v>67500</v>
      </c>
      <c r="H3244">
        <f t="shared" si="50"/>
        <v>2012</v>
      </c>
    </row>
    <row r="3245" spans="1:8" x14ac:dyDescent="0.25">
      <c r="A3245" s="2">
        <v>40909</v>
      </c>
      <c r="B3245" t="s">
        <v>7</v>
      </c>
      <c r="C3245" t="s">
        <v>1318</v>
      </c>
      <c r="D3245" t="s">
        <v>121</v>
      </c>
      <c r="E3245" s="11" t="str">
        <f>TRIM(CONCATENATE(D3245," ", C3245))</f>
        <v>Stephen McCarthy</v>
      </c>
      <c r="F3245" t="s">
        <v>37</v>
      </c>
      <c r="G3245" s="1">
        <v>82950</v>
      </c>
      <c r="H3245">
        <f t="shared" si="50"/>
        <v>2012</v>
      </c>
    </row>
    <row r="3246" spans="1:8" x14ac:dyDescent="0.25">
      <c r="A3246" s="2">
        <v>40909</v>
      </c>
      <c r="B3246" t="s">
        <v>9</v>
      </c>
      <c r="C3246" t="s">
        <v>798</v>
      </c>
      <c r="D3246" t="s">
        <v>745</v>
      </c>
      <c r="E3246" s="11" t="str">
        <f>TRIM(CONCATENATE(D3246," ", C3246))</f>
        <v>Steve Purdy</v>
      </c>
      <c r="F3246" t="s">
        <v>25</v>
      </c>
      <c r="G3246" s="1">
        <v>44000</v>
      </c>
      <c r="H3246">
        <f t="shared" si="50"/>
        <v>2012</v>
      </c>
    </row>
    <row r="3247" spans="1:8" x14ac:dyDescent="0.25">
      <c r="A3247" s="2">
        <v>40544</v>
      </c>
      <c r="B3247" t="s">
        <v>11</v>
      </c>
      <c r="C3247" t="s">
        <v>1679</v>
      </c>
      <c r="D3247" t="s">
        <v>395</v>
      </c>
      <c r="E3247" s="11" t="str">
        <f>TRIM(CONCATENATE(D3247," ", C3247))</f>
        <v>Simon Dawkins</v>
      </c>
      <c r="F3247" t="s">
        <v>37</v>
      </c>
      <c r="G3247" s="1">
        <v>60000</v>
      </c>
      <c r="H3247">
        <f t="shared" si="50"/>
        <v>2011</v>
      </c>
    </row>
    <row r="3248" spans="1:8" x14ac:dyDescent="0.25">
      <c r="A3248" s="2">
        <v>40909</v>
      </c>
      <c r="B3248" t="s">
        <v>12</v>
      </c>
      <c r="C3248" t="s">
        <v>1611</v>
      </c>
      <c r="D3248" t="s">
        <v>745</v>
      </c>
      <c r="E3248" s="11" t="str">
        <f>TRIM(CONCATENATE(D3248," ", C3248))</f>
        <v>Steve Zakuani</v>
      </c>
      <c r="F3248" t="s">
        <v>22</v>
      </c>
      <c r="G3248" s="1">
        <v>208000</v>
      </c>
      <c r="H3248">
        <f t="shared" si="50"/>
        <v>2012</v>
      </c>
    </row>
    <row r="3249" spans="1:8" x14ac:dyDescent="0.25">
      <c r="A3249" s="2">
        <v>40544</v>
      </c>
      <c r="B3249" t="s">
        <v>11</v>
      </c>
      <c r="C3249" t="s">
        <v>1664</v>
      </c>
      <c r="D3249" t="s">
        <v>144</v>
      </c>
      <c r="E3249" s="11" t="str">
        <f>TRIM(CONCATENATE(D3249," ", C3249))</f>
        <v>Steven Beitashour</v>
      </c>
      <c r="F3249" t="s">
        <v>25</v>
      </c>
      <c r="G3249" s="1">
        <v>42000</v>
      </c>
      <c r="H3249">
        <f t="shared" si="50"/>
        <v>2011</v>
      </c>
    </row>
    <row r="3250" spans="1:8" x14ac:dyDescent="0.25">
      <c r="A3250" s="2">
        <v>40909</v>
      </c>
      <c r="B3250" t="s">
        <v>0</v>
      </c>
      <c r="C3250" t="s">
        <v>143</v>
      </c>
      <c r="D3250" t="s">
        <v>144</v>
      </c>
      <c r="E3250" s="11" t="str">
        <f>TRIM(CONCATENATE(D3250," ", C3250))</f>
        <v>Steven Kinney</v>
      </c>
      <c r="F3250" t="s">
        <v>25</v>
      </c>
      <c r="G3250" s="1">
        <v>44100</v>
      </c>
      <c r="H3250">
        <f t="shared" si="50"/>
        <v>2012</v>
      </c>
    </row>
    <row r="3251" spans="1:8" x14ac:dyDescent="0.25">
      <c r="A3251" s="2">
        <v>40544</v>
      </c>
      <c r="B3251" t="s">
        <v>11</v>
      </c>
      <c r="C3251" t="s">
        <v>515</v>
      </c>
      <c r="D3251" t="s">
        <v>144</v>
      </c>
      <c r="E3251" s="11" t="str">
        <f>TRIM(CONCATENATE(D3251," ", C3251))</f>
        <v>Steven Lenhart</v>
      </c>
      <c r="F3251" t="s">
        <v>22</v>
      </c>
      <c r="G3251" s="1">
        <v>47333.34</v>
      </c>
      <c r="H3251">
        <f t="shared" si="50"/>
        <v>2011</v>
      </c>
    </row>
    <row r="3252" spans="1:8" x14ac:dyDescent="0.25">
      <c r="A3252" s="2">
        <v>40909</v>
      </c>
      <c r="B3252" t="s">
        <v>9</v>
      </c>
      <c r="C3252" t="s">
        <v>428</v>
      </c>
      <c r="D3252" t="s">
        <v>144</v>
      </c>
      <c r="E3252" s="11" t="str">
        <f>TRIM(CONCATENATE(D3252," ", C3252))</f>
        <v>Steven Smith</v>
      </c>
      <c r="F3252" t="s">
        <v>25</v>
      </c>
      <c r="G3252" s="1">
        <v>120500</v>
      </c>
      <c r="H3252">
        <f t="shared" si="50"/>
        <v>2012</v>
      </c>
    </row>
    <row r="3253" spans="1:8" x14ac:dyDescent="0.25">
      <c r="A3253" s="2">
        <v>40909</v>
      </c>
      <c r="B3253" t="s">
        <v>2</v>
      </c>
      <c r="C3253" t="s">
        <v>669</v>
      </c>
      <c r="D3253" t="s">
        <v>670</v>
      </c>
      <c r="E3253" s="11" t="str">
        <f>TRIM(CONCATENATE(D3253," ", C3253))</f>
        <v>Steward Ceus</v>
      </c>
      <c r="F3253" t="s">
        <v>32</v>
      </c>
      <c r="G3253" s="1">
        <v>44100</v>
      </c>
      <c r="H3253">
        <f t="shared" si="50"/>
        <v>2012</v>
      </c>
    </row>
    <row r="3254" spans="1:8" x14ac:dyDescent="0.25">
      <c r="A3254" s="2">
        <v>40909</v>
      </c>
      <c r="B3254" t="s">
        <v>5</v>
      </c>
      <c r="C3254" t="s">
        <v>823</v>
      </c>
      <c r="D3254" t="s">
        <v>997</v>
      </c>
      <c r="E3254" s="11" t="str">
        <f>TRIM(CONCATENATE(D3254," ", C3254))</f>
        <v>Tally Hall</v>
      </c>
      <c r="F3254" t="s">
        <v>32</v>
      </c>
      <c r="G3254" s="1">
        <v>129375</v>
      </c>
      <c r="H3254">
        <f t="shared" si="50"/>
        <v>2012</v>
      </c>
    </row>
    <row r="3255" spans="1:8" x14ac:dyDescent="0.25">
      <c r="A3255" s="2">
        <v>40909</v>
      </c>
      <c r="B3255" t="s">
        <v>13</v>
      </c>
      <c r="C3255" t="s">
        <v>1106</v>
      </c>
      <c r="D3255" t="s">
        <v>1107</v>
      </c>
      <c r="E3255" s="11" t="str">
        <f>TRIM(CONCATENATE(D3255," ", C3255))</f>
        <v>Teal Bunbury</v>
      </c>
      <c r="F3255" t="s">
        <v>22</v>
      </c>
      <c r="G3255" s="1">
        <v>198000</v>
      </c>
      <c r="H3255">
        <f t="shared" si="50"/>
        <v>2012</v>
      </c>
    </row>
    <row r="3256" spans="1:8" x14ac:dyDescent="0.25">
      <c r="A3256" s="2">
        <v>40909</v>
      </c>
      <c r="B3256" s="4" t="s">
        <v>2278</v>
      </c>
      <c r="C3256" t="s">
        <v>1439</v>
      </c>
      <c r="D3256" t="s">
        <v>1440</v>
      </c>
      <c r="E3256" s="11" t="str">
        <f>TRIM(CONCATENATE(D3256," ", C3256))</f>
        <v>Teemu Tainio</v>
      </c>
      <c r="F3256" t="s">
        <v>37</v>
      </c>
      <c r="G3256" s="1">
        <v>205000</v>
      </c>
      <c r="H3256">
        <f t="shared" si="50"/>
        <v>2012</v>
      </c>
    </row>
    <row r="3257" spans="1:8" x14ac:dyDescent="0.25">
      <c r="A3257" s="2">
        <v>40909</v>
      </c>
      <c r="B3257" t="s">
        <v>14</v>
      </c>
      <c r="C3257" t="s">
        <v>1748</v>
      </c>
      <c r="D3257" t="s">
        <v>632</v>
      </c>
      <c r="E3257" s="11" t="str">
        <f>TRIM(CONCATENATE(D3257," ", C3257))</f>
        <v>Terry Dunfield</v>
      </c>
      <c r="F3257" t="s">
        <v>37</v>
      </c>
      <c r="G3257" s="1">
        <v>86000</v>
      </c>
      <c r="H3257">
        <f t="shared" si="50"/>
        <v>2012</v>
      </c>
    </row>
    <row r="3258" spans="1:8" x14ac:dyDescent="0.25">
      <c r="A3258" s="2">
        <v>40909</v>
      </c>
      <c r="B3258" s="4" t="s">
        <v>2278</v>
      </c>
      <c r="C3258" t="s">
        <v>1428</v>
      </c>
      <c r="D3258" t="s">
        <v>1429</v>
      </c>
      <c r="E3258" s="11" t="str">
        <f>TRIM(CONCATENATE(D3258," ", C3258))</f>
        <v>Thierry Henry</v>
      </c>
      <c r="F3258" t="s">
        <v>22</v>
      </c>
      <c r="G3258" s="1">
        <v>5600000</v>
      </c>
      <c r="H3258">
        <f t="shared" si="50"/>
        <v>2012</v>
      </c>
    </row>
    <row r="3259" spans="1:8" x14ac:dyDescent="0.25">
      <c r="A3259" s="2">
        <v>40909</v>
      </c>
      <c r="B3259" t="s">
        <v>15</v>
      </c>
      <c r="C3259" t="s">
        <v>1802</v>
      </c>
      <c r="D3259" t="s">
        <v>1803</v>
      </c>
      <c r="E3259" s="11" t="str">
        <f>TRIM(CONCATENATE(D3259," ", C3259))</f>
        <v>Tiago Ulisses</v>
      </c>
      <c r="F3259" t="s">
        <v>37</v>
      </c>
      <c r="G3259" s="1">
        <v>103852.5</v>
      </c>
      <c r="H3259">
        <f t="shared" si="50"/>
        <v>2012</v>
      </c>
    </row>
    <row r="3260" spans="1:8" x14ac:dyDescent="0.25">
      <c r="A3260" s="2">
        <v>40909</v>
      </c>
      <c r="B3260" s="4" t="s">
        <v>2278</v>
      </c>
      <c r="C3260" t="s">
        <v>1459</v>
      </c>
      <c r="D3260" t="s">
        <v>140</v>
      </c>
      <c r="E3260" s="11" t="str">
        <f>TRIM(CONCATENATE(D3260," ", C3260))</f>
        <v>Tim Cahill</v>
      </c>
      <c r="F3260" t="s">
        <v>37</v>
      </c>
      <c r="G3260" s="1">
        <v>3624999.92</v>
      </c>
      <c r="H3260">
        <f t="shared" si="50"/>
        <v>2012</v>
      </c>
    </row>
    <row r="3261" spans="1:8" x14ac:dyDescent="0.25">
      <c r="A3261" s="2">
        <v>40909</v>
      </c>
      <c r="B3261" t="s">
        <v>1</v>
      </c>
      <c r="C3261" t="s">
        <v>412</v>
      </c>
      <c r="D3261" t="s">
        <v>140</v>
      </c>
      <c r="E3261" s="11" t="str">
        <f>TRIM(CONCATENATE(D3261," ", C3261))</f>
        <v>Tim Melia</v>
      </c>
      <c r="F3261" t="s">
        <v>32</v>
      </c>
      <c r="G3261" s="1">
        <v>44000</v>
      </c>
      <c r="H3261">
        <f t="shared" si="50"/>
        <v>2012</v>
      </c>
    </row>
    <row r="3262" spans="1:8" x14ac:dyDescent="0.25">
      <c r="A3262" s="2">
        <v>40909</v>
      </c>
      <c r="B3262" t="s">
        <v>7</v>
      </c>
      <c r="C3262" t="s">
        <v>1304</v>
      </c>
      <c r="D3262" t="s">
        <v>140</v>
      </c>
      <c r="E3262" s="11" t="str">
        <f>TRIM(CONCATENATE(D3262," ", C3262))</f>
        <v>Tim Murray</v>
      </c>
      <c r="F3262" t="s">
        <v>32</v>
      </c>
      <c r="G3262" s="1">
        <v>44100</v>
      </c>
      <c r="H3262">
        <f t="shared" si="50"/>
        <v>2012</v>
      </c>
    </row>
    <row r="3263" spans="1:8" x14ac:dyDescent="0.25">
      <c r="A3263" s="2">
        <v>40544</v>
      </c>
      <c r="B3263" t="s">
        <v>11</v>
      </c>
      <c r="C3263" t="s">
        <v>139</v>
      </c>
      <c r="D3263" t="s">
        <v>140</v>
      </c>
      <c r="E3263" s="11" t="str">
        <f>TRIM(CONCATENATE(D3263," ", C3263))</f>
        <v>Tim Ward</v>
      </c>
      <c r="F3263" t="s">
        <v>25</v>
      </c>
      <c r="G3263" s="1">
        <v>60500</v>
      </c>
      <c r="H3263">
        <f t="shared" si="50"/>
        <v>2011</v>
      </c>
    </row>
    <row r="3264" spans="1:8" x14ac:dyDescent="0.25">
      <c r="A3264" s="2">
        <v>40909</v>
      </c>
      <c r="B3264" t="s">
        <v>6</v>
      </c>
      <c r="C3264" t="s">
        <v>1148</v>
      </c>
      <c r="D3264" t="s">
        <v>1149</v>
      </c>
      <c r="E3264" s="11" t="str">
        <f>TRIM(CONCATENATE(D3264," ", C3264))</f>
        <v>Todd Dunivant</v>
      </c>
      <c r="F3264" t="s">
        <v>25</v>
      </c>
      <c r="G3264" s="1">
        <v>146750</v>
      </c>
      <c r="H3264">
        <f t="shared" si="50"/>
        <v>2012</v>
      </c>
    </row>
    <row r="3265" spans="1:8" x14ac:dyDescent="0.25">
      <c r="A3265" s="2">
        <v>40909</v>
      </c>
      <c r="B3265" t="s">
        <v>3</v>
      </c>
      <c r="C3265" t="s">
        <v>553</v>
      </c>
      <c r="D3265" t="s">
        <v>554</v>
      </c>
      <c r="E3265" s="11" t="str">
        <f>TRIM(CONCATENATE(D3265," ", C3265))</f>
        <v>Tommy Heinemann</v>
      </c>
      <c r="F3265" t="s">
        <v>22</v>
      </c>
      <c r="G3265" s="1">
        <v>47250</v>
      </c>
      <c r="H3265">
        <f t="shared" si="50"/>
        <v>2012</v>
      </c>
    </row>
    <row r="3266" spans="1:8" x14ac:dyDescent="0.25">
      <c r="A3266" s="2">
        <v>40909</v>
      </c>
      <c r="B3266" t="s">
        <v>6</v>
      </c>
      <c r="C3266" t="s">
        <v>1207</v>
      </c>
      <c r="D3266" t="s">
        <v>554</v>
      </c>
      <c r="E3266" s="11" t="str">
        <f>TRIM(CONCATENATE(D3266," ", C3266))</f>
        <v>Tommy Meyer</v>
      </c>
      <c r="F3266" t="s">
        <v>25</v>
      </c>
      <c r="G3266" s="1">
        <v>57750</v>
      </c>
      <c r="H3266">
        <f t="shared" si="50"/>
        <v>2012</v>
      </c>
    </row>
    <row r="3267" spans="1:8" x14ac:dyDescent="0.25">
      <c r="A3267" s="2">
        <v>40909</v>
      </c>
      <c r="B3267" t="s">
        <v>2</v>
      </c>
      <c r="C3267" t="s">
        <v>719</v>
      </c>
      <c r="D3267" t="s">
        <v>71</v>
      </c>
      <c r="E3267" s="11" t="str">
        <f>TRIM(CONCATENATE(D3267," ", C3267))</f>
        <v>Tony Cascio</v>
      </c>
      <c r="F3267" t="s">
        <v>37</v>
      </c>
      <c r="G3267" s="1">
        <v>77750</v>
      </c>
      <c r="H3267">
        <f t="shared" ref="H3267:H3330" si="51">YEAR(A3267)</f>
        <v>2012</v>
      </c>
    </row>
    <row r="3268" spans="1:8" x14ac:dyDescent="0.25">
      <c r="A3268" s="2">
        <v>40909</v>
      </c>
      <c r="B3268" t="s">
        <v>3</v>
      </c>
      <c r="C3268" t="s">
        <v>569</v>
      </c>
      <c r="D3268" t="s">
        <v>71</v>
      </c>
      <c r="E3268" s="11" t="str">
        <f>TRIM(CONCATENATE(D3268," ", C3268))</f>
        <v>Tony Tchani</v>
      </c>
      <c r="F3268" t="s">
        <v>37</v>
      </c>
      <c r="G3268" s="1">
        <v>209000</v>
      </c>
      <c r="H3268">
        <f t="shared" si="51"/>
        <v>2012</v>
      </c>
    </row>
    <row r="3269" spans="1:8" x14ac:dyDescent="0.25">
      <c r="A3269" s="2">
        <v>40909</v>
      </c>
      <c r="B3269" t="s">
        <v>0</v>
      </c>
      <c r="C3269" t="s">
        <v>199</v>
      </c>
      <c r="D3269" t="s">
        <v>71</v>
      </c>
      <c r="E3269" s="11" t="str">
        <f>TRIM(CONCATENATE(D3269," ", C3269))</f>
        <v>Tony Walls</v>
      </c>
      <c r="F3269" t="s">
        <v>37</v>
      </c>
      <c r="G3269" s="1">
        <v>33750</v>
      </c>
      <c r="H3269">
        <f t="shared" si="51"/>
        <v>2012</v>
      </c>
    </row>
    <row r="3270" spans="1:8" x14ac:dyDescent="0.25">
      <c r="A3270" s="2">
        <v>40909</v>
      </c>
      <c r="B3270" t="s">
        <v>14</v>
      </c>
      <c r="C3270" t="s">
        <v>1758</v>
      </c>
      <c r="D3270" t="s">
        <v>1759</v>
      </c>
      <c r="E3270" s="11" t="str">
        <f>TRIM(CONCATENATE(D3270," ", C3270))</f>
        <v>Torsten Frings</v>
      </c>
      <c r="F3270" t="s">
        <v>37</v>
      </c>
      <c r="G3270" s="1">
        <v>2413666.67</v>
      </c>
      <c r="H3270">
        <f t="shared" si="51"/>
        <v>2012</v>
      </c>
    </row>
    <row r="3271" spans="1:8" x14ac:dyDescent="0.25">
      <c r="A3271" s="2">
        <v>40909</v>
      </c>
      <c r="B3271" t="s">
        <v>1</v>
      </c>
      <c r="C3271" t="s">
        <v>397</v>
      </c>
      <c r="D3271" t="s">
        <v>398</v>
      </c>
      <c r="E3271" s="11" t="str">
        <f>TRIM(CONCATENATE(D3271," ", C3271))</f>
        <v>Tristan Bowen</v>
      </c>
      <c r="F3271" t="s">
        <v>22</v>
      </c>
      <c r="G3271" s="1">
        <v>131363.63</v>
      </c>
      <c r="H3271">
        <f t="shared" si="51"/>
        <v>2012</v>
      </c>
    </row>
    <row r="3272" spans="1:8" x14ac:dyDescent="0.25">
      <c r="A3272" s="2">
        <v>40909</v>
      </c>
      <c r="B3272" t="s">
        <v>18</v>
      </c>
      <c r="C3272" t="s">
        <v>849</v>
      </c>
      <c r="D3272" t="s">
        <v>850</v>
      </c>
      <c r="E3272" s="11" t="str">
        <f>TRIM(CONCATENATE(D3272," ", C3272))</f>
        <v>Troy Perkins</v>
      </c>
      <c r="F3272" t="s">
        <v>32</v>
      </c>
      <c r="G3272" s="1">
        <v>201833.33</v>
      </c>
      <c r="H3272">
        <f t="shared" si="51"/>
        <v>2012</v>
      </c>
    </row>
    <row r="3273" spans="1:8" x14ac:dyDescent="0.25">
      <c r="A3273" s="2">
        <v>40909</v>
      </c>
      <c r="B3273" t="s">
        <v>14</v>
      </c>
      <c r="C3273" t="s">
        <v>673</v>
      </c>
      <c r="D3273" t="s">
        <v>674</v>
      </c>
      <c r="E3273" s="11" t="str">
        <f>TRIM(CONCATENATE(D3273," ", C3273))</f>
        <v>Ty Harden</v>
      </c>
      <c r="F3273" t="s">
        <v>25</v>
      </c>
      <c r="G3273" s="1">
        <v>98666.67</v>
      </c>
      <c r="H3273">
        <f t="shared" si="51"/>
        <v>2012</v>
      </c>
    </row>
    <row r="3274" spans="1:8" x14ac:dyDescent="0.25">
      <c r="A3274" s="2">
        <v>40909</v>
      </c>
      <c r="B3274" t="s">
        <v>5</v>
      </c>
      <c r="C3274" t="s">
        <v>996</v>
      </c>
      <c r="D3274" t="s">
        <v>116</v>
      </c>
      <c r="E3274" s="11" t="str">
        <f>TRIM(CONCATENATE(D3274," ", C3274))</f>
        <v>Tyler Deric</v>
      </c>
      <c r="F3274" t="s">
        <v>32</v>
      </c>
      <c r="G3274" s="1">
        <v>44100</v>
      </c>
      <c r="H3274">
        <f t="shared" si="51"/>
        <v>2012</v>
      </c>
    </row>
    <row r="3275" spans="1:8" x14ac:dyDescent="0.25">
      <c r="A3275" s="2">
        <v>40909</v>
      </c>
      <c r="B3275" t="s">
        <v>7</v>
      </c>
      <c r="C3275" t="s">
        <v>1333</v>
      </c>
      <c r="D3275" t="s">
        <v>116</v>
      </c>
      <c r="E3275" s="11" t="str">
        <f>TRIM(CONCATENATE(D3275," ", C3275))</f>
        <v>Tyler Polak</v>
      </c>
      <c r="F3275" t="s">
        <v>25</v>
      </c>
      <c r="G3275" s="1">
        <v>73000</v>
      </c>
      <c r="H3275">
        <f t="shared" si="51"/>
        <v>2012</v>
      </c>
    </row>
    <row r="3276" spans="1:8" x14ac:dyDescent="0.25">
      <c r="A3276" s="2">
        <v>40909</v>
      </c>
      <c r="B3276" s="4" t="s">
        <v>2278</v>
      </c>
      <c r="C3276" t="s">
        <v>1449</v>
      </c>
      <c r="D3276" t="s">
        <v>116</v>
      </c>
      <c r="E3276" s="11" t="str">
        <f>TRIM(CONCATENATE(D3276," ", C3276))</f>
        <v>Tyler Ruthven</v>
      </c>
      <c r="F3276" t="s">
        <v>25</v>
      </c>
      <c r="G3276" s="1">
        <v>33750</v>
      </c>
      <c r="H3276">
        <f t="shared" si="51"/>
        <v>2012</v>
      </c>
    </row>
    <row r="3277" spans="1:8" x14ac:dyDescent="0.25">
      <c r="A3277" s="2">
        <v>40909</v>
      </c>
      <c r="B3277" t="s">
        <v>2</v>
      </c>
      <c r="C3277" t="s">
        <v>464</v>
      </c>
      <c r="D3277" t="s">
        <v>704</v>
      </c>
      <c r="E3277" s="11" t="str">
        <f>TRIM(CONCATENATE(D3277," ", C3277))</f>
        <v>Tyrone Marshall</v>
      </c>
      <c r="F3277" t="s">
        <v>25</v>
      </c>
      <c r="G3277" s="1">
        <v>93250</v>
      </c>
      <c r="H3277">
        <f t="shared" si="51"/>
        <v>2012</v>
      </c>
    </row>
    <row r="3278" spans="1:8" x14ac:dyDescent="0.25">
      <c r="A3278" s="2">
        <v>40909</v>
      </c>
      <c r="B3278" t="s">
        <v>2</v>
      </c>
      <c r="C3278" t="s">
        <v>720</v>
      </c>
      <c r="D3278" t="s">
        <v>721</v>
      </c>
      <c r="E3278" s="11" t="str">
        <f>TRIM(CONCATENATE(D3278," ", C3278))</f>
        <v>Tyson Wahl</v>
      </c>
      <c r="F3278" t="s">
        <v>25</v>
      </c>
      <c r="G3278" s="1">
        <v>86086.67</v>
      </c>
      <c r="H3278">
        <f t="shared" si="51"/>
        <v>2012</v>
      </c>
    </row>
    <row r="3279" spans="1:8" x14ac:dyDescent="0.25">
      <c r="A3279" s="2">
        <v>40909</v>
      </c>
      <c r="B3279" t="s">
        <v>4</v>
      </c>
      <c r="C3279" t="s">
        <v>649</v>
      </c>
      <c r="D3279" t="s">
        <v>650</v>
      </c>
      <c r="E3279" s="11" t="str">
        <f>TRIM(CONCATENATE(D3279," ", C3279))</f>
        <v>Ugo Ihemelu</v>
      </c>
      <c r="F3279" t="s">
        <v>25</v>
      </c>
      <c r="G3279" s="1">
        <v>190000</v>
      </c>
      <c r="H3279">
        <f t="shared" si="51"/>
        <v>2012</v>
      </c>
    </row>
    <row r="3280" spans="1:8" x14ac:dyDescent="0.25">
      <c r="A3280" s="2">
        <v>40909</v>
      </c>
      <c r="B3280" t="s">
        <v>11</v>
      </c>
      <c r="C3280" t="s">
        <v>377</v>
      </c>
      <c r="D3280" t="s">
        <v>378</v>
      </c>
      <c r="E3280" s="11" t="str">
        <f>TRIM(CONCATENATE(D3280," ", C3280))</f>
        <v>Alan Gordon</v>
      </c>
      <c r="F3280" t="s">
        <v>22</v>
      </c>
      <c r="G3280" s="1">
        <v>120000</v>
      </c>
      <c r="H3280">
        <f t="shared" si="51"/>
        <v>2012</v>
      </c>
    </row>
    <row r="3281" spans="1:8" x14ac:dyDescent="0.25">
      <c r="A3281" s="2">
        <v>40909</v>
      </c>
      <c r="B3281" s="4" t="s">
        <v>2278</v>
      </c>
      <c r="C3281" t="s">
        <v>1455</v>
      </c>
      <c r="D3281" t="s">
        <v>171</v>
      </c>
      <c r="E3281" s="11" t="str">
        <f>TRIM(CONCATENATE(D3281," ", C3281))</f>
        <v>Victor Palsson</v>
      </c>
      <c r="F3281" t="s">
        <v>37</v>
      </c>
      <c r="G3281" s="1">
        <v>95000</v>
      </c>
      <c r="H3281">
        <f t="shared" si="51"/>
        <v>2012</v>
      </c>
    </row>
    <row r="3282" spans="1:8" x14ac:dyDescent="0.25">
      <c r="A3282" s="2">
        <v>40909</v>
      </c>
      <c r="B3282" t="s">
        <v>0</v>
      </c>
      <c r="C3282" t="s">
        <v>170</v>
      </c>
      <c r="D3282" t="s">
        <v>171</v>
      </c>
      <c r="E3282" s="11" t="str">
        <f>TRIM(CONCATENATE(D3282," ", C3282))</f>
        <v>Victor Pineda</v>
      </c>
      <c r="F3282" t="s">
        <v>37</v>
      </c>
      <c r="G3282" s="1">
        <v>50842.42</v>
      </c>
      <c r="H3282">
        <f t="shared" si="51"/>
        <v>2012</v>
      </c>
    </row>
    <row r="3283" spans="1:8" x14ac:dyDescent="0.25">
      <c r="A3283" s="2">
        <v>40909</v>
      </c>
      <c r="B3283" t="s">
        <v>4</v>
      </c>
      <c r="C3283" t="s">
        <v>806</v>
      </c>
      <c r="D3283" t="s">
        <v>171</v>
      </c>
      <c r="E3283" s="11" t="str">
        <f>TRIM(CONCATENATE(D3283," ", C3283))</f>
        <v>Victor Ulloa</v>
      </c>
      <c r="F3283" t="s">
        <v>37</v>
      </c>
      <c r="G3283" s="1">
        <v>46500</v>
      </c>
      <c r="H3283">
        <f t="shared" si="51"/>
        <v>2012</v>
      </c>
    </row>
    <row r="3284" spans="1:8" x14ac:dyDescent="0.25">
      <c r="A3284" s="2">
        <v>40909</v>
      </c>
      <c r="B3284" t="s">
        <v>5</v>
      </c>
      <c r="C3284" t="s">
        <v>1024</v>
      </c>
      <c r="D3284" t="s">
        <v>1025</v>
      </c>
      <c r="E3284" s="11" t="str">
        <f>TRIM(CONCATENATE(D3284," ", C3284))</f>
        <v>Warren Creavalle</v>
      </c>
      <c r="F3284" t="s">
        <v>25</v>
      </c>
      <c r="G3284" s="1">
        <v>44000</v>
      </c>
      <c r="H3284">
        <f t="shared" si="51"/>
        <v>2012</v>
      </c>
    </row>
    <row r="3285" spans="1:8" x14ac:dyDescent="0.25">
      <c r="A3285" s="2">
        <v>40909</v>
      </c>
      <c r="B3285" t="s">
        <v>0</v>
      </c>
      <c r="C3285" t="s">
        <v>203</v>
      </c>
      <c r="D3285" t="s">
        <v>204</v>
      </c>
      <c r="E3285" s="11" t="str">
        <f>TRIM(CONCATENATE(D3285," ", C3285))</f>
        <v>Wells Thompson</v>
      </c>
      <c r="F3285" t="s">
        <v>37</v>
      </c>
      <c r="G3285" s="1">
        <v>95313</v>
      </c>
      <c r="H3285">
        <f t="shared" si="51"/>
        <v>2012</v>
      </c>
    </row>
    <row r="3286" spans="1:8" x14ac:dyDescent="0.25">
      <c r="A3286" s="2">
        <v>40909</v>
      </c>
      <c r="B3286" t="s">
        <v>5</v>
      </c>
      <c r="C3286" t="s">
        <v>1017</v>
      </c>
      <c r="D3286" t="s">
        <v>21</v>
      </c>
      <c r="E3286" s="11" t="str">
        <f>TRIM(CONCATENATE(D3286," ", C3286))</f>
        <v>Will Bruin</v>
      </c>
      <c r="F3286" t="s">
        <v>22</v>
      </c>
      <c r="G3286" s="1">
        <v>135000</v>
      </c>
      <c r="H3286">
        <f t="shared" si="51"/>
        <v>2012</v>
      </c>
    </row>
    <row r="3287" spans="1:8" x14ac:dyDescent="0.25">
      <c r="A3287" s="2">
        <v>40909</v>
      </c>
      <c r="B3287" t="s">
        <v>10</v>
      </c>
      <c r="C3287" t="s">
        <v>149</v>
      </c>
      <c r="D3287" t="s">
        <v>21</v>
      </c>
      <c r="E3287" s="11" t="str">
        <f>TRIM(CONCATENATE(D3287," ", C3287))</f>
        <v>Will Johnson</v>
      </c>
      <c r="F3287" t="s">
        <v>22</v>
      </c>
      <c r="G3287" s="1">
        <v>243750</v>
      </c>
      <c r="H3287">
        <f t="shared" si="51"/>
        <v>2012</v>
      </c>
    </row>
    <row r="3288" spans="1:8" x14ac:dyDescent="0.25">
      <c r="A3288" s="2">
        <v>40909</v>
      </c>
      <c r="B3288" t="s">
        <v>3</v>
      </c>
      <c r="C3288" t="s">
        <v>499</v>
      </c>
      <c r="D3288" t="s">
        <v>45</v>
      </c>
      <c r="E3288" s="11" t="str">
        <f>TRIM(CONCATENATE(D3288," ", C3288))</f>
        <v>William Hesmer</v>
      </c>
      <c r="F3288" t="s">
        <v>32</v>
      </c>
      <c r="G3288" s="1">
        <v>181000</v>
      </c>
      <c r="H3288">
        <f t="shared" si="51"/>
        <v>2012</v>
      </c>
    </row>
    <row r="3289" spans="1:8" x14ac:dyDescent="0.25">
      <c r="A3289" s="2">
        <v>40909</v>
      </c>
      <c r="B3289" s="4" t="s">
        <v>2278</v>
      </c>
      <c r="C3289" t="s">
        <v>107</v>
      </c>
      <c r="D3289" t="s">
        <v>108</v>
      </c>
      <c r="E3289" s="11" t="str">
        <f>TRIM(CONCATENATE(D3289," ", C3289))</f>
        <v>Wilman Conde</v>
      </c>
      <c r="F3289" t="s">
        <v>25</v>
      </c>
      <c r="G3289" s="1">
        <v>141666.67000000001</v>
      </c>
      <c r="H3289">
        <f t="shared" si="51"/>
        <v>2012</v>
      </c>
    </row>
    <row r="3290" spans="1:8" x14ac:dyDescent="0.25">
      <c r="A3290" s="2">
        <v>40909</v>
      </c>
      <c r="B3290" t="s">
        <v>10</v>
      </c>
      <c r="C3290" t="s">
        <v>735</v>
      </c>
      <c r="D3290" t="s">
        <v>1597</v>
      </c>
      <c r="E3290" s="11" t="str">
        <f>TRIM(CONCATENATE(D3290," ", C3290))</f>
        <v>Yordany Alvarez</v>
      </c>
      <c r="F3290" t="s">
        <v>37</v>
      </c>
      <c r="G3290" s="1">
        <v>44100</v>
      </c>
      <c r="H3290">
        <f t="shared" si="51"/>
        <v>2012</v>
      </c>
    </row>
    <row r="3291" spans="1:8" x14ac:dyDescent="0.25">
      <c r="A3291" s="2">
        <v>40909</v>
      </c>
      <c r="B3291" t="s">
        <v>8</v>
      </c>
      <c r="C3291" t="s">
        <v>1482</v>
      </c>
      <c r="D3291" t="s">
        <v>1483</v>
      </c>
      <c r="E3291" s="11" t="str">
        <f>TRIM(CONCATENATE(D3291," ", C3291))</f>
        <v>Zac MacMath</v>
      </c>
      <c r="F3291" t="s">
        <v>32</v>
      </c>
      <c r="G3291" s="1">
        <v>135000</v>
      </c>
      <c r="H3291">
        <f t="shared" si="51"/>
        <v>2012</v>
      </c>
    </row>
    <row r="3292" spans="1:8" x14ac:dyDescent="0.25">
      <c r="A3292" s="2">
        <v>40909</v>
      </c>
      <c r="B3292" t="s">
        <v>4</v>
      </c>
      <c r="C3292" t="s">
        <v>812</v>
      </c>
      <c r="D3292" t="s">
        <v>90</v>
      </c>
      <c r="E3292" s="11" t="str">
        <f>TRIM(CONCATENATE(D3292," ", C3292))</f>
        <v>Zach Loyd</v>
      </c>
      <c r="F3292" t="s">
        <v>37</v>
      </c>
      <c r="G3292" s="1">
        <v>118600</v>
      </c>
      <c r="H3292">
        <f t="shared" si="51"/>
        <v>2012</v>
      </c>
    </row>
    <row r="3293" spans="1:8" x14ac:dyDescent="0.25">
      <c r="A3293" s="2">
        <v>40909</v>
      </c>
      <c r="B3293" t="s">
        <v>8</v>
      </c>
      <c r="C3293" t="s">
        <v>1479</v>
      </c>
      <c r="D3293" t="s">
        <v>90</v>
      </c>
      <c r="E3293" s="11" t="str">
        <f>TRIM(CONCATENATE(D3293," ", C3293))</f>
        <v>Zach Pfeffer</v>
      </c>
      <c r="F3293" t="s">
        <v>37</v>
      </c>
      <c r="G3293" s="1">
        <v>70000</v>
      </c>
      <c r="H3293">
        <f t="shared" si="51"/>
        <v>2012</v>
      </c>
    </row>
    <row r="3294" spans="1:8" x14ac:dyDescent="0.25">
      <c r="A3294" s="2">
        <v>40909</v>
      </c>
      <c r="B3294" t="s">
        <v>12</v>
      </c>
      <c r="C3294" t="s">
        <v>36</v>
      </c>
      <c r="D3294" t="s">
        <v>90</v>
      </c>
      <c r="E3294" s="11" t="str">
        <f>TRIM(CONCATENATE(D3294," ", C3294))</f>
        <v>Zach Scott</v>
      </c>
      <c r="F3294" t="s">
        <v>25</v>
      </c>
      <c r="G3294" s="1">
        <v>46314</v>
      </c>
      <c r="H3294">
        <f t="shared" si="51"/>
        <v>2012</v>
      </c>
    </row>
    <row r="3295" spans="1:8" x14ac:dyDescent="0.25">
      <c r="A3295" s="2">
        <v>40909</v>
      </c>
      <c r="B3295" t="s">
        <v>18</v>
      </c>
      <c r="C3295" t="s">
        <v>399</v>
      </c>
      <c r="D3295" t="s">
        <v>400</v>
      </c>
      <c r="E3295" s="11" t="str">
        <f>TRIM(CONCATENATE(D3295," ", C3295))</f>
        <v>Zarek Valentin</v>
      </c>
      <c r="F3295" t="s">
        <v>25</v>
      </c>
      <c r="G3295" s="1">
        <v>142000</v>
      </c>
      <c r="H3295">
        <f t="shared" si="51"/>
        <v>2012</v>
      </c>
    </row>
    <row r="3296" spans="1:8" x14ac:dyDescent="0.25">
      <c r="A3296" s="2">
        <v>41518</v>
      </c>
      <c r="B3296" s="4" t="s">
        <v>3</v>
      </c>
      <c r="C3296" s="4" t="s">
        <v>561</v>
      </c>
      <c r="D3296" s="4" t="s">
        <v>230</v>
      </c>
      <c r="E3296" s="11" t="str">
        <f>TRIM(CONCATENATE(D3296," ", C3296))</f>
        <v>Aaron Horton</v>
      </c>
      <c r="F3296" s="4" t="s">
        <v>22</v>
      </c>
      <c r="G3296" s="8">
        <v>80500</v>
      </c>
      <c r="H3296">
        <f t="shared" si="51"/>
        <v>2013</v>
      </c>
    </row>
    <row r="3297" spans="1:8" x14ac:dyDescent="0.25">
      <c r="A3297" s="2">
        <v>41518</v>
      </c>
      <c r="B3297" s="4" t="s">
        <v>10</v>
      </c>
      <c r="C3297" s="4" t="s">
        <v>1763</v>
      </c>
      <c r="D3297" s="4" t="s">
        <v>230</v>
      </c>
      <c r="E3297" s="11" t="str">
        <f>TRIM(CONCATENATE(D3297," ", C3297))</f>
        <v>Aaron Maund</v>
      </c>
      <c r="F3297" s="4" t="s">
        <v>25</v>
      </c>
      <c r="G3297" s="8">
        <v>43458.33</v>
      </c>
      <c r="H3297">
        <f t="shared" si="51"/>
        <v>2013</v>
      </c>
    </row>
    <row r="3298" spans="1:8" x14ac:dyDescent="0.25">
      <c r="A3298" s="2">
        <v>41518</v>
      </c>
      <c r="B3298" s="4" t="s">
        <v>3</v>
      </c>
      <c r="C3298" s="4" t="s">
        <v>571</v>
      </c>
      <c r="D3298" s="4" t="s">
        <v>230</v>
      </c>
      <c r="E3298" s="11" t="str">
        <f>TRIM(CONCATENATE(D3298," ", C3298))</f>
        <v>Aaron Schoenfeld</v>
      </c>
      <c r="F3298" s="4" t="s">
        <v>22</v>
      </c>
      <c r="G3298" s="8">
        <v>46500</v>
      </c>
      <c r="H3298">
        <f t="shared" si="51"/>
        <v>2013</v>
      </c>
    </row>
    <row r="3299" spans="1:8" x14ac:dyDescent="0.25">
      <c r="A3299" s="2">
        <v>41518</v>
      </c>
      <c r="B3299" s="4" t="s">
        <v>8</v>
      </c>
      <c r="C3299" s="4" t="s">
        <v>1909</v>
      </c>
      <c r="D3299" s="4" t="s">
        <v>230</v>
      </c>
      <c r="E3299" s="11" t="str">
        <f>TRIM(CONCATENATE(D3299," ", C3299))</f>
        <v>Aaron Wheeler</v>
      </c>
      <c r="F3299" s="4" t="s">
        <v>22</v>
      </c>
      <c r="G3299" s="8">
        <v>46500</v>
      </c>
      <c r="H3299">
        <f t="shared" si="51"/>
        <v>2013</v>
      </c>
    </row>
    <row r="3300" spans="1:8" x14ac:dyDescent="0.25">
      <c r="A3300" s="2">
        <v>40909</v>
      </c>
      <c r="B3300" t="s">
        <v>11</v>
      </c>
      <c r="C3300" t="s">
        <v>1674</v>
      </c>
      <c r="D3300" t="s">
        <v>306</v>
      </c>
      <c r="E3300" s="11" t="str">
        <f>TRIM(CONCATENATE(D3300," ", C3300))</f>
        <v>Anthony Ampaipitakwong</v>
      </c>
      <c r="F3300" t="s">
        <v>37</v>
      </c>
      <c r="G3300" s="1">
        <v>44000</v>
      </c>
      <c r="H3300">
        <f t="shared" si="51"/>
        <v>2012</v>
      </c>
    </row>
    <row r="3301" spans="1:8" x14ac:dyDescent="0.25">
      <c r="A3301" s="2">
        <v>41518</v>
      </c>
      <c r="B3301" s="4" t="s">
        <v>12</v>
      </c>
      <c r="C3301" s="4" t="s">
        <v>518</v>
      </c>
      <c r="D3301" s="4" t="s">
        <v>519</v>
      </c>
      <c r="E3301" s="11" t="str">
        <f>TRIM(CONCATENATE(D3301," ", C3301))</f>
        <v>Adam Moffat</v>
      </c>
      <c r="F3301" s="4" t="s">
        <v>37</v>
      </c>
      <c r="G3301" s="8">
        <v>161608.32999999999</v>
      </c>
      <c r="H3301">
        <f t="shared" si="51"/>
        <v>2013</v>
      </c>
    </row>
    <row r="3302" spans="1:8" x14ac:dyDescent="0.25">
      <c r="A3302" s="2">
        <v>41518</v>
      </c>
      <c r="B3302" s="4" t="s">
        <v>18</v>
      </c>
      <c r="C3302" s="4" t="s">
        <v>448</v>
      </c>
      <c r="D3302" s="4" t="s">
        <v>2010</v>
      </c>
      <c r="E3302" s="11" t="str">
        <f>TRIM(CONCATENATE(D3302," ", C3302))</f>
        <v>Adrian Lopez Rodriguez</v>
      </c>
      <c r="F3302" s="4" t="s">
        <v>25</v>
      </c>
      <c r="G3302" s="8">
        <v>180000</v>
      </c>
      <c r="H3302">
        <f t="shared" si="51"/>
        <v>2013</v>
      </c>
    </row>
    <row r="3303" spans="1:8" x14ac:dyDescent="0.25">
      <c r="A3303" s="2">
        <v>41518</v>
      </c>
      <c r="B3303" s="4" t="s">
        <v>3</v>
      </c>
      <c r="C3303" s="4" t="s">
        <v>1598</v>
      </c>
      <c r="D3303" s="4" t="s">
        <v>1957</v>
      </c>
      <c r="E3303" s="11" t="str">
        <f>TRIM(CONCATENATE(D3303," ", C3303))</f>
        <v>Agustin Viana</v>
      </c>
      <c r="F3303" s="4" t="s">
        <v>2002</v>
      </c>
      <c r="G3303" s="8">
        <v>131666.67000000001</v>
      </c>
      <c r="H3303">
        <f t="shared" si="51"/>
        <v>2013</v>
      </c>
    </row>
    <row r="3304" spans="1:8" x14ac:dyDescent="0.25">
      <c r="A3304" s="2">
        <v>41518</v>
      </c>
      <c r="B3304" s="4" t="s">
        <v>6</v>
      </c>
      <c r="C3304" s="4" t="s">
        <v>1182</v>
      </c>
      <c r="D3304" s="4" t="s">
        <v>1183</v>
      </c>
      <c r="E3304" s="11" t="str">
        <f>TRIM(CONCATENATE(D3304," ", C3304))</f>
        <v>AJ DeLaGarza</v>
      </c>
      <c r="F3304" s="4" t="s">
        <v>25</v>
      </c>
      <c r="G3304" s="8">
        <v>142500</v>
      </c>
      <c r="H3304">
        <f t="shared" si="51"/>
        <v>2013</v>
      </c>
    </row>
    <row r="3305" spans="1:8" x14ac:dyDescent="0.25">
      <c r="A3305" s="2">
        <v>41518</v>
      </c>
      <c r="B3305" s="4" t="s">
        <v>7</v>
      </c>
      <c r="C3305" s="4" t="s">
        <v>1319</v>
      </c>
      <c r="D3305" s="4" t="s">
        <v>1183</v>
      </c>
      <c r="E3305" s="11" t="str">
        <f>TRIM(CONCATENATE(D3305," ", C3305))</f>
        <v>AJ Soares</v>
      </c>
      <c r="F3305" s="4" t="s">
        <v>25</v>
      </c>
      <c r="G3305" s="8">
        <v>143345</v>
      </c>
      <c r="H3305">
        <f t="shared" si="51"/>
        <v>2013</v>
      </c>
    </row>
    <row r="3306" spans="1:8" x14ac:dyDescent="0.25">
      <c r="A3306" s="2">
        <v>41518</v>
      </c>
      <c r="B3306" s="4" t="s">
        <v>17</v>
      </c>
      <c r="C3306" s="4" t="s">
        <v>1896</v>
      </c>
      <c r="D3306" s="4" t="s">
        <v>1897</v>
      </c>
      <c r="E3306" s="11" t="str">
        <f>TRIM(CONCATENATE(D3306," ", C3306))</f>
        <v>Alam Syamsir</v>
      </c>
      <c r="F3306" s="4" t="s">
        <v>37</v>
      </c>
      <c r="G3306" s="8">
        <v>46500</v>
      </c>
      <c r="H3306">
        <f t="shared" si="51"/>
        <v>2013</v>
      </c>
    </row>
    <row r="3307" spans="1:8" x14ac:dyDescent="0.25">
      <c r="A3307" s="2">
        <v>40909</v>
      </c>
      <c r="B3307" t="s">
        <v>11</v>
      </c>
      <c r="C3307" t="s">
        <v>1666</v>
      </c>
      <c r="D3307" t="s">
        <v>242</v>
      </c>
      <c r="E3307" s="11" t="str">
        <f>TRIM(CONCATENATE(D3307," ", C3307))</f>
        <v>Brad Ring</v>
      </c>
      <c r="F3307" t="s">
        <v>37</v>
      </c>
      <c r="G3307" s="1">
        <v>44100</v>
      </c>
      <c r="H3307">
        <f t="shared" si="51"/>
        <v>2012</v>
      </c>
    </row>
    <row r="3308" spans="1:8" x14ac:dyDescent="0.25">
      <c r="A3308" s="2">
        <v>41518</v>
      </c>
      <c r="B3308" s="4" t="s">
        <v>0</v>
      </c>
      <c r="C3308" s="4" t="s">
        <v>1815</v>
      </c>
      <c r="D3308" s="4" t="s">
        <v>163</v>
      </c>
      <c r="E3308" s="11" t="str">
        <f>TRIM(CONCATENATE(D3308," ", C3308))</f>
        <v>Alec Kann</v>
      </c>
      <c r="F3308" s="4" t="s">
        <v>32</v>
      </c>
      <c r="G3308" s="8">
        <v>35125</v>
      </c>
      <c r="H3308">
        <f t="shared" si="51"/>
        <v>2013</v>
      </c>
    </row>
    <row r="3309" spans="1:8" x14ac:dyDescent="0.25">
      <c r="A3309" s="2">
        <v>41518</v>
      </c>
      <c r="B3309" s="4" t="s">
        <v>18</v>
      </c>
      <c r="C3309" s="4" t="s">
        <v>1238</v>
      </c>
      <c r="D3309" s="4" t="s">
        <v>1239</v>
      </c>
      <c r="E3309" s="11" t="str">
        <f>TRIM(CONCATENATE(D3309," ", C3309))</f>
        <v>Alessandro Nesta</v>
      </c>
      <c r="F3309" s="4" t="s">
        <v>25</v>
      </c>
      <c r="G3309" s="8">
        <v>305000</v>
      </c>
      <c r="H3309">
        <f t="shared" si="51"/>
        <v>2013</v>
      </c>
    </row>
    <row r="3310" spans="1:8" x14ac:dyDescent="0.25">
      <c r="A3310" s="2">
        <v>41518</v>
      </c>
      <c r="B3310" s="4" t="s">
        <v>0</v>
      </c>
      <c r="C3310" s="4" t="s">
        <v>207</v>
      </c>
      <c r="D3310" s="5"/>
      <c r="E3310" s="11" t="str">
        <f>TRIM(CONCATENATE(D3310," ", C3310))</f>
        <v>Alex</v>
      </c>
      <c r="F3310" s="4" t="s">
        <v>37</v>
      </c>
      <c r="G3310" s="8">
        <v>119950</v>
      </c>
      <c r="H3310">
        <f t="shared" si="51"/>
        <v>2013</v>
      </c>
    </row>
    <row r="3311" spans="1:8" x14ac:dyDescent="0.25">
      <c r="A3311" s="2">
        <v>41518</v>
      </c>
      <c r="B3311" s="4" t="s">
        <v>12</v>
      </c>
      <c r="C3311" s="4" t="s">
        <v>1630</v>
      </c>
      <c r="D3311" s="4" t="s">
        <v>207</v>
      </c>
      <c r="E3311" s="11" t="str">
        <f>TRIM(CONCATENATE(D3311," ", C3311))</f>
        <v>Alex Caskey</v>
      </c>
      <c r="F3311" s="4" t="s">
        <v>37</v>
      </c>
      <c r="G3311" s="8">
        <v>46500</v>
      </c>
      <c r="H3311">
        <f t="shared" si="51"/>
        <v>2013</v>
      </c>
    </row>
    <row r="3312" spans="1:8" x14ac:dyDescent="0.25">
      <c r="A3312" s="2">
        <v>41518</v>
      </c>
      <c r="B3312" s="4" t="s">
        <v>5</v>
      </c>
      <c r="C3312" s="4" t="s">
        <v>1013</v>
      </c>
      <c r="D3312" s="4" t="s">
        <v>207</v>
      </c>
      <c r="E3312" s="11" t="str">
        <f>TRIM(CONCATENATE(D3312," ", C3312))</f>
        <v>Alex Dixon</v>
      </c>
      <c r="F3312" s="4" t="s">
        <v>37</v>
      </c>
      <c r="G3312" s="8">
        <v>54612.5</v>
      </c>
      <c r="H3312">
        <f t="shared" si="51"/>
        <v>2013</v>
      </c>
    </row>
    <row r="3313" spans="1:8" x14ac:dyDescent="0.25">
      <c r="A3313" s="2">
        <v>41518</v>
      </c>
      <c r="B3313" s="4" t="s">
        <v>5</v>
      </c>
      <c r="C3313" s="4" t="s">
        <v>229</v>
      </c>
      <c r="D3313" s="4" t="s">
        <v>807</v>
      </c>
      <c r="E3313" s="11" t="str">
        <f>TRIM(CONCATENATE(D3313," ", C3313))</f>
        <v>Alexander Lopez</v>
      </c>
      <c r="F3313" s="4" t="s">
        <v>37</v>
      </c>
      <c r="G3313" s="8">
        <v>212000</v>
      </c>
      <c r="H3313">
        <f t="shared" si="51"/>
        <v>2013</v>
      </c>
    </row>
    <row r="3314" spans="1:8" x14ac:dyDescent="0.25">
      <c r="A3314" s="2">
        <v>41518</v>
      </c>
      <c r="B3314" s="4" t="s">
        <v>0</v>
      </c>
      <c r="C3314" s="4" t="s">
        <v>214</v>
      </c>
      <c r="D3314" s="4" t="s">
        <v>215</v>
      </c>
      <c r="E3314" s="11" t="str">
        <f>TRIM(CONCATENATE(D3314," ", C3314))</f>
        <v>Alvaro Fernandez</v>
      </c>
      <c r="F3314" s="4" t="s">
        <v>37</v>
      </c>
      <c r="G3314" s="8">
        <v>366666.67</v>
      </c>
      <c r="H3314">
        <f t="shared" si="51"/>
        <v>2013</v>
      </c>
    </row>
    <row r="3315" spans="1:8" x14ac:dyDescent="0.25">
      <c r="A3315" s="2">
        <v>41518</v>
      </c>
      <c r="B3315" s="4" t="s">
        <v>14</v>
      </c>
      <c r="C3315" s="4" t="s">
        <v>1977</v>
      </c>
      <c r="D3315" s="4" t="s">
        <v>215</v>
      </c>
      <c r="E3315" s="11" t="str">
        <f>TRIM(CONCATENATE(D3315," ", C3315))</f>
        <v>Alvaro Rey</v>
      </c>
      <c r="F3315" s="4" t="s">
        <v>22</v>
      </c>
      <c r="G3315" s="8">
        <v>204450</v>
      </c>
      <c r="H3315">
        <f t="shared" si="51"/>
        <v>2013</v>
      </c>
    </row>
    <row r="3316" spans="1:8" x14ac:dyDescent="0.25">
      <c r="A3316" s="2">
        <v>41518</v>
      </c>
      <c r="B3316" s="4" t="s">
        <v>10</v>
      </c>
      <c r="C3316" s="4" t="s">
        <v>1587</v>
      </c>
      <c r="D3316" s="4" t="s">
        <v>215</v>
      </c>
      <c r="E3316" s="11" t="str">
        <f>TRIM(CONCATENATE(D3316," ", C3316))</f>
        <v>Alvaro Saborio</v>
      </c>
      <c r="F3316" s="4" t="s">
        <v>22</v>
      </c>
      <c r="G3316" s="8">
        <v>453333.33</v>
      </c>
      <c r="H3316">
        <f t="shared" si="51"/>
        <v>2013</v>
      </c>
    </row>
    <row r="3317" spans="1:8" x14ac:dyDescent="0.25">
      <c r="A3317" s="2">
        <v>41518</v>
      </c>
      <c r="B3317" s="4" t="s">
        <v>9</v>
      </c>
      <c r="C3317" s="4" t="s">
        <v>1882</v>
      </c>
      <c r="D3317" s="4" t="s">
        <v>1883</v>
      </c>
      <c r="E3317" s="11" t="str">
        <f>TRIM(CONCATENATE(D3317," ", C3317))</f>
        <v>Alvas Powell</v>
      </c>
      <c r="F3317" s="4" t="s">
        <v>25</v>
      </c>
      <c r="G3317" s="8">
        <v>35400</v>
      </c>
      <c r="H3317">
        <f t="shared" si="51"/>
        <v>2013</v>
      </c>
    </row>
    <row r="3318" spans="1:8" x14ac:dyDescent="0.25">
      <c r="A3318" s="2">
        <v>41518</v>
      </c>
      <c r="B3318" s="4" t="s">
        <v>2278</v>
      </c>
      <c r="C3318" s="4" t="s">
        <v>401</v>
      </c>
      <c r="D3318" s="4" t="s">
        <v>1861</v>
      </c>
      <c r="E3318" s="11" t="str">
        <f>TRIM(CONCATENATE(D3318," ", C3318))</f>
        <v>Amando Moreno</v>
      </c>
      <c r="F3318" s="4" t="s">
        <v>22</v>
      </c>
      <c r="G3318" s="8">
        <v>35125</v>
      </c>
      <c r="H3318">
        <f t="shared" si="51"/>
        <v>2013</v>
      </c>
    </row>
    <row r="3319" spans="1:8" x14ac:dyDescent="0.25">
      <c r="A3319" s="2">
        <v>41518</v>
      </c>
      <c r="B3319" s="4" t="s">
        <v>15</v>
      </c>
      <c r="C3319" s="4" t="s">
        <v>1920</v>
      </c>
      <c r="D3319" s="4" t="s">
        <v>1921</v>
      </c>
      <c r="E3319" s="11" t="str">
        <f>TRIM(CONCATENATE(D3319," ", C3319))</f>
        <v>Aminu Abdallah</v>
      </c>
      <c r="F3319" s="4" t="s">
        <v>37</v>
      </c>
      <c r="G3319" s="8">
        <v>46500</v>
      </c>
      <c r="H3319">
        <f t="shared" si="51"/>
        <v>2013</v>
      </c>
    </row>
    <row r="3320" spans="1:8" x14ac:dyDescent="0.25">
      <c r="A3320" s="2">
        <v>41518</v>
      </c>
      <c r="B3320" s="4" t="s">
        <v>8</v>
      </c>
      <c r="C3320" s="4" t="s">
        <v>1466</v>
      </c>
      <c r="D3320" s="4" t="s">
        <v>1467</v>
      </c>
      <c r="E3320" s="11" t="str">
        <f>TRIM(CONCATENATE(D3320," ", C3320))</f>
        <v>Amobi Okugo</v>
      </c>
      <c r="F3320" s="4" t="s">
        <v>37</v>
      </c>
      <c r="G3320" s="8">
        <v>184250</v>
      </c>
      <c r="H3320">
        <f t="shared" si="51"/>
        <v>2013</v>
      </c>
    </row>
    <row r="3321" spans="1:8" x14ac:dyDescent="0.25">
      <c r="A3321" s="2">
        <v>41518</v>
      </c>
      <c r="B3321" s="4" t="s">
        <v>2278</v>
      </c>
      <c r="C3321" s="4" t="s">
        <v>690</v>
      </c>
      <c r="D3321" s="4" t="s">
        <v>691</v>
      </c>
      <c r="E3321" s="11" t="str">
        <f>TRIM(CONCATENATE(D3321," ", C3321))</f>
        <v>Andre Akpan</v>
      </c>
      <c r="F3321" s="4" t="s">
        <v>22</v>
      </c>
      <c r="G3321" s="8">
        <v>67595</v>
      </c>
      <c r="H3321">
        <f t="shared" si="51"/>
        <v>2013</v>
      </c>
    </row>
    <row r="3322" spans="1:8" x14ac:dyDescent="0.25">
      <c r="A3322" s="2">
        <v>41518</v>
      </c>
      <c r="B3322" s="4" t="s">
        <v>18</v>
      </c>
      <c r="C3322" s="4" t="s">
        <v>1956</v>
      </c>
      <c r="D3322" s="4" t="s">
        <v>1695</v>
      </c>
      <c r="E3322" s="11" t="str">
        <f>TRIM(CONCATENATE(D3322," ", C3322))</f>
        <v>Andrea Pisanu</v>
      </c>
      <c r="F3322" s="4" t="s">
        <v>22</v>
      </c>
      <c r="G3322" s="8">
        <v>148000</v>
      </c>
      <c r="H3322">
        <f t="shared" si="51"/>
        <v>2013</v>
      </c>
    </row>
    <row r="3323" spans="1:8" x14ac:dyDescent="0.25">
      <c r="A3323" s="2">
        <v>41518</v>
      </c>
      <c r="B3323" s="4" t="s">
        <v>18</v>
      </c>
      <c r="C3323" s="4" t="s">
        <v>375</v>
      </c>
      <c r="D3323" s="4" t="s">
        <v>540</v>
      </c>
      <c r="E3323" s="11" t="str">
        <f>TRIM(CONCATENATE(D3323," ", C3323))</f>
        <v>Andres Romero</v>
      </c>
      <c r="F3323" s="4" t="s">
        <v>22</v>
      </c>
      <c r="G3323" s="8">
        <v>48000</v>
      </c>
      <c r="H3323">
        <f t="shared" si="51"/>
        <v>2013</v>
      </c>
    </row>
    <row r="3324" spans="1:8" x14ac:dyDescent="0.25">
      <c r="A3324" s="2">
        <v>41518</v>
      </c>
      <c r="B3324" s="4" t="s">
        <v>5</v>
      </c>
      <c r="C3324" s="4" t="s">
        <v>1949</v>
      </c>
      <c r="D3324" s="4" t="s">
        <v>134</v>
      </c>
      <c r="E3324" s="11" t="str">
        <f>TRIM(CONCATENATE(D3324," ", C3324))</f>
        <v>Andrew Driver</v>
      </c>
      <c r="F3324" s="4" t="s">
        <v>37</v>
      </c>
      <c r="G3324" s="8">
        <v>95000</v>
      </c>
      <c r="H3324">
        <f t="shared" si="51"/>
        <v>2013</v>
      </c>
    </row>
    <row r="3325" spans="1:8" x14ac:dyDescent="0.25">
      <c r="A3325" s="2">
        <v>41518</v>
      </c>
      <c r="B3325" s="4" t="s">
        <v>17</v>
      </c>
      <c r="C3325" s="4" t="s">
        <v>133</v>
      </c>
      <c r="D3325" s="4" t="s">
        <v>134</v>
      </c>
      <c r="E3325" s="11" t="str">
        <f>TRIM(CONCATENATE(D3325," ", C3325))</f>
        <v>Andrew Dykstra</v>
      </c>
      <c r="F3325" s="4" t="s">
        <v>32</v>
      </c>
      <c r="G3325" s="8">
        <v>46500</v>
      </c>
      <c r="H3325">
        <f t="shared" si="51"/>
        <v>2013</v>
      </c>
    </row>
    <row r="3326" spans="1:8" x14ac:dyDescent="0.25">
      <c r="A3326" s="2">
        <v>41518</v>
      </c>
      <c r="B3326" s="4" t="s">
        <v>7</v>
      </c>
      <c r="C3326" s="4" t="s">
        <v>1944</v>
      </c>
      <c r="D3326" s="4" t="s">
        <v>134</v>
      </c>
      <c r="E3326" s="11" t="str">
        <f>TRIM(CONCATENATE(D3326," ", C3326))</f>
        <v>Andrew Farrell</v>
      </c>
      <c r="F3326" s="4" t="s">
        <v>25</v>
      </c>
      <c r="G3326" s="8">
        <v>161000</v>
      </c>
      <c r="H3326">
        <f t="shared" si="51"/>
        <v>2013</v>
      </c>
    </row>
    <row r="3327" spans="1:8" x14ac:dyDescent="0.25">
      <c r="A3327" s="2">
        <v>41518</v>
      </c>
      <c r="B3327" s="4" t="s">
        <v>4</v>
      </c>
      <c r="C3327" s="4" t="s">
        <v>819</v>
      </c>
      <c r="D3327" s="4" t="s">
        <v>134</v>
      </c>
      <c r="E3327" s="11" t="str">
        <f>TRIM(CONCATENATE(D3327," ", C3327))</f>
        <v>Andrew Jacobson</v>
      </c>
      <c r="F3327" s="4" t="s">
        <v>37</v>
      </c>
      <c r="G3327" s="8">
        <v>135000</v>
      </c>
      <c r="H3327">
        <f t="shared" si="51"/>
        <v>2013</v>
      </c>
    </row>
    <row r="3328" spans="1:8" x14ac:dyDescent="0.25">
      <c r="A3328" s="2">
        <v>41518</v>
      </c>
      <c r="B3328" s="4" t="s">
        <v>9</v>
      </c>
      <c r="C3328" s="4" t="s">
        <v>1524</v>
      </c>
      <c r="D3328" s="4" t="s">
        <v>134</v>
      </c>
      <c r="E3328" s="11" t="str">
        <f>TRIM(CONCATENATE(D3328," ", C3328))</f>
        <v>Andrew Jean-Baptiste</v>
      </c>
      <c r="F3328" s="4" t="s">
        <v>25</v>
      </c>
      <c r="G3328" s="8">
        <v>80000</v>
      </c>
      <c r="H3328">
        <f t="shared" si="51"/>
        <v>2013</v>
      </c>
    </row>
    <row r="3329" spans="1:8" x14ac:dyDescent="0.25">
      <c r="A3329" s="2">
        <v>41518</v>
      </c>
      <c r="B3329" s="4" t="s">
        <v>18</v>
      </c>
      <c r="C3329" s="4" t="s">
        <v>1236</v>
      </c>
      <c r="D3329" s="4" t="s">
        <v>134</v>
      </c>
      <c r="E3329" s="11" t="str">
        <f>TRIM(CONCATENATE(D3329," ", C3329))</f>
        <v>Andrew Wenger</v>
      </c>
      <c r="F3329" s="4" t="s">
        <v>1237</v>
      </c>
      <c r="G3329" s="8">
        <v>222000</v>
      </c>
      <c r="H3329">
        <f t="shared" si="51"/>
        <v>2013</v>
      </c>
    </row>
    <row r="3330" spans="1:8" x14ac:dyDescent="0.25">
      <c r="A3330" s="2">
        <v>41518</v>
      </c>
      <c r="B3330" s="4" t="s">
        <v>14</v>
      </c>
      <c r="C3330" s="4" t="s">
        <v>816</v>
      </c>
      <c r="D3330" s="4" t="s">
        <v>134</v>
      </c>
      <c r="E3330" s="11" t="str">
        <f>TRIM(CONCATENATE(D3330," ", C3330))</f>
        <v>Andrew Wiedeman</v>
      </c>
      <c r="F3330" s="4" t="s">
        <v>22</v>
      </c>
      <c r="G3330" s="8">
        <v>65000</v>
      </c>
      <c r="H3330">
        <f t="shared" si="51"/>
        <v>2013</v>
      </c>
    </row>
    <row r="3331" spans="1:8" x14ac:dyDescent="0.25">
      <c r="A3331" s="2">
        <v>41518</v>
      </c>
      <c r="B3331" s="4" t="s">
        <v>7</v>
      </c>
      <c r="C3331" s="4" t="s">
        <v>1249</v>
      </c>
      <c r="D3331" s="4" t="s">
        <v>62</v>
      </c>
      <c r="E3331" s="11" t="str">
        <f>TRIM(CONCATENATE(D3331," ", C3331))</f>
        <v>Andy Dorman</v>
      </c>
      <c r="F3331" s="4" t="s">
        <v>37</v>
      </c>
      <c r="G3331" s="8">
        <v>125000</v>
      </c>
      <c r="H3331">
        <f t="shared" ref="H3331:H3394" si="52">YEAR(A3331)</f>
        <v>2013</v>
      </c>
    </row>
    <row r="3332" spans="1:8" x14ac:dyDescent="0.25">
      <c r="A3332" s="2">
        <v>41518</v>
      </c>
      <c r="B3332" s="4" t="s">
        <v>3</v>
      </c>
      <c r="C3332" s="4" t="s">
        <v>473</v>
      </c>
      <c r="D3332" s="4" t="s">
        <v>62</v>
      </c>
      <c r="E3332" s="11" t="str">
        <f>TRIM(CONCATENATE(D3332," ", C3332))</f>
        <v>Andy Gruenebaum</v>
      </c>
      <c r="F3332" s="4" t="s">
        <v>32</v>
      </c>
      <c r="G3332" s="8">
        <v>93886.67</v>
      </c>
      <c r="H3332">
        <f t="shared" si="52"/>
        <v>2013</v>
      </c>
    </row>
    <row r="3333" spans="1:8" x14ac:dyDescent="0.25">
      <c r="A3333" s="2">
        <v>41518</v>
      </c>
      <c r="B3333" s="4" t="s">
        <v>15</v>
      </c>
      <c r="C3333" s="4" t="s">
        <v>289</v>
      </c>
      <c r="D3333" s="4" t="s">
        <v>62</v>
      </c>
      <c r="E3333" s="11" t="str">
        <f>TRIM(CONCATENATE(D3333," ", C3333))</f>
        <v>Andy O'Brien</v>
      </c>
      <c r="F3333" s="4" t="s">
        <v>25</v>
      </c>
      <c r="G3333" s="8">
        <v>230012.04</v>
      </c>
      <c r="H3333">
        <f t="shared" si="52"/>
        <v>2013</v>
      </c>
    </row>
    <row r="3334" spans="1:8" x14ac:dyDescent="0.25">
      <c r="A3334" s="2">
        <v>41518</v>
      </c>
      <c r="B3334" s="4" t="s">
        <v>12</v>
      </c>
      <c r="C3334" s="4" t="s">
        <v>1631</v>
      </c>
      <c r="D3334" s="4" t="s">
        <v>62</v>
      </c>
      <c r="E3334" s="11" t="str">
        <f>TRIM(CONCATENATE(D3334," ", C3334))</f>
        <v>Andy Rose</v>
      </c>
      <c r="F3334" s="4" t="s">
        <v>37</v>
      </c>
      <c r="G3334" s="8">
        <v>46500</v>
      </c>
      <c r="H3334">
        <f t="shared" si="52"/>
        <v>2013</v>
      </c>
    </row>
    <row r="3335" spans="1:8" x14ac:dyDescent="0.25">
      <c r="A3335" s="2">
        <v>41518</v>
      </c>
      <c r="B3335" s="4" t="s">
        <v>1</v>
      </c>
      <c r="C3335" s="4" t="s">
        <v>360</v>
      </c>
      <c r="D3335" s="4" t="s">
        <v>288</v>
      </c>
      <c r="E3335" s="11" t="str">
        <f>TRIM(CONCATENATE(D3335," ", C3335))</f>
        <v>Ante Jazic</v>
      </c>
      <c r="F3335" s="4" t="s">
        <v>25</v>
      </c>
      <c r="G3335" s="8">
        <v>132187.5</v>
      </c>
      <c r="H3335">
        <f t="shared" si="52"/>
        <v>2013</v>
      </c>
    </row>
    <row r="3336" spans="1:8" x14ac:dyDescent="0.25">
      <c r="A3336" s="2">
        <v>41518</v>
      </c>
      <c r="B3336" s="4" t="s">
        <v>5</v>
      </c>
      <c r="C3336" s="4" t="s">
        <v>843</v>
      </c>
      <c r="D3336" s="4" t="s">
        <v>306</v>
      </c>
      <c r="E3336" s="11" t="str">
        <f>TRIM(CONCATENATE(D3336," ", C3336))</f>
        <v>Anthony Arena</v>
      </c>
      <c r="F3336" s="4" t="s">
        <v>25</v>
      </c>
      <c r="G3336" s="8">
        <v>35125</v>
      </c>
      <c r="H3336">
        <f t="shared" si="52"/>
        <v>2013</v>
      </c>
    </row>
    <row r="3337" spans="1:8" x14ac:dyDescent="0.25">
      <c r="A3337" s="2">
        <v>41518</v>
      </c>
      <c r="B3337" s="4" t="s">
        <v>10</v>
      </c>
      <c r="C3337" s="4" t="s">
        <v>1577</v>
      </c>
      <c r="D3337" s="4" t="s">
        <v>306</v>
      </c>
      <c r="E3337" s="11" t="str">
        <f>TRIM(CONCATENATE(D3337," ", C3337))</f>
        <v>Anthony Beltran</v>
      </c>
      <c r="F3337" s="4" t="s">
        <v>25</v>
      </c>
      <c r="G3337" s="8">
        <v>166800</v>
      </c>
      <c r="H3337">
        <f t="shared" si="52"/>
        <v>2013</v>
      </c>
    </row>
    <row r="3338" spans="1:8" x14ac:dyDescent="0.25">
      <c r="A3338" s="2">
        <v>41518</v>
      </c>
      <c r="B3338" s="4" t="s">
        <v>2</v>
      </c>
      <c r="C3338" s="4" t="s">
        <v>689</v>
      </c>
      <c r="D3338" s="4" t="s">
        <v>306</v>
      </c>
      <c r="E3338" s="11" t="str">
        <f>TRIM(CONCATENATE(D3338," ", C3338))</f>
        <v>Anthony Wallace</v>
      </c>
      <c r="F3338" s="4" t="s">
        <v>2002</v>
      </c>
      <c r="G3338" s="8">
        <v>66563.7</v>
      </c>
      <c r="H3338">
        <f t="shared" si="52"/>
        <v>2013</v>
      </c>
    </row>
    <row r="3339" spans="1:8" x14ac:dyDescent="0.25">
      <c r="A3339" s="2">
        <v>41518</v>
      </c>
      <c r="B3339" s="4" t="s">
        <v>8</v>
      </c>
      <c r="C3339" s="4" t="s">
        <v>1489</v>
      </c>
      <c r="D3339" s="4" t="s">
        <v>1490</v>
      </c>
      <c r="E3339" s="11" t="str">
        <f>TRIM(CONCATENATE(D3339," ", C3339))</f>
        <v>Antoine Hoppenot</v>
      </c>
      <c r="F3339" s="4" t="s">
        <v>22</v>
      </c>
      <c r="G3339" s="8">
        <v>48400</v>
      </c>
      <c r="H3339">
        <f t="shared" si="52"/>
        <v>2013</v>
      </c>
    </row>
    <row r="3340" spans="1:8" x14ac:dyDescent="0.25">
      <c r="A3340" s="2">
        <v>41518</v>
      </c>
      <c r="B3340" s="4" t="s">
        <v>14</v>
      </c>
      <c r="C3340" s="4" t="s">
        <v>1735</v>
      </c>
      <c r="D3340" s="4" t="s">
        <v>1736</v>
      </c>
      <c r="E3340" s="11" t="str">
        <f>TRIM(CONCATENATE(D3340," ", C3340))</f>
        <v>Ashtone Morgan</v>
      </c>
      <c r="F3340" s="4" t="s">
        <v>25</v>
      </c>
      <c r="G3340" s="8">
        <v>72000</v>
      </c>
      <c r="H3340">
        <f t="shared" si="52"/>
        <v>2013</v>
      </c>
    </row>
    <row r="3341" spans="1:8" x14ac:dyDescent="0.25">
      <c r="A3341" s="2">
        <v>41518</v>
      </c>
      <c r="B3341" s="4" t="s">
        <v>2</v>
      </c>
      <c r="C3341" s="4" t="s">
        <v>333</v>
      </c>
      <c r="D3341" s="4" t="s">
        <v>334</v>
      </c>
      <c r="E3341" s="11" t="str">
        <f>TRIM(CONCATENATE(D3341," ", C3341))</f>
        <v>Atiba Harris</v>
      </c>
      <c r="F3341" s="4" t="s">
        <v>2001</v>
      </c>
      <c r="G3341" s="8">
        <v>173275</v>
      </c>
      <c r="H3341">
        <f t="shared" si="52"/>
        <v>2013</v>
      </c>
    </row>
    <row r="3342" spans="1:8" x14ac:dyDescent="0.25">
      <c r="A3342" s="2">
        <v>41518</v>
      </c>
      <c r="B3342" s="4" t="s">
        <v>13</v>
      </c>
      <c r="C3342" s="4" t="s">
        <v>1125</v>
      </c>
      <c r="D3342" s="4" t="s">
        <v>1126</v>
      </c>
      <c r="E3342" s="11" t="str">
        <f>TRIM(CONCATENATE(D3342," ", C3342))</f>
        <v>Aurelien Collin</v>
      </c>
      <c r="F3342" s="4" t="s">
        <v>25</v>
      </c>
      <c r="G3342" s="8">
        <v>256250</v>
      </c>
      <c r="H3342">
        <f t="shared" si="52"/>
        <v>2013</v>
      </c>
    </row>
    <row r="3343" spans="1:8" x14ac:dyDescent="0.25">
      <c r="A3343" s="2">
        <v>41518</v>
      </c>
      <c r="B3343" s="4" t="s">
        <v>0</v>
      </c>
      <c r="C3343" s="4" t="s">
        <v>200</v>
      </c>
      <c r="D3343" s="4" t="s">
        <v>119</v>
      </c>
      <c r="E3343" s="11" t="str">
        <f>TRIM(CONCATENATE(D3343," ", C3343))</f>
        <v>Austin Berry</v>
      </c>
      <c r="F3343" s="4" t="s">
        <v>25</v>
      </c>
      <c r="G3343" s="8">
        <v>78425</v>
      </c>
      <c r="H3343">
        <f t="shared" si="52"/>
        <v>2013</v>
      </c>
    </row>
    <row r="3344" spans="1:8" x14ac:dyDescent="0.25">
      <c r="A3344" s="2">
        <v>41518</v>
      </c>
      <c r="B3344" s="4" t="s">
        <v>0</v>
      </c>
      <c r="C3344" s="4" t="s">
        <v>105</v>
      </c>
      <c r="D3344" s="4" t="s">
        <v>106</v>
      </c>
      <c r="E3344" s="11" t="str">
        <f>TRIM(CONCATENATE(D3344," ", C3344))</f>
        <v>Bakary Soumare</v>
      </c>
      <c r="F3344" s="4" t="s">
        <v>25</v>
      </c>
      <c r="G3344" s="8">
        <v>350000</v>
      </c>
      <c r="H3344">
        <f t="shared" si="52"/>
        <v>2013</v>
      </c>
    </row>
    <row r="3345" spans="1:8" x14ac:dyDescent="0.25">
      <c r="A3345" s="2">
        <v>41518</v>
      </c>
      <c r="B3345" s="4" t="s">
        <v>3</v>
      </c>
      <c r="C3345" s="4" t="s">
        <v>573</v>
      </c>
      <c r="D3345" s="4" t="s">
        <v>367</v>
      </c>
      <c r="E3345" s="11" t="str">
        <f>TRIM(CONCATENATE(D3345," ", C3345))</f>
        <v>Ben Speas</v>
      </c>
      <c r="F3345" s="4" t="s">
        <v>22</v>
      </c>
      <c r="G3345" s="8">
        <v>62000</v>
      </c>
      <c r="H3345">
        <f t="shared" si="52"/>
        <v>2013</v>
      </c>
    </row>
    <row r="3346" spans="1:8" x14ac:dyDescent="0.25">
      <c r="A3346" s="2">
        <v>41518</v>
      </c>
      <c r="B3346" s="4" t="s">
        <v>9</v>
      </c>
      <c r="C3346" s="4" t="s">
        <v>366</v>
      </c>
      <c r="D3346" s="4" t="s">
        <v>367</v>
      </c>
      <c r="E3346" s="11" t="str">
        <f>TRIM(CONCATENATE(D3346," ", C3346))</f>
        <v>Ben Zemanski</v>
      </c>
      <c r="F3346" s="4" t="s">
        <v>37</v>
      </c>
      <c r="G3346" s="8">
        <v>76000</v>
      </c>
      <c r="H3346">
        <f t="shared" si="52"/>
        <v>2013</v>
      </c>
    </row>
    <row r="3347" spans="1:8" x14ac:dyDescent="0.25">
      <c r="A3347" s="2">
        <v>41518</v>
      </c>
      <c r="B3347" s="4" t="s">
        <v>10</v>
      </c>
      <c r="C3347" s="4" t="s">
        <v>229</v>
      </c>
      <c r="D3347" s="4" t="s">
        <v>1142</v>
      </c>
      <c r="E3347" s="11" t="str">
        <f>TRIM(CONCATENATE(D3347," ", C3347))</f>
        <v>Benjamin Lopez</v>
      </c>
      <c r="F3347" s="4" t="s">
        <v>22</v>
      </c>
      <c r="G3347" s="8">
        <v>37730.43</v>
      </c>
      <c r="H3347">
        <f t="shared" si="52"/>
        <v>2013</v>
      </c>
    </row>
    <row r="3348" spans="1:8" x14ac:dyDescent="0.25">
      <c r="A3348" s="2">
        <v>41518</v>
      </c>
      <c r="B3348" s="4" t="s">
        <v>13</v>
      </c>
      <c r="C3348" s="4" t="s">
        <v>1326</v>
      </c>
      <c r="D3348" s="4" t="s">
        <v>1327</v>
      </c>
      <c r="E3348" s="11" t="str">
        <f>TRIM(CONCATENATE(D3348," ", C3348))</f>
        <v>Benny Feilhaber</v>
      </c>
      <c r="F3348" s="4" t="s">
        <v>37</v>
      </c>
      <c r="G3348" s="8">
        <v>312187.5</v>
      </c>
      <c r="H3348">
        <f t="shared" si="52"/>
        <v>2013</v>
      </c>
    </row>
    <row r="3349" spans="1:8" x14ac:dyDescent="0.25">
      <c r="A3349" s="2">
        <v>41518</v>
      </c>
      <c r="B3349" s="4" t="s">
        <v>3</v>
      </c>
      <c r="C3349" s="4" t="s">
        <v>549</v>
      </c>
      <c r="D3349" s="4" t="s">
        <v>550</v>
      </c>
      <c r="E3349" s="11" t="str">
        <f>TRIM(CONCATENATE(D3349," ", C3349))</f>
        <v>Bernardo Anor</v>
      </c>
      <c r="F3349" s="4" t="s">
        <v>37</v>
      </c>
      <c r="G3349" s="8">
        <v>46500</v>
      </c>
      <c r="H3349">
        <f t="shared" si="52"/>
        <v>2013</v>
      </c>
    </row>
    <row r="3350" spans="1:8" x14ac:dyDescent="0.25">
      <c r="A3350" s="2">
        <v>41518</v>
      </c>
      <c r="B3350" s="4" t="s">
        <v>7</v>
      </c>
      <c r="C3350" s="4" t="s">
        <v>1769</v>
      </c>
      <c r="D3350" s="4" t="s">
        <v>1770</v>
      </c>
      <c r="E3350" s="11" t="str">
        <f>TRIM(CONCATENATE(D3350," ", C3350))</f>
        <v>Bilal Duckett</v>
      </c>
      <c r="F3350" s="4" t="s">
        <v>25</v>
      </c>
      <c r="G3350" s="8">
        <v>35125</v>
      </c>
      <c r="H3350">
        <f t="shared" si="52"/>
        <v>2013</v>
      </c>
    </row>
    <row r="3351" spans="1:8" x14ac:dyDescent="0.25">
      <c r="A3351" s="2">
        <v>41518</v>
      </c>
      <c r="B3351" s="4" t="s">
        <v>17</v>
      </c>
      <c r="C3351" s="4" t="s">
        <v>910</v>
      </c>
      <c r="D3351" s="4" t="s">
        <v>437</v>
      </c>
      <c r="E3351" s="11" t="str">
        <f>TRIM(CONCATENATE(D3351," ", C3351))</f>
        <v>Bill Hamid</v>
      </c>
      <c r="F3351" s="4" t="s">
        <v>32</v>
      </c>
      <c r="G3351" s="8">
        <v>89750</v>
      </c>
      <c r="H3351">
        <f t="shared" si="52"/>
        <v>2013</v>
      </c>
    </row>
    <row r="3352" spans="1:8" x14ac:dyDescent="0.25">
      <c r="A3352" s="2">
        <v>41518</v>
      </c>
      <c r="B3352" s="4" t="s">
        <v>12</v>
      </c>
      <c r="C3352" s="4" t="s">
        <v>373</v>
      </c>
      <c r="D3352" s="4" t="s">
        <v>374</v>
      </c>
      <c r="E3352" s="11" t="str">
        <f>TRIM(CONCATENATE(D3352," ", C3352))</f>
        <v>Blair Gavin</v>
      </c>
      <c r="F3352" s="4" t="s">
        <v>37</v>
      </c>
      <c r="G3352" s="8">
        <v>35125</v>
      </c>
      <c r="H3352">
        <f t="shared" si="52"/>
        <v>2013</v>
      </c>
    </row>
    <row r="3353" spans="1:8" x14ac:dyDescent="0.25">
      <c r="A3353" s="2">
        <v>41518</v>
      </c>
      <c r="B3353" s="4" t="s">
        <v>18</v>
      </c>
      <c r="C3353" s="4" t="s">
        <v>428</v>
      </c>
      <c r="D3353" s="4" t="s">
        <v>759</v>
      </c>
      <c r="E3353" s="11" t="str">
        <f>TRIM(CONCATENATE(D3353," ", C3353))</f>
        <v>Blake Smith</v>
      </c>
      <c r="F3353" s="4" t="s">
        <v>37</v>
      </c>
      <c r="G3353" s="8">
        <v>80250</v>
      </c>
      <c r="H3353">
        <f t="shared" si="52"/>
        <v>2013</v>
      </c>
    </row>
    <row r="3354" spans="1:8" x14ac:dyDescent="0.25">
      <c r="A3354" s="2">
        <v>41518</v>
      </c>
      <c r="B3354" s="4" t="s">
        <v>4</v>
      </c>
      <c r="C3354" s="4" t="s">
        <v>250</v>
      </c>
      <c r="D3354" s="4" t="s">
        <v>834</v>
      </c>
      <c r="E3354" s="11" t="str">
        <f>TRIM(CONCATENATE(D3354," ", C3354))</f>
        <v>Blas Perez</v>
      </c>
      <c r="F3354" s="4" t="s">
        <v>22</v>
      </c>
      <c r="G3354" s="8">
        <v>324250</v>
      </c>
      <c r="H3354">
        <f t="shared" si="52"/>
        <v>2013</v>
      </c>
    </row>
    <row r="3355" spans="1:8" x14ac:dyDescent="0.25">
      <c r="A3355" s="2">
        <v>41518</v>
      </c>
      <c r="B3355" s="4" t="s">
        <v>5</v>
      </c>
      <c r="C3355" s="4" t="s">
        <v>846</v>
      </c>
      <c r="D3355" s="4" t="s">
        <v>297</v>
      </c>
      <c r="E3355" s="11" t="str">
        <f>TRIM(CONCATENATE(D3355," ", C3355))</f>
        <v>Bobby Boswell</v>
      </c>
      <c r="F3355" s="4" t="s">
        <v>25</v>
      </c>
      <c r="G3355" s="8">
        <v>220000</v>
      </c>
      <c r="H3355">
        <f t="shared" si="52"/>
        <v>2013</v>
      </c>
    </row>
    <row r="3356" spans="1:8" x14ac:dyDescent="0.25">
      <c r="A3356" s="2">
        <v>41518</v>
      </c>
      <c r="B3356" s="4" t="s">
        <v>1</v>
      </c>
      <c r="C3356" s="4" t="s">
        <v>296</v>
      </c>
      <c r="D3356" s="4" t="s">
        <v>297</v>
      </c>
      <c r="E3356" s="11" t="str">
        <f>TRIM(CONCATENATE(D3356," ", C3356))</f>
        <v>Bobby Burling</v>
      </c>
      <c r="F3356" s="4" t="s">
        <v>25</v>
      </c>
      <c r="G3356" s="8">
        <v>88333.33</v>
      </c>
      <c r="H3356">
        <f t="shared" si="52"/>
        <v>2013</v>
      </c>
    </row>
    <row r="3357" spans="1:8" x14ac:dyDescent="0.25">
      <c r="A3357" s="2">
        <v>41518</v>
      </c>
      <c r="B3357" s="4" t="s">
        <v>14</v>
      </c>
      <c r="C3357" s="4" t="s">
        <v>1140</v>
      </c>
      <c r="D3357" s="4" t="s">
        <v>297</v>
      </c>
      <c r="E3357" s="11" t="str">
        <f>TRIM(CONCATENATE(D3357," ", C3357))</f>
        <v>Bobby Convey</v>
      </c>
      <c r="F3357" s="4" t="s">
        <v>37</v>
      </c>
      <c r="G3357" s="8">
        <v>215000</v>
      </c>
      <c r="H3357">
        <f t="shared" si="52"/>
        <v>2013</v>
      </c>
    </row>
    <row r="3358" spans="1:8" x14ac:dyDescent="0.25">
      <c r="A3358" s="2">
        <v>41518</v>
      </c>
      <c r="B3358" s="4" t="s">
        <v>4</v>
      </c>
      <c r="C3358" s="4" t="s">
        <v>820</v>
      </c>
      <c r="D3358" s="4" t="s">
        <v>297</v>
      </c>
      <c r="E3358" s="11" t="str">
        <f>TRIM(CONCATENATE(D3358," ", C3358))</f>
        <v>Bobby Warshaw</v>
      </c>
      <c r="F3358" s="4" t="s">
        <v>25</v>
      </c>
      <c r="G3358" s="8">
        <v>62070</v>
      </c>
      <c r="H3358">
        <f t="shared" si="52"/>
        <v>2013</v>
      </c>
    </row>
    <row r="3359" spans="1:8" x14ac:dyDescent="0.25">
      <c r="A3359" s="2">
        <v>41518</v>
      </c>
      <c r="B3359" s="4" t="s">
        <v>5</v>
      </c>
      <c r="C3359" s="4" t="s">
        <v>973</v>
      </c>
      <c r="D3359" s="4" t="s">
        <v>242</v>
      </c>
      <c r="E3359" s="11" t="str">
        <f>TRIM(CONCATENATE(D3359," ", C3359))</f>
        <v>Brad Davis</v>
      </c>
      <c r="F3359" s="4" t="s">
        <v>37</v>
      </c>
      <c r="G3359" s="8">
        <v>372062.5</v>
      </c>
      <c r="H3359">
        <f t="shared" si="52"/>
        <v>2013</v>
      </c>
    </row>
    <row r="3360" spans="1:8" x14ac:dyDescent="0.25">
      <c r="A3360" s="2">
        <v>41518</v>
      </c>
      <c r="B3360" s="4" t="s">
        <v>12</v>
      </c>
      <c r="C3360" s="4" t="s">
        <v>498</v>
      </c>
      <c r="D3360" s="4" t="s">
        <v>242</v>
      </c>
      <c r="E3360" s="11" t="str">
        <f>TRIM(CONCATENATE(D3360," ", C3360))</f>
        <v>Brad Evans</v>
      </c>
      <c r="F3360" s="4" t="s">
        <v>22</v>
      </c>
      <c r="G3360" s="8">
        <v>181046</v>
      </c>
      <c r="H3360">
        <f t="shared" si="52"/>
        <v>2013</v>
      </c>
    </row>
    <row r="3361" spans="1:8" x14ac:dyDescent="0.25">
      <c r="A3361" s="2">
        <v>41518</v>
      </c>
      <c r="B3361" s="4" t="s">
        <v>15</v>
      </c>
      <c r="C3361" s="4" t="s">
        <v>1273</v>
      </c>
      <c r="D3361" s="4" t="s">
        <v>242</v>
      </c>
      <c r="E3361" s="11" t="str">
        <f>TRIM(CONCATENATE(D3361," ", C3361))</f>
        <v>Brad Knighton</v>
      </c>
      <c r="F3361" s="4" t="s">
        <v>32</v>
      </c>
      <c r="G3361" s="8">
        <v>68600</v>
      </c>
      <c r="H3361">
        <f t="shared" si="52"/>
        <v>2013</v>
      </c>
    </row>
    <row r="3362" spans="1:8" x14ac:dyDescent="0.25">
      <c r="A3362" s="2">
        <v>41518</v>
      </c>
      <c r="B3362" s="4" t="s">
        <v>9</v>
      </c>
      <c r="C3362" s="4" t="s">
        <v>1666</v>
      </c>
      <c r="D3362" s="4" t="s">
        <v>242</v>
      </c>
      <c r="E3362" s="11" t="str">
        <f>TRIM(CONCATENATE(D3362," ", C3362))</f>
        <v>Brad Ring</v>
      </c>
      <c r="F3362" s="4" t="s">
        <v>37</v>
      </c>
      <c r="G3362" s="8">
        <v>46500</v>
      </c>
      <c r="H3362">
        <f t="shared" si="52"/>
        <v>2013</v>
      </c>
    </row>
    <row r="3363" spans="1:8" x14ac:dyDescent="0.25">
      <c r="A3363" s="2">
        <v>41518</v>
      </c>
      <c r="B3363" s="4" t="s">
        <v>15</v>
      </c>
      <c r="C3363" s="4" t="s">
        <v>1961</v>
      </c>
      <c r="D3363" s="4" t="s">
        <v>242</v>
      </c>
      <c r="E3363" s="11" t="str">
        <f>TRIM(CONCATENATE(D3363," ", C3363))</f>
        <v>Brad Rusin</v>
      </c>
      <c r="F3363" s="4" t="s">
        <v>25</v>
      </c>
      <c r="G3363" s="8">
        <v>120000</v>
      </c>
      <c r="H3363">
        <f t="shared" si="52"/>
        <v>2013</v>
      </c>
    </row>
    <row r="3364" spans="1:8" x14ac:dyDescent="0.25">
      <c r="A3364" s="2">
        <v>40909</v>
      </c>
      <c r="B3364" t="s">
        <v>11</v>
      </c>
      <c r="C3364" t="s">
        <v>1081</v>
      </c>
      <c r="D3364" t="s">
        <v>348</v>
      </c>
      <c r="E3364" s="11" t="str">
        <f>TRIM(CONCATENATE(D3364," ", C3364))</f>
        <v>Cesar Pizarro</v>
      </c>
      <c r="F3364" t="s">
        <v>22</v>
      </c>
      <c r="G3364" s="1">
        <v>33756</v>
      </c>
      <c r="H3364">
        <f t="shared" si="52"/>
        <v>2012</v>
      </c>
    </row>
    <row r="3365" spans="1:8" x14ac:dyDescent="0.25">
      <c r="A3365" s="2">
        <v>41518</v>
      </c>
      <c r="B3365" s="4" t="s">
        <v>4</v>
      </c>
      <c r="C3365" s="4" t="s">
        <v>1835</v>
      </c>
      <c r="D3365" s="4" t="s">
        <v>1836</v>
      </c>
      <c r="E3365" s="11" t="str">
        <f>TRIM(CONCATENATE(D3365," ", C3365))</f>
        <v>Bradlee Baladez</v>
      </c>
      <c r="F3365" s="4" t="s">
        <v>22</v>
      </c>
      <c r="G3365" s="8">
        <v>36125</v>
      </c>
      <c r="H3365">
        <f t="shared" si="52"/>
        <v>2013</v>
      </c>
    </row>
    <row r="3366" spans="1:8" x14ac:dyDescent="0.25">
      <c r="A3366" s="2">
        <v>41518</v>
      </c>
      <c r="B3366" s="4" t="s">
        <v>2278</v>
      </c>
      <c r="C3366" s="4" t="s">
        <v>1926</v>
      </c>
      <c r="D3366" s="4" t="s">
        <v>1360</v>
      </c>
      <c r="E3366" s="11" t="str">
        <f>TRIM(CONCATENATE(D3366," ", C3366))</f>
        <v>Bradley Wright-Phillips</v>
      </c>
      <c r="F3366" s="4" t="s">
        <v>22</v>
      </c>
      <c r="G3366" s="8">
        <v>92500.04</v>
      </c>
      <c r="H3366">
        <f t="shared" si="52"/>
        <v>2013</v>
      </c>
    </row>
    <row r="3367" spans="1:8" x14ac:dyDescent="0.25">
      <c r="A3367" s="2">
        <v>41518</v>
      </c>
      <c r="B3367" s="4" t="s">
        <v>2278</v>
      </c>
      <c r="C3367" s="4" t="s">
        <v>907</v>
      </c>
      <c r="D3367" s="4" t="s">
        <v>125</v>
      </c>
      <c r="E3367" s="11" t="str">
        <f>TRIM(CONCATENATE(D3367," ", C3367))</f>
        <v>Brandon Barklage</v>
      </c>
      <c r="F3367" s="4" t="s">
        <v>37</v>
      </c>
      <c r="G3367" s="8">
        <v>71428.539999999994</v>
      </c>
      <c r="H3367">
        <f t="shared" si="52"/>
        <v>2013</v>
      </c>
    </row>
    <row r="3368" spans="1:8" x14ac:dyDescent="0.25">
      <c r="A3368" s="2">
        <v>41518</v>
      </c>
      <c r="B3368" s="4" t="s">
        <v>10</v>
      </c>
      <c r="C3368" s="4" t="s">
        <v>936</v>
      </c>
      <c r="D3368" s="4" t="s">
        <v>125</v>
      </c>
      <c r="E3368" s="11" t="str">
        <f>TRIM(CONCATENATE(D3368," ", C3368))</f>
        <v>Brandon McDonald</v>
      </c>
      <c r="F3368" s="4" t="s">
        <v>37</v>
      </c>
      <c r="G3368" s="8">
        <v>273250</v>
      </c>
      <c r="H3368">
        <f t="shared" si="52"/>
        <v>2013</v>
      </c>
    </row>
    <row r="3369" spans="1:8" x14ac:dyDescent="0.25">
      <c r="A3369" s="2">
        <v>41518</v>
      </c>
      <c r="B3369" s="4" t="s">
        <v>0</v>
      </c>
      <c r="C3369" s="4" t="s">
        <v>120</v>
      </c>
      <c r="D3369" s="4" t="s">
        <v>1816</v>
      </c>
      <c r="E3369" s="11" t="str">
        <f>TRIM(CONCATENATE(D3369," ", C3369))</f>
        <v>Brendan King</v>
      </c>
      <c r="F3369" s="4" t="s">
        <v>37</v>
      </c>
      <c r="G3369" s="8">
        <v>35125</v>
      </c>
      <c r="H3369">
        <f t="shared" si="52"/>
        <v>2013</v>
      </c>
    </row>
    <row r="3370" spans="1:8" x14ac:dyDescent="0.25">
      <c r="A3370" s="2">
        <v>41518</v>
      </c>
      <c r="B3370" s="4" t="s">
        <v>13</v>
      </c>
      <c r="C3370" s="4" t="s">
        <v>742</v>
      </c>
      <c r="D3370" s="4" t="s">
        <v>1816</v>
      </c>
      <c r="E3370" s="11" t="str">
        <f>TRIM(CONCATENATE(D3370," ", C3370))</f>
        <v>Brendan Ruiz</v>
      </c>
      <c r="F3370" s="4" t="s">
        <v>25</v>
      </c>
      <c r="G3370" s="8">
        <v>35125</v>
      </c>
      <c r="H3370">
        <f t="shared" si="52"/>
        <v>2013</v>
      </c>
    </row>
    <row r="3371" spans="1:8" x14ac:dyDescent="0.25">
      <c r="A3371" s="2">
        <v>41518</v>
      </c>
      <c r="B3371" s="4" t="s">
        <v>9</v>
      </c>
      <c r="C3371" s="4" t="s">
        <v>1391</v>
      </c>
      <c r="D3371" s="4" t="s">
        <v>276</v>
      </c>
      <c r="E3371" s="11" t="str">
        <f>TRIM(CONCATENATE(D3371," ", C3371))</f>
        <v>Brent Richards</v>
      </c>
      <c r="F3371" s="4" t="s">
        <v>22</v>
      </c>
      <c r="G3371" s="8">
        <v>73992.289999999994</v>
      </c>
      <c r="H3371">
        <f t="shared" si="52"/>
        <v>2013</v>
      </c>
    </row>
    <row r="3372" spans="1:8" x14ac:dyDescent="0.25">
      <c r="A3372" s="2">
        <v>41518</v>
      </c>
      <c r="B3372" s="4" t="s">
        <v>2</v>
      </c>
      <c r="C3372" s="4" t="s">
        <v>1303</v>
      </c>
      <c r="D3372" s="4" t="s">
        <v>1831</v>
      </c>
      <c r="E3372" s="11" t="str">
        <f>TRIM(CONCATENATE(D3372," ", C3372))</f>
        <v>Brenton Griffiths</v>
      </c>
      <c r="F3372" s="4" t="s">
        <v>25</v>
      </c>
      <c r="G3372" s="8">
        <v>35125</v>
      </c>
      <c r="H3372">
        <f t="shared" si="52"/>
        <v>2013</v>
      </c>
    </row>
    <row r="3373" spans="1:8" x14ac:dyDescent="0.25">
      <c r="A3373" s="2">
        <v>41518</v>
      </c>
      <c r="B3373" s="4" t="s">
        <v>8</v>
      </c>
      <c r="C3373" s="4" t="s">
        <v>526</v>
      </c>
      <c r="D3373" s="4" t="s">
        <v>76</v>
      </c>
      <c r="E3373" s="11" t="str">
        <f>TRIM(CONCATENATE(D3373," ", C3373))</f>
        <v>Brian Carroll</v>
      </c>
      <c r="F3373" s="4" t="s">
        <v>37</v>
      </c>
      <c r="G3373" s="8">
        <v>176400</v>
      </c>
      <c r="H3373">
        <f t="shared" si="52"/>
        <v>2013</v>
      </c>
    </row>
    <row r="3374" spans="1:8" x14ac:dyDescent="0.25">
      <c r="A3374" s="2">
        <v>41518</v>
      </c>
      <c r="B3374" s="4" t="s">
        <v>5</v>
      </c>
      <c r="C3374" s="4" t="s">
        <v>978</v>
      </c>
      <c r="D3374" s="4" t="s">
        <v>76</v>
      </c>
      <c r="E3374" s="11" t="str">
        <f>TRIM(CONCATENATE(D3374," ", C3374))</f>
        <v>Brian Ching</v>
      </c>
      <c r="F3374" s="4" t="s">
        <v>22</v>
      </c>
      <c r="G3374" s="8">
        <v>75000</v>
      </c>
      <c r="H3374">
        <f t="shared" si="52"/>
        <v>2013</v>
      </c>
    </row>
    <row r="3375" spans="1:8" x14ac:dyDescent="0.25">
      <c r="A3375" s="2">
        <v>41518</v>
      </c>
      <c r="B3375" s="4" t="s">
        <v>2</v>
      </c>
      <c r="C3375" s="4" t="s">
        <v>707</v>
      </c>
      <c r="D3375" s="4" t="s">
        <v>76</v>
      </c>
      <c r="E3375" s="11" t="str">
        <f>TRIM(CONCATENATE(D3375," ", C3375))</f>
        <v>Brian Mullan</v>
      </c>
      <c r="F3375" s="4" t="s">
        <v>37</v>
      </c>
      <c r="G3375" s="8">
        <v>170335</v>
      </c>
      <c r="H3375">
        <f t="shared" si="52"/>
        <v>2013</v>
      </c>
    </row>
    <row r="3376" spans="1:8" x14ac:dyDescent="0.25">
      <c r="A3376" s="2">
        <v>41518</v>
      </c>
      <c r="B3376" s="4" t="s">
        <v>5</v>
      </c>
      <c r="C3376" s="4" t="s">
        <v>1026</v>
      </c>
      <c r="D3376" s="4" t="s">
        <v>76</v>
      </c>
      <c r="E3376" s="11" t="str">
        <f>TRIM(CONCATENATE(D3376," ", C3376))</f>
        <v>Brian Ownby</v>
      </c>
      <c r="F3376" s="4" t="s">
        <v>37</v>
      </c>
      <c r="G3376" s="8">
        <v>46500</v>
      </c>
      <c r="H3376">
        <f t="shared" si="52"/>
        <v>2013</v>
      </c>
    </row>
    <row r="3377" spans="1:8" x14ac:dyDescent="0.25">
      <c r="A3377" s="2">
        <v>41518</v>
      </c>
      <c r="B3377" s="4" t="s">
        <v>6</v>
      </c>
      <c r="C3377" s="4" t="s">
        <v>1196</v>
      </c>
      <c r="D3377" s="4" t="s">
        <v>76</v>
      </c>
      <c r="E3377" s="11" t="str">
        <f>TRIM(CONCATENATE(D3377," ", C3377))</f>
        <v>Brian Perk</v>
      </c>
      <c r="F3377" s="4" t="s">
        <v>32</v>
      </c>
      <c r="G3377" s="8">
        <v>58125</v>
      </c>
      <c r="H3377">
        <f t="shared" si="52"/>
        <v>2013</v>
      </c>
    </row>
    <row r="3378" spans="1:8" x14ac:dyDescent="0.25">
      <c r="A3378" s="2">
        <v>41518</v>
      </c>
      <c r="B3378" s="4" t="s">
        <v>6</v>
      </c>
      <c r="C3378" s="4" t="s">
        <v>1203</v>
      </c>
      <c r="D3378" s="4" t="s">
        <v>76</v>
      </c>
      <c r="E3378" s="11" t="str">
        <f>TRIM(CONCATENATE(D3378," ", C3378))</f>
        <v>Brian Rowe</v>
      </c>
      <c r="F3378" s="4" t="s">
        <v>32</v>
      </c>
      <c r="G3378" s="8">
        <v>46500</v>
      </c>
      <c r="H3378">
        <f t="shared" si="52"/>
        <v>2013</v>
      </c>
    </row>
    <row r="3379" spans="1:8" x14ac:dyDescent="0.25">
      <c r="A3379" s="2">
        <v>41518</v>
      </c>
      <c r="B3379" s="4" t="s">
        <v>14</v>
      </c>
      <c r="C3379" s="4" t="s">
        <v>1503</v>
      </c>
      <c r="D3379" s="4" t="s">
        <v>1504</v>
      </c>
      <c r="E3379" s="11" t="str">
        <f>TRIM(CONCATENATE(D3379," ", C3379))</f>
        <v>Bright Dike</v>
      </c>
      <c r="F3379" s="4" t="s">
        <v>22</v>
      </c>
      <c r="G3379" s="8">
        <v>60687.5</v>
      </c>
      <c r="H3379">
        <f t="shared" si="52"/>
        <v>2013</v>
      </c>
    </row>
    <row r="3380" spans="1:8" x14ac:dyDescent="0.25">
      <c r="A3380" s="2">
        <v>41518</v>
      </c>
      <c r="B3380" s="4" t="s">
        <v>1</v>
      </c>
      <c r="C3380" s="4" t="s">
        <v>1823</v>
      </c>
      <c r="D3380" s="4" t="s">
        <v>392</v>
      </c>
      <c r="E3380" s="11" t="str">
        <f>TRIM(CONCATENATE(D3380," ", C3380))</f>
        <v>Bryan de la Fuente</v>
      </c>
      <c r="F3380" s="4" t="s">
        <v>22</v>
      </c>
      <c r="G3380" s="8">
        <v>35125</v>
      </c>
      <c r="H3380">
        <f t="shared" si="52"/>
        <v>2013</v>
      </c>
    </row>
    <row r="3381" spans="1:8" x14ac:dyDescent="0.25">
      <c r="A3381" s="2">
        <v>41518</v>
      </c>
      <c r="B3381" s="4" t="s">
        <v>6</v>
      </c>
      <c r="C3381" s="4" t="s">
        <v>1202</v>
      </c>
      <c r="D3381" s="4" t="s">
        <v>392</v>
      </c>
      <c r="E3381" s="11" t="str">
        <f>TRIM(CONCATENATE(D3381," ", C3381))</f>
        <v>Bryan Gaul</v>
      </c>
      <c r="F3381" s="4" t="s">
        <v>22</v>
      </c>
      <c r="G3381" s="8">
        <v>46500</v>
      </c>
      <c r="H3381">
        <f t="shared" si="52"/>
        <v>2013</v>
      </c>
    </row>
    <row r="3382" spans="1:8" x14ac:dyDescent="0.25">
      <c r="A3382" s="2">
        <v>41518</v>
      </c>
      <c r="B3382" s="4" t="s">
        <v>5</v>
      </c>
      <c r="C3382" s="4" t="s">
        <v>1898</v>
      </c>
      <c r="D3382" s="4" t="s">
        <v>392</v>
      </c>
      <c r="E3382" s="11" t="str">
        <f>TRIM(CONCATENATE(D3382," ", C3382))</f>
        <v>Bryan Salazar</v>
      </c>
      <c r="F3382" s="4" t="s">
        <v>22</v>
      </c>
      <c r="G3382" s="8">
        <v>47500</v>
      </c>
      <c r="H3382">
        <f t="shared" si="52"/>
        <v>2013</v>
      </c>
    </row>
    <row r="3383" spans="1:8" x14ac:dyDescent="0.25">
      <c r="A3383" s="2">
        <v>41518</v>
      </c>
      <c r="B3383" s="4" t="s">
        <v>15</v>
      </c>
      <c r="C3383" s="4" t="s">
        <v>1798</v>
      </c>
      <c r="D3383" s="4" t="s">
        <v>1799</v>
      </c>
      <c r="E3383" s="11" t="str">
        <f>TRIM(CONCATENATE(D3383," ", C3383))</f>
        <v>Bryce Alderson</v>
      </c>
      <c r="F3383" s="4" t="s">
        <v>37</v>
      </c>
      <c r="G3383" s="8">
        <v>80000</v>
      </c>
      <c r="H3383">
        <f t="shared" si="52"/>
        <v>2013</v>
      </c>
    </row>
    <row r="3384" spans="1:8" x14ac:dyDescent="0.25">
      <c r="A3384" s="2">
        <v>41518</v>
      </c>
      <c r="B3384" s="4" t="s">
        <v>1</v>
      </c>
      <c r="C3384" s="4" t="s">
        <v>1821</v>
      </c>
      <c r="D3384" s="4" t="s">
        <v>709</v>
      </c>
      <c r="E3384" s="11" t="str">
        <f>TRIM(CONCATENATE(D3384," ", C3384))</f>
        <v>Caleb Calvert</v>
      </c>
      <c r="F3384" s="4" t="s">
        <v>22</v>
      </c>
      <c r="G3384" s="8">
        <v>55500</v>
      </c>
      <c r="H3384">
        <f t="shared" si="52"/>
        <v>2013</v>
      </c>
    </row>
    <row r="3385" spans="1:8" x14ac:dyDescent="0.25">
      <c r="A3385" s="2">
        <v>41518</v>
      </c>
      <c r="B3385" s="4" t="s">
        <v>15</v>
      </c>
      <c r="C3385" s="4" t="s">
        <v>1793</v>
      </c>
      <c r="D3385" s="4" t="s">
        <v>709</v>
      </c>
      <c r="E3385" s="11" t="str">
        <f>TRIM(CONCATENATE(D3385," ", C3385))</f>
        <v>Caleb Clarke</v>
      </c>
      <c r="F3385" s="4" t="s">
        <v>22</v>
      </c>
      <c r="G3385" s="8">
        <v>46500</v>
      </c>
      <c r="H3385">
        <f t="shared" si="52"/>
        <v>2013</v>
      </c>
    </row>
    <row r="3386" spans="1:8" x14ac:dyDescent="0.25">
      <c r="A3386" s="2">
        <v>41518</v>
      </c>
      <c r="B3386" s="4" t="s">
        <v>5</v>
      </c>
      <c r="C3386" s="4" t="s">
        <v>83</v>
      </c>
      <c r="D3386" s="4" t="s">
        <v>84</v>
      </c>
      <c r="E3386" s="11" t="str">
        <f>TRIM(CONCATENATE(D3386," ", C3386))</f>
        <v>Calen Carr</v>
      </c>
      <c r="F3386" s="4" t="s">
        <v>22</v>
      </c>
      <c r="G3386" s="8">
        <v>94588</v>
      </c>
      <c r="H3386">
        <f t="shared" si="52"/>
        <v>2013</v>
      </c>
    </row>
    <row r="3387" spans="1:8" x14ac:dyDescent="0.25">
      <c r="A3387" s="2">
        <v>41518</v>
      </c>
      <c r="B3387" s="4" t="s">
        <v>18</v>
      </c>
      <c r="C3387" s="4" t="s">
        <v>1222</v>
      </c>
      <c r="D3387" s="4" t="s">
        <v>1223</v>
      </c>
      <c r="E3387" s="11" t="str">
        <f>TRIM(CONCATENATE(D3387," ", C3387))</f>
        <v>Calum Mallace</v>
      </c>
      <c r="F3387" s="4" t="s">
        <v>37</v>
      </c>
      <c r="G3387" s="8">
        <v>62300</v>
      </c>
      <c r="H3387">
        <f t="shared" si="52"/>
        <v>2013</v>
      </c>
    </row>
    <row r="3388" spans="1:8" x14ac:dyDescent="0.25">
      <c r="A3388" s="2">
        <v>41518</v>
      </c>
      <c r="B3388" s="4" t="s">
        <v>5</v>
      </c>
      <c r="C3388" s="4" t="s">
        <v>999</v>
      </c>
      <c r="D3388" s="4" t="s">
        <v>1000</v>
      </c>
      <c r="E3388" s="11" t="str">
        <f>TRIM(CONCATENATE(D3388," ", C3388))</f>
        <v>Cam Weaver</v>
      </c>
      <c r="F3388" s="4" t="s">
        <v>22</v>
      </c>
      <c r="G3388" s="8">
        <v>108406.67</v>
      </c>
      <c r="H3388">
        <f t="shared" si="52"/>
        <v>2013</v>
      </c>
    </row>
    <row r="3389" spans="1:8" x14ac:dyDescent="0.25">
      <c r="A3389" s="2">
        <v>41518</v>
      </c>
      <c r="B3389" s="4" t="s">
        <v>15</v>
      </c>
      <c r="C3389" s="4" t="s">
        <v>1782</v>
      </c>
      <c r="D3389" s="4" t="s">
        <v>1783</v>
      </c>
      <c r="E3389" s="11" t="str">
        <f>TRIM(CONCATENATE(D3389," ", C3389))</f>
        <v>Camilo Sanvezzo</v>
      </c>
      <c r="F3389" s="4" t="s">
        <v>22</v>
      </c>
      <c r="G3389" s="8">
        <v>247500</v>
      </c>
      <c r="H3389">
        <f t="shared" si="52"/>
        <v>2013</v>
      </c>
    </row>
    <row r="3390" spans="1:8" x14ac:dyDescent="0.25">
      <c r="A3390" s="2">
        <v>41518</v>
      </c>
      <c r="B3390" s="4" t="s">
        <v>1</v>
      </c>
      <c r="C3390" s="4" t="s">
        <v>1822</v>
      </c>
      <c r="D3390" s="4" t="s">
        <v>1021</v>
      </c>
      <c r="E3390" s="11" t="str">
        <f>TRIM(CONCATENATE(D3390," ", C3390))</f>
        <v>Carlo Chueca</v>
      </c>
      <c r="F3390" s="4" t="s">
        <v>37</v>
      </c>
      <c r="G3390" s="8">
        <v>35125</v>
      </c>
      <c r="H3390">
        <f t="shared" si="52"/>
        <v>2013</v>
      </c>
    </row>
    <row r="3391" spans="1:8" x14ac:dyDescent="0.25">
      <c r="A3391" s="2">
        <v>41518</v>
      </c>
      <c r="B3391" s="4" t="s">
        <v>6</v>
      </c>
      <c r="C3391" s="4" t="s">
        <v>1974</v>
      </c>
      <c r="D3391" s="4" t="s">
        <v>1021</v>
      </c>
      <c r="E3391" s="11" t="str">
        <f>TRIM(CONCATENATE(D3391," ", C3391))</f>
        <v>Carlo Cudicini</v>
      </c>
      <c r="F3391" s="4" t="s">
        <v>32</v>
      </c>
      <c r="G3391" s="8">
        <v>150000</v>
      </c>
      <c r="H3391">
        <f t="shared" si="52"/>
        <v>2013</v>
      </c>
    </row>
    <row r="3392" spans="1:8" x14ac:dyDescent="0.25">
      <c r="A3392" s="2">
        <v>41518</v>
      </c>
      <c r="B3392" s="4" t="s">
        <v>1</v>
      </c>
      <c r="C3392" s="4" t="s">
        <v>735</v>
      </c>
      <c r="D3392" s="4" t="s">
        <v>284</v>
      </c>
      <c r="E3392" s="11" t="str">
        <f>TRIM(CONCATENATE(D3392," ", C3392))</f>
        <v>Carlos Alvarez</v>
      </c>
      <c r="F3392" s="4" t="s">
        <v>37</v>
      </c>
      <c r="G3392" s="8">
        <v>81500</v>
      </c>
      <c r="H3392">
        <f t="shared" si="52"/>
        <v>2013</v>
      </c>
    </row>
    <row r="3393" spans="1:8" x14ac:dyDescent="0.25">
      <c r="A3393" s="2">
        <v>41518</v>
      </c>
      <c r="B3393" s="4" t="s">
        <v>1</v>
      </c>
      <c r="C3393" s="4" t="s">
        <v>1820</v>
      </c>
      <c r="D3393" s="4" t="s">
        <v>284</v>
      </c>
      <c r="E3393" s="11" t="str">
        <f>TRIM(CONCATENATE(D3393," ", C3393))</f>
        <v>Carlos Bocanegra</v>
      </c>
      <c r="F3393" s="4" t="s">
        <v>25</v>
      </c>
      <c r="G3393" s="8">
        <v>261333.33</v>
      </c>
      <c r="H3393">
        <f t="shared" si="52"/>
        <v>2013</v>
      </c>
    </row>
    <row r="3394" spans="1:8" x14ac:dyDescent="0.25">
      <c r="A3394" s="2">
        <v>41518</v>
      </c>
      <c r="B3394" s="4" t="s">
        <v>1</v>
      </c>
      <c r="C3394" s="4" t="s">
        <v>365</v>
      </c>
      <c r="D3394" s="4" t="s">
        <v>284</v>
      </c>
      <c r="E3394" s="11" t="str">
        <f>TRIM(CONCATENATE(D3394," ", C3394))</f>
        <v>Carlos Borja</v>
      </c>
      <c r="F3394" s="4" t="s">
        <v>25</v>
      </c>
      <c r="G3394" s="8">
        <v>46500</v>
      </c>
      <c r="H3394">
        <f t="shared" si="52"/>
        <v>2013</v>
      </c>
    </row>
    <row r="3395" spans="1:8" x14ac:dyDescent="0.25">
      <c r="A3395" s="2">
        <v>41518</v>
      </c>
      <c r="B3395" s="4" t="s">
        <v>17</v>
      </c>
      <c r="C3395" s="4" t="s">
        <v>742</v>
      </c>
      <c r="D3395" s="4" t="s">
        <v>284</v>
      </c>
      <c r="E3395" s="11" t="str">
        <f>TRIM(CONCATENATE(D3395," ", C3395))</f>
        <v>Carlos Ruiz</v>
      </c>
      <c r="F3395" s="4" t="s">
        <v>22</v>
      </c>
      <c r="G3395" s="8">
        <v>75000</v>
      </c>
      <c r="H3395">
        <f t="shared" ref="H3395:H3458" si="53">YEAR(A3395)</f>
        <v>2013</v>
      </c>
    </row>
    <row r="3396" spans="1:8" x14ac:dyDescent="0.25">
      <c r="A3396" s="2">
        <v>41518</v>
      </c>
      <c r="B3396" s="4" t="s">
        <v>10</v>
      </c>
      <c r="C3396" s="4" t="s">
        <v>1871</v>
      </c>
      <c r="D3396" s="4" t="s">
        <v>284</v>
      </c>
      <c r="E3396" s="11" t="str">
        <f>TRIM(CONCATENATE(D3396," ", C3396))</f>
        <v>Carlos Salcedo</v>
      </c>
      <c r="F3396" s="4" t="s">
        <v>25</v>
      </c>
      <c r="G3396" s="8">
        <v>35125</v>
      </c>
      <c r="H3396">
        <f t="shared" si="53"/>
        <v>2013</v>
      </c>
    </row>
    <row r="3397" spans="1:8" x14ac:dyDescent="0.25">
      <c r="A3397" s="2">
        <v>41518</v>
      </c>
      <c r="B3397" s="4" t="s">
        <v>8</v>
      </c>
      <c r="C3397" s="4" t="s">
        <v>1484</v>
      </c>
      <c r="D3397" s="4" t="s">
        <v>284</v>
      </c>
      <c r="E3397" s="11" t="str">
        <f>TRIM(CONCATENATE(D3397," ", C3397))</f>
        <v>Carlos Valdes</v>
      </c>
      <c r="F3397" s="4" t="s">
        <v>25</v>
      </c>
      <c r="G3397" s="8">
        <v>321000</v>
      </c>
      <c r="H3397">
        <f t="shared" si="53"/>
        <v>2013</v>
      </c>
    </row>
    <row r="3398" spans="1:8" x14ac:dyDescent="0.25">
      <c r="A3398" s="2">
        <v>41518</v>
      </c>
      <c r="B3398" s="4" t="s">
        <v>15</v>
      </c>
      <c r="C3398" s="4" t="s">
        <v>1794</v>
      </c>
      <c r="D3398" s="4" t="s">
        <v>1795</v>
      </c>
      <c r="E3398" s="11" t="str">
        <f>TRIM(CONCATENATE(D3398," ", C3398))</f>
        <v>Carlyle Mitchell</v>
      </c>
      <c r="F3398" s="4" t="s">
        <v>25</v>
      </c>
      <c r="G3398" s="8">
        <v>46500</v>
      </c>
      <c r="H3398">
        <f t="shared" si="53"/>
        <v>2013</v>
      </c>
    </row>
    <row r="3399" spans="1:8" x14ac:dyDescent="0.25">
      <c r="A3399" s="2">
        <v>41518</v>
      </c>
      <c r="B3399" s="4" t="s">
        <v>17</v>
      </c>
      <c r="C3399" s="4" t="s">
        <v>420</v>
      </c>
      <c r="D3399" s="4" t="s">
        <v>421</v>
      </c>
      <c r="E3399" s="11" t="str">
        <f>TRIM(CONCATENATE(D3399," ", C3399))</f>
        <v>Casey Townsend</v>
      </c>
      <c r="F3399" s="4" t="s">
        <v>22</v>
      </c>
      <c r="G3399" s="8">
        <v>91650</v>
      </c>
      <c r="H3399">
        <f t="shared" si="53"/>
        <v>2013</v>
      </c>
    </row>
    <row r="3400" spans="1:8" x14ac:dyDescent="0.25">
      <c r="A3400" s="2">
        <v>41518</v>
      </c>
      <c r="B3400" s="4" t="s">
        <v>7</v>
      </c>
      <c r="C3400" s="4" t="s">
        <v>42</v>
      </c>
      <c r="D3400" s="4" t="s">
        <v>43</v>
      </c>
      <c r="E3400" s="11" t="str">
        <f>TRIM(CONCATENATE(D3400," ", C3400))</f>
        <v>Chad Barrett</v>
      </c>
      <c r="F3400" s="4" t="s">
        <v>22</v>
      </c>
      <c r="G3400" s="8">
        <v>110709.17</v>
      </c>
      <c r="H3400">
        <f t="shared" si="53"/>
        <v>2013</v>
      </c>
    </row>
    <row r="3401" spans="1:8" x14ac:dyDescent="0.25">
      <c r="A3401" s="2">
        <v>41518</v>
      </c>
      <c r="B3401" s="4" t="s">
        <v>3</v>
      </c>
      <c r="C3401" s="4" t="s">
        <v>1884</v>
      </c>
      <c r="D3401" s="4" t="s">
        <v>43</v>
      </c>
      <c r="E3401" s="11" t="str">
        <f>TRIM(CONCATENATE(D3401," ", C3401))</f>
        <v>Chad Barson</v>
      </c>
      <c r="F3401" s="4" t="s">
        <v>25</v>
      </c>
      <c r="G3401" s="8">
        <v>46500</v>
      </c>
      <c r="H3401">
        <f t="shared" si="53"/>
        <v>2013</v>
      </c>
    </row>
    <row r="3402" spans="1:8" x14ac:dyDescent="0.25">
      <c r="A3402" s="2">
        <v>41518</v>
      </c>
      <c r="B3402" s="4" t="s">
        <v>3</v>
      </c>
      <c r="C3402" s="4" t="s">
        <v>464</v>
      </c>
      <c r="D3402" s="4" t="s">
        <v>43</v>
      </c>
      <c r="E3402" s="11" t="str">
        <f>TRIM(CONCATENATE(D3402," ", C3402))</f>
        <v>Chad Marshall</v>
      </c>
      <c r="F3402" s="4" t="s">
        <v>25</v>
      </c>
      <c r="G3402" s="8">
        <v>361250</v>
      </c>
      <c r="H3402">
        <f t="shared" si="53"/>
        <v>2013</v>
      </c>
    </row>
    <row r="3403" spans="1:8" x14ac:dyDescent="0.25">
      <c r="A3403" s="2">
        <v>41518</v>
      </c>
      <c r="B3403" s="4" t="s">
        <v>13</v>
      </c>
      <c r="C3403" s="4" t="s">
        <v>298</v>
      </c>
      <c r="D3403" s="4" t="s">
        <v>1086</v>
      </c>
      <c r="E3403" s="11" t="str">
        <f>TRIM(CONCATENATE(D3403," ", C3403))</f>
        <v>Chance Myers</v>
      </c>
      <c r="F3403" s="4" t="s">
        <v>2002</v>
      </c>
      <c r="G3403" s="8">
        <v>120666.67</v>
      </c>
      <c r="H3403">
        <f t="shared" si="53"/>
        <v>2013</v>
      </c>
    </row>
    <row r="3404" spans="1:8" x14ac:dyDescent="0.25">
      <c r="A3404" s="2">
        <v>41518</v>
      </c>
      <c r="B3404" s="4" t="s">
        <v>6</v>
      </c>
      <c r="C3404" s="4" t="s">
        <v>1496</v>
      </c>
      <c r="D3404" s="4" t="s">
        <v>1497</v>
      </c>
      <c r="E3404" s="11" t="str">
        <f>TRIM(CONCATENATE(D3404," ", C3404))</f>
        <v>Chandler Hoffman</v>
      </c>
      <c r="F3404" s="4" t="s">
        <v>22</v>
      </c>
      <c r="G3404" s="8">
        <v>97500</v>
      </c>
      <c r="H3404">
        <f t="shared" si="53"/>
        <v>2013</v>
      </c>
    </row>
    <row r="3405" spans="1:8" x14ac:dyDescent="0.25">
      <c r="A3405" s="2">
        <v>41518</v>
      </c>
      <c r="B3405" s="4" t="s">
        <v>7</v>
      </c>
      <c r="C3405" s="4" t="s">
        <v>799</v>
      </c>
      <c r="D3405" s="4" t="s">
        <v>944</v>
      </c>
      <c r="E3405" s="11" t="str">
        <f>TRIM(CONCATENATE(D3405," ", C3405))</f>
        <v>Charlie Davies</v>
      </c>
      <c r="F3405" s="4" t="s">
        <v>22</v>
      </c>
      <c r="G3405" s="8">
        <v>59250</v>
      </c>
      <c r="H3405">
        <f t="shared" si="53"/>
        <v>2013</v>
      </c>
    </row>
    <row r="3406" spans="1:8" x14ac:dyDescent="0.25">
      <c r="A3406" s="2">
        <v>41518</v>
      </c>
      <c r="B3406" s="4" t="s">
        <v>6</v>
      </c>
      <c r="C3406" s="4" t="s">
        <v>1845</v>
      </c>
      <c r="D3406" s="4" t="s">
        <v>944</v>
      </c>
      <c r="E3406" s="11" t="str">
        <f>TRIM(CONCATENATE(D3406," ", C3406))</f>
        <v>Charlie Rugg</v>
      </c>
      <c r="F3406" s="4" t="s">
        <v>22</v>
      </c>
      <c r="G3406" s="8">
        <v>35125</v>
      </c>
      <c r="H3406">
        <f t="shared" si="53"/>
        <v>2013</v>
      </c>
    </row>
    <row r="3407" spans="1:8" x14ac:dyDescent="0.25">
      <c r="A3407" s="2">
        <v>41518</v>
      </c>
      <c r="B3407" s="4" t="s">
        <v>8</v>
      </c>
      <c r="C3407" s="4" t="s">
        <v>1153</v>
      </c>
      <c r="D3407" s="4" t="s">
        <v>34</v>
      </c>
      <c r="E3407" s="11" t="str">
        <f>TRIM(CONCATENATE(D3407," ", C3407))</f>
        <v>Chris Albright</v>
      </c>
      <c r="F3407" s="4" t="s">
        <v>25</v>
      </c>
      <c r="G3407" s="8">
        <v>75000</v>
      </c>
      <c r="H3407">
        <f t="shared" si="53"/>
        <v>2013</v>
      </c>
    </row>
    <row r="3408" spans="1:8" x14ac:dyDescent="0.25">
      <c r="A3408" s="2">
        <v>41518</v>
      </c>
      <c r="B3408" s="4" t="s">
        <v>2</v>
      </c>
      <c r="C3408" s="4" t="s">
        <v>710</v>
      </c>
      <c r="D3408" s="4" t="s">
        <v>34</v>
      </c>
      <c r="E3408" s="11" t="str">
        <f>TRIM(CONCATENATE(D3408," ", C3408))</f>
        <v>Chris Klute</v>
      </c>
      <c r="F3408" s="4" t="s">
        <v>25</v>
      </c>
      <c r="G3408" s="8">
        <v>46500</v>
      </c>
      <c r="H3408">
        <f t="shared" si="53"/>
        <v>2013</v>
      </c>
    </row>
    <row r="3409" spans="1:8" x14ac:dyDescent="0.25">
      <c r="A3409" s="2">
        <v>41518</v>
      </c>
      <c r="B3409" s="4" t="s">
        <v>14</v>
      </c>
      <c r="C3409" s="4" t="s">
        <v>1069</v>
      </c>
      <c r="D3409" s="4" t="s">
        <v>34</v>
      </c>
      <c r="E3409" s="11" t="str">
        <f>TRIM(CONCATENATE(D3409," ", C3409))</f>
        <v>Chris Konopka</v>
      </c>
      <c r="F3409" s="4" t="s">
        <v>32</v>
      </c>
      <c r="G3409" s="8">
        <v>46500</v>
      </c>
      <c r="H3409">
        <f t="shared" si="53"/>
        <v>2013</v>
      </c>
    </row>
    <row r="3410" spans="1:8" x14ac:dyDescent="0.25">
      <c r="A3410" s="2">
        <v>41518</v>
      </c>
      <c r="B3410" s="4" t="s">
        <v>17</v>
      </c>
      <c r="C3410" s="4" t="s">
        <v>934</v>
      </c>
      <c r="D3410" s="4" t="s">
        <v>34</v>
      </c>
      <c r="E3410" s="11" t="str">
        <f>TRIM(CONCATENATE(D3410," ", C3410))</f>
        <v>Chris Korb</v>
      </c>
      <c r="F3410" s="4" t="s">
        <v>25</v>
      </c>
      <c r="G3410" s="8">
        <v>49613</v>
      </c>
      <c r="H3410">
        <f t="shared" si="53"/>
        <v>2013</v>
      </c>
    </row>
    <row r="3411" spans="1:8" x14ac:dyDescent="0.25">
      <c r="A3411" s="2">
        <v>41518</v>
      </c>
      <c r="B3411" s="4" t="s">
        <v>17</v>
      </c>
      <c r="C3411" s="4" t="s">
        <v>914</v>
      </c>
      <c r="D3411" s="4" t="s">
        <v>34</v>
      </c>
      <c r="E3411" s="11" t="str">
        <f>TRIM(CONCATENATE(D3411," ", C3411))</f>
        <v>Chris Pontius</v>
      </c>
      <c r="F3411" s="4" t="s">
        <v>2001</v>
      </c>
      <c r="G3411" s="8">
        <v>361000</v>
      </c>
      <c r="H3411">
        <f t="shared" si="53"/>
        <v>2013</v>
      </c>
    </row>
    <row r="3412" spans="1:8" x14ac:dyDescent="0.25">
      <c r="A3412" s="2">
        <v>41518</v>
      </c>
      <c r="B3412" s="4" t="s">
        <v>0</v>
      </c>
      <c r="C3412" s="4" t="s">
        <v>33</v>
      </c>
      <c r="D3412" s="4" t="s">
        <v>34</v>
      </c>
      <c r="E3412" s="11" t="str">
        <f>TRIM(CONCATENATE(D3412," ", C3412))</f>
        <v>Chris Rolfe</v>
      </c>
      <c r="F3412" s="4" t="s">
        <v>22</v>
      </c>
      <c r="G3412" s="8">
        <v>248333.33</v>
      </c>
      <c r="H3412">
        <f t="shared" si="53"/>
        <v>2013</v>
      </c>
    </row>
    <row r="3413" spans="1:8" x14ac:dyDescent="0.25">
      <c r="A3413" s="2">
        <v>41518</v>
      </c>
      <c r="B3413" s="4" t="s">
        <v>10</v>
      </c>
      <c r="C3413" s="4" t="s">
        <v>1586</v>
      </c>
      <c r="D3413" s="4" t="s">
        <v>34</v>
      </c>
      <c r="E3413" s="11" t="str">
        <f>TRIM(CONCATENATE(D3413," ", C3413))</f>
        <v>Chris Schuler</v>
      </c>
      <c r="F3413" s="4" t="s">
        <v>25</v>
      </c>
      <c r="G3413" s="8">
        <v>117000</v>
      </c>
      <c r="H3413">
        <f t="shared" si="53"/>
        <v>2013</v>
      </c>
    </row>
    <row r="3414" spans="1:8" x14ac:dyDescent="0.25">
      <c r="A3414" s="2">
        <v>41518</v>
      </c>
      <c r="B3414" s="4" t="s">
        <v>4</v>
      </c>
      <c r="C3414" s="4" t="s">
        <v>821</v>
      </c>
      <c r="D3414" s="4" t="s">
        <v>34</v>
      </c>
      <c r="E3414" s="11" t="str">
        <f>TRIM(CONCATENATE(D3414," ", C3414))</f>
        <v>Chris Seitz</v>
      </c>
      <c r="F3414" s="4" t="s">
        <v>32</v>
      </c>
      <c r="G3414" s="8">
        <v>90000</v>
      </c>
      <c r="H3414">
        <f t="shared" si="53"/>
        <v>2013</v>
      </c>
    </row>
    <row r="3415" spans="1:8" x14ac:dyDescent="0.25">
      <c r="A3415" s="2">
        <v>41518</v>
      </c>
      <c r="B3415" s="4" t="s">
        <v>7</v>
      </c>
      <c r="C3415" s="4" t="s">
        <v>1285</v>
      </c>
      <c r="D3415" s="4" t="s">
        <v>34</v>
      </c>
      <c r="E3415" s="11" t="str">
        <f>TRIM(CONCATENATE(D3415," ", C3415))</f>
        <v>Chris Tierney</v>
      </c>
      <c r="F3415" s="4" t="s">
        <v>2002</v>
      </c>
      <c r="G3415" s="8">
        <v>83932.29</v>
      </c>
      <c r="H3415">
        <f t="shared" si="53"/>
        <v>2013</v>
      </c>
    </row>
    <row r="3416" spans="1:8" x14ac:dyDescent="0.25">
      <c r="A3416" s="2">
        <v>41518</v>
      </c>
      <c r="B3416" s="4" t="s">
        <v>10</v>
      </c>
      <c r="C3416" s="4" t="s">
        <v>454</v>
      </c>
      <c r="D3416" s="4" t="s">
        <v>34</v>
      </c>
      <c r="E3416" s="11" t="str">
        <f>TRIM(CONCATENATE(D3416," ", C3416))</f>
        <v>Chris Wingert</v>
      </c>
      <c r="F3416" s="4" t="s">
        <v>25</v>
      </c>
      <c r="G3416" s="8">
        <v>167598</v>
      </c>
      <c r="H3416">
        <f t="shared" si="53"/>
        <v>2013</v>
      </c>
    </row>
    <row r="3417" spans="1:8" x14ac:dyDescent="0.25">
      <c r="A3417" s="2">
        <v>40909</v>
      </c>
      <c r="B3417" t="s">
        <v>11</v>
      </c>
      <c r="C3417" t="s">
        <v>965</v>
      </c>
      <c r="D3417" t="s">
        <v>34</v>
      </c>
      <c r="E3417" s="11" t="str">
        <f>TRIM(CONCATENATE(D3417," ", C3417))</f>
        <v>Chris Wondolowski</v>
      </c>
      <c r="F3417" t="s">
        <v>37</v>
      </c>
      <c r="G3417" s="1">
        <v>300000</v>
      </c>
      <c r="H3417">
        <f t="shared" si="53"/>
        <v>2012</v>
      </c>
    </row>
    <row r="3418" spans="1:8" x14ac:dyDescent="0.25">
      <c r="A3418" s="2">
        <v>41518</v>
      </c>
      <c r="B3418" s="4" t="s">
        <v>13</v>
      </c>
      <c r="C3418" s="4" t="s">
        <v>1559</v>
      </c>
      <c r="D3418" s="4" t="s">
        <v>238</v>
      </c>
      <c r="E3418" s="11" t="str">
        <f>TRIM(CONCATENATE(D3418," ", C3418))</f>
        <v>Christian Duke</v>
      </c>
      <c r="F3418" s="4" t="s">
        <v>25</v>
      </c>
      <c r="G3418" s="8">
        <v>35125</v>
      </c>
      <c r="H3418">
        <f t="shared" si="53"/>
        <v>2013</v>
      </c>
    </row>
    <row r="3419" spans="1:8" x14ac:dyDescent="0.25">
      <c r="A3419" s="2">
        <v>41518</v>
      </c>
      <c r="B3419" s="4" t="s">
        <v>13</v>
      </c>
      <c r="C3419" s="4" t="s">
        <v>1116</v>
      </c>
      <c r="D3419" s="4" t="s">
        <v>1135</v>
      </c>
      <c r="E3419" s="11" t="str">
        <f>TRIM(CONCATENATE(D3419," ", C3419))</f>
        <v>CJ Sapong</v>
      </c>
      <c r="F3419" s="4" t="s">
        <v>22</v>
      </c>
      <c r="G3419" s="8">
        <v>92000</v>
      </c>
      <c r="H3419">
        <f t="shared" si="53"/>
        <v>2013</v>
      </c>
    </row>
    <row r="3420" spans="1:8" x14ac:dyDescent="0.25">
      <c r="A3420" s="2">
        <v>40909</v>
      </c>
      <c r="B3420" t="s">
        <v>11</v>
      </c>
      <c r="C3420" t="s">
        <v>1680</v>
      </c>
      <c r="D3420" t="s">
        <v>82</v>
      </c>
      <c r="E3420" s="11" t="str">
        <f>TRIM(CONCATENATE(D3420," ", C3420))</f>
        <v>David Bingham</v>
      </c>
      <c r="F3420" t="s">
        <v>32</v>
      </c>
      <c r="G3420" s="1">
        <v>115375</v>
      </c>
      <c r="H3420">
        <f t="shared" si="53"/>
        <v>2012</v>
      </c>
    </row>
    <row r="3421" spans="1:8" x14ac:dyDescent="0.25">
      <c r="A3421" s="2">
        <v>41518</v>
      </c>
      <c r="B3421" s="4" t="s">
        <v>13</v>
      </c>
      <c r="C3421" s="4" t="s">
        <v>1978</v>
      </c>
      <c r="D3421" s="4" t="s">
        <v>286</v>
      </c>
      <c r="E3421" s="11" t="str">
        <f>TRIM(CONCATENATE(D3421," ", C3421))</f>
        <v>Claudio Bieler</v>
      </c>
      <c r="F3421" s="4" t="s">
        <v>22</v>
      </c>
      <c r="G3421" s="8">
        <v>200000</v>
      </c>
      <c r="H3421">
        <f t="shared" si="53"/>
        <v>2013</v>
      </c>
    </row>
    <row r="3422" spans="1:8" x14ac:dyDescent="0.25">
      <c r="A3422" s="2">
        <v>41518</v>
      </c>
      <c r="B3422" s="4" t="s">
        <v>12</v>
      </c>
      <c r="C3422" s="4" t="s">
        <v>1255</v>
      </c>
      <c r="D3422" s="4" t="s">
        <v>639</v>
      </c>
      <c r="E3422" s="11" t="str">
        <f>TRIM(CONCATENATE(D3422," ", C3422))</f>
        <v>Clint Dempsey</v>
      </c>
      <c r="F3422" s="4" t="s">
        <v>22</v>
      </c>
      <c r="G3422" s="8">
        <v>5038566.5</v>
      </c>
      <c r="H3422">
        <f t="shared" si="53"/>
        <v>2013</v>
      </c>
    </row>
    <row r="3423" spans="1:8" x14ac:dyDescent="0.25">
      <c r="A3423" s="2">
        <v>41518</v>
      </c>
      <c r="B3423" s="4" t="s">
        <v>2</v>
      </c>
      <c r="C3423" s="4" t="s">
        <v>1832</v>
      </c>
      <c r="D3423" s="4" t="s">
        <v>639</v>
      </c>
      <c r="E3423" s="11" t="str">
        <f>TRIM(CONCATENATE(D3423," ", C3423))</f>
        <v>Clint Irwin</v>
      </c>
      <c r="F3423" s="4" t="s">
        <v>32</v>
      </c>
      <c r="G3423" s="8">
        <v>35125</v>
      </c>
      <c r="H3423">
        <f t="shared" si="53"/>
        <v>2013</v>
      </c>
    </row>
    <row r="3424" spans="1:8" x14ac:dyDescent="0.25">
      <c r="A3424" s="2">
        <v>41518</v>
      </c>
      <c r="B3424" s="4" t="s">
        <v>7</v>
      </c>
      <c r="C3424" s="4" t="s">
        <v>852</v>
      </c>
      <c r="D3424" s="4" t="s">
        <v>853</v>
      </c>
      <c r="E3424" s="11" t="str">
        <f>TRIM(CONCATENATE(D3424," ", C3424))</f>
        <v>Clyde Simms</v>
      </c>
      <c r="F3424" s="4" t="s">
        <v>37</v>
      </c>
      <c r="G3424" s="8">
        <v>90833.33</v>
      </c>
      <c r="H3424">
        <f t="shared" si="53"/>
        <v>2013</v>
      </c>
    </row>
    <row r="3425" spans="1:8" x14ac:dyDescent="0.25">
      <c r="A3425" s="2">
        <v>41518</v>
      </c>
      <c r="B3425" s="4" t="s">
        <v>10</v>
      </c>
      <c r="C3425" s="4" t="s">
        <v>551</v>
      </c>
      <c r="D3425" s="4" t="s">
        <v>552</v>
      </c>
      <c r="E3425" s="11" t="str">
        <f>TRIM(CONCATENATE(D3425," ", C3425))</f>
        <v>Cole Grossman</v>
      </c>
      <c r="F3425" s="4" t="s">
        <v>37</v>
      </c>
      <c r="G3425" s="8">
        <v>46500</v>
      </c>
      <c r="H3425">
        <f t="shared" si="53"/>
        <v>2013</v>
      </c>
    </row>
    <row r="3426" spans="1:8" x14ac:dyDescent="0.25">
      <c r="A3426" s="2">
        <v>41518</v>
      </c>
      <c r="B3426" s="4" t="s">
        <v>6</v>
      </c>
      <c r="C3426" s="4" t="s">
        <v>622</v>
      </c>
      <c r="D3426" s="4" t="s">
        <v>623</v>
      </c>
      <c r="E3426" s="11" t="str">
        <f>TRIM(CONCATENATE(D3426," ", C3426))</f>
        <v>Colin Clark</v>
      </c>
      <c r="F3426" s="4" t="s">
        <v>37</v>
      </c>
      <c r="G3426" s="8">
        <v>80000</v>
      </c>
      <c r="H3426">
        <f t="shared" si="53"/>
        <v>2013</v>
      </c>
    </row>
    <row r="3427" spans="1:8" x14ac:dyDescent="0.25">
      <c r="A3427" s="2">
        <v>41518</v>
      </c>
      <c r="B3427" s="4" t="s">
        <v>18</v>
      </c>
      <c r="C3427" s="4" t="s">
        <v>1224</v>
      </c>
      <c r="D3427" s="4" t="s">
        <v>1225</v>
      </c>
      <c r="E3427" s="11" t="str">
        <f>TRIM(CONCATENATE(D3427," ", C3427))</f>
        <v>Collen Warner</v>
      </c>
      <c r="F3427" s="4" t="s">
        <v>2001</v>
      </c>
      <c r="G3427" s="8">
        <v>137500</v>
      </c>
      <c r="H3427">
        <f t="shared" si="53"/>
        <v>2013</v>
      </c>
    </row>
    <row r="3428" spans="1:8" x14ac:dyDescent="0.25">
      <c r="A3428" s="2">
        <v>41518</v>
      </c>
      <c r="B3428" s="4" t="s">
        <v>17</v>
      </c>
      <c r="C3428" s="4" t="s">
        <v>259</v>
      </c>
      <c r="D3428" s="4" t="s">
        <v>1125</v>
      </c>
      <c r="E3428" s="11" t="str">
        <f>TRIM(CONCATENATE(D3428," ", C3428))</f>
        <v>Collin Martin</v>
      </c>
      <c r="F3428" s="4" t="s">
        <v>37</v>
      </c>
      <c r="G3428" s="8">
        <v>49291.67</v>
      </c>
      <c r="H3428">
        <f t="shared" si="53"/>
        <v>2013</v>
      </c>
    </row>
    <row r="3429" spans="1:8" x14ac:dyDescent="0.25">
      <c r="A3429" s="2">
        <v>41518</v>
      </c>
      <c r="B3429" s="4" t="s">
        <v>2278</v>
      </c>
      <c r="C3429" s="4" t="s">
        <v>1446</v>
      </c>
      <c r="D3429" s="4" t="s">
        <v>1447</v>
      </c>
      <c r="E3429" s="11" t="str">
        <f>TRIM(CONCATENATE(D3429," ", C3429))</f>
        <v>Connor Lade</v>
      </c>
      <c r="F3429" s="4" t="s">
        <v>25</v>
      </c>
      <c r="G3429" s="8">
        <v>59213.21</v>
      </c>
      <c r="H3429">
        <f t="shared" si="53"/>
        <v>2013</v>
      </c>
    </row>
    <row r="3430" spans="1:8" x14ac:dyDescent="0.25">
      <c r="A3430" s="2">
        <v>41518</v>
      </c>
      <c r="B3430" s="4" t="s">
        <v>8</v>
      </c>
      <c r="C3430" s="4" t="s">
        <v>421</v>
      </c>
      <c r="D3430" s="4" t="s">
        <v>659</v>
      </c>
      <c r="E3430" s="11" t="str">
        <f>TRIM(CONCATENATE(D3430," ", C3430))</f>
        <v>Conor Casey</v>
      </c>
      <c r="F3430" s="4" t="s">
        <v>22</v>
      </c>
      <c r="G3430" s="8">
        <v>175000</v>
      </c>
      <c r="H3430">
        <f t="shared" si="53"/>
        <v>2013</v>
      </c>
    </row>
    <row r="3431" spans="1:8" x14ac:dyDescent="0.25">
      <c r="A3431" s="2">
        <v>41518</v>
      </c>
      <c r="B3431" s="4" t="s">
        <v>17</v>
      </c>
      <c r="C3431" s="4" t="s">
        <v>1894</v>
      </c>
      <c r="D3431" s="4" t="s">
        <v>659</v>
      </c>
      <c r="E3431" s="11" t="str">
        <f>TRIM(CONCATENATE(D3431," ", C3431))</f>
        <v>Conor Doyle</v>
      </c>
      <c r="F3431" s="4" t="s">
        <v>22</v>
      </c>
      <c r="G3431" s="8">
        <v>46500</v>
      </c>
      <c r="H3431">
        <f t="shared" si="53"/>
        <v>2013</v>
      </c>
    </row>
    <row r="3432" spans="1:8" x14ac:dyDescent="0.25">
      <c r="A3432" s="2">
        <v>41518</v>
      </c>
      <c r="B3432" s="4" t="s">
        <v>17</v>
      </c>
      <c r="C3432" s="4" t="s">
        <v>920</v>
      </c>
      <c r="D3432" s="4" t="s">
        <v>659</v>
      </c>
      <c r="E3432" s="11" t="str">
        <f>TRIM(CONCATENATE(D3432," ", C3432))</f>
        <v>Conor Shanosky</v>
      </c>
      <c r="F3432" s="4" t="s">
        <v>25</v>
      </c>
      <c r="G3432" s="8">
        <v>89218.83</v>
      </c>
      <c r="H3432">
        <f t="shared" si="53"/>
        <v>2013</v>
      </c>
    </row>
    <row r="3433" spans="1:8" x14ac:dyDescent="0.25">
      <c r="A3433" s="2">
        <v>41518</v>
      </c>
      <c r="B3433" s="4" t="s">
        <v>0</v>
      </c>
      <c r="C3433" s="4" t="s">
        <v>153</v>
      </c>
      <c r="D3433" s="4" t="s">
        <v>154</v>
      </c>
      <c r="E3433" s="11" t="str">
        <f>TRIM(CONCATENATE(D3433," ", C3433))</f>
        <v>Corben Bone</v>
      </c>
      <c r="F3433" s="4" t="s">
        <v>37</v>
      </c>
      <c r="G3433" s="8">
        <v>49000</v>
      </c>
      <c r="H3433">
        <f t="shared" si="53"/>
        <v>2013</v>
      </c>
    </row>
    <row r="3434" spans="1:8" x14ac:dyDescent="0.25">
      <c r="A3434" s="2">
        <v>40909</v>
      </c>
      <c r="B3434" t="s">
        <v>11</v>
      </c>
      <c r="C3434" t="s">
        <v>1009</v>
      </c>
      <c r="D3434" t="s">
        <v>1010</v>
      </c>
      <c r="E3434" s="11" t="str">
        <f>TRIM(CONCATENATE(D3434," ", C3434))</f>
        <v>Evan Newton</v>
      </c>
      <c r="F3434" t="s">
        <v>32</v>
      </c>
      <c r="G3434" s="1">
        <v>33756</v>
      </c>
      <c r="H3434">
        <f t="shared" si="53"/>
        <v>2012</v>
      </c>
    </row>
    <row r="3435" spans="1:8" x14ac:dyDescent="0.25">
      <c r="A3435" s="2">
        <v>41518</v>
      </c>
      <c r="B3435" s="4" t="s">
        <v>5</v>
      </c>
      <c r="C3435" s="4" t="s">
        <v>986</v>
      </c>
      <c r="D3435" s="4" t="s">
        <v>987</v>
      </c>
      <c r="E3435" s="11" t="str">
        <f>TRIM(CONCATENATE(D3435," ", C3435))</f>
        <v>Corey Ashe</v>
      </c>
      <c r="F3435" s="4" t="s">
        <v>37</v>
      </c>
      <c r="G3435" s="8">
        <v>105750</v>
      </c>
      <c r="H3435">
        <f t="shared" si="53"/>
        <v>2013</v>
      </c>
    </row>
    <row r="3436" spans="1:8" x14ac:dyDescent="0.25">
      <c r="A3436" s="2">
        <v>41518</v>
      </c>
      <c r="B3436" s="4" t="s">
        <v>15</v>
      </c>
      <c r="C3436" s="4" t="s">
        <v>1438</v>
      </c>
      <c r="D3436" s="4" t="s">
        <v>987</v>
      </c>
      <c r="E3436" s="11" t="str">
        <f>TRIM(CONCATENATE(D3436," ", C3436))</f>
        <v>Corey Hertzog</v>
      </c>
      <c r="F3436" s="4" t="s">
        <v>22</v>
      </c>
      <c r="G3436" s="8">
        <v>60670.67</v>
      </c>
      <c r="H3436">
        <f t="shared" si="53"/>
        <v>2013</v>
      </c>
    </row>
    <row r="3437" spans="1:8" x14ac:dyDescent="0.25">
      <c r="A3437" s="2">
        <v>41518</v>
      </c>
      <c r="B3437" s="4" t="s">
        <v>8</v>
      </c>
      <c r="C3437" s="4" t="s">
        <v>273</v>
      </c>
      <c r="D3437" s="4" t="s">
        <v>1494</v>
      </c>
      <c r="E3437" s="11" t="str">
        <f>TRIM(CONCATENATE(D3437," ", C3437))</f>
        <v>Cristhian Hernandez</v>
      </c>
      <c r="F3437" s="4" t="s">
        <v>37</v>
      </c>
      <c r="G3437" s="8">
        <v>64375</v>
      </c>
      <c r="H3437">
        <f t="shared" si="53"/>
        <v>2013</v>
      </c>
    </row>
    <row r="3438" spans="1:8" x14ac:dyDescent="0.25">
      <c r="A3438" s="2">
        <v>41518</v>
      </c>
      <c r="B3438" s="4" t="s">
        <v>15</v>
      </c>
      <c r="C3438" s="4" t="s">
        <v>1985</v>
      </c>
      <c r="D3438" s="4" t="s">
        <v>1986</v>
      </c>
      <c r="E3438" s="11" t="str">
        <f>TRIM(CONCATENATE(D3438," ", C3438))</f>
        <v>Daigo Kobayashi</v>
      </c>
      <c r="F3438" s="4" t="s">
        <v>37</v>
      </c>
      <c r="G3438" s="8">
        <v>238833.33</v>
      </c>
      <c r="H3438">
        <f t="shared" si="53"/>
        <v>2013</v>
      </c>
    </row>
    <row r="3439" spans="1:8" x14ac:dyDescent="0.25">
      <c r="A3439" s="2">
        <v>41518</v>
      </c>
      <c r="B3439" s="4" t="s">
        <v>1</v>
      </c>
      <c r="C3439" s="4" t="s">
        <v>331</v>
      </c>
      <c r="D3439" s="4" t="s">
        <v>332</v>
      </c>
      <c r="E3439" s="11" t="str">
        <f>TRIM(CONCATENATE(D3439," ", C3439))</f>
        <v>Dan Kennedy</v>
      </c>
      <c r="F3439" s="4" t="s">
        <v>32</v>
      </c>
      <c r="G3439" s="8">
        <v>194166.67</v>
      </c>
      <c r="H3439">
        <f t="shared" si="53"/>
        <v>2013</v>
      </c>
    </row>
    <row r="3440" spans="1:8" x14ac:dyDescent="0.25">
      <c r="A3440" s="2">
        <v>41518</v>
      </c>
      <c r="B3440" s="4" t="s">
        <v>1</v>
      </c>
      <c r="C3440" s="4" t="s">
        <v>1819</v>
      </c>
      <c r="D3440" s="4" t="s">
        <v>98</v>
      </c>
      <c r="E3440" s="11" t="str">
        <f>TRIM(CONCATENATE(D3440," ", C3440))</f>
        <v>Daniel Antunez</v>
      </c>
      <c r="F3440" s="4" t="s">
        <v>37</v>
      </c>
      <c r="G3440" s="8">
        <v>72500</v>
      </c>
      <c r="H3440">
        <f t="shared" si="53"/>
        <v>2013</v>
      </c>
    </row>
    <row r="3441" spans="1:8" x14ac:dyDescent="0.25">
      <c r="A3441" s="2">
        <v>40909</v>
      </c>
      <c r="B3441" t="s">
        <v>11</v>
      </c>
      <c r="C3441" t="s">
        <v>1670</v>
      </c>
      <c r="D3441" t="s">
        <v>1671</v>
      </c>
      <c r="E3441" s="11" t="str">
        <f>TRIM(CONCATENATE(D3441," ", C3441))</f>
        <v>Ike Opara</v>
      </c>
      <c r="F3441" t="s">
        <v>25</v>
      </c>
      <c r="G3441" s="1">
        <v>185900</v>
      </c>
      <c r="H3441">
        <f t="shared" si="53"/>
        <v>2012</v>
      </c>
    </row>
    <row r="3442" spans="1:8" x14ac:dyDescent="0.25">
      <c r="A3442" s="2">
        <v>41518</v>
      </c>
      <c r="B3442" s="4" t="s">
        <v>0</v>
      </c>
      <c r="C3442" s="4" t="s">
        <v>177</v>
      </c>
      <c r="D3442" s="4" t="s">
        <v>98</v>
      </c>
      <c r="E3442" s="11" t="str">
        <f>TRIM(CONCATENATE(D3442," ", C3442))</f>
        <v>Daniel Paladini</v>
      </c>
      <c r="F3442" s="4" t="s">
        <v>37</v>
      </c>
      <c r="G3442" s="8">
        <v>91103.25</v>
      </c>
      <c r="H3442">
        <f t="shared" si="53"/>
        <v>2013</v>
      </c>
    </row>
    <row r="3443" spans="1:8" x14ac:dyDescent="0.25">
      <c r="A3443" s="2">
        <v>41518</v>
      </c>
      <c r="B3443" s="4" t="s">
        <v>3</v>
      </c>
      <c r="C3443" s="4" t="s">
        <v>1830</v>
      </c>
      <c r="D3443" s="4" t="s">
        <v>98</v>
      </c>
      <c r="E3443" s="11" t="str">
        <f>TRIM(CONCATENATE(D3443," ", C3443))</f>
        <v>Daniel Withrow</v>
      </c>
      <c r="F3443" s="4" t="s">
        <v>32</v>
      </c>
      <c r="G3443" s="8">
        <v>35125</v>
      </c>
      <c r="H3443">
        <f t="shared" si="53"/>
        <v>2013</v>
      </c>
    </row>
    <row r="3444" spans="1:8" x14ac:dyDescent="0.25">
      <c r="A3444" s="2">
        <v>41518</v>
      </c>
      <c r="B3444" s="4" t="s">
        <v>17</v>
      </c>
      <c r="C3444" s="4" t="s">
        <v>97</v>
      </c>
      <c r="D3444" s="4" t="s">
        <v>98</v>
      </c>
      <c r="E3444" s="11" t="str">
        <f>TRIM(CONCATENATE(D3444," ", C3444))</f>
        <v>Daniel Woolard</v>
      </c>
      <c r="F3444" s="4" t="s">
        <v>25</v>
      </c>
      <c r="G3444" s="8">
        <v>100000</v>
      </c>
      <c r="H3444">
        <f t="shared" si="53"/>
        <v>2013</v>
      </c>
    </row>
    <row r="3445" spans="1:8" x14ac:dyDescent="0.25">
      <c r="A3445" s="2">
        <v>41518</v>
      </c>
      <c r="B3445" s="4" t="s">
        <v>18</v>
      </c>
      <c r="C3445" s="4" t="s">
        <v>1937</v>
      </c>
      <c r="D3445" s="4" t="s">
        <v>1938</v>
      </c>
      <c r="E3445" s="11" t="str">
        <f>TRIM(CONCATENATE(D3445," ", C3445))</f>
        <v>Daniele Paponi</v>
      </c>
      <c r="F3445" s="4" t="s">
        <v>22</v>
      </c>
      <c r="G3445" s="8">
        <v>87000</v>
      </c>
      <c r="H3445">
        <f t="shared" si="53"/>
        <v>2013</v>
      </c>
    </row>
    <row r="3446" spans="1:8" x14ac:dyDescent="0.25">
      <c r="A3446" s="2">
        <v>41518</v>
      </c>
      <c r="B3446" s="4" t="s">
        <v>8</v>
      </c>
      <c r="C3446" s="4" t="s">
        <v>822</v>
      </c>
      <c r="D3446" s="4" t="s">
        <v>431</v>
      </c>
      <c r="E3446" s="11" t="str">
        <f>TRIM(CONCATENATE(D3446," ", C3446))</f>
        <v>Danny Cruz</v>
      </c>
      <c r="F3446" s="4" t="s">
        <v>37</v>
      </c>
      <c r="G3446" s="8">
        <v>126500</v>
      </c>
      <c r="H3446">
        <f t="shared" si="53"/>
        <v>2013</v>
      </c>
    </row>
    <row r="3447" spans="1:8" x14ac:dyDescent="0.25">
      <c r="A3447" s="2">
        <v>41518</v>
      </c>
      <c r="B3447" s="4" t="s">
        <v>4</v>
      </c>
      <c r="C3447" s="4" t="s">
        <v>290</v>
      </c>
      <c r="D3447" s="4" t="s">
        <v>431</v>
      </c>
      <c r="E3447" s="11" t="str">
        <f>TRIM(CONCATENATE(D3447," ", C3447))</f>
        <v>Danny Garcia</v>
      </c>
      <c r="F3447" s="4" t="s">
        <v>37</v>
      </c>
      <c r="G3447" s="8">
        <v>64000</v>
      </c>
      <c r="H3447">
        <f t="shared" si="53"/>
        <v>2013</v>
      </c>
    </row>
    <row r="3448" spans="1:8" x14ac:dyDescent="0.25">
      <c r="A3448" s="2">
        <v>41518</v>
      </c>
      <c r="B3448" s="4" t="s">
        <v>14</v>
      </c>
      <c r="C3448" s="4" t="s">
        <v>1760</v>
      </c>
      <c r="D3448" s="4" t="s">
        <v>431</v>
      </c>
      <c r="E3448" s="11" t="str">
        <f>TRIM(CONCATENATE(D3448," ", C3448))</f>
        <v>Danny Koevermans</v>
      </c>
      <c r="F3448" s="4" t="s">
        <v>22</v>
      </c>
      <c r="G3448" s="8">
        <v>1663323.33</v>
      </c>
      <c r="H3448">
        <f t="shared" si="53"/>
        <v>2013</v>
      </c>
    </row>
    <row r="3449" spans="1:8" x14ac:dyDescent="0.25">
      <c r="A3449" s="2">
        <v>41518</v>
      </c>
      <c r="B3449" s="4" t="s">
        <v>2</v>
      </c>
      <c r="C3449" s="4" t="s">
        <v>1471</v>
      </c>
      <c r="D3449" s="4" t="s">
        <v>431</v>
      </c>
      <c r="E3449" s="11" t="str">
        <f>TRIM(CONCATENATE(D3449," ", C3449))</f>
        <v>Danny Mwanga</v>
      </c>
      <c r="F3449" s="4" t="s">
        <v>22</v>
      </c>
      <c r="G3449" s="8">
        <v>171250</v>
      </c>
      <c r="H3449">
        <f t="shared" si="53"/>
        <v>2013</v>
      </c>
    </row>
    <row r="3450" spans="1:8" x14ac:dyDescent="0.25">
      <c r="A3450" s="2">
        <v>41518</v>
      </c>
      <c r="B3450" s="4" t="s">
        <v>3</v>
      </c>
      <c r="C3450" s="4" t="s">
        <v>504</v>
      </c>
      <c r="D3450" s="4" t="s">
        <v>431</v>
      </c>
      <c r="E3450" s="11" t="str">
        <f>TRIM(CONCATENATE(D3450," ", C3450))</f>
        <v>Danny O'Rourke</v>
      </c>
      <c r="F3450" s="4" t="s">
        <v>25</v>
      </c>
      <c r="G3450" s="8">
        <v>175000</v>
      </c>
      <c r="H3450">
        <f t="shared" si="53"/>
        <v>2013</v>
      </c>
    </row>
    <row r="3451" spans="1:8" x14ac:dyDescent="0.25">
      <c r="A3451" s="2">
        <v>41518</v>
      </c>
      <c r="B3451" s="4" t="s">
        <v>14</v>
      </c>
      <c r="C3451" s="4" t="s">
        <v>954</v>
      </c>
      <c r="D3451" s="4" t="s">
        <v>1950</v>
      </c>
      <c r="E3451" s="11" t="str">
        <f>TRIM(CONCATENATE(D3451," ", C3451))</f>
        <v>Darel Russell</v>
      </c>
      <c r="F3451" s="4" t="s">
        <v>37</v>
      </c>
      <c r="G3451" s="8">
        <v>109874.96</v>
      </c>
      <c r="H3451">
        <f t="shared" si="53"/>
        <v>2013</v>
      </c>
    </row>
    <row r="3452" spans="1:8" x14ac:dyDescent="0.25">
      <c r="A3452" s="2">
        <v>41518</v>
      </c>
      <c r="B3452" s="4" t="s">
        <v>9</v>
      </c>
      <c r="C3452" s="4" t="s">
        <v>1513</v>
      </c>
      <c r="D3452" s="4" t="s">
        <v>1514</v>
      </c>
      <c r="E3452" s="11" t="str">
        <f>TRIM(CONCATENATE(D3452," ", C3452))</f>
        <v>Darlington Nagbe</v>
      </c>
      <c r="F3452" s="4" t="s">
        <v>584</v>
      </c>
      <c r="G3452" s="8">
        <v>266000</v>
      </c>
      <c r="H3452">
        <f t="shared" si="53"/>
        <v>2013</v>
      </c>
    </row>
    <row r="3453" spans="1:8" x14ac:dyDescent="0.25">
      <c r="A3453" s="2">
        <v>41518</v>
      </c>
      <c r="B3453" s="4" t="s">
        <v>15</v>
      </c>
      <c r="C3453" s="4" t="s">
        <v>1805</v>
      </c>
      <c r="D3453" s="4" t="s">
        <v>1661</v>
      </c>
      <c r="E3453" s="11" t="str">
        <f>TRIM(CONCATENATE(D3453," ", C3453))</f>
        <v>Darren Mattocks</v>
      </c>
      <c r="F3453" s="4" t="s">
        <v>22</v>
      </c>
      <c r="G3453" s="8">
        <v>212000</v>
      </c>
      <c r="H3453">
        <f t="shared" si="53"/>
        <v>2013</v>
      </c>
    </row>
    <row r="3454" spans="1:8" x14ac:dyDescent="0.25">
      <c r="A3454" s="2">
        <v>41518</v>
      </c>
      <c r="B3454" s="4" t="s">
        <v>7</v>
      </c>
      <c r="C3454" s="4" t="s">
        <v>1029</v>
      </c>
      <c r="D3454" s="4" t="s">
        <v>1296</v>
      </c>
      <c r="E3454" s="11" t="str">
        <f>TRIM(CONCATENATE(D3454," ", C3454))</f>
        <v>Darrius Barnes</v>
      </c>
      <c r="F3454" s="4" t="s">
        <v>25</v>
      </c>
      <c r="G3454" s="8">
        <v>72717</v>
      </c>
      <c r="H3454">
        <f t="shared" si="53"/>
        <v>2013</v>
      </c>
    </row>
    <row r="3455" spans="1:8" x14ac:dyDescent="0.25">
      <c r="A3455" s="2">
        <v>41518</v>
      </c>
      <c r="B3455" s="4" t="s">
        <v>2</v>
      </c>
      <c r="C3455" s="4" t="s">
        <v>703</v>
      </c>
      <c r="D3455" s="4" t="s">
        <v>82</v>
      </c>
      <c r="E3455" s="11" t="str">
        <f>TRIM(CONCATENATE(D3455," ", C3455))</f>
        <v>David Armstrong</v>
      </c>
      <c r="F3455" s="4" t="s">
        <v>37</v>
      </c>
      <c r="G3455" s="8">
        <v>55964.29</v>
      </c>
      <c r="H3455">
        <f t="shared" si="53"/>
        <v>2013</v>
      </c>
    </row>
    <row r="3456" spans="1:8" x14ac:dyDescent="0.25">
      <c r="A3456" s="2">
        <v>40909</v>
      </c>
      <c r="B3456" t="s">
        <v>11</v>
      </c>
      <c r="C3456" t="s">
        <v>1681</v>
      </c>
      <c r="D3456" t="s">
        <v>487</v>
      </c>
      <c r="E3456" s="11" t="str">
        <f>TRIM(CONCATENATE(D3456," ", C3456))</f>
        <v>Jacob Hustedt</v>
      </c>
      <c r="F3456" t="s">
        <v>37</v>
      </c>
      <c r="G3456" s="1">
        <v>33756</v>
      </c>
      <c r="H3456">
        <f t="shared" si="53"/>
        <v>2012</v>
      </c>
    </row>
    <row r="3457" spans="1:8" x14ac:dyDescent="0.25">
      <c r="A3457" s="2">
        <v>41518</v>
      </c>
      <c r="B3457" s="4" t="s">
        <v>2278</v>
      </c>
      <c r="C3457" s="4" t="s">
        <v>1972</v>
      </c>
      <c r="D3457" s="4" t="s">
        <v>82</v>
      </c>
      <c r="E3457" s="11" t="str">
        <f>TRIM(CONCATENATE(D3457," ", C3457))</f>
        <v>David Carney</v>
      </c>
      <c r="F3457" s="4" t="s">
        <v>37</v>
      </c>
      <c r="G3457" s="8">
        <v>167000</v>
      </c>
      <c r="H3457">
        <f t="shared" si="53"/>
        <v>2013</v>
      </c>
    </row>
    <row r="3458" spans="1:8" x14ac:dyDescent="0.25">
      <c r="A3458" s="2">
        <v>41518</v>
      </c>
      <c r="B3458" s="4" t="s">
        <v>12</v>
      </c>
      <c r="C3458" s="4" t="s">
        <v>1612</v>
      </c>
      <c r="D3458" s="4" t="s">
        <v>82</v>
      </c>
      <c r="E3458" s="11" t="str">
        <f>TRIM(CONCATENATE(D3458," ", C3458))</f>
        <v>David Estrada</v>
      </c>
      <c r="F3458" s="4" t="s">
        <v>22</v>
      </c>
      <c r="G3458" s="8">
        <v>48400</v>
      </c>
      <c r="H3458">
        <f t="shared" si="53"/>
        <v>2013</v>
      </c>
    </row>
    <row r="3459" spans="1:8" x14ac:dyDescent="0.25">
      <c r="A3459" s="2">
        <v>41518</v>
      </c>
      <c r="B3459" s="4" t="s">
        <v>4</v>
      </c>
      <c r="C3459" s="4" t="s">
        <v>343</v>
      </c>
      <c r="D3459" s="4" t="s">
        <v>82</v>
      </c>
      <c r="E3459" s="11" t="str">
        <f>TRIM(CONCATENATE(D3459," ", C3459))</f>
        <v>David Ferreira</v>
      </c>
      <c r="F3459" s="4" t="s">
        <v>2001</v>
      </c>
      <c r="G3459" s="8">
        <v>730000</v>
      </c>
      <c r="H3459">
        <f t="shared" ref="H3459:H3522" si="54">YEAR(A3459)</f>
        <v>2013</v>
      </c>
    </row>
    <row r="3460" spans="1:8" x14ac:dyDescent="0.25">
      <c r="A3460" s="2">
        <v>41518</v>
      </c>
      <c r="B3460" s="4" t="s">
        <v>9</v>
      </c>
      <c r="C3460" s="4" t="s">
        <v>1500</v>
      </c>
      <c r="D3460" s="4" t="s">
        <v>82</v>
      </c>
      <c r="E3460" s="11" t="str">
        <f>TRIM(CONCATENATE(D3460," ", C3460))</f>
        <v>David Horst</v>
      </c>
      <c r="F3460" s="4" t="s">
        <v>25</v>
      </c>
      <c r="G3460" s="8">
        <v>70000</v>
      </c>
      <c r="H3460">
        <f t="shared" si="54"/>
        <v>2013</v>
      </c>
    </row>
    <row r="3461" spans="1:8" x14ac:dyDescent="0.25">
      <c r="A3461" s="2">
        <v>41518</v>
      </c>
      <c r="B3461" s="4" t="s">
        <v>15</v>
      </c>
      <c r="C3461" s="4" t="s">
        <v>1975</v>
      </c>
      <c r="D3461" s="4" t="s">
        <v>82</v>
      </c>
      <c r="E3461" s="11" t="str">
        <f>TRIM(CONCATENATE(D3461," ", C3461))</f>
        <v>David Ousted</v>
      </c>
      <c r="F3461" s="4" t="s">
        <v>32</v>
      </c>
      <c r="G3461" s="8">
        <v>166156.25</v>
      </c>
      <c r="H3461">
        <f t="shared" si="54"/>
        <v>2013</v>
      </c>
    </row>
    <row r="3462" spans="1:8" x14ac:dyDescent="0.25">
      <c r="A3462" s="2">
        <v>41518</v>
      </c>
      <c r="B3462" s="4" t="s">
        <v>18</v>
      </c>
      <c r="C3462" s="4" t="s">
        <v>1050</v>
      </c>
      <c r="D3462" s="4" t="s">
        <v>1051</v>
      </c>
      <c r="E3462" s="11" t="str">
        <f>TRIM(CONCATENATE(D3462," ", C3462))</f>
        <v>Davy Arnaud</v>
      </c>
      <c r="F3462" s="4" t="s">
        <v>37</v>
      </c>
      <c r="G3462" s="8">
        <v>290000</v>
      </c>
      <c r="H3462">
        <f t="shared" si="54"/>
        <v>2013</v>
      </c>
    </row>
    <row r="3463" spans="1:8" x14ac:dyDescent="0.25">
      <c r="A3463" s="2">
        <v>41518</v>
      </c>
      <c r="B3463" s="4" t="s">
        <v>2278</v>
      </c>
      <c r="C3463" s="4" t="s">
        <v>756</v>
      </c>
      <c r="D3463" s="4" t="s">
        <v>757</v>
      </c>
      <c r="E3463" s="11" t="str">
        <f>TRIM(CONCATENATE(D3463," ", C3463))</f>
        <v>Dax McCarty</v>
      </c>
      <c r="F3463" s="4" t="s">
        <v>37</v>
      </c>
      <c r="G3463" s="8">
        <v>222500</v>
      </c>
      <c r="H3463">
        <f t="shared" si="54"/>
        <v>2013</v>
      </c>
    </row>
    <row r="3464" spans="1:8" x14ac:dyDescent="0.25">
      <c r="A3464" s="2">
        <v>41518</v>
      </c>
      <c r="B3464" s="4" t="s">
        <v>12</v>
      </c>
      <c r="C3464" s="4" t="s">
        <v>1924</v>
      </c>
      <c r="D3464" s="4" t="s">
        <v>1925</v>
      </c>
      <c r="E3464" s="11" t="str">
        <f>TRIM(CONCATENATE(D3464," ", C3464))</f>
        <v>DeAndre Yedlin</v>
      </c>
      <c r="F3464" s="4" t="s">
        <v>25</v>
      </c>
      <c r="G3464" s="8">
        <v>53500</v>
      </c>
      <c r="H3464">
        <f t="shared" si="54"/>
        <v>2013</v>
      </c>
    </row>
    <row r="3465" spans="1:8" x14ac:dyDescent="0.25">
      <c r="A3465" s="2">
        <v>41518</v>
      </c>
      <c r="B3465" s="4" t="s">
        <v>17</v>
      </c>
      <c r="C3465" s="4" t="s">
        <v>918</v>
      </c>
      <c r="D3465" s="4" t="s">
        <v>568</v>
      </c>
      <c r="E3465" s="11" t="str">
        <f>TRIM(CONCATENATE(D3465," ", C3465))</f>
        <v>Dejan Jakovic</v>
      </c>
      <c r="F3465" s="4" t="s">
        <v>25</v>
      </c>
      <c r="G3465" s="8">
        <v>303341.33</v>
      </c>
      <c r="H3465">
        <f t="shared" si="54"/>
        <v>2013</v>
      </c>
    </row>
    <row r="3466" spans="1:8" x14ac:dyDescent="0.25">
      <c r="A3466" s="2">
        <v>41518</v>
      </c>
      <c r="B3466" s="4" t="s">
        <v>17</v>
      </c>
      <c r="C3466" s="4" t="s">
        <v>1230</v>
      </c>
      <c r="D3466" s="4" t="s">
        <v>1231</v>
      </c>
      <c r="E3466" s="11" t="str">
        <f>TRIM(CONCATENATE(D3466," ", C3466))</f>
        <v>Dennis Iapichino</v>
      </c>
      <c r="F3466" s="4" t="s">
        <v>25</v>
      </c>
      <c r="G3466" s="8">
        <v>110000</v>
      </c>
      <c r="H3466">
        <f t="shared" si="54"/>
        <v>2013</v>
      </c>
    </row>
    <row r="3467" spans="1:8" x14ac:dyDescent="0.25">
      <c r="A3467" s="2">
        <v>41518</v>
      </c>
      <c r="B3467" s="4" t="s">
        <v>2</v>
      </c>
      <c r="C3467" s="4" t="s">
        <v>55</v>
      </c>
      <c r="D3467" s="4" t="s">
        <v>1933</v>
      </c>
      <c r="E3467" s="11" t="str">
        <f>TRIM(CONCATENATE(D3467," ", C3467))</f>
        <v>Deshorn Brown</v>
      </c>
      <c r="F3467" s="4" t="s">
        <v>22</v>
      </c>
      <c r="G3467" s="8">
        <v>113000</v>
      </c>
      <c r="H3467">
        <f t="shared" si="54"/>
        <v>2013</v>
      </c>
    </row>
    <row r="3468" spans="1:8" x14ac:dyDescent="0.25">
      <c r="A3468" s="2">
        <v>41518</v>
      </c>
      <c r="B3468" s="4" t="s">
        <v>10</v>
      </c>
      <c r="C3468" s="4" t="s">
        <v>1872</v>
      </c>
      <c r="D3468" s="4" t="s">
        <v>866</v>
      </c>
      <c r="E3468" s="11" t="str">
        <f>TRIM(CONCATENATE(D3468," ", C3468))</f>
        <v>Devon Sandoval</v>
      </c>
      <c r="F3468" s="4" t="s">
        <v>22</v>
      </c>
      <c r="G3468" s="8">
        <v>35125</v>
      </c>
      <c r="H3468">
        <f t="shared" si="54"/>
        <v>2013</v>
      </c>
    </row>
    <row r="3469" spans="1:8" x14ac:dyDescent="0.25">
      <c r="A3469" s="2">
        <v>41518</v>
      </c>
      <c r="B3469" s="4" t="s">
        <v>2</v>
      </c>
      <c r="C3469" s="4" t="s">
        <v>1923</v>
      </c>
      <c r="D3469" s="4" t="s">
        <v>88</v>
      </c>
      <c r="E3469" s="11" t="str">
        <f>TRIM(CONCATENATE(D3469," ", C3469))</f>
        <v>Diego Calderon</v>
      </c>
      <c r="F3469" s="4" t="s">
        <v>25</v>
      </c>
      <c r="G3469" s="8">
        <v>50000</v>
      </c>
      <c r="H3469">
        <f t="shared" si="54"/>
        <v>2013</v>
      </c>
    </row>
    <row r="3470" spans="1:8" x14ac:dyDescent="0.25">
      <c r="A3470" s="2">
        <v>41518</v>
      </c>
      <c r="B3470" s="4" t="s">
        <v>9</v>
      </c>
      <c r="C3470" s="4" t="s">
        <v>1512</v>
      </c>
      <c r="D3470" s="4" t="s">
        <v>88</v>
      </c>
      <c r="E3470" s="11" t="str">
        <f>TRIM(CONCATENATE(D3470," ", C3470))</f>
        <v>Diego Chara</v>
      </c>
      <c r="F3470" s="4" t="s">
        <v>37</v>
      </c>
      <c r="G3470" s="8">
        <v>243754</v>
      </c>
      <c r="H3470">
        <f t="shared" si="54"/>
        <v>2013</v>
      </c>
    </row>
    <row r="3471" spans="1:8" x14ac:dyDescent="0.25">
      <c r="A3471" s="2">
        <v>41518</v>
      </c>
      <c r="B3471" s="4" t="s">
        <v>7</v>
      </c>
      <c r="C3471" s="4" t="s">
        <v>1316</v>
      </c>
      <c r="D3471" s="4" t="s">
        <v>88</v>
      </c>
      <c r="E3471" s="11" t="str">
        <f>TRIM(CONCATENATE(D3471," ", C3471))</f>
        <v>Diego Fagundez</v>
      </c>
      <c r="F3471" s="4" t="s">
        <v>22</v>
      </c>
      <c r="G3471" s="8">
        <v>127196</v>
      </c>
      <c r="H3471">
        <f t="shared" si="54"/>
        <v>2013</v>
      </c>
    </row>
    <row r="3472" spans="1:8" x14ac:dyDescent="0.25">
      <c r="A3472" s="2">
        <v>41518</v>
      </c>
      <c r="B3472" s="4" t="s">
        <v>9</v>
      </c>
      <c r="C3472" s="4" t="s">
        <v>1989</v>
      </c>
      <c r="D3472" s="4" t="s">
        <v>88</v>
      </c>
      <c r="E3472" s="11" t="str">
        <f>TRIM(CONCATENATE(D3472," ", C3472))</f>
        <v>Diego Valeri</v>
      </c>
      <c r="F3472" s="4" t="s">
        <v>37</v>
      </c>
      <c r="G3472" s="8">
        <v>400000</v>
      </c>
      <c r="H3472">
        <f t="shared" si="54"/>
        <v>2013</v>
      </c>
    </row>
    <row r="3473" spans="1:8" x14ac:dyDescent="0.25">
      <c r="A3473" s="2">
        <v>41518</v>
      </c>
      <c r="B3473" s="4" t="s">
        <v>0</v>
      </c>
      <c r="C3473" s="4" t="s">
        <v>538</v>
      </c>
      <c r="D3473" s="4" t="s">
        <v>539</v>
      </c>
      <c r="E3473" s="11" t="str">
        <f>TRIM(CONCATENATE(D3473," ", C3473))</f>
        <v>Dilaver Duka</v>
      </c>
      <c r="F3473" s="4" t="s">
        <v>37</v>
      </c>
      <c r="G3473" s="8">
        <v>273000</v>
      </c>
      <c r="H3473">
        <f t="shared" si="54"/>
        <v>2013</v>
      </c>
    </row>
    <row r="3474" spans="1:8" x14ac:dyDescent="0.25">
      <c r="A3474" s="2">
        <v>41518</v>
      </c>
      <c r="B3474" s="4" t="s">
        <v>2</v>
      </c>
      <c r="C3474" s="4" t="s">
        <v>1888</v>
      </c>
      <c r="D3474" s="4" t="s">
        <v>1889</v>
      </c>
      <c r="E3474" s="11" t="str">
        <f>TRIM(CONCATENATE(D3474," ", C3474))</f>
        <v>Dillon Powers</v>
      </c>
      <c r="F3474" s="4" t="s">
        <v>37</v>
      </c>
      <c r="G3474" s="8">
        <v>79000</v>
      </c>
      <c r="H3474">
        <f t="shared" si="54"/>
        <v>2013</v>
      </c>
    </row>
    <row r="3475" spans="1:8" x14ac:dyDescent="0.25">
      <c r="A3475" s="2">
        <v>41518</v>
      </c>
      <c r="B3475" s="4" t="s">
        <v>2</v>
      </c>
      <c r="C3475" s="4" t="s">
        <v>1890</v>
      </c>
      <c r="D3475" s="4" t="s">
        <v>1889</v>
      </c>
      <c r="E3475" s="11" t="str">
        <f>TRIM(CONCATENATE(D3475," ", C3475))</f>
        <v>Dillon Serna</v>
      </c>
      <c r="F3475" s="4" t="s">
        <v>37</v>
      </c>
      <c r="G3475" s="8">
        <v>59500</v>
      </c>
      <c r="H3475">
        <f t="shared" si="54"/>
        <v>2013</v>
      </c>
    </row>
    <row r="3476" spans="1:8" x14ac:dyDescent="0.25">
      <c r="A3476" s="2">
        <v>41518</v>
      </c>
      <c r="B3476" s="4" t="s">
        <v>7</v>
      </c>
      <c r="C3476" s="4" t="s">
        <v>1334</v>
      </c>
      <c r="D3476" s="4" t="s">
        <v>1946</v>
      </c>
      <c r="E3476" s="11" t="str">
        <f>TRIM(CONCATENATE(D3476," ", C3476))</f>
        <v>Dimitry Imbongo</v>
      </c>
      <c r="F3476" s="4" t="s">
        <v>22</v>
      </c>
      <c r="G3476" s="8">
        <v>99875</v>
      </c>
      <c r="H3476">
        <f t="shared" si="54"/>
        <v>2013</v>
      </c>
    </row>
    <row r="3477" spans="1:8" x14ac:dyDescent="0.25">
      <c r="A3477" s="2">
        <v>41518</v>
      </c>
      <c r="B3477" s="4" t="s">
        <v>12</v>
      </c>
      <c r="C3477" s="4" t="s">
        <v>1959</v>
      </c>
      <c r="D3477" s="4" t="s">
        <v>1960</v>
      </c>
      <c r="E3477" s="11" t="str">
        <f>TRIM(CONCATENATE(D3477," ", C3477))</f>
        <v>Djimi Traore</v>
      </c>
      <c r="F3477" s="4" t="s">
        <v>25</v>
      </c>
      <c r="G3477" s="8">
        <v>120000</v>
      </c>
      <c r="H3477">
        <f t="shared" si="54"/>
        <v>2013</v>
      </c>
    </row>
    <row r="3478" spans="1:8" x14ac:dyDescent="0.25">
      <c r="A3478" s="2">
        <v>41518</v>
      </c>
      <c r="B3478" s="4" t="s">
        <v>13</v>
      </c>
      <c r="C3478" s="4" t="s">
        <v>1133</v>
      </c>
      <c r="D3478" s="4" t="s">
        <v>1134</v>
      </c>
      <c r="E3478" s="11" t="str">
        <f>TRIM(CONCATENATE(D3478," ", C3478))</f>
        <v>Dom Dwyer</v>
      </c>
      <c r="F3478" s="4" t="s">
        <v>22</v>
      </c>
      <c r="G3478" s="8">
        <v>77500</v>
      </c>
      <c r="H3478">
        <f t="shared" si="54"/>
        <v>2013</v>
      </c>
    </row>
    <row r="3479" spans="1:8" x14ac:dyDescent="0.25">
      <c r="A3479" s="2">
        <v>41518</v>
      </c>
      <c r="B3479" s="4" t="s">
        <v>3</v>
      </c>
      <c r="C3479" s="4" t="s">
        <v>183</v>
      </c>
      <c r="D3479" s="4" t="s">
        <v>184</v>
      </c>
      <c r="E3479" s="11" t="str">
        <f>TRIM(CONCATENATE(D3479," ", C3479))</f>
        <v>Dominic Oduro</v>
      </c>
      <c r="F3479" s="4" t="s">
        <v>22</v>
      </c>
      <c r="G3479" s="8">
        <v>122015</v>
      </c>
      <c r="H3479">
        <f t="shared" si="54"/>
        <v>2013</v>
      </c>
    </row>
    <row r="3480" spans="1:8" x14ac:dyDescent="0.25">
      <c r="A3480" s="2">
        <v>41518</v>
      </c>
      <c r="B3480" s="4" t="s">
        <v>8</v>
      </c>
      <c r="C3480" s="4" t="s">
        <v>1864</v>
      </c>
      <c r="D3480" s="4" t="s">
        <v>1865</v>
      </c>
      <c r="E3480" s="11" t="str">
        <f>TRIM(CONCATENATE(D3480," ", C3480))</f>
        <v>Don Anding</v>
      </c>
      <c r="F3480" s="4" t="s">
        <v>22</v>
      </c>
      <c r="G3480" s="8">
        <v>35125</v>
      </c>
      <c r="H3480">
        <f t="shared" si="54"/>
        <v>2013</v>
      </c>
    </row>
    <row r="3481" spans="1:8" x14ac:dyDescent="0.25">
      <c r="A3481" s="2">
        <v>41518</v>
      </c>
      <c r="B3481" s="4" t="s">
        <v>14</v>
      </c>
      <c r="C3481" s="4" t="s">
        <v>1428</v>
      </c>
      <c r="D3481" s="4" t="s">
        <v>1743</v>
      </c>
      <c r="E3481" s="11" t="str">
        <f>TRIM(CONCATENATE(D3481," ", C3481))</f>
        <v>Doneil Henry</v>
      </c>
      <c r="F3481" s="4" t="s">
        <v>25</v>
      </c>
      <c r="G3481" s="8">
        <v>62083.33</v>
      </c>
      <c r="H3481">
        <f t="shared" si="54"/>
        <v>2013</v>
      </c>
    </row>
    <row r="3482" spans="1:8" x14ac:dyDescent="0.25">
      <c r="A3482" s="2">
        <v>41518</v>
      </c>
      <c r="B3482" s="4" t="s">
        <v>7</v>
      </c>
      <c r="C3482" s="4" t="s">
        <v>428</v>
      </c>
      <c r="D3482" s="4" t="s">
        <v>1857</v>
      </c>
      <c r="E3482" s="11" t="str">
        <f>TRIM(CONCATENATE(D3482," ", C3482))</f>
        <v>Donnie Smith</v>
      </c>
      <c r="F3482" s="4" t="s">
        <v>37</v>
      </c>
      <c r="G3482" s="8">
        <v>35125</v>
      </c>
      <c r="H3482">
        <f t="shared" si="54"/>
        <v>2013</v>
      </c>
    </row>
    <row r="3483" spans="1:8" x14ac:dyDescent="0.25">
      <c r="A3483" s="2">
        <v>41518</v>
      </c>
      <c r="B3483" s="4" t="s">
        <v>9</v>
      </c>
      <c r="C3483" s="4" t="s">
        <v>1187</v>
      </c>
      <c r="D3483" s="4" t="s">
        <v>1155</v>
      </c>
      <c r="E3483" s="11" t="str">
        <f>TRIM(CONCATENATE(D3483," ", C3483))</f>
        <v>Donovan Ricketts</v>
      </c>
      <c r="F3483" s="4" t="s">
        <v>32</v>
      </c>
      <c r="G3483" s="8">
        <v>300000</v>
      </c>
      <c r="H3483">
        <f t="shared" si="54"/>
        <v>2013</v>
      </c>
    </row>
    <row r="3484" spans="1:8" x14ac:dyDescent="0.25">
      <c r="A3484" s="2">
        <v>40909</v>
      </c>
      <c r="B3484" t="s">
        <v>11</v>
      </c>
      <c r="C3484" t="s">
        <v>273</v>
      </c>
      <c r="D3484" t="s">
        <v>274</v>
      </c>
      <c r="E3484" s="11" t="str">
        <f>TRIM(CONCATENATE(D3484," ", C3484))</f>
        <v>Jason Hernandez</v>
      </c>
      <c r="F3484" t="s">
        <v>25</v>
      </c>
      <c r="G3484" s="1">
        <v>175000</v>
      </c>
      <c r="H3484">
        <f t="shared" si="54"/>
        <v>2012</v>
      </c>
    </row>
    <row r="3485" spans="1:8" x14ac:dyDescent="0.25">
      <c r="A3485" s="2">
        <v>41518</v>
      </c>
      <c r="B3485" s="4" t="s">
        <v>3</v>
      </c>
      <c r="C3485" s="4" t="s">
        <v>1827</v>
      </c>
      <c r="D3485" s="4" t="s">
        <v>265</v>
      </c>
      <c r="E3485" s="11" t="str">
        <f>TRIM(CONCATENATE(D3485," ", C3485))</f>
        <v>Drew Beckie</v>
      </c>
      <c r="F3485" s="4" t="s">
        <v>25</v>
      </c>
      <c r="G3485" s="8">
        <v>35125</v>
      </c>
      <c r="H3485">
        <f t="shared" si="54"/>
        <v>2013</v>
      </c>
    </row>
    <row r="3486" spans="1:8" x14ac:dyDescent="0.25">
      <c r="A3486" s="2">
        <v>41518</v>
      </c>
      <c r="B3486" s="4" t="s">
        <v>2</v>
      </c>
      <c r="C3486" s="4" t="s">
        <v>679</v>
      </c>
      <c r="D3486" s="4" t="s">
        <v>265</v>
      </c>
      <c r="E3486" s="11" t="str">
        <f>TRIM(CONCATENATE(D3486," ", C3486))</f>
        <v>Drew Moor</v>
      </c>
      <c r="F3486" s="4" t="s">
        <v>25</v>
      </c>
      <c r="G3486" s="8">
        <v>247000</v>
      </c>
      <c r="H3486">
        <f t="shared" si="54"/>
        <v>2013</v>
      </c>
    </row>
    <row r="3487" spans="1:8" x14ac:dyDescent="0.25">
      <c r="A3487" s="2">
        <v>41518</v>
      </c>
      <c r="B3487" s="4" t="s">
        <v>17</v>
      </c>
      <c r="C3487" s="4" t="s">
        <v>945</v>
      </c>
      <c r="D3487" s="4" t="s">
        <v>946</v>
      </c>
      <c r="E3487" s="11" t="str">
        <f>TRIM(CONCATENATE(D3487," ", C3487))</f>
        <v>Dwayne DeRosario</v>
      </c>
      <c r="F3487" s="4" t="s">
        <v>37</v>
      </c>
      <c r="G3487" s="8">
        <v>645333.32999999996</v>
      </c>
      <c r="H3487">
        <f t="shared" si="54"/>
        <v>2013</v>
      </c>
    </row>
    <row r="3488" spans="1:8" x14ac:dyDescent="0.25">
      <c r="A3488" s="2">
        <v>41518</v>
      </c>
      <c r="B3488" s="4" t="s">
        <v>12</v>
      </c>
      <c r="C3488" s="4" t="s">
        <v>1876</v>
      </c>
      <c r="D3488" s="4" t="s">
        <v>1870</v>
      </c>
      <c r="E3488" s="11" t="str">
        <f>TRIM(CONCATENATE(D3488," ", C3488))</f>
        <v>Dylan Remick</v>
      </c>
      <c r="F3488" s="4" t="s">
        <v>25</v>
      </c>
      <c r="G3488" s="8">
        <v>35125</v>
      </c>
      <c r="H3488">
        <f t="shared" si="54"/>
        <v>2013</v>
      </c>
    </row>
    <row r="3489" spans="1:9" x14ac:dyDescent="0.25">
      <c r="A3489" s="2">
        <v>41518</v>
      </c>
      <c r="B3489" s="4" t="s">
        <v>9</v>
      </c>
      <c r="C3489" s="4" t="s">
        <v>1869</v>
      </c>
      <c r="D3489" s="4" t="s">
        <v>1870</v>
      </c>
      <c r="E3489" s="11" t="str">
        <f>TRIM(CONCATENATE(D3489," ", C3489))</f>
        <v>Dylan Tucker-Gangnes</v>
      </c>
      <c r="F3489" s="4" t="s">
        <v>25</v>
      </c>
      <c r="G3489" s="8">
        <v>35125</v>
      </c>
      <c r="H3489">
        <f t="shared" si="54"/>
        <v>2013</v>
      </c>
    </row>
    <row r="3490" spans="1:9" x14ac:dyDescent="0.25">
      <c r="A3490" s="2">
        <v>41518</v>
      </c>
      <c r="B3490" s="4" t="s">
        <v>3</v>
      </c>
      <c r="C3490" s="4" t="s">
        <v>491</v>
      </c>
      <c r="D3490" s="4" t="s">
        <v>492</v>
      </c>
      <c r="E3490" s="11" t="str">
        <f>TRIM(CONCATENATE(D3490," ", C3490))</f>
        <v>Eddie Gaven</v>
      </c>
      <c r="F3490" s="4" t="s">
        <v>2001</v>
      </c>
      <c r="G3490" s="8">
        <v>195000</v>
      </c>
      <c r="H3490">
        <f t="shared" si="54"/>
        <v>2013</v>
      </c>
    </row>
    <row r="3491" spans="1:9" x14ac:dyDescent="0.25">
      <c r="A3491" s="2">
        <v>41518</v>
      </c>
      <c r="B3491" s="4" t="s">
        <v>12</v>
      </c>
      <c r="C3491" s="4" t="s">
        <v>149</v>
      </c>
      <c r="D3491" s="4" t="s">
        <v>492</v>
      </c>
      <c r="E3491" s="11" t="str">
        <f>TRIM(CONCATENATE(D3491," ", C3491))</f>
        <v>Eddie Johnson</v>
      </c>
      <c r="F3491" s="4" t="s">
        <v>22</v>
      </c>
      <c r="G3491" s="8">
        <v>156333.32999999999</v>
      </c>
      <c r="H3491">
        <f t="shared" si="54"/>
        <v>2013</v>
      </c>
    </row>
    <row r="3492" spans="1:9" x14ac:dyDescent="0.25">
      <c r="A3492" s="2">
        <v>41518</v>
      </c>
      <c r="B3492" s="4" t="s">
        <v>1</v>
      </c>
      <c r="C3492" s="4" t="s">
        <v>1968</v>
      </c>
      <c r="D3492" s="4" t="s">
        <v>1568</v>
      </c>
      <c r="E3492" s="11" t="str">
        <f>TRIM(CONCATENATE(D3492," ", C3492))</f>
        <v>Edgar Mejia</v>
      </c>
      <c r="F3492" s="4" t="s">
        <v>37</v>
      </c>
      <c r="G3492" s="8">
        <v>140000</v>
      </c>
      <c r="H3492">
        <f t="shared" si="54"/>
        <v>2013</v>
      </c>
    </row>
    <row r="3493" spans="1:9" x14ac:dyDescent="0.25">
      <c r="A3493" s="2">
        <v>41518</v>
      </c>
      <c r="B3493" s="4" t="s">
        <v>2</v>
      </c>
      <c r="C3493" s="4" t="s">
        <v>465</v>
      </c>
      <c r="D3493" s="4" t="s">
        <v>466</v>
      </c>
      <c r="E3493" s="11" t="str">
        <f>TRIM(CONCATENATE(D3493," ", C3493))</f>
        <v>Edson Buddle</v>
      </c>
      <c r="F3493" s="4" t="s">
        <v>22</v>
      </c>
      <c r="G3493" s="8">
        <v>275000</v>
      </c>
      <c r="H3493">
        <f t="shared" si="54"/>
        <v>2013</v>
      </c>
    </row>
    <row r="3494" spans="1:9" x14ac:dyDescent="0.25">
      <c r="A3494" s="2">
        <v>41518</v>
      </c>
      <c r="B3494" s="4" t="s">
        <v>10</v>
      </c>
      <c r="C3494" s="4" t="s">
        <v>214</v>
      </c>
      <c r="D3494" s="4" t="s">
        <v>359</v>
      </c>
      <c r="E3494" s="11" t="str">
        <f>TRIM(CONCATENATE(D3494," ", C3494))</f>
        <v>Eduardo Fernandez</v>
      </c>
      <c r="F3494" s="4" t="s">
        <v>32</v>
      </c>
      <c r="G3494" s="8">
        <v>35125</v>
      </c>
      <c r="H3494">
        <f t="shared" si="54"/>
        <v>2013</v>
      </c>
    </row>
    <row r="3495" spans="1:9" x14ac:dyDescent="0.25">
      <c r="A3495" s="2">
        <v>41518</v>
      </c>
      <c r="B3495" s="4" t="s">
        <v>0</v>
      </c>
      <c r="C3495" s="4" t="s">
        <v>1817</v>
      </c>
      <c r="D3495" s="4" t="s">
        <v>1818</v>
      </c>
      <c r="E3495" s="11" t="str">
        <f>TRIM(CONCATENATE(D3495," ", C3495))</f>
        <v>Egidio Rios</v>
      </c>
      <c r="F3495" s="4" t="s">
        <v>37</v>
      </c>
      <c r="G3495" s="8">
        <v>768000</v>
      </c>
      <c r="H3495">
        <f t="shared" si="54"/>
        <v>2013</v>
      </c>
    </row>
    <row r="3496" spans="1:9" x14ac:dyDescent="0.25">
      <c r="A3496" s="2">
        <v>41518</v>
      </c>
      <c r="B3496" s="4" t="s">
        <v>14</v>
      </c>
      <c r="C3496" s="4" t="s">
        <v>1918</v>
      </c>
      <c r="D3496" s="4" t="s">
        <v>1919</v>
      </c>
      <c r="E3496" s="11" t="str">
        <f>TRIM(CONCATENATE(D3496," ", C3496))</f>
        <v>Emery Welshman</v>
      </c>
      <c r="F3496" s="4" t="s">
        <v>22</v>
      </c>
      <c r="G3496" s="8">
        <v>46500</v>
      </c>
      <c r="H3496">
        <f t="shared" si="54"/>
        <v>2013</v>
      </c>
    </row>
    <row r="3497" spans="1:9" x14ac:dyDescent="0.25">
      <c r="A3497" s="2">
        <v>41518</v>
      </c>
      <c r="B3497" s="4" t="s">
        <v>10</v>
      </c>
      <c r="C3497" s="4" t="s">
        <v>252</v>
      </c>
      <c r="D3497" s="4" t="s">
        <v>1600</v>
      </c>
      <c r="E3497" s="11" t="str">
        <f>TRIM(CONCATENATE(D3497," ", C3497))</f>
        <v>Enzo Martinez</v>
      </c>
      <c r="F3497" s="4" t="s">
        <v>37</v>
      </c>
      <c r="G3497" s="8">
        <v>97500</v>
      </c>
      <c r="H3497">
        <f t="shared" si="54"/>
        <v>2013</v>
      </c>
    </row>
    <row r="3498" spans="1:9" x14ac:dyDescent="0.25">
      <c r="A3498" s="2">
        <v>41518</v>
      </c>
      <c r="B3498" s="4" t="s">
        <v>2278</v>
      </c>
      <c r="C3498" s="4" t="s">
        <v>807</v>
      </c>
      <c r="D3498" s="4" t="s">
        <v>322</v>
      </c>
      <c r="E3498" s="11" t="str">
        <f>TRIM(CONCATENATE(D3498," ", C3498))</f>
        <v>Eric Alexander</v>
      </c>
      <c r="F3498" s="4" t="s">
        <v>37</v>
      </c>
      <c r="G3498" s="8">
        <v>70867.5</v>
      </c>
      <c r="H3498">
        <f t="shared" si="54"/>
        <v>2013</v>
      </c>
    </row>
    <row r="3499" spans="1:9" x14ac:dyDescent="0.25">
      <c r="A3499" s="2">
        <v>41518</v>
      </c>
      <c r="B3499" s="4" t="s">
        <v>1</v>
      </c>
      <c r="C3499" s="4" t="s">
        <v>788</v>
      </c>
      <c r="D3499" s="4" t="s">
        <v>322</v>
      </c>
      <c r="E3499" s="11" t="str">
        <f>TRIM(CONCATENATE(D3499," ", C3499))</f>
        <v>Eric Avila</v>
      </c>
      <c r="F3499" s="4" t="s">
        <v>37</v>
      </c>
      <c r="G3499" s="8">
        <v>120000</v>
      </c>
      <c r="H3499">
        <f t="shared" si="54"/>
        <v>2013</v>
      </c>
    </row>
    <row r="3500" spans="1:9" x14ac:dyDescent="0.25">
      <c r="A3500" s="2">
        <v>41518</v>
      </c>
      <c r="B3500" s="4" t="s">
        <v>5</v>
      </c>
      <c r="C3500" s="4" t="s">
        <v>532</v>
      </c>
      <c r="D3500" s="4" t="s">
        <v>322</v>
      </c>
      <c r="E3500" s="11" t="str">
        <f>TRIM(CONCATENATE(D3500," ", C3500))</f>
        <v>Eric Brunner</v>
      </c>
      <c r="F3500" s="4" t="s">
        <v>25</v>
      </c>
      <c r="G3500" s="8">
        <v>120625</v>
      </c>
      <c r="H3500">
        <f t="shared" si="54"/>
        <v>2013</v>
      </c>
    </row>
    <row r="3501" spans="1:9" x14ac:dyDescent="0.25">
      <c r="A3501" s="2">
        <v>41518</v>
      </c>
      <c r="B3501" s="4" t="s">
        <v>3</v>
      </c>
      <c r="C3501" s="4" t="s">
        <v>544</v>
      </c>
      <c r="D3501" s="4" t="s">
        <v>322</v>
      </c>
      <c r="E3501" s="11" t="str">
        <f>TRIM(CONCATENATE(D3501," ", C3501))</f>
        <v>Eric Gehrig</v>
      </c>
      <c r="F3501" s="4" t="s">
        <v>37</v>
      </c>
      <c r="G3501" s="8">
        <v>46500</v>
      </c>
      <c r="H3501">
        <f t="shared" si="54"/>
        <v>2013</v>
      </c>
    </row>
    <row r="3502" spans="1:9" x14ac:dyDescent="0.25">
      <c r="A3502" s="2">
        <v>41518</v>
      </c>
      <c r="B3502" s="4" t="s">
        <v>4</v>
      </c>
      <c r="C3502" s="4" t="s">
        <v>1767</v>
      </c>
      <c r="D3502" s="4" t="s">
        <v>322</v>
      </c>
      <c r="E3502" s="11" t="str">
        <f>TRIM(CONCATENATE(D3502," ", C3502))</f>
        <v>Eric Hassli</v>
      </c>
      <c r="F3502" s="4" t="s">
        <v>22</v>
      </c>
      <c r="G3502" s="8">
        <v>262276</v>
      </c>
      <c r="H3502">
        <f t="shared" si="54"/>
        <v>2013</v>
      </c>
    </row>
    <row r="3503" spans="1:9" x14ac:dyDescent="0.25">
      <c r="A3503" s="2">
        <v>41518</v>
      </c>
      <c r="B3503" s="4" t="s">
        <v>13</v>
      </c>
      <c r="C3503" s="4" t="s">
        <v>1057</v>
      </c>
      <c r="D3503" s="4" t="s">
        <v>322</v>
      </c>
      <c r="E3503" s="11" t="str">
        <f>TRIM(CONCATENATE(D3503," ", C3503))</f>
        <v>Eric Kronberg</v>
      </c>
      <c r="F3503" s="4" t="s">
        <v>32</v>
      </c>
      <c r="G3503" s="8">
        <v>76835</v>
      </c>
      <c r="H3503">
        <f t="shared" si="54"/>
        <v>2013</v>
      </c>
    </row>
    <row r="3504" spans="1:9" x14ac:dyDescent="0.25">
      <c r="A3504" s="2">
        <v>41518</v>
      </c>
      <c r="B3504" s="4" t="s">
        <v>5</v>
      </c>
      <c r="C3504" s="4" t="s">
        <v>1022</v>
      </c>
      <c r="D3504" s="4" t="s">
        <v>1023</v>
      </c>
      <c r="E3504" s="11" t="str">
        <f>TRIM(CONCATENATE(D3504," ", C3504))</f>
        <v>Erich Marscheider</v>
      </c>
      <c r="F3504" s="4" t="s">
        <v>32</v>
      </c>
      <c r="G3504" s="8">
        <v>46500</v>
      </c>
      <c r="H3504">
        <f t="shared" si="54"/>
        <v>2013</v>
      </c>
      <c r="I3504" t="s">
        <v>2118</v>
      </c>
    </row>
    <row r="3505" spans="1:9" x14ac:dyDescent="0.25">
      <c r="A3505" s="2">
        <v>41518</v>
      </c>
      <c r="B3505" s="4" t="s">
        <v>4</v>
      </c>
      <c r="C3505" s="4" t="s">
        <v>1992</v>
      </c>
      <c r="D3505" s="4" t="s">
        <v>1964</v>
      </c>
      <c r="E3505" s="11" t="str">
        <f>TRIM(CONCATENATE(D3505," ", C3505))</f>
        <v>Erick Neres da Cruz</v>
      </c>
      <c r="F3505" s="4" t="s">
        <v>37</v>
      </c>
      <c r="G3505" s="8">
        <v>85875</v>
      </c>
      <c r="H3505">
        <f t="shared" si="54"/>
        <v>2013</v>
      </c>
      <c r="I3505" t="s">
        <v>2118</v>
      </c>
    </row>
    <row r="3506" spans="1:9" x14ac:dyDescent="0.25">
      <c r="A3506" s="2">
        <v>41518</v>
      </c>
      <c r="B3506" s="4" t="s">
        <v>1</v>
      </c>
      <c r="C3506" s="4" t="s">
        <v>231</v>
      </c>
      <c r="D3506" s="4" t="s">
        <v>1964</v>
      </c>
      <c r="E3506" s="11" t="str">
        <f>TRIM(CONCATENATE(D3506," ", C3506))</f>
        <v>Erick Torres</v>
      </c>
      <c r="F3506" s="4" t="s">
        <v>22</v>
      </c>
      <c r="G3506" s="8">
        <v>129996</v>
      </c>
      <c r="H3506">
        <f t="shared" si="54"/>
        <v>2013</v>
      </c>
      <c r="I3506" t="s">
        <v>2118</v>
      </c>
    </row>
    <row r="3507" spans="1:9" x14ac:dyDescent="0.25">
      <c r="A3507" s="2">
        <v>41518</v>
      </c>
      <c r="B3507" s="4" t="s">
        <v>15</v>
      </c>
      <c r="C3507" s="4" t="s">
        <v>1603</v>
      </c>
      <c r="D3507" s="4" t="s">
        <v>983</v>
      </c>
      <c r="E3507" s="11" t="str">
        <f>TRIM(CONCATENATE(D3507," ", C3507))</f>
        <v>Erik Hurtado</v>
      </c>
      <c r="F3507" s="4" t="s">
        <v>2015</v>
      </c>
      <c r="G3507" s="8">
        <v>81500</v>
      </c>
      <c r="H3507">
        <f t="shared" si="54"/>
        <v>2013</v>
      </c>
      <c r="I3507" t="s">
        <v>2118</v>
      </c>
    </row>
    <row r="3508" spans="1:9" x14ac:dyDescent="0.25">
      <c r="A3508" s="2">
        <v>41518</v>
      </c>
      <c r="B3508" s="4" t="s">
        <v>13</v>
      </c>
      <c r="C3508" s="4" t="s">
        <v>1843</v>
      </c>
      <c r="D3508" s="4" t="s">
        <v>983</v>
      </c>
      <c r="E3508" s="11" t="str">
        <f>TRIM(CONCATENATE(D3508," ", C3508))</f>
        <v>Erik Palmer-Brown</v>
      </c>
      <c r="F3508" s="4" t="s">
        <v>25</v>
      </c>
      <c r="G3508" s="8">
        <v>35625</v>
      </c>
      <c r="H3508">
        <f t="shared" si="54"/>
        <v>2013</v>
      </c>
    </row>
    <row r="3509" spans="1:9" x14ac:dyDescent="0.25">
      <c r="A3509" s="2">
        <v>41518</v>
      </c>
      <c r="B3509" s="4" t="s">
        <v>12</v>
      </c>
      <c r="C3509" s="4" t="s">
        <v>1934</v>
      </c>
      <c r="D3509" s="4" t="s">
        <v>1935</v>
      </c>
      <c r="E3509" s="11" t="str">
        <f>TRIM(CONCATENATE(D3509," ", C3509))</f>
        <v>Eriq Zavaleta</v>
      </c>
      <c r="F3509" s="4" t="s">
        <v>22</v>
      </c>
      <c r="G3509" s="8">
        <v>95600</v>
      </c>
      <c r="H3509">
        <f t="shared" si="54"/>
        <v>2013</v>
      </c>
    </row>
    <row r="3510" spans="1:9" x14ac:dyDescent="0.25">
      <c r="A3510" s="2">
        <v>41518</v>
      </c>
      <c r="B3510" s="4" t="s">
        <v>3</v>
      </c>
      <c r="C3510" s="4" t="s">
        <v>574</v>
      </c>
      <c r="D3510" s="4" t="s">
        <v>575</v>
      </c>
      <c r="E3510" s="11" t="str">
        <f>TRIM(CONCATENATE(D3510," ", C3510))</f>
        <v>Ethan Finlay</v>
      </c>
      <c r="F3510" s="4" t="s">
        <v>22</v>
      </c>
      <c r="G3510" s="8">
        <v>62300</v>
      </c>
      <c r="H3510">
        <f t="shared" si="54"/>
        <v>2013</v>
      </c>
    </row>
    <row r="3511" spans="1:9" x14ac:dyDescent="0.25">
      <c r="A3511" s="2">
        <v>41518</v>
      </c>
      <c r="B3511" s="4" t="s">
        <v>17</v>
      </c>
      <c r="C3511" s="4" t="s">
        <v>937</v>
      </c>
      <c r="D3511" s="4" t="s">
        <v>575</v>
      </c>
      <c r="E3511" s="11" t="str">
        <f>TRIM(CONCATENATE(D3511," ", C3511))</f>
        <v>Ethan White</v>
      </c>
      <c r="F3511" s="4" t="s">
        <v>25</v>
      </c>
      <c r="G3511" s="8">
        <v>91000</v>
      </c>
      <c r="H3511">
        <f t="shared" si="54"/>
        <v>2013</v>
      </c>
    </row>
    <row r="3512" spans="1:9" x14ac:dyDescent="0.25">
      <c r="A3512" s="2">
        <v>41518</v>
      </c>
      <c r="B3512" s="4" t="s">
        <v>18</v>
      </c>
      <c r="C3512" s="4" t="s">
        <v>1215</v>
      </c>
      <c r="D3512" s="4" t="s">
        <v>1010</v>
      </c>
      <c r="E3512" s="11" t="str">
        <f>TRIM(CONCATENATE(D3512," ", C3512))</f>
        <v>Evan Bush</v>
      </c>
      <c r="F3512" s="4" t="s">
        <v>32</v>
      </c>
      <c r="G3512" s="8">
        <v>46500</v>
      </c>
      <c r="H3512">
        <f t="shared" si="54"/>
        <v>2013</v>
      </c>
    </row>
    <row r="3513" spans="1:9" x14ac:dyDescent="0.25">
      <c r="A3513" s="2">
        <v>40909</v>
      </c>
      <c r="B3513" t="s">
        <v>11</v>
      </c>
      <c r="C3513" t="s">
        <v>1582</v>
      </c>
      <c r="D3513" t="s">
        <v>615</v>
      </c>
      <c r="E3513" s="11" t="str">
        <f>TRIM(CONCATENATE(D3513," ", C3513))</f>
        <v>Jean Alexandre</v>
      </c>
      <c r="F3513" t="s">
        <v>37</v>
      </c>
      <c r="G3513" s="1">
        <v>44100</v>
      </c>
      <c r="H3513">
        <f t="shared" si="54"/>
        <v>2012</v>
      </c>
    </row>
    <row r="3514" spans="1:9" x14ac:dyDescent="0.25">
      <c r="A3514" s="2">
        <v>41518</v>
      </c>
      <c r="B3514" s="4" t="s">
        <v>4</v>
      </c>
      <c r="C3514" s="4" t="s">
        <v>158</v>
      </c>
      <c r="D3514" s="4" t="s">
        <v>817</v>
      </c>
      <c r="E3514" s="11" t="str">
        <f>TRIM(CONCATENATE(D3514," ", C3514))</f>
        <v>Fabian Castillo</v>
      </c>
      <c r="F3514" s="4" t="s">
        <v>22</v>
      </c>
      <c r="G3514" s="8">
        <v>66250</v>
      </c>
      <c r="H3514">
        <f t="shared" si="54"/>
        <v>2013</v>
      </c>
    </row>
    <row r="3515" spans="1:9" x14ac:dyDescent="0.25">
      <c r="A3515" s="2">
        <v>41518</v>
      </c>
      <c r="B3515" s="4" t="s">
        <v>2278</v>
      </c>
      <c r="C3515" s="4" t="s">
        <v>1567</v>
      </c>
      <c r="D3515" s="4" t="s">
        <v>817</v>
      </c>
      <c r="E3515" s="11" t="str">
        <f>TRIM(CONCATENATE(D3515," ", C3515))</f>
        <v>Fabian Espindola</v>
      </c>
      <c r="F3515" s="4" t="s">
        <v>22</v>
      </c>
      <c r="G3515" s="8">
        <v>150000</v>
      </c>
      <c r="H3515">
        <f t="shared" si="54"/>
        <v>2013</v>
      </c>
    </row>
    <row r="3516" spans="1:9" x14ac:dyDescent="0.25">
      <c r="A3516" s="2">
        <v>41518</v>
      </c>
      <c r="B3516" s="4" t="s">
        <v>8</v>
      </c>
      <c r="C3516" s="4" t="s">
        <v>1941</v>
      </c>
      <c r="D3516" s="4" t="s">
        <v>1941</v>
      </c>
      <c r="E3516" s="11" t="str">
        <f>TRIM(CONCATENATE(D3516," ", C3516))</f>
        <v>Fabinho Fabinho</v>
      </c>
      <c r="F3516" s="4" t="s">
        <v>25</v>
      </c>
      <c r="G3516" s="8">
        <v>82500</v>
      </c>
      <c r="H3516">
        <f t="shared" si="54"/>
        <v>2013</v>
      </c>
    </row>
    <row r="3517" spans="1:9" x14ac:dyDescent="0.25">
      <c r="A3517" s="2">
        <v>41518</v>
      </c>
      <c r="B3517" s="4" t="s">
        <v>13</v>
      </c>
      <c r="C3517" s="4" t="s">
        <v>1899</v>
      </c>
      <c r="D3517" s="4" t="s">
        <v>206</v>
      </c>
      <c r="E3517" s="11" t="str">
        <f>TRIM(CONCATENATE(D3517," ", C3517))</f>
        <v>Federico Bessone</v>
      </c>
      <c r="F3517" s="4" t="s">
        <v>25</v>
      </c>
      <c r="G3517" s="8">
        <v>46500</v>
      </c>
      <c r="H3517">
        <f t="shared" si="54"/>
        <v>2013</v>
      </c>
    </row>
    <row r="3518" spans="1:9" x14ac:dyDescent="0.25">
      <c r="A3518" s="2">
        <v>41518</v>
      </c>
      <c r="B3518" s="4" t="s">
        <v>3</v>
      </c>
      <c r="C3518" s="4" t="s">
        <v>587</v>
      </c>
      <c r="D3518" s="4" t="s">
        <v>206</v>
      </c>
      <c r="E3518" s="11" t="str">
        <f>TRIM(CONCATENATE(D3518," ", C3518))</f>
        <v>Federico Higuain</v>
      </c>
      <c r="F3518" s="4" t="s">
        <v>2001</v>
      </c>
      <c r="G3518" s="8">
        <v>604000</v>
      </c>
      <c r="H3518">
        <f t="shared" si="54"/>
        <v>2013</v>
      </c>
    </row>
    <row r="3519" spans="1:9" x14ac:dyDescent="0.25">
      <c r="A3519" s="2">
        <v>41518</v>
      </c>
      <c r="B3519" s="4" t="s">
        <v>0</v>
      </c>
      <c r="C3519" s="4" t="s">
        <v>205</v>
      </c>
      <c r="D3519" s="4" t="s">
        <v>206</v>
      </c>
      <c r="E3519" s="11" t="str">
        <f>TRIM(CONCATENATE(D3519," ", C3519))</f>
        <v>Federico Puppo</v>
      </c>
      <c r="F3519" s="4" t="s">
        <v>22</v>
      </c>
      <c r="G3519" s="8">
        <v>125000</v>
      </c>
      <c r="H3519">
        <f t="shared" si="54"/>
        <v>2013</v>
      </c>
    </row>
    <row r="3520" spans="1:9" x14ac:dyDescent="0.25">
      <c r="A3520" s="2">
        <v>41518</v>
      </c>
      <c r="B3520" s="4" t="s">
        <v>18</v>
      </c>
      <c r="C3520" s="4" t="s">
        <v>240</v>
      </c>
      <c r="D3520" s="4" t="s">
        <v>1232</v>
      </c>
      <c r="E3520" s="11" t="str">
        <f>TRIM(CONCATENATE(D3520," ", C3520))</f>
        <v>Felipe Martins</v>
      </c>
      <c r="F3520" s="4" t="s">
        <v>37</v>
      </c>
      <c r="G3520" s="8">
        <v>182500</v>
      </c>
      <c r="H3520">
        <f t="shared" si="54"/>
        <v>2013</v>
      </c>
    </row>
    <row r="3521" spans="1:8" x14ac:dyDescent="0.25">
      <c r="A3521" s="2">
        <v>41518</v>
      </c>
      <c r="B3521" s="4" t="s">
        <v>9</v>
      </c>
      <c r="C3521" s="4" t="s">
        <v>1969</v>
      </c>
      <c r="D3521" s="4" t="s">
        <v>1970</v>
      </c>
      <c r="E3521" s="11" t="str">
        <f>TRIM(CONCATENATE(D3521," ", C3521))</f>
        <v>Frederic Piquionne</v>
      </c>
      <c r="F3521" s="4" t="s">
        <v>22</v>
      </c>
      <c r="G3521" s="8">
        <v>150000</v>
      </c>
      <c r="H3521">
        <f t="shared" si="54"/>
        <v>2013</v>
      </c>
    </row>
    <row r="3522" spans="1:8" x14ac:dyDescent="0.25">
      <c r="A3522" s="2">
        <v>41518</v>
      </c>
      <c r="B3522" s="4" t="s">
        <v>12</v>
      </c>
      <c r="C3522" s="4" t="s">
        <v>1609</v>
      </c>
      <c r="D3522" s="4" t="s">
        <v>1610</v>
      </c>
      <c r="E3522" s="11" t="str">
        <f>TRIM(CONCATENATE(D3522," ", C3522))</f>
        <v>Fredy Montero</v>
      </c>
      <c r="F3522" s="4" t="s">
        <v>22</v>
      </c>
      <c r="G3522" s="8">
        <v>856000</v>
      </c>
      <c r="H3522">
        <f t="shared" si="54"/>
        <v>2013</v>
      </c>
    </row>
    <row r="3523" spans="1:8" x14ac:dyDescent="0.25">
      <c r="A3523" s="2">
        <v>41518</v>
      </c>
      <c r="B3523" s="4" t="s">
        <v>7</v>
      </c>
      <c r="C3523" s="4" t="s">
        <v>1856</v>
      </c>
      <c r="D3523" s="4" t="s">
        <v>1708</v>
      </c>
      <c r="E3523" s="11" t="str">
        <f>TRIM(CONCATENATE(D3523," ", C3523))</f>
        <v>Gabe Latigue</v>
      </c>
      <c r="F3523" s="4" t="s">
        <v>37</v>
      </c>
      <c r="G3523" s="8">
        <v>35125</v>
      </c>
      <c r="H3523">
        <f t="shared" ref="H3523:H3586" si="55">YEAR(A3523)</f>
        <v>2013</v>
      </c>
    </row>
    <row r="3524" spans="1:8" x14ac:dyDescent="0.25">
      <c r="A3524" s="2">
        <v>41518</v>
      </c>
      <c r="B3524" s="4" t="s">
        <v>1</v>
      </c>
      <c r="C3524" s="4" t="s">
        <v>1475</v>
      </c>
      <c r="D3524" s="4" t="s">
        <v>176</v>
      </c>
      <c r="E3524" s="11" t="str">
        <f>TRIM(CONCATENATE(D3524," ", C3524))</f>
        <v>Gabriel Farfan</v>
      </c>
      <c r="F3524" s="4" t="s">
        <v>37</v>
      </c>
      <c r="G3524" s="8">
        <v>50820</v>
      </c>
      <c r="H3524">
        <f t="shared" si="55"/>
        <v>2013</v>
      </c>
    </row>
    <row r="3525" spans="1:8" x14ac:dyDescent="0.25">
      <c r="A3525" s="2">
        <v>41518</v>
      </c>
      <c r="B3525" s="4" t="s">
        <v>2</v>
      </c>
      <c r="C3525" s="4" t="s">
        <v>231</v>
      </c>
      <c r="D3525" s="4" t="s">
        <v>176</v>
      </c>
      <c r="E3525" s="11" t="str">
        <f>TRIM(CONCATENATE(D3525," ", C3525))</f>
        <v>Gabriel Torres</v>
      </c>
      <c r="F3525" s="4" t="s">
        <v>22</v>
      </c>
      <c r="G3525" s="8">
        <v>276500</v>
      </c>
      <c r="H3525">
        <f t="shared" si="55"/>
        <v>2013</v>
      </c>
    </row>
    <row r="3526" spans="1:8" x14ac:dyDescent="0.25">
      <c r="A3526" s="2">
        <v>41518</v>
      </c>
      <c r="B3526" s="4" t="s">
        <v>14</v>
      </c>
      <c r="C3526" s="4" t="s">
        <v>1913</v>
      </c>
      <c r="D3526" s="4" t="s">
        <v>1914</v>
      </c>
      <c r="E3526" s="11" t="str">
        <f>TRIM(CONCATENATE(D3526," ", C3526))</f>
        <v>Gale Agbossoumonde</v>
      </c>
      <c r="F3526" s="4" t="s">
        <v>25</v>
      </c>
      <c r="G3526" s="8">
        <v>53166.67</v>
      </c>
      <c r="H3526">
        <f t="shared" si="55"/>
        <v>2013</v>
      </c>
    </row>
    <row r="3527" spans="1:8" x14ac:dyDescent="0.25">
      <c r="A3527" s="2">
        <v>41518</v>
      </c>
      <c r="B3527" s="4" t="s">
        <v>4</v>
      </c>
      <c r="C3527" s="4" t="s">
        <v>44</v>
      </c>
      <c r="D3527" s="4" t="s">
        <v>514</v>
      </c>
      <c r="E3527" s="11" t="str">
        <f>TRIM(CONCATENATE(D3527," ", C3527))</f>
        <v>George John</v>
      </c>
      <c r="F3527" s="4" t="s">
        <v>25</v>
      </c>
      <c r="G3527" s="8">
        <v>301666.67</v>
      </c>
      <c r="H3527">
        <f t="shared" si="55"/>
        <v>2013</v>
      </c>
    </row>
    <row r="3528" spans="1:8" x14ac:dyDescent="0.25">
      <c r="A3528" s="2">
        <v>41518</v>
      </c>
      <c r="B3528" s="4" t="s">
        <v>2</v>
      </c>
      <c r="C3528" s="4" t="s">
        <v>1886</v>
      </c>
      <c r="D3528" s="4" t="s">
        <v>1887</v>
      </c>
      <c r="E3528" s="11" t="str">
        <f>TRIM(CONCATENATE(D3528," ", C3528))</f>
        <v>German Mera</v>
      </c>
      <c r="F3528" s="4" t="s">
        <v>25</v>
      </c>
      <c r="G3528" s="8">
        <v>46500</v>
      </c>
      <c r="H3528">
        <f t="shared" si="55"/>
        <v>2013</v>
      </c>
    </row>
    <row r="3529" spans="1:8" x14ac:dyDescent="0.25">
      <c r="A3529" s="2">
        <v>41518</v>
      </c>
      <c r="B3529" s="4" t="s">
        <v>15</v>
      </c>
      <c r="C3529" s="4" t="s">
        <v>1777</v>
      </c>
      <c r="D3529" s="4" t="s">
        <v>1778</v>
      </c>
      <c r="E3529" s="11" t="str">
        <f>TRIM(CONCATENATE(D3529," ", C3529))</f>
        <v>Gershon Koffie</v>
      </c>
      <c r="F3529" s="4" t="s">
        <v>37</v>
      </c>
      <c r="G3529" s="8">
        <v>176000</v>
      </c>
      <c r="H3529">
        <f t="shared" si="55"/>
        <v>2013</v>
      </c>
    </row>
    <row r="3530" spans="1:8" x14ac:dyDescent="0.25">
      <c r="A3530" s="2">
        <v>41518</v>
      </c>
      <c r="B3530" s="4" t="s">
        <v>8</v>
      </c>
      <c r="C3530" s="4" t="s">
        <v>1814</v>
      </c>
      <c r="D3530" s="4" t="s">
        <v>1250</v>
      </c>
      <c r="E3530" s="11" t="str">
        <f>TRIM(CONCATENATE(D3530," ", C3530))</f>
        <v>Gilberto Dos Santos</v>
      </c>
      <c r="F3530" s="4" t="s">
        <v>37</v>
      </c>
      <c r="G3530" s="8">
        <v>80000</v>
      </c>
      <c r="H3530">
        <f t="shared" si="55"/>
        <v>2013</v>
      </c>
    </row>
    <row r="3531" spans="1:8" x14ac:dyDescent="0.25">
      <c r="A3531" s="2">
        <v>41518</v>
      </c>
      <c r="B3531" s="4" t="s">
        <v>5</v>
      </c>
      <c r="C3531" s="4" t="s">
        <v>1029</v>
      </c>
      <c r="D3531" s="4" t="s">
        <v>1030</v>
      </c>
      <c r="E3531" s="11" t="str">
        <f>TRIM(CONCATENATE(D3531," ", C3531))</f>
        <v>Giles Barnes</v>
      </c>
      <c r="F3531" s="4" t="s">
        <v>37</v>
      </c>
      <c r="G3531" s="8">
        <v>184187.5</v>
      </c>
      <c r="H3531">
        <f t="shared" si="55"/>
        <v>2013</v>
      </c>
    </row>
    <row r="3532" spans="1:8" x14ac:dyDescent="0.25">
      <c r="A3532" s="2">
        <v>41518</v>
      </c>
      <c r="B3532" s="4" t="s">
        <v>3</v>
      </c>
      <c r="C3532" s="4" t="s">
        <v>1983</v>
      </c>
      <c r="D3532" s="4" t="s">
        <v>1984</v>
      </c>
      <c r="E3532" s="11" t="str">
        <f>TRIM(CONCATENATE(D3532," ", C3532))</f>
        <v>Glauber Berti</v>
      </c>
      <c r="F3532" s="4" t="s">
        <v>25</v>
      </c>
      <c r="G3532" s="8">
        <v>263333.33</v>
      </c>
      <c r="H3532">
        <f t="shared" si="55"/>
        <v>2013</v>
      </c>
    </row>
    <row r="3533" spans="1:8" x14ac:dyDescent="0.25">
      <c r="A3533" s="2">
        <v>41518</v>
      </c>
      <c r="B3533" s="4" t="s">
        <v>0</v>
      </c>
      <c r="C3533" s="4" t="s">
        <v>26</v>
      </c>
      <c r="D3533" s="4" t="s">
        <v>27</v>
      </c>
      <c r="E3533" s="11" t="str">
        <f>TRIM(CONCATENATE(D3533," ", C3533))</f>
        <v>Gonzalo Segares</v>
      </c>
      <c r="F3533" s="4" t="s">
        <v>25</v>
      </c>
      <c r="G3533" s="8">
        <v>168333.33</v>
      </c>
      <c r="H3533">
        <f t="shared" si="55"/>
        <v>2013</v>
      </c>
    </row>
    <row r="3534" spans="1:8" x14ac:dyDescent="0.25">
      <c r="A3534" s="2">
        <v>41518</v>
      </c>
      <c r="B3534" s="4" t="s">
        <v>13</v>
      </c>
      <c r="C3534" s="4" t="s">
        <v>1087</v>
      </c>
      <c r="D3534" s="4" t="s">
        <v>1088</v>
      </c>
      <c r="E3534" s="11" t="str">
        <f>TRIM(CONCATENATE(D3534," ", C3534))</f>
        <v>Graham Zusi</v>
      </c>
      <c r="F3534" s="4" t="s">
        <v>2009</v>
      </c>
      <c r="G3534" s="8">
        <v>383250</v>
      </c>
      <c r="H3534">
        <f t="shared" si="55"/>
        <v>2013</v>
      </c>
    </row>
    <row r="3535" spans="1:8" x14ac:dyDescent="0.25">
      <c r="A3535" s="2">
        <v>41518</v>
      </c>
      <c r="B3535" s="4" t="s">
        <v>6</v>
      </c>
      <c r="C3535" s="4" t="s">
        <v>970</v>
      </c>
      <c r="D3535" s="4" t="s">
        <v>664</v>
      </c>
      <c r="E3535" s="11" t="str">
        <f>TRIM(CONCATENATE(D3535," ", C3535))</f>
        <v>Greg Cochrane</v>
      </c>
      <c r="F3535" s="4" t="s">
        <v>25</v>
      </c>
      <c r="G3535" s="8">
        <v>35125</v>
      </c>
      <c r="H3535">
        <f t="shared" si="55"/>
        <v>2013</v>
      </c>
    </row>
    <row r="3536" spans="1:8" x14ac:dyDescent="0.25">
      <c r="A3536" s="2">
        <v>41518</v>
      </c>
      <c r="B3536" s="4" t="s">
        <v>8</v>
      </c>
      <c r="C3536" s="4" t="s">
        <v>80</v>
      </c>
      <c r="D3536" s="4" t="s">
        <v>664</v>
      </c>
      <c r="E3536" s="11" t="str">
        <f>TRIM(CONCATENATE(D3536," ", C3536))</f>
        <v>Greg Jordan</v>
      </c>
      <c r="F3536" s="4" t="s">
        <v>37</v>
      </c>
      <c r="G3536" s="8">
        <v>46500</v>
      </c>
      <c r="H3536">
        <f t="shared" si="55"/>
        <v>2013</v>
      </c>
    </row>
    <row r="3537" spans="1:8" x14ac:dyDescent="0.25">
      <c r="A3537" s="2">
        <v>41518</v>
      </c>
      <c r="B3537" s="4" t="s">
        <v>15</v>
      </c>
      <c r="C3537" s="4" t="s">
        <v>1792</v>
      </c>
      <c r="D3537" s="4" t="s">
        <v>664</v>
      </c>
      <c r="E3537" s="11" t="str">
        <f>TRIM(CONCATENATE(D3537," ", C3537))</f>
        <v>Greg Klazura</v>
      </c>
      <c r="F3537" s="4" t="s">
        <v>25</v>
      </c>
      <c r="G3537" s="8">
        <v>46500</v>
      </c>
      <c r="H3537">
        <f t="shared" si="55"/>
        <v>2013</v>
      </c>
    </row>
    <row r="3538" spans="1:8" x14ac:dyDescent="0.25">
      <c r="A3538" s="2">
        <v>41518</v>
      </c>
      <c r="B3538" s="4" t="s">
        <v>6</v>
      </c>
      <c r="C3538" s="4" t="s">
        <v>1954</v>
      </c>
      <c r="D3538" s="4" t="s">
        <v>1955</v>
      </c>
      <c r="E3538" s="11" t="str">
        <f>TRIM(CONCATENATE(D3538," ", C3538))</f>
        <v>Gyasi Zardes</v>
      </c>
      <c r="F3538" s="4" t="s">
        <v>22</v>
      </c>
      <c r="G3538" s="8">
        <v>173000</v>
      </c>
      <c r="H3538">
        <f t="shared" si="55"/>
        <v>2013</v>
      </c>
    </row>
    <row r="3539" spans="1:8" x14ac:dyDescent="0.25">
      <c r="A3539" s="2">
        <v>41518</v>
      </c>
      <c r="B3539" s="4" t="s">
        <v>18</v>
      </c>
      <c r="C3539" s="4" t="s">
        <v>1228</v>
      </c>
      <c r="D3539" s="4" t="s">
        <v>1229</v>
      </c>
      <c r="E3539" s="11" t="str">
        <f>TRIM(CONCATENATE(D3539," ", C3539))</f>
        <v>Hassoun Camara</v>
      </c>
      <c r="F3539" s="4" t="s">
        <v>1226</v>
      </c>
      <c r="G3539" s="8">
        <v>126625</v>
      </c>
      <c r="H3539">
        <f t="shared" si="55"/>
        <v>2013</v>
      </c>
    </row>
    <row r="3540" spans="1:8" x14ac:dyDescent="0.25">
      <c r="A3540" s="2">
        <v>41518</v>
      </c>
      <c r="B3540" s="4" t="s">
        <v>2278</v>
      </c>
      <c r="C3540" s="4" t="s">
        <v>404</v>
      </c>
      <c r="D3540" s="4" t="s">
        <v>405</v>
      </c>
      <c r="E3540" s="11" t="str">
        <f>TRIM(CONCATENATE(D3540," ", C3540))</f>
        <v>Heath Pearce</v>
      </c>
      <c r="F3540" s="4" t="s">
        <v>25</v>
      </c>
      <c r="G3540" s="8">
        <v>340736</v>
      </c>
      <c r="H3540">
        <f t="shared" si="55"/>
        <v>2013</v>
      </c>
    </row>
    <row r="3541" spans="1:8" x14ac:dyDescent="0.25">
      <c r="A3541" s="2">
        <v>41518</v>
      </c>
      <c r="B3541" s="4" t="s">
        <v>6</v>
      </c>
      <c r="C3541" s="4" t="s">
        <v>1198</v>
      </c>
      <c r="D3541" s="4" t="s">
        <v>244</v>
      </c>
      <c r="E3541" s="11" t="str">
        <f>TRIM(CONCATENATE(D3541," ", C3541))</f>
        <v>Hector Jimenez</v>
      </c>
      <c r="F3541" s="4" t="s">
        <v>37</v>
      </c>
      <c r="G3541" s="8">
        <v>46500</v>
      </c>
      <c r="H3541">
        <f t="shared" si="55"/>
        <v>2013</v>
      </c>
    </row>
    <row r="3542" spans="1:8" x14ac:dyDescent="0.25">
      <c r="A3542" s="2">
        <v>41518</v>
      </c>
      <c r="B3542" s="4" t="s">
        <v>2</v>
      </c>
      <c r="C3542" s="4" t="s">
        <v>314</v>
      </c>
      <c r="D3542" s="4" t="s">
        <v>724</v>
      </c>
      <c r="E3542" s="11" t="str">
        <f>TRIM(CONCATENATE(D3542," ", C3542))</f>
        <v>Hendry Thomas</v>
      </c>
      <c r="F3542" s="4" t="s">
        <v>37</v>
      </c>
      <c r="G3542" s="8">
        <v>200000</v>
      </c>
      <c r="H3542">
        <f t="shared" si="55"/>
        <v>2013</v>
      </c>
    </row>
    <row r="3543" spans="1:8" x14ac:dyDescent="0.25">
      <c r="A3543" s="2">
        <v>41518</v>
      </c>
      <c r="B3543" s="4" t="s">
        <v>18</v>
      </c>
      <c r="C3543" s="4" t="s">
        <v>1987</v>
      </c>
      <c r="D3543" s="4" t="s">
        <v>833</v>
      </c>
      <c r="E3543" s="11" t="str">
        <f>TRIM(CONCATENATE(D3543," ", C3543))</f>
        <v>Hernan Bernardello</v>
      </c>
      <c r="F3543" s="4" t="s">
        <v>37</v>
      </c>
      <c r="G3543" s="8">
        <v>250008</v>
      </c>
      <c r="H3543">
        <f t="shared" si="55"/>
        <v>2013</v>
      </c>
    </row>
    <row r="3544" spans="1:8" x14ac:dyDescent="0.25">
      <c r="A3544" s="2">
        <v>41518</v>
      </c>
      <c r="B3544" s="4" t="s">
        <v>0</v>
      </c>
      <c r="C3544" s="4" t="s">
        <v>195</v>
      </c>
      <c r="D3544" s="4" t="s">
        <v>196</v>
      </c>
      <c r="E3544" s="11" t="str">
        <f>TRIM(CONCATENATE(D3544," ", C3544))</f>
        <v>Hunter Jumper</v>
      </c>
      <c r="F3544" s="4" t="s">
        <v>25</v>
      </c>
      <c r="G3544" s="8">
        <v>35125</v>
      </c>
      <c r="H3544">
        <f t="shared" si="55"/>
        <v>2013</v>
      </c>
    </row>
    <row r="3545" spans="1:8" x14ac:dyDescent="0.25">
      <c r="A3545" s="2">
        <v>41518</v>
      </c>
      <c r="B3545" s="4" t="s">
        <v>2278</v>
      </c>
      <c r="C3545" s="4" t="s">
        <v>1905</v>
      </c>
      <c r="D3545" s="4" t="s">
        <v>688</v>
      </c>
      <c r="E3545" s="11" t="str">
        <f>TRIM(CONCATENATE(D3545," ", C3545))</f>
        <v>Ian Christianson</v>
      </c>
      <c r="F3545" s="4" t="s">
        <v>37</v>
      </c>
      <c r="G3545" s="8">
        <v>46500</v>
      </c>
      <c r="H3545">
        <f t="shared" si="55"/>
        <v>2013</v>
      </c>
    </row>
    <row r="3546" spans="1:8" x14ac:dyDescent="0.25">
      <c r="A3546" s="2">
        <v>41518</v>
      </c>
      <c r="B3546" s="4" t="s">
        <v>2278</v>
      </c>
      <c r="C3546" s="4" t="s">
        <v>1965</v>
      </c>
      <c r="D3546" s="4" t="s">
        <v>770</v>
      </c>
      <c r="E3546" s="11" t="str">
        <f>TRIM(CONCATENATE(D3546," ", C3546))</f>
        <v>Ibrahim Sekagya</v>
      </c>
      <c r="F3546" s="4" t="s">
        <v>25</v>
      </c>
      <c r="G3546" s="8">
        <v>158999.96</v>
      </c>
      <c r="H3546">
        <f t="shared" si="55"/>
        <v>2013</v>
      </c>
    </row>
    <row r="3547" spans="1:8" x14ac:dyDescent="0.25">
      <c r="A3547" s="2">
        <v>41518</v>
      </c>
      <c r="B3547" s="4" t="s">
        <v>13</v>
      </c>
      <c r="C3547" s="4" t="s">
        <v>1670</v>
      </c>
      <c r="D3547" s="4" t="s">
        <v>1671</v>
      </c>
      <c r="E3547" s="11" t="str">
        <f>TRIM(CONCATENATE(D3547," ", C3547))</f>
        <v>Ike Opara</v>
      </c>
      <c r="F3547" s="4" t="s">
        <v>25</v>
      </c>
      <c r="G3547" s="8">
        <v>96250</v>
      </c>
      <c r="H3547">
        <f t="shared" si="55"/>
        <v>2013</v>
      </c>
    </row>
    <row r="3548" spans="1:8" x14ac:dyDescent="0.25">
      <c r="A3548" s="2">
        <v>41518</v>
      </c>
      <c r="B3548" s="4" t="s">
        <v>9</v>
      </c>
      <c r="C3548" s="4" t="s">
        <v>1042</v>
      </c>
      <c r="D3548" s="4" t="s">
        <v>47</v>
      </c>
      <c r="E3548" s="11" t="str">
        <f>TRIM(CONCATENATE(D3548," ", C3548))</f>
        <v>Jack Jewsbury</v>
      </c>
      <c r="F3548" s="4" t="s">
        <v>25</v>
      </c>
      <c r="G3548" s="8">
        <v>194750</v>
      </c>
      <c r="H3548">
        <f t="shared" si="55"/>
        <v>2013</v>
      </c>
    </row>
    <row r="3549" spans="1:8" x14ac:dyDescent="0.25">
      <c r="A3549" s="2">
        <v>41518</v>
      </c>
      <c r="B3549" s="4" t="s">
        <v>6</v>
      </c>
      <c r="C3549" s="4" t="s">
        <v>1200</v>
      </c>
      <c r="D3549" s="4" t="s">
        <v>47</v>
      </c>
      <c r="E3549" s="11" t="str">
        <f>TRIM(CONCATENATE(D3549," ", C3549))</f>
        <v>Jack McBean</v>
      </c>
      <c r="F3549" s="4" t="s">
        <v>22</v>
      </c>
      <c r="G3549" s="8">
        <v>101000</v>
      </c>
      <c r="H3549">
        <f t="shared" si="55"/>
        <v>2013</v>
      </c>
    </row>
    <row r="3550" spans="1:8" x14ac:dyDescent="0.25">
      <c r="A3550" s="2">
        <v>41518</v>
      </c>
      <c r="B3550" s="4" t="s">
        <v>8</v>
      </c>
      <c r="C3550" s="4" t="s">
        <v>1465</v>
      </c>
      <c r="D3550" s="4" t="s">
        <v>47</v>
      </c>
      <c r="E3550" s="11" t="str">
        <f>TRIM(CONCATENATE(D3550," ", C3550))</f>
        <v>Jack McInerney</v>
      </c>
      <c r="F3550" s="4" t="s">
        <v>22</v>
      </c>
      <c r="G3550" s="8">
        <v>189666.67</v>
      </c>
      <c r="H3550">
        <f t="shared" si="55"/>
        <v>2013</v>
      </c>
    </row>
    <row r="3551" spans="1:8" x14ac:dyDescent="0.25">
      <c r="A3551" s="2">
        <v>41518</v>
      </c>
      <c r="B3551" s="4" t="s">
        <v>4</v>
      </c>
      <c r="C3551" s="4" t="s">
        <v>813</v>
      </c>
      <c r="D3551" s="4" t="s">
        <v>814</v>
      </c>
      <c r="E3551" s="11" t="str">
        <f>TRIM(CONCATENATE(D3551," ", C3551))</f>
        <v>Jackson Goncalves</v>
      </c>
      <c r="F3551" s="4" t="s">
        <v>25</v>
      </c>
      <c r="G3551" s="8">
        <v>165375</v>
      </c>
      <c r="H3551">
        <f t="shared" si="55"/>
        <v>2013</v>
      </c>
    </row>
    <row r="3552" spans="1:8" x14ac:dyDescent="0.25">
      <c r="A3552" s="2">
        <v>41518</v>
      </c>
      <c r="B3552" s="4" t="s">
        <v>13</v>
      </c>
      <c r="C3552" s="4" t="s">
        <v>497</v>
      </c>
      <c r="D3552" s="4" t="s">
        <v>487</v>
      </c>
      <c r="E3552" s="11" t="str">
        <f>TRIM(CONCATENATE(D3552," ", C3552))</f>
        <v>Jacob Peterson</v>
      </c>
      <c r="F3552" s="4" t="s">
        <v>22</v>
      </c>
      <c r="G3552" s="8">
        <v>104833.33</v>
      </c>
      <c r="H3552">
        <f t="shared" si="55"/>
        <v>2013</v>
      </c>
    </row>
    <row r="3553" spans="1:8" x14ac:dyDescent="0.25">
      <c r="A3553" s="2">
        <v>40909</v>
      </c>
      <c r="B3553" t="s">
        <v>11</v>
      </c>
      <c r="C3553" t="s">
        <v>476</v>
      </c>
      <c r="D3553" t="s">
        <v>477</v>
      </c>
      <c r="E3553" s="11" t="str">
        <f>TRIM(CONCATENATE(D3553," ", C3553))</f>
        <v>Jed Zayner</v>
      </c>
      <c r="F3553" t="s">
        <v>25</v>
      </c>
      <c r="G3553" s="1">
        <v>61666.67</v>
      </c>
      <c r="H3553">
        <f t="shared" si="55"/>
        <v>2012</v>
      </c>
    </row>
    <row r="3554" spans="1:8" x14ac:dyDescent="0.25">
      <c r="A3554" s="2">
        <v>41518</v>
      </c>
      <c r="B3554" s="4" t="s">
        <v>2</v>
      </c>
      <c r="C3554" s="4" t="s">
        <v>716</v>
      </c>
      <c r="D3554" s="4" t="s">
        <v>717</v>
      </c>
      <c r="E3554" s="11" t="str">
        <f>TRIM(CONCATENATE(D3554," ", C3554))</f>
        <v>Jaime Castrillon</v>
      </c>
      <c r="F3554" s="4" t="s">
        <v>37</v>
      </c>
      <c r="G3554" s="8">
        <v>46500</v>
      </c>
      <c r="H3554">
        <f t="shared" si="55"/>
        <v>2013</v>
      </c>
    </row>
    <row r="3555" spans="1:8" x14ac:dyDescent="0.25">
      <c r="A3555" s="2">
        <v>41518</v>
      </c>
      <c r="B3555" s="4" t="s">
        <v>1</v>
      </c>
      <c r="C3555" s="4" t="s">
        <v>1826</v>
      </c>
      <c r="D3555" s="4" t="s">
        <v>717</v>
      </c>
      <c r="E3555" s="11" t="str">
        <f>TRIM(CONCATENATE(D3555," ", C3555))</f>
        <v>Jaime Frias</v>
      </c>
      <c r="F3555" s="4" t="s">
        <v>25</v>
      </c>
      <c r="G3555" s="8">
        <v>60000</v>
      </c>
      <c r="H3555">
        <f t="shared" si="55"/>
        <v>2013</v>
      </c>
    </row>
    <row r="3556" spans="1:8" x14ac:dyDescent="0.25">
      <c r="A3556" s="2">
        <v>41518</v>
      </c>
      <c r="B3556" s="4" t="s">
        <v>6</v>
      </c>
      <c r="C3556" s="4" t="s">
        <v>1940</v>
      </c>
      <c r="D3556" s="4" t="s">
        <v>717</v>
      </c>
      <c r="E3556" s="11" t="str">
        <f>TRIM(CONCATENATE(D3556," ", C3556))</f>
        <v>Jaime Penedo</v>
      </c>
      <c r="F3556" s="4" t="s">
        <v>32</v>
      </c>
      <c r="G3556" s="8">
        <v>81562.5</v>
      </c>
      <c r="H3556">
        <f t="shared" si="55"/>
        <v>2013</v>
      </c>
    </row>
    <row r="3557" spans="1:8" x14ac:dyDescent="0.25">
      <c r="A3557" s="2">
        <v>41518</v>
      </c>
      <c r="B3557" s="4" t="s">
        <v>4</v>
      </c>
      <c r="C3557" s="4" t="s">
        <v>796</v>
      </c>
      <c r="D3557" s="4" t="s">
        <v>797</v>
      </c>
      <c r="E3557" s="11" t="str">
        <f>TRIM(CONCATENATE(D3557," ", C3557))</f>
        <v>Jair Benitez</v>
      </c>
      <c r="F3557" s="4" t="s">
        <v>25</v>
      </c>
      <c r="G3557" s="8">
        <v>90000</v>
      </c>
      <c r="H3557">
        <f t="shared" si="55"/>
        <v>2013</v>
      </c>
    </row>
    <row r="3558" spans="1:8" x14ac:dyDescent="0.25">
      <c r="A3558" s="2">
        <v>41518</v>
      </c>
      <c r="B3558" s="4" t="s">
        <v>3</v>
      </c>
      <c r="C3558" s="4" t="s">
        <v>585</v>
      </c>
      <c r="D3558" s="4" t="s">
        <v>586</v>
      </c>
      <c r="E3558" s="11" t="str">
        <f>TRIM(CONCATENATE(D3558," ", C3558))</f>
        <v>Jairo Arrieta</v>
      </c>
      <c r="F3558" s="4" t="s">
        <v>22</v>
      </c>
      <c r="G3558" s="8">
        <v>225375</v>
      </c>
      <c r="H3558">
        <f t="shared" si="55"/>
        <v>2013</v>
      </c>
    </row>
    <row r="3559" spans="1:8" x14ac:dyDescent="0.25">
      <c r="A3559" s="2">
        <v>41518</v>
      </c>
      <c r="B3559" s="4" t="s">
        <v>9</v>
      </c>
      <c r="C3559" s="4" t="s">
        <v>1501</v>
      </c>
      <c r="D3559" s="4" t="s">
        <v>1502</v>
      </c>
      <c r="E3559" s="11" t="str">
        <f>TRIM(CONCATENATE(D3559," ", C3559))</f>
        <v>Jake Gleeson</v>
      </c>
      <c r="F3559" s="4" t="s">
        <v>32</v>
      </c>
      <c r="G3559" s="8">
        <v>63263.75</v>
      </c>
      <c r="H3559">
        <f t="shared" si="55"/>
        <v>2013</v>
      </c>
    </row>
    <row r="3560" spans="1:8" x14ac:dyDescent="0.25">
      <c r="A3560" s="2">
        <v>41518</v>
      </c>
      <c r="B3560" s="4" t="s">
        <v>0</v>
      </c>
      <c r="C3560" s="4" t="s">
        <v>179</v>
      </c>
      <c r="D3560" s="4" t="s">
        <v>180</v>
      </c>
      <c r="E3560" s="11" t="str">
        <f>TRIM(CONCATENATE(D3560," ", C3560))</f>
        <v>Jalil Anibaba</v>
      </c>
      <c r="F3560" s="4" t="s">
        <v>25</v>
      </c>
      <c r="G3560" s="8">
        <v>131245</v>
      </c>
      <c r="H3560">
        <f t="shared" si="55"/>
        <v>2013</v>
      </c>
    </row>
    <row r="3561" spans="1:8" x14ac:dyDescent="0.25">
      <c r="A3561" s="2">
        <v>41518</v>
      </c>
      <c r="B3561" s="4" t="s">
        <v>8</v>
      </c>
      <c r="C3561" s="4" t="s">
        <v>1495</v>
      </c>
      <c r="D3561" s="4" t="s">
        <v>427</v>
      </c>
      <c r="E3561" s="11" t="str">
        <f>TRIM(CONCATENATE(D3561," ", C3561))</f>
        <v>James McLaughlin</v>
      </c>
      <c r="F3561" s="4" t="s">
        <v>37</v>
      </c>
      <c r="G3561" s="8">
        <v>69000</v>
      </c>
      <c r="H3561">
        <f t="shared" si="55"/>
        <v>2013</v>
      </c>
    </row>
    <row r="3562" spans="1:8" x14ac:dyDescent="0.25">
      <c r="A3562" s="2">
        <v>41518</v>
      </c>
      <c r="B3562" s="4" t="s">
        <v>17</v>
      </c>
      <c r="C3562" s="4" t="s">
        <v>426</v>
      </c>
      <c r="D3562" s="4" t="s">
        <v>427</v>
      </c>
      <c r="E3562" s="11" t="str">
        <f>TRIM(CONCATENATE(D3562," ", C3562))</f>
        <v>James Riley</v>
      </c>
      <c r="F3562" s="4" t="s">
        <v>25</v>
      </c>
      <c r="G3562" s="8">
        <v>145750</v>
      </c>
      <c r="H3562">
        <f t="shared" si="55"/>
        <v>2013</v>
      </c>
    </row>
    <row r="3563" spans="1:8" x14ac:dyDescent="0.25">
      <c r="A3563" s="2">
        <v>41518</v>
      </c>
      <c r="B3563" s="4" t="s">
        <v>2</v>
      </c>
      <c r="C3563" s="4" t="s">
        <v>428</v>
      </c>
      <c r="D3563" s="4" t="s">
        <v>680</v>
      </c>
      <c r="E3563" s="11" t="str">
        <f>TRIM(CONCATENATE(D3563," ", C3563))</f>
        <v>Jamie Smith</v>
      </c>
      <c r="F3563" s="4" t="s">
        <v>37</v>
      </c>
      <c r="G3563" s="8">
        <v>46500</v>
      </c>
      <c r="H3563">
        <f t="shared" si="55"/>
        <v>2013</v>
      </c>
    </row>
    <row r="3564" spans="1:8" x14ac:dyDescent="0.25">
      <c r="A3564" s="2">
        <v>41518</v>
      </c>
      <c r="B3564" s="4" t="s">
        <v>2278</v>
      </c>
      <c r="C3564" s="4" t="s">
        <v>1575</v>
      </c>
      <c r="D3564" s="4" t="s">
        <v>1576</v>
      </c>
      <c r="E3564" s="11" t="str">
        <f>TRIM(CONCATENATE(D3564," ", C3564))</f>
        <v>Jamison Olave</v>
      </c>
      <c r="F3564" s="4" t="s">
        <v>25</v>
      </c>
      <c r="G3564" s="8">
        <v>325000</v>
      </c>
      <c r="H3564">
        <f t="shared" si="55"/>
        <v>2013</v>
      </c>
    </row>
    <row r="3565" spans="1:8" x14ac:dyDescent="0.25">
      <c r="A3565" s="2">
        <v>41518</v>
      </c>
      <c r="B3565" s="4" t="s">
        <v>17</v>
      </c>
      <c r="C3565" s="4" t="s">
        <v>566</v>
      </c>
      <c r="D3565" s="4" t="s">
        <v>24</v>
      </c>
      <c r="E3565" s="11" t="str">
        <f>TRIM(CONCATENATE(D3565," ", C3565))</f>
        <v>Jared Jeffrey</v>
      </c>
      <c r="F3565" s="4" t="s">
        <v>37</v>
      </c>
      <c r="G3565" s="8">
        <v>60200</v>
      </c>
      <c r="H3565">
        <f t="shared" si="55"/>
        <v>2013</v>
      </c>
    </row>
    <row r="3566" spans="1:8" x14ac:dyDescent="0.25">
      <c r="A3566" s="2">
        <v>40909</v>
      </c>
      <c r="B3566" t="s">
        <v>11</v>
      </c>
      <c r="C3566" t="s">
        <v>1669</v>
      </c>
      <c r="D3566" t="s">
        <v>1177</v>
      </c>
      <c r="E3566" s="11" t="str">
        <f>TRIM(CONCATENATE(D3566," ", C3566))</f>
        <v>Joey Gjertsen</v>
      </c>
      <c r="F3566" t="s">
        <v>37</v>
      </c>
      <c r="G3566" s="1">
        <v>93625</v>
      </c>
      <c r="H3566">
        <f t="shared" si="55"/>
        <v>2012</v>
      </c>
    </row>
    <row r="3567" spans="1:8" x14ac:dyDescent="0.25">
      <c r="A3567" s="2">
        <v>41518</v>
      </c>
      <c r="B3567" s="4" t="s">
        <v>5</v>
      </c>
      <c r="C3567" s="4" t="s">
        <v>149</v>
      </c>
      <c r="D3567" s="4" t="s">
        <v>274</v>
      </c>
      <c r="E3567" s="11" t="str">
        <f>TRIM(CONCATENATE(D3567," ", C3567))</f>
        <v>Jason Johnson</v>
      </c>
      <c r="F3567" s="4" t="s">
        <v>22</v>
      </c>
      <c r="G3567" s="8">
        <v>111000</v>
      </c>
      <c r="H3567">
        <f t="shared" si="55"/>
        <v>2013</v>
      </c>
    </row>
    <row r="3568" spans="1:8" x14ac:dyDescent="0.25">
      <c r="A3568" s="2">
        <v>41518</v>
      </c>
      <c r="B3568" s="4" t="s">
        <v>10</v>
      </c>
      <c r="C3568" s="4" t="s">
        <v>1569</v>
      </c>
      <c r="D3568" s="4" t="s">
        <v>219</v>
      </c>
      <c r="E3568" s="11" t="str">
        <f>TRIM(CONCATENATE(D3568," ", C3568))</f>
        <v>Javier Morales</v>
      </c>
      <c r="F3568" s="4" t="s">
        <v>37</v>
      </c>
      <c r="G3568" s="8">
        <v>300000</v>
      </c>
      <c r="H3568">
        <f t="shared" si="55"/>
        <v>2013</v>
      </c>
    </row>
    <row r="3569" spans="1:8" x14ac:dyDescent="0.25">
      <c r="A3569" s="2">
        <v>41518</v>
      </c>
      <c r="B3569" s="4" t="s">
        <v>15</v>
      </c>
      <c r="C3569" s="4" t="s">
        <v>1807</v>
      </c>
      <c r="D3569" s="4" t="s">
        <v>202</v>
      </c>
      <c r="E3569" s="11" t="str">
        <f>TRIM(CONCATENATE(D3569," ", C3569))</f>
        <v>Jay DeMerit</v>
      </c>
      <c r="F3569" s="4" t="s">
        <v>25</v>
      </c>
      <c r="G3569" s="8">
        <v>375000</v>
      </c>
      <c r="H3569">
        <f t="shared" si="55"/>
        <v>2013</v>
      </c>
    </row>
    <row r="3570" spans="1:8" x14ac:dyDescent="0.25">
      <c r="A3570" s="2">
        <v>41518</v>
      </c>
      <c r="B3570" s="4" t="s">
        <v>18</v>
      </c>
      <c r="C3570" s="4" t="s">
        <v>1210</v>
      </c>
      <c r="D3570" s="4" t="s">
        <v>1211</v>
      </c>
      <c r="E3570" s="11" t="str">
        <f>TRIM(CONCATENATE(D3570," ", C3570))</f>
        <v>Jeb Brovsky</v>
      </c>
      <c r="F3570" s="4" t="s">
        <v>37</v>
      </c>
      <c r="G3570" s="8">
        <v>84000</v>
      </c>
      <c r="H3570">
        <f t="shared" si="55"/>
        <v>2013</v>
      </c>
    </row>
    <row r="3571" spans="1:8" x14ac:dyDescent="0.25">
      <c r="A3571" s="2">
        <v>41518</v>
      </c>
      <c r="B3571" s="4" t="s">
        <v>10</v>
      </c>
      <c r="C3571" s="4" t="s">
        <v>1910</v>
      </c>
      <c r="D3571" s="4" t="s">
        <v>72</v>
      </c>
      <c r="E3571" s="11" t="str">
        <f>TRIM(CONCATENATE(D3571," ", C3571))</f>
        <v>Jeff Attinella</v>
      </c>
      <c r="F3571" s="4" t="s">
        <v>32</v>
      </c>
      <c r="G3571" s="8">
        <v>46500</v>
      </c>
      <c r="H3571">
        <f t="shared" si="55"/>
        <v>2013</v>
      </c>
    </row>
    <row r="3572" spans="1:8" x14ac:dyDescent="0.25">
      <c r="A3572" s="2">
        <v>41518</v>
      </c>
      <c r="B3572" s="4" t="s">
        <v>0</v>
      </c>
      <c r="C3572" s="4" t="s">
        <v>692</v>
      </c>
      <c r="D3572" s="4" t="s">
        <v>72</v>
      </c>
      <c r="E3572" s="11" t="str">
        <f>TRIM(CONCATENATE(D3572," ", C3572))</f>
        <v>Jeff Larentowicz</v>
      </c>
      <c r="F3572" s="4" t="s">
        <v>25</v>
      </c>
      <c r="G3572" s="8">
        <v>231000</v>
      </c>
      <c r="H3572">
        <f t="shared" si="55"/>
        <v>2013</v>
      </c>
    </row>
    <row r="3573" spans="1:8" x14ac:dyDescent="0.25">
      <c r="A3573" s="2">
        <v>41518</v>
      </c>
      <c r="B3573" s="4" t="s">
        <v>8</v>
      </c>
      <c r="C3573" s="4" t="s">
        <v>1361</v>
      </c>
      <c r="D3573" s="4" t="s">
        <v>72</v>
      </c>
      <c r="E3573" s="11" t="str">
        <f>TRIM(CONCATENATE(D3573," ", C3573))</f>
        <v>Jeff Parke</v>
      </c>
      <c r="F3573" s="4" t="s">
        <v>25</v>
      </c>
      <c r="G3573" s="8">
        <v>216500</v>
      </c>
      <c r="H3573">
        <f t="shared" si="55"/>
        <v>2013</v>
      </c>
    </row>
    <row r="3574" spans="1:8" x14ac:dyDescent="0.25">
      <c r="A3574" s="2">
        <v>41518</v>
      </c>
      <c r="B3574" s="4" t="s">
        <v>14</v>
      </c>
      <c r="C3574" s="4" t="s">
        <v>823</v>
      </c>
      <c r="D3574" s="4" t="s">
        <v>824</v>
      </c>
      <c r="E3574" s="11" t="str">
        <f>TRIM(CONCATENATE(D3574," ", C3574))</f>
        <v>Jeremy Hall</v>
      </c>
      <c r="F3574" s="4" t="s">
        <v>25</v>
      </c>
      <c r="G3574" s="8">
        <v>90000</v>
      </c>
      <c r="H3574">
        <f t="shared" si="55"/>
        <v>2013</v>
      </c>
    </row>
    <row r="3575" spans="1:8" x14ac:dyDescent="0.25">
      <c r="A3575" s="2">
        <v>41518</v>
      </c>
      <c r="B3575" s="4" t="s">
        <v>5</v>
      </c>
      <c r="C3575" s="4" t="s">
        <v>239</v>
      </c>
      <c r="D3575" s="4" t="s">
        <v>1014</v>
      </c>
      <c r="E3575" s="11" t="str">
        <f>TRIM(CONCATENATE(D3575," ", C3575))</f>
        <v>Jermaine Taylor</v>
      </c>
      <c r="F3575" s="4" t="s">
        <v>25</v>
      </c>
      <c r="G3575" s="8">
        <v>169500</v>
      </c>
      <c r="H3575">
        <f t="shared" si="55"/>
        <v>2013</v>
      </c>
    </row>
    <row r="3576" spans="1:8" x14ac:dyDescent="0.25">
      <c r="A3576" s="2">
        <v>41518</v>
      </c>
      <c r="B3576" s="4" t="s">
        <v>13</v>
      </c>
      <c r="C3576" s="4" t="s">
        <v>1840</v>
      </c>
      <c r="D3576" s="4" t="s">
        <v>1841</v>
      </c>
      <c r="E3576" s="11" t="str">
        <f>TRIM(CONCATENATE(D3576," ", C3576))</f>
        <v>Jerome Mechack</v>
      </c>
      <c r="F3576" s="4" t="s">
        <v>25</v>
      </c>
      <c r="G3576" s="8">
        <v>35125</v>
      </c>
      <c r="H3576">
        <f t="shared" si="55"/>
        <v>2013</v>
      </c>
    </row>
    <row r="3577" spans="1:8" x14ac:dyDescent="0.25">
      <c r="A3577" s="2">
        <v>41518</v>
      </c>
      <c r="B3577" s="4" t="s">
        <v>7</v>
      </c>
      <c r="C3577" s="4" t="s">
        <v>1966</v>
      </c>
      <c r="D3577" s="4" t="s">
        <v>1338</v>
      </c>
      <c r="E3577" s="11" t="str">
        <f>TRIM(CONCATENATE(D3577," ", C3577))</f>
        <v>Jerry Bengtson</v>
      </c>
      <c r="F3577" s="4" t="s">
        <v>22</v>
      </c>
      <c r="G3577" s="8">
        <v>138840</v>
      </c>
      <c r="H3577">
        <f t="shared" si="55"/>
        <v>2013</v>
      </c>
    </row>
    <row r="3578" spans="1:8" x14ac:dyDescent="0.25">
      <c r="A3578" s="2">
        <v>41518</v>
      </c>
      <c r="B3578" s="4" t="s">
        <v>4</v>
      </c>
      <c r="C3578" s="4" t="s">
        <v>490</v>
      </c>
      <c r="D3578" s="4" t="s">
        <v>60</v>
      </c>
      <c r="E3578" s="11" t="str">
        <f>TRIM(CONCATENATE(D3578," ", C3578))</f>
        <v>Jesse Gonzalez</v>
      </c>
      <c r="F3578" s="4" t="s">
        <v>32</v>
      </c>
      <c r="G3578" s="8">
        <v>35125</v>
      </c>
      <c r="H3578">
        <f t="shared" si="55"/>
        <v>2013</v>
      </c>
    </row>
    <row r="3579" spans="1:8" x14ac:dyDescent="0.25">
      <c r="A3579" s="2">
        <v>41518</v>
      </c>
      <c r="B3579" s="4" t="s">
        <v>4</v>
      </c>
      <c r="C3579" s="4" t="s">
        <v>784</v>
      </c>
      <c r="D3579" s="4" t="s">
        <v>1953</v>
      </c>
      <c r="E3579" s="11" t="str">
        <f>TRIM(CONCATENATE(D3579," ", C3579))</f>
        <v>JeVaughn Watson</v>
      </c>
      <c r="F3579" s="4" t="s">
        <v>37</v>
      </c>
      <c r="G3579" s="8">
        <v>116875</v>
      </c>
      <c r="H3579">
        <f t="shared" si="55"/>
        <v>2013</v>
      </c>
    </row>
    <row r="3580" spans="1:8" x14ac:dyDescent="0.25">
      <c r="A3580" s="2">
        <v>41518</v>
      </c>
      <c r="B3580" s="4" t="s">
        <v>12</v>
      </c>
      <c r="C3580" s="4" t="s">
        <v>1603</v>
      </c>
      <c r="D3580" s="4" t="s">
        <v>2013</v>
      </c>
      <c r="E3580" s="11" t="str">
        <f>TRIM(CONCATENATE(D3580," ", C3580))</f>
        <v>Jhon Kennedy Hurtado</v>
      </c>
      <c r="F3580" s="4" t="s">
        <v>25</v>
      </c>
      <c r="G3580" s="8">
        <v>190000</v>
      </c>
      <c r="H3580">
        <f t="shared" si="55"/>
        <v>2013</v>
      </c>
    </row>
    <row r="3581" spans="1:8" x14ac:dyDescent="0.25">
      <c r="A3581" s="2">
        <v>41518</v>
      </c>
      <c r="B3581" s="4" t="s">
        <v>13</v>
      </c>
      <c r="C3581" s="4" t="s">
        <v>1842</v>
      </c>
      <c r="D3581" s="4" t="s">
        <v>1053</v>
      </c>
      <c r="E3581" s="11" t="str">
        <f>TRIM(CONCATENATE(D3581," ", C3581))</f>
        <v>Jimmy Medranda</v>
      </c>
      <c r="F3581" s="4" t="s">
        <v>37</v>
      </c>
      <c r="G3581" s="8">
        <v>35125</v>
      </c>
      <c r="H3581">
        <f t="shared" si="55"/>
        <v>2013</v>
      </c>
    </row>
    <row r="3582" spans="1:8" x14ac:dyDescent="0.25">
      <c r="A3582" s="2">
        <v>41518</v>
      </c>
      <c r="B3582" s="4" t="s">
        <v>13</v>
      </c>
      <c r="C3582" s="4" t="s">
        <v>1103</v>
      </c>
      <c r="D3582" s="4" t="s">
        <v>1053</v>
      </c>
      <c r="E3582" s="11" t="str">
        <f>TRIM(CONCATENATE(D3582," ", C3582))</f>
        <v>Jimmy Nielsen</v>
      </c>
      <c r="F3582" s="4" t="s">
        <v>32</v>
      </c>
      <c r="G3582" s="8">
        <v>220000</v>
      </c>
      <c r="H3582">
        <f t="shared" si="55"/>
        <v>2013</v>
      </c>
    </row>
    <row r="3583" spans="1:8" x14ac:dyDescent="0.25">
      <c r="A3583" s="2">
        <v>41518</v>
      </c>
      <c r="B3583" s="4" t="s">
        <v>10</v>
      </c>
      <c r="C3583" s="4" t="s">
        <v>1741</v>
      </c>
      <c r="D3583" s="4" t="s">
        <v>1742</v>
      </c>
      <c r="E3583" s="11" t="str">
        <f>TRIM(CONCATENATE(D3583," ", C3583))</f>
        <v>Joao Plata</v>
      </c>
      <c r="F3583" s="4" t="s">
        <v>22</v>
      </c>
      <c r="G3583" s="8">
        <v>60000</v>
      </c>
      <c r="H3583">
        <f t="shared" si="55"/>
        <v>2013</v>
      </c>
    </row>
    <row r="3584" spans="1:8" x14ac:dyDescent="0.25">
      <c r="A3584" s="2">
        <v>41518</v>
      </c>
      <c r="B3584" s="4" t="s">
        <v>14</v>
      </c>
      <c r="C3584" s="4" t="s">
        <v>1518</v>
      </c>
      <c r="D3584" s="4" t="s">
        <v>619</v>
      </c>
      <c r="E3584" s="11" t="str">
        <f>TRIM(CONCATENATE(D3584," ", C3584))</f>
        <v>Joe Bendik</v>
      </c>
      <c r="F3584" s="4" t="s">
        <v>32</v>
      </c>
      <c r="G3584" s="8">
        <v>46500</v>
      </c>
      <c r="H3584">
        <f t="shared" si="55"/>
        <v>2013</v>
      </c>
    </row>
    <row r="3585" spans="1:8" x14ac:dyDescent="0.25">
      <c r="A3585" s="2">
        <v>41518</v>
      </c>
      <c r="B3585" s="4" t="s">
        <v>15</v>
      </c>
      <c r="C3585" s="4" t="s">
        <v>618</v>
      </c>
      <c r="D3585" s="4" t="s">
        <v>619</v>
      </c>
      <c r="E3585" s="11" t="str">
        <f>TRIM(CONCATENATE(D3585," ", C3585))</f>
        <v>Joe Cannon</v>
      </c>
      <c r="F3585" s="4" t="s">
        <v>32</v>
      </c>
      <c r="G3585" s="8">
        <v>189916.67</v>
      </c>
      <c r="H3585">
        <f t="shared" si="55"/>
        <v>2013</v>
      </c>
    </row>
    <row r="3586" spans="1:8" x14ac:dyDescent="0.25">
      <c r="A3586" s="2">
        <v>41518</v>
      </c>
      <c r="B3586" s="4" t="s">
        <v>17</v>
      </c>
      <c r="C3586" s="4" t="s">
        <v>935</v>
      </c>
      <c r="D3586" s="4" t="s">
        <v>619</v>
      </c>
      <c r="E3586" s="11" t="str">
        <f>TRIM(CONCATENATE(D3586," ", C3586))</f>
        <v>Joe Willis</v>
      </c>
      <c r="F3586" s="4" t="s">
        <v>32</v>
      </c>
      <c r="G3586" s="8">
        <v>46500</v>
      </c>
      <c r="H3586">
        <f t="shared" si="55"/>
        <v>2013</v>
      </c>
    </row>
    <row r="3587" spans="1:8" x14ac:dyDescent="0.25">
      <c r="A3587" s="2">
        <v>41518</v>
      </c>
      <c r="B3587" s="4" t="s">
        <v>0</v>
      </c>
      <c r="C3587" s="4" t="s">
        <v>1424</v>
      </c>
      <c r="D3587" s="4" t="s">
        <v>481</v>
      </c>
      <c r="E3587" s="11" t="str">
        <f>TRIM(CONCATENATE(D3587," ", C3587))</f>
        <v>Joel Lindpere</v>
      </c>
      <c r="F3587" s="4" t="s">
        <v>37</v>
      </c>
      <c r="G3587" s="8">
        <v>205000</v>
      </c>
      <c r="H3587">
        <f t="shared" ref="H3587:H3650" si="56">YEAR(A3587)</f>
        <v>2013</v>
      </c>
    </row>
    <row r="3588" spans="1:8" x14ac:dyDescent="0.25">
      <c r="A3588" s="2">
        <v>41518</v>
      </c>
      <c r="B3588" s="4" t="s">
        <v>10</v>
      </c>
      <c r="C3588" s="4" t="s">
        <v>1911</v>
      </c>
      <c r="D3588" s="4" t="s">
        <v>44</v>
      </c>
      <c r="E3588" s="11" t="str">
        <f>TRIM(CONCATENATE(D3588," ", C3588))</f>
        <v>John Stertzer</v>
      </c>
      <c r="F3588" s="4" t="s">
        <v>37</v>
      </c>
      <c r="G3588" s="8">
        <v>75250</v>
      </c>
      <c r="H3588">
        <f t="shared" si="56"/>
        <v>2013</v>
      </c>
    </row>
    <row r="3589" spans="1:8" x14ac:dyDescent="0.25">
      <c r="A3589" s="2">
        <v>41518</v>
      </c>
      <c r="B3589" s="4" t="s">
        <v>17</v>
      </c>
      <c r="C3589" s="4" t="s">
        <v>54</v>
      </c>
      <c r="D3589" s="4" t="s">
        <v>44</v>
      </c>
      <c r="E3589" s="11" t="str">
        <f>TRIM(CONCATENATE(D3589," ", C3589))</f>
        <v>John Thorrington</v>
      </c>
      <c r="F3589" s="4" t="s">
        <v>37</v>
      </c>
      <c r="G3589" s="8">
        <v>150000</v>
      </c>
      <c r="H3589">
        <f t="shared" si="56"/>
        <v>2013</v>
      </c>
    </row>
    <row r="3590" spans="1:8" x14ac:dyDescent="0.25">
      <c r="A3590" s="2">
        <v>41518</v>
      </c>
      <c r="B3590" s="4" t="s">
        <v>15</v>
      </c>
      <c r="C3590" s="4" t="s">
        <v>1931</v>
      </c>
      <c r="D3590" s="4" t="s">
        <v>991</v>
      </c>
      <c r="E3590" s="11" t="str">
        <f>TRIM(CONCATENATE(D3590," ", C3590))</f>
        <v>Johnny Leveron</v>
      </c>
      <c r="F3590" s="4" t="s">
        <v>25</v>
      </c>
      <c r="G3590" s="8">
        <v>71187.5</v>
      </c>
      <c r="H3590">
        <f t="shared" si="56"/>
        <v>2013</v>
      </c>
    </row>
    <row r="3591" spans="1:8" x14ac:dyDescent="0.25">
      <c r="A3591" s="2">
        <v>40909</v>
      </c>
      <c r="B3591" t="s">
        <v>11</v>
      </c>
      <c r="C3591" t="s">
        <v>103</v>
      </c>
      <c r="D3591" t="s">
        <v>104</v>
      </c>
      <c r="E3591" s="11" t="str">
        <f>TRIM(CONCATENATE(D3591," ", C3591))</f>
        <v>Jon Busch</v>
      </c>
      <c r="F3591" t="s">
        <v>32</v>
      </c>
      <c r="G3591" s="1">
        <v>166337.32999999999</v>
      </c>
      <c r="H3591">
        <f t="shared" si="56"/>
        <v>2012</v>
      </c>
    </row>
    <row r="3592" spans="1:8" x14ac:dyDescent="0.25">
      <c r="A3592" s="2">
        <v>41518</v>
      </c>
      <c r="B3592" s="4" t="s">
        <v>14</v>
      </c>
      <c r="C3592" s="4" t="s">
        <v>1962</v>
      </c>
      <c r="D3592" s="4" t="s">
        <v>1963</v>
      </c>
      <c r="E3592" s="11" t="str">
        <f>TRIM(CONCATENATE(D3592," ", C3592))</f>
        <v>Jonas Elmer</v>
      </c>
      <c r="F3592" s="4" t="s">
        <v>25</v>
      </c>
      <c r="G3592" s="8">
        <v>131488.20000000001</v>
      </c>
      <c r="H3592">
        <f t="shared" si="56"/>
        <v>2013</v>
      </c>
    </row>
    <row r="3593" spans="1:8" x14ac:dyDescent="0.25">
      <c r="A3593" s="2">
        <v>41518</v>
      </c>
      <c r="B3593" s="4" t="s">
        <v>13</v>
      </c>
      <c r="C3593" s="4" t="s">
        <v>1120</v>
      </c>
      <c r="D3593" s="4" t="s">
        <v>272</v>
      </c>
      <c r="E3593" s="11" t="str">
        <f>TRIM(CONCATENATE(D3593," ", C3593))</f>
        <v>Jonathan Kempin</v>
      </c>
      <c r="F3593" s="4" t="s">
        <v>32</v>
      </c>
      <c r="G3593" s="8">
        <v>67083.33</v>
      </c>
      <c r="H3593">
        <f t="shared" si="56"/>
        <v>2013</v>
      </c>
    </row>
    <row r="3594" spans="1:8" x14ac:dyDescent="0.25">
      <c r="A3594" s="2">
        <v>41518</v>
      </c>
      <c r="B3594" s="4" t="s">
        <v>14</v>
      </c>
      <c r="C3594" s="4" t="s">
        <v>1917</v>
      </c>
      <c r="D3594" s="4" t="s">
        <v>272</v>
      </c>
      <c r="E3594" s="11" t="str">
        <f>TRIM(CONCATENATE(D3594," ", C3594))</f>
        <v>Jonathan Osorio</v>
      </c>
      <c r="F3594" s="4" t="s">
        <v>37</v>
      </c>
      <c r="G3594" s="8">
        <v>46500</v>
      </c>
      <c r="H3594">
        <f t="shared" si="56"/>
        <v>2013</v>
      </c>
    </row>
    <row r="3595" spans="1:8" x14ac:dyDescent="0.25">
      <c r="A3595" s="2">
        <v>41518</v>
      </c>
      <c r="B3595" s="4" t="s">
        <v>4</v>
      </c>
      <c r="C3595" s="4" t="s">
        <v>818</v>
      </c>
      <c r="D3595" s="4" t="s">
        <v>272</v>
      </c>
      <c r="E3595" s="11" t="str">
        <f>TRIM(CONCATENATE(D3595," ", C3595))</f>
        <v>Jonathan Top</v>
      </c>
      <c r="F3595" s="4" t="s">
        <v>22</v>
      </c>
      <c r="G3595" s="8">
        <v>46500</v>
      </c>
      <c r="H3595">
        <f t="shared" si="56"/>
        <v>2013</v>
      </c>
    </row>
    <row r="3596" spans="1:8" x14ac:dyDescent="0.25">
      <c r="A3596" s="2">
        <v>41518</v>
      </c>
      <c r="B3596" s="4" t="s">
        <v>2278</v>
      </c>
      <c r="C3596" s="4" t="s">
        <v>1599</v>
      </c>
      <c r="D3596" s="4" t="s">
        <v>470</v>
      </c>
      <c r="E3596" s="11" t="str">
        <f>TRIM(CONCATENATE(D3596," ", C3596))</f>
        <v>Jonny Steele</v>
      </c>
      <c r="F3596" s="4" t="s">
        <v>37</v>
      </c>
      <c r="G3596" s="8">
        <v>107746</v>
      </c>
      <c r="H3596">
        <f t="shared" si="56"/>
        <v>2013</v>
      </c>
    </row>
    <row r="3597" spans="1:8" x14ac:dyDescent="0.25">
      <c r="A3597" s="2">
        <v>41518</v>
      </c>
      <c r="B3597" s="4" t="s">
        <v>15</v>
      </c>
      <c r="C3597" s="4" t="s">
        <v>624</v>
      </c>
      <c r="D3597" s="4" t="s">
        <v>80</v>
      </c>
      <c r="E3597" s="11" t="str">
        <f>TRIM(CONCATENATE(D3597," ", C3597))</f>
        <v>Jordan Harvey</v>
      </c>
      <c r="F3597" s="4" t="s">
        <v>25</v>
      </c>
      <c r="G3597" s="8">
        <v>112500</v>
      </c>
      <c r="H3597">
        <f t="shared" si="56"/>
        <v>2013</v>
      </c>
    </row>
    <row r="3598" spans="1:8" x14ac:dyDescent="0.25">
      <c r="A3598" s="2">
        <v>40909</v>
      </c>
      <c r="B3598" t="s">
        <v>11</v>
      </c>
      <c r="C3598" t="s">
        <v>1665</v>
      </c>
      <c r="D3598" t="s">
        <v>86</v>
      </c>
      <c r="E3598" s="11" t="str">
        <f>TRIM(CONCATENATE(D3598," ", C3598))</f>
        <v>Justin Morrow</v>
      </c>
      <c r="F3598" t="s">
        <v>25</v>
      </c>
      <c r="G3598" s="1">
        <v>111562.5</v>
      </c>
      <c r="H3598">
        <f t="shared" si="56"/>
        <v>2012</v>
      </c>
    </row>
    <row r="3599" spans="1:8" x14ac:dyDescent="0.25">
      <c r="A3599" s="2">
        <v>41518</v>
      </c>
      <c r="B3599" s="4" t="s">
        <v>1</v>
      </c>
      <c r="C3599" s="4" t="s">
        <v>417</v>
      </c>
      <c r="D3599" s="4" t="s">
        <v>304</v>
      </c>
      <c r="E3599" s="11" t="str">
        <f>TRIM(CONCATENATE(D3599," ", C3599))</f>
        <v>Jorge Villafana</v>
      </c>
      <c r="F3599" s="4" t="s">
        <v>22</v>
      </c>
      <c r="G3599" s="8">
        <v>70966.67</v>
      </c>
      <c r="H3599">
        <f t="shared" si="56"/>
        <v>2013</v>
      </c>
    </row>
    <row r="3600" spans="1:8" x14ac:dyDescent="0.25">
      <c r="A3600" s="2">
        <v>41518</v>
      </c>
      <c r="B3600" s="4" t="s">
        <v>9</v>
      </c>
      <c r="C3600" s="4" t="s">
        <v>416</v>
      </c>
      <c r="D3600" s="4" t="s">
        <v>1519</v>
      </c>
      <c r="E3600" s="11" t="str">
        <f>TRIM(CONCATENATE(D3600," ", C3600))</f>
        <v>Jose Adolfo Valencia</v>
      </c>
      <c r="F3600" s="4" t="s">
        <v>22</v>
      </c>
      <c r="G3600" s="8">
        <v>65000</v>
      </c>
      <c r="H3600">
        <f t="shared" si="56"/>
        <v>2013</v>
      </c>
    </row>
    <row r="3601" spans="1:8" x14ac:dyDescent="0.25">
      <c r="A3601" s="2">
        <v>41518</v>
      </c>
      <c r="B3601" s="4" t="s">
        <v>1</v>
      </c>
      <c r="C3601" s="4" t="s">
        <v>38</v>
      </c>
      <c r="D3601" s="4" t="s">
        <v>2000</v>
      </c>
      <c r="E3601" s="11" t="str">
        <f>TRIM(CONCATENATE(D3601," ", C3601))</f>
        <v>Jose Erick Correa</v>
      </c>
      <c r="F3601" s="4" t="s">
        <v>22</v>
      </c>
      <c r="G3601" s="8">
        <v>60000</v>
      </c>
      <c r="H3601">
        <f t="shared" si="56"/>
        <v>2013</v>
      </c>
    </row>
    <row r="3602" spans="1:8" x14ac:dyDescent="0.25">
      <c r="A3602" s="2">
        <v>41518</v>
      </c>
      <c r="B3602" s="4" t="s">
        <v>7</v>
      </c>
      <c r="C3602" s="4" t="s">
        <v>813</v>
      </c>
      <c r="D3602" s="4" t="s">
        <v>483</v>
      </c>
      <c r="E3602" s="11" t="str">
        <f>TRIM(CONCATENATE(D3602," ", C3602))</f>
        <v>Jose Goncalves</v>
      </c>
      <c r="F3602" s="4" t="s">
        <v>25</v>
      </c>
      <c r="G3602" s="8">
        <v>104375</v>
      </c>
      <c r="H3602">
        <f t="shared" si="56"/>
        <v>2013</v>
      </c>
    </row>
    <row r="3603" spans="1:8" x14ac:dyDescent="0.25">
      <c r="A3603" s="2">
        <v>41518</v>
      </c>
      <c r="B3603" s="4" t="s">
        <v>8</v>
      </c>
      <c r="C3603" s="4" t="s">
        <v>1990</v>
      </c>
      <c r="D3603" s="4" t="s">
        <v>483</v>
      </c>
      <c r="E3603" s="11" t="str">
        <f>TRIM(CONCATENATE(D3603," ", C3603))</f>
        <v>Jose Kleberson</v>
      </c>
      <c r="F3603" s="4" t="s">
        <v>37</v>
      </c>
      <c r="G3603" s="8">
        <v>495000</v>
      </c>
      <c r="H3603">
        <f t="shared" si="56"/>
        <v>2013</v>
      </c>
    </row>
    <row r="3604" spans="1:8" x14ac:dyDescent="0.25">
      <c r="A3604" s="2">
        <v>41518</v>
      </c>
      <c r="B3604" s="4" t="s">
        <v>1</v>
      </c>
      <c r="C3604" s="4" t="s">
        <v>2005</v>
      </c>
      <c r="D3604" s="4" t="s">
        <v>2006</v>
      </c>
      <c r="E3604" s="11" t="str">
        <f>TRIM(CONCATENATE(D3604," ", C3604))</f>
        <v>Jose Manuel Rivera</v>
      </c>
      <c r="F3604" s="4" t="s">
        <v>22</v>
      </c>
      <c r="G3604" s="8">
        <v>116000</v>
      </c>
      <c r="H3604">
        <f t="shared" si="56"/>
        <v>2013</v>
      </c>
    </row>
    <row r="3605" spans="1:8" x14ac:dyDescent="0.25">
      <c r="A3605" s="2">
        <v>41518</v>
      </c>
      <c r="B3605" s="4" t="s">
        <v>6</v>
      </c>
      <c r="C3605" s="4" t="s">
        <v>1901</v>
      </c>
      <c r="D3605" s="4" t="s">
        <v>432</v>
      </c>
      <c r="E3605" s="11" t="str">
        <f>TRIM(CONCATENATE(D3605," ", C3605))</f>
        <v>Joseph Villarreal</v>
      </c>
      <c r="F3605" s="4" t="s">
        <v>37</v>
      </c>
      <c r="G3605" s="8">
        <v>48375</v>
      </c>
      <c r="H3605">
        <f t="shared" si="56"/>
        <v>2013</v>
      </c>
    </row>
    <row r="3606" spans="1:8" x14ac:dyDescent="0.25">
      <c r="A3606" s="2">
        <v>41518</v>
      </c>
      <c r="B3606" s="4" t="s">
        <v>12</v>
      </c>
      <c r="C3606" s="4" t="s">
        <v>1616</v>
      </c>
      <c r="D3606" s="4" t="s">
        <v>556</v>
      </c>
      <c r="E3606" s="11" t="str">
        <f>TRIM(CONCATENATE(D3606," ", C3606))</f>
        <v>Josh Ford</v>
      </c>
      <c r="F3606" s="4" t="s">
        <v>32</v>
      </c>
      <c r="G3606" s="8">
        <v>46500</v>
      </c>
      <c r="H3606">
        <f t="shared" si="56"/>
        <v>2013</v>
      </c>
    </row>
    <row r="3607" spans="1:8" x14ac:dyDescent="0.25">
      <c r="A3607" s="2">
        <v>41518</v>
      </c>
      <c r="B3607" s="4" t="s">
        <v>10</v>
      </c>
      <c r="C3607" s="4" t="s">
        <v>1143</v>
      </c>
      <c r="D3607" s="4" t="s">
        <v>556</v>
      </c>
      <c r="E3607" s="11" t="str">
        <f>TRIM(CONCATENATE(D3607," ", C3607))</f>
        <v>Josh Saunders</v>
      </c>
      <c r="F3607" s="4" t="s">
        <v>32</v>
      </c>
      <c r="G3607" s="8">
        <v>95250</v>
      </c>
      <c r="H3607">
        <f t="shared" si="56"/>
        <v>2013</v>
      </c>
    </row>
    <row r="3608" spans="1:8" x14ac:dyDescent="0.25">
      <c r="A3608" s="2">
        <v>41518</v>
      </c>
      <c r="B3608" s="4" t="s">
        <v>3</v>
      </c>
      <c r="C3608" s="4" t="s">
        <v>555</v>
      </c>
      <c r="D3608" s="4" t="s">
        <v>556</v>
      </c>
      <c r="E3608" s="11" t="str">
        <f>TRIM(CONCATENATE(D3608," ", C3608))</f>
        <v>Josh Williams</v>
      </c>
      <c r="F3608" s="4" t="s">
        <v>25</v>
      </c>
      <c r="G3608" s="8">
        <v>52313</v>
      </c>
      <c r="H3608">
        <f t="shared" si="56"/>
        <v>2013</v>
      </c>
    </row>
    <row r="3609" spans="1:8" x14ac:dyDescent="0.25">
      <c r="A3609" s="2">
        <v>41518</v>
      </c>
      <c r="B3609" s="4" t="s">
        <v>13</v>
      </c>
      <c r="C3609" s="4" t="s">
        <v>557</v>
      </c>
      <c r="D3609" s="4" t="s">
        <v>558</v>
      </c>
      <c r="E3609" s="11" t="str">
        <f>TRIM(CONCATENATE(D3609," ", C3609))</f>
        <v>Joshua Gardner</v>
      </c>
      <c r="F3609" s="4" t="s">
        <v>37</v>
      </c>
      <c r="G3609" s="8">
        <v>60000</v>
      </c>
      <c r="H3609">
        <f t="shared" si="56"/>
        <v>2013</v>
      </c>
    </row>
    <row r="3610" spans="1:8" x14ac:dyDescent="0.25">
      <c r="A3610" s="2">
        <v>41518</v>
      </c>
      <c r="B3610" s="4" t="s">
        <v>1</v>
      </c>
      <c r="C3610" s="4" t="s">
        <v>1011</v>
      </c>
      <c r="D3610" s="4" t="s">
        <v>1012</v>
      </c>
      <c r="E3610" s="11" t="str">
        <f>TRIM(CONCATENATE(D3610," ", C3610))</f>
        <v>Josue Soto</v>
      </c>
      <c r="F3610" s="4" t="s">
        <v>37</v>
      </c>
      <c r="G3610" s="8">
        <v>35125</v>
      </c>
      <c r="H3610">
        <f t="shared" si="56"/>
        <v>2013</v>
      </c>
    </row>
    <row r="3611" spans="1:8" x14ac:dyDescent="0.25">
      <c r="A3611" s="2">
        <v>41518</v>
      </c>
      <c r="B3611" s="4" t="s">
        <v>7</v>
      </c>
      <c r="C3611" s="4" t="s">
        <v>424</v>
      </c>
      <c r="D3611" s="4" t="s">
        <v>425</v>
      </c>
      <c r="E3611" s="11" t="str">
        <f>TRIM(CONCATENATE(D3611," ", C3611))</f>
        <v>Juan Agudelo</v>
      </c>
      <c r="F3611" s="4" t="s">
        <v>22</v>
      </c>
      <c r="G3611" s="8">
        <v>175000</v>
      </c>
      <c r="H3611">
        <f t="shared" si="56"/>
        <v>2013</v>
      </c>
    </row>
    <row r="3612" spans="1:8" x14ac:dyDescent="0.25">
      <c r="A3612" s="2">
        <v>41518</v>
      </c>
      <c r="B3612" s="4" t="s">
        <v>0</v>
      </c>
      <c r="C3612" s="4" t="s">
        <v>1811</v>
      </c>
      <c r="D3612" s="4" t="s">
        <v>1999</v>
      </c>
      <c r="E3612" s="11" t="str">
        <f>TRIM(CONCATENATE(D3612," ", C3612))</f>
        <v>Juan Luis Anangono</v>
      </c>
      <c r="F3612" s="4" t="s">
        <v>22</v>
      </c>
      <c r="G3612" s="8">
        <v>120000</v>
      </c>
      <c r="H3612">
        <f t="shared" si="56"/>
        <v>2013</v>
      </c>
    </row>
    <row r="3613" spans="1:8" x14ac:dyDescent="0.25">
      <c r="A3613" s="2">
        <v>41518</v>
      </c>
      <c r="B3613" s="4" t="s">
        <v>7</v>
      </c>
      <c r="C3613" s="4" t="s">
        <v>772</v>
      </c>
      <c r="D3613" s="4" t="s">
        <v>425</v>
      </c>
      <c r="E3613" s="11" t="str">
        <f>TRIM(CONCATENATE(D3613," ", C3613))</f>
        <v>Juan Toja</v>
      </c>
      <c r="F3613" s="4" t="s">
        <v>2001</v>
      </c>
      <c r="G3613" s="8">
        <v>295000</v>
      </c>
      <c r="H3613">
        <f t="shared" si="56"/>
        <v>2013</v>
      </c>
    </row>
    <row r="3614" spans="1:8" x14ac:dyDescent="0.25">
      <c r="A3614" s="2">
        <v>41518</v>
      </c>
      <c r="B3614" s="4" t="s">
        <v>1</v>
      </c>
      <c r="C3614" s="4" t="s">
        <v>1569</v>
      </c>
      <c r="D3614" s="4" t="s">
        <v>1127</v>
      </c>
      <c r="E3614" s="11" t="str">
        <f>TRIM(CONCATENATE(D3614," ", C3614))</f>
        <v>Julio Morales</v>
      </c>
      <c r="F3614" s="4" t="s">
        <v>22</v>
      </c>
      <c r="G3614" s="8">
        <v>35125</v>
      </c>
      <c r="H3614">
        <f t="shared" si="56"/>
        <v>2013</v>
      </c>
    </row>
    <row r="3615" spans="1:8" x14ac:dyDescent="0.25">
      <c r="A3615" s="2">
        <v>41518</v>
      </c>
      <c r="B3615" s="4" t="s">
        <v>15</v>
      </c>
      <c r="C3615" s="4" t="s">
        <v>1796</v>
      </c>
      <c r="D3615" s="4" t="s">
        <v>1797</v>
      </c>
      <c r="E3615" s="11" t="str">
        <f>TRIM(CONCATENATE(D3615," ", C3615))</f>
        <v>Jun Marques Davidson</v>
      </c>
      <c r="F3615" s="4" t="s">
        <v>37</v>
      </c>
      <c r="G3615" s="8">
        <v>78019.66</v>
      </c>
      <c r="H3615">
        <f t="shared" si="56"/>
        <v>2013</v>
      </c>
    </row>
    <row r="3616" spans="1:8" x14ac:dyDescent="0.25">
      <c r="A3616" s="2">
        <v>41518</v>
      </c>
      <c r="B3616" s="4" t="s">
        <v>6</v>
      </c>
      <c r="C3616" s="4" t="s">
        <v>1193</v>
      </c>
      <c r="D3616" s="5"/>
      <c r="E3616" s="11" t="str">
        <f>TRIM(CONCATENATE(D3616," ", C3616))</f>
        <v>Juninho</v>
      </c>
      <c r="F3616" s="4" t="s">
        <v>37</v>
      </c>
      <c r="G3616" s="8">
        <v>290000</v>
      </c>
      <c r="H3616">
        <f t="shared" si="56"/>
        <v>2013</v>
      </c>
    </row>
    <row r="3617" spans="1:8" x14ac:dyDescent="0.25">
      <c r="A3617" s="2">
        <v>41518</v>
      </c>
      <c r="B3617" s="4" t="s">
        <v>14</v>
      </c>
      <c r="C3617" s="4" t="s">
        <v>318</v>
      </c>
      <c r="D3617" s="4" t="s">
        <v>86</v>
      </c>
      <c r="E3617" s="11" t="str">
        <f>TRIM(CONCATENATE(D3617," ", C3617))</f>
        <v>Justin Braun</v>
      </c>
      <c r="F3617" s="4" t="s">
        <v>22</v>
      </c>
      <c r="G3617" s="8">
        <v>114700</v>
      </c>
      <c r="H3617">
        <f t="shared" si="56"/>
        <v>2013</v>
      </c>
    </row>
    <row r="3618" spans="1:8" x14ac:dyDescent="0.25">
      <c r="A3618" s="2">
        <v>41518</v>
      </c>
      <c r="B3618" s="4" t="s">
        <v>18</v>
      </c>
      <c r="C3618" s="4" t="s">
        <v>85</v>
      </c>
      <c r="D3618" s="4" t="s">
        <v>86</v>
      </c>
      <c r="E3618" s="11" t="str">
        <f>TRIM(CONCATENATE(D3618," ", C3618))</f>
        <v>Justin Mapp</v>
      </c>
      <c r="F3618" s="4" t="s">
        <v>37</v>
      </c>
      <c r="G3618" s="8">
        <v>137500</v>
      </c>
      <c r="H3618">
        <f t="shared" si="56"/>
        <v>2013</v>
      </c>
    </row>
    <row r="3619" spans="1:8" x14ac:dyDescent="0.25">
      <c r="A3619" s="2">
        <v>41518</v>
      </c>
      <c r="B3619" s="4" t="s">
        <v>3</v>
      </c>
      <c r="C3619" s="4" t="s">
        <v>562</v>
      </c>
      <c r="D3619" s="4" t="s">
        <v>86</v>
      </c>
      <c r="E3619" s="11" t="str">
        <f>TRIM(CONCATENATE(D3619," ", C3619))</f>
        <v>Justin Meram</v>
      </c>
      <c r="F3619" s="4" t="s">
        <v>22</v>
      </c>
      <c r="G3619" s="8">
        <v>80695</v>
      </c>
      <c r="H3619">
        <f t="shared" si="56"/>
        <v>2013</v>
      </c>
    </row>
    <row r="3620" spans="1:8" x14ac:dyDescent="0.25">
      <c r="A3620" s="2">
        <v>40909</v>
      </c>
      <c r="B3620" t="s">
        <v>11</v>
      </c>
      <c r="C3620" t="s">
        <v>1043</v>
      </c>
      <c r="D3620" t="s">
        <v>1044</v>
      </c>
      <c r="E3620" s="11" t="str">
        <f>TRIM(CONCATENATE(D3620," ", C3620))</f>
        <v>Khari Stephenson</v>
      </c>
      <c r="F3620" t="s">
        <v>37</v>
      </c>
      <c r="G3620" s="1">
        <v>203333.33</v>
      </c>
      <c r="H3620">
        <f t="shared" si="56"/>
        <v>2012</v>
      </c>
    </row>
    <row r="3621" spans="1:8" x14ac:dyDescent="0.25">
      <c r="A3621" s="2">
        <v>41518</v>
      </c>
      <c r="B3621" s="4" t="s">
        <v>9</v>
      </c>
      <c r="C3621" s="4" t="s">
        <v>1505</v>
      </c>
      <c r="D3621" s="4" t="s">
        <v>1506</v>
      </c>
      <c r="E3621" s="11" t="str">
        <f>TRIM(CONCATENATE(D3621," ", C3621))</f>
        <v>Kalif Alhassan</v>
      </c>
      <c r="F3621" s="4" t="s">
        <v>37</v>
      </c>
      <c r="G3621" s="8">
        <v>89250</v>
      </c>
      <c r="H3621">
        <f t="shared" si="56"/>
        <v>2013</v>
      </c>
    </row>
    <row r="3622" spans="1:8" x14ac:dyDescent="0.25">
      <c r="A3622" s="2">
        <v>41518</v>
      </c>
      <c r="B3622" s="4" t="s">
        <v>2</v>
      </c>
      <c r="C3622" s="4" t="s">
        <v>711</v>
      </c>
      <c r="D3622" s="4" t="s">
        <v>712</v>
      </c>
      <c r="E3622" s="11" t="str">
        <f>TRIM(CONCATENATE(D3622," ", C3622))</f>
        <v>Kamani Hill</v>
      </c>
      <c r="F3622" s="4" t="s">
        <v>37</v>
      </c>
      <c r="G3622" s="8">
        <v>46500</v>
      </c>
      <c r="H3622">
        <f t="shared" si="56"/>
        <v>2013</v>
      </c>
    </row>
    <row r="3623" spans="1:8" x14ac:dyDescent="0.25">
      <c r="A3623" s="2">
        <v>41518</v>
      </c>
      <c r="B3623" s="4" t="s">
        <v>18</v>
      </c>
      <c r="C3623" s="4" t="s">
        <v>1213</v>
      </c>
      <c r="D3623" s="4" t="s">
        <v>1214</v>
      </c>
      <c r="E3623" s="11" t="str">
        <f>TRIM(CONCATENATE(D3623," ", C3623))</f>
        <v>Karl Ouimette</v>
      </c>
      <c r="F3623" s="4" t="s">
        <v>25</v>
      </c>
      <c r="G3623" s="8">
        <v>46500</v>
      </c>
      <c r="H3623">
        <f t="shared" si="56"/>
        <v>2013</v>
      </c>
    </row>
    <row r="3624" spans="1:8" x14ac:dyDescent="0.25">
      <c r="A3624" s="2">
        <v>41518</v>
      </c>
      <c r="B3624" s="4" t="s">
        <v>15</v>
      </c>
      <c r="C3624" s="4" t="s">
        <v>1927</v>
      </c>
      <c r="D3624" s="4" t="s">
        <v>1928</v>
      </c>
      <c r="E3624" s="11" t="str">
        <f>TRIM(CONCATENATE(D3624," ", C3624))</f>
        <v>Kekuta Manneh</v>
      </c>
      <c r="F3624" s="4" t="s">
        <v>22</v>
      </c>
      <c r="G3624" s="8">
        <v>84500</v>
      </c>
      <c r="H3624">
        <f t="shared" si="56"/>
        <v>2013</v>
      </c>
    </row>
    <row r="3625" spans="1:8" x14ac:dyDescent="0.25">
      <c r="A3625" s="2">
        <v>41518</v>
      </c>
      <c r="B3625" s="4" t="s">
        <v>0</v>
      </c>
      <c r="C3625" s="4" t="s">
        <v>172</v>
      </c>
      <c r="D3625" s="4" t="s">
        <v>173</v>
      </c>
      <c r="E3625" s="11" t="str">
        <f>TRIM(CONCATENATE(D3625," ", C3625))</f>
        <v>Kellen Gulley</v>
      </c>
      <c r="F3625" s="4" t="s">
        <v>22</v>
      </c>
      <c r="G3625" s="8">
        <v>79000</v>
      </c>
      <c r="H3625">
        <f t="shared" si="56"/>
        <v>2013</v>
      </c>
    </row>
    <row r="3626" spans="1:8" x14ac:dyDescent="0.25">
      <c r="A3626" s="2">
        <v>41518</v>
      </c>
      <c r="B3626" s="4" t="s">
        <v>4</v>
      </c>
      <c r="C3626" s="4" t="s">
        <v>1551</v>
      </c>
      <c r="D3626" s="4" t="s">
        <v>1891</v>
      </c>
      <c r="E3626" s="11" t="str">
        <f>TRIM(CONCATENATE(D3626," ", C3626))</f>
        <v>Kellyn Acosta</v>
      </c>
      <c r="F3626" s="4" t="s">
        <v>37</v>
      </c>
      <c r="G3626" s="8">
        <v>70500</v>
      </c>
      <c r="H3626">
        <f t="shared" si="56"/>
        <v>2013</v>
      </c>
    </row>
    <row r="3627" spans="1:8" x14ac:dyDescent="0.25">
      <c r="A3627" s="2">
        <v>41518</v>
      </c>
      <c r="B3627" s="4" t="s">
        <v>7</v>
      </c>
      <c r="C3627" s="4" t="s">
        <v>1203</v>
      </c>
      <c r="D3627" s="4" t="s">
        <v>1341</v>
      </c>
      <c r="E3627" s="11" t="str">
        <f>TRIM(CONCATENATE(D3627," ", C3627))</f>
        <v>Kelyn Rowe</v>
      </c>
      <c r="F3627" s="4" t="s">
        <v>37</v>
      </c>
      <c r="G3627" s="8">
        <v>171000</v>
      </c>
      <c r="H3627">
        <f t="shared" si="56"/>
        <v>2013</v>
      </c>
    </row>
    <row r="3628" spans="1:8" x14ac:dyDescent="0.25">
      <c r="A3628" s="2">
        <v>41518</v>
      </c>
      <c r="B3628" s="4" t="s">
        <v>6</v>
      </c>
      <c r="C3628" s="4" t="s">
        <v>469</v>
      </c>
      <c r="D3628" s="4" t="s">
        <v>1204</v>
      </c>
      <c r="E3628" s="11" t="str">
        <f>TRIM(CONCATENATE(D3628," ", C3628))</f>
        <v>Kenney Walker</v>
      </c>
      <c r="F3628" s="4" t="s">
        <v>37</v>
      </c>
      <c r="G3628" s="8">
        <v>46500</v>
      </c>
      <c r="H3628">
        <f t="shared" si="56"/>
        <v>2013</v>
      </c>
    </row>
    <row r="3629" spans="1:8" x14ac:dyDescent="0.25">
      <c r="A3629" s="2">
        <v>41518</v>
      </c>
      <c r="B3629" s="4" t="s">
        <v>4</v>
      </c>
      <c r="C3629" s="4" t="s">
        <v>761</v>
      </c>
      <c r="D3629" s="4" t="s">
        <v>522</v>
      </c>
      <c r="E3629" s="11" t="str">
        <f>TRIM(CONCATENATE(D3629," ", C3629))</f>
        <v>Kenny Cooper</v>
      </c>
      <c r="F3629" s="4" t="s">
        <v>22</v>
      </c>
      <c r="G3629" s="8">
        <v>342500</v>
      </c>
      <c r="H3629">
        <f t="shared" si="56"/>
        <v>2013</v>
      </c>
    </row>
    <row r="3630" spans="1:8" x14ac:dyDescent="0.25">
      <c r="A3630" s="2">
        <v>41518</v>
      </c>
      <c r="B3630" s="4" t="s">
        <v>10</v>
      </c>
      <c r="C3630" s="4" t="s">
        <v>1288</v>
      </c>
      <c r="D3630" s="4" t="s">
        <v>522</v>
      </c>
      <c r="E3630" s="11" t="str">
        <f>TRIM(CONCATENATE(D3630," ", C3630))</f>
        <v>Kenny Mansally</v>
      </c>
      <c r="F3630" s="4" t="s">
        <v>22</v>
      </c>
      <c r="G3630" s="8">
        <v>57000</v>
      </c>
      <c r="H3630">
        <f t="shared" si="56"/>
        <v>2013</v>
      </c>
    </row>
    <row r="3631" spans="1:8" x14ac:dyDescent="0.25">
      <c r="A3631" s="2">
        <v>41518</v>
      </c>
      <c r="B3631" s="4" t="s">
        <v>15</v>
      </c>
      <c r="C3631" s="4" t="s">
        <v>414</v>
      </c>
      <c r="D3631" s="4" t="s">
        <v>522</v>
      </c>
      <c r="E3631" s="11" t="str">
        <f>TRIM(CONCATENATE(D3631," ", C3631))</f>
        <v>Kenny Miller</v>
      </c>
      <c r="F3631" s="4" t="s">
        <v>22</v>
      </c>
      <c r="G3631" s="8">
        <v>1124992</v>
      </c>
      <c r="H3631">
        <f t="shared" si="56"/>
        <v>2013</v>
      </c>
    </row>
    <row r="3632" spans="1:8" x14ac:dyDescent="0.25">
      <c r="A3632" s="2">
        <v>41518</v>
      </c>
      <c r="B3632" s="4" t="s">
        <v>8</v>
      </c>
      <c r="C3632" s="4" t="s">
        <v>98</v>
      </c>
      <c r="D3632" s="4" t="s">
        <v>1478</v>
      </c>
      <c r="E3632" s="11" t="str">
        <f>TRIM(CONCATENATE(D3632," ", C3632))</f>
        <v>Keon Daniel</v>
      </c>
      <c r="F3632" s="4" t="s">
        <v>37</v>
      </c>
      <c r="G3632" s="8">
        <v>82891.5</v>
      </c>
      <c r="H3632">
        <f t="shared" si="56"/>
        <v>2013</v>
      </c>
    </row>
    <row r="3633" spans="1:8" x14ac:dyDescent="0.25">
      <c r="A3633" s="2">
        <v>41518</v>
      </c>
      <c r="B3633" s="4" t="s">
        <v>3</v>
      </c>
      <c r="C3633" s="4" t="s">
        <v>514</v>
      </c>
      <c r="D3633" s="4" t="s">
        <v>570</v>
      </c>
      <c r="E3633" s="11" t="str">
        <f>TRIM(CONCATENATE(D3633," ", C3633))</f>
        <v>Kevan George</v>
      </c>
      <c r="F3633" s="4" t="s">
        <v>37</v>
      </c>
      <c r="G3633" s="8">
        <v>46500</v>
      </c>
      <c r="H3633">
        <f t="shared" si="56"/>
        <v>2013</v>
      </c>
    </row>
    <row r="3634" spans="1:8" x14ac:dyDescent="0.25">
      <c r="A3634" s="2">
        <v>41518</v>
      </c>
      <c r="B3634" s="4" t="s">
        <v>7</v>
      </c>
      <c r="C3634" s="4" t="s">
        <v>1298</v>
      </c>
      <c r="D3634" s="4" t="s">
        <v>353</v>
      </c>
      <c r="E3634" s="11" t="str">
        <f>TRIM(CONCATENATE(D3634," ", C3634))</f>
        <v>Kevin Alston</v>
      </c>
      <c r="F3634" s="4" t="s">
        <v>25</v>
      </c>
      <c r="G3634" s="8">
        <v>194000</v>
      </c>
      <c r="H3634">
        <f t="shared" si="56"/>
        <v>2013</v>
      </c>
    </row>
    <row r="3635" spans="1:8" x14ac:dyDescent="0.25">
      <c r="A3635" s="2">
        <v>41518</v>
      </c>
      <c r="B3635" s="4" t="s">
        <v>13</v>
      </c>
      <c r="C3635" s="4" t="s">
        <v>1115</v>
      </c>
      <c r="D3635" s="4" t="s">
        <v>353</v>
      </c>
      <c r="E3635" s="11" t="str">
        <f>TRIM(CONCATENATE(D3635," ", C3635))</f>
        <v>Kevin Ellis</v>
      </c>
      <c r="F3635" s="4" t="s">
        <v>25</v>
      </c>
      <c r="G3635" s="8">
        <v>47250</v>
      </c>
      <c r="H3635">
        <f t="shared" si="56"/>
        <v>2013</v>
      </c>
    </row>
    <row r="3636" spans="1:8" x14ac:dyDescent="0.25">
      <c r="A3636" s="2">
        <v>41518</v>
      </c>
      <c r="B3636" s="4" t="s">
        <v>2278</v>
      </c>
      <c r="C3636" s="4" t="s">
        <v>815</v>
      </c>
      <c r="D3636" s="4" t="s">
        <v>353</v>
      </c>
      <c r="E3636" s="11" t="str">
        <f>TRIM(CONCATENATE(D3636," ", C3636))</f>
        <v>Kevin Hartman</v>
      </c>
      <c r="F3636" s="4" t="s">
        <v>32</v>
      </c>
      <c r="G3636" s="8">
        <v>54000</v>
      </c>
      <c r="H3636">
        <f t="shared" si="56"/>
        <v>2013</v>
      </c>
    </row>
    <row r="3637" spans="1:8" x14ac:dyDescent="0.25">
      <c r="A3637" s="2">
        <v>41518</v>
      </c>
      <c r="B3637" s="4" t="s">
        <v>10</v>
      </c>
      <c r="C3637" s="4" t="s">
        <v>1043</v>
      </c>
      <c r="D3637" s="4" t="s">
        <v>1044</v>
      </c>
      <c r="E3637" s="11" t="str">
        <f>TRIM(CONCATENATE(D3637," ", C3637))</f>
        <v>Khari Stephenson</v>
      </c>
      <c r="F3637" s="4" t="s">
        <v>37</v>
      </c>
      <c r="G3637" s="8">
        <v>81958.33</v>
      </c>
      <c r="H3637">
        <f t="shared" si="56"/>
        <v>2013</v>
      </c>
    </row>
    <row r="3638" spans="1:8" x14ac:dyDescent="0.25">
      <c r="A3638" s="2">
        <v>41518</v>
      </c>
      <c r="B3638" s="4" t="s">
        <v>6</v>
      </c>
      <c r="C3638" s="4" t="s">
        <v>1844</v>
      </c>
      <c r="D3638" s="4" t="s">
        <v>1016</v>
      </c>
      <c r="E3638" s="11" t="str">
        <f>TRIM(CONCATENATE(D3638," ", C3638))</f>
        <v>Kofi Opare</v>
      </c>
      <c r="F3638" s="4" t="s">
        <v>25</v>
      </c>
      <c r="G3638" s="8">
        <v>35125</v>
      </c>
      <c r="H3638">
        <f t="shared" si="56"/>
        <v>2013</v>
      </c>
    </row>
    <row r="3639" spans="1:8" x14ac:dyDescent="0.25">
      <c r="A3639" s="2">
        <v>41518</v>
      </c>
      <c r="B3639" s="4" t="s">
        <v>5</v>
      </c>
      <c r="C3639" s="4" t="s">
        <v>661</v>
      </c>
      <c r="D3639" s="4" t="s">
        <v>1016</v>
      </c>
      <c r="E3639" s="11" t="str">
        <f>TRIM(CONCATENATE(D3639," ", C3639))</f>
        <v>Kofi Sarkodie</v>
      </c>
      <c r="F3639" s="4" t="s">
        <v>25</v>
      </c>
      <c r="G3639" s="8">
        <v>145500</v>
      </c>
      <c r="H3639">
        <f t="shared" si="56"/>
        <v>2013</v>
      </c>
    </row>
    <row r="3640" spans="1:8" x14ac:dyDescent="0.25">
      <c r="A3640" s="2">
        <v>41518</v>
      </c>
      <c r="B3640" s="4" t="s">
        <v>3</v>
      </c>
      <c r="C3640" s="4" t="s">
        <v>1113</v>
      </c>
      <c r="D3640" s="4" t="s">
        <v>1114</v>
      </c>
      <c r="E3640" s="11" t="str">
        <f>TRIM(CONCATENATE(D3640," ", C3640))</f>
        <v>Konrad Warzycha</v>
      </c>
      <c r="F3640" s="4" t="s">
        <v>37</v>
      </c>
      <c r="G3640" s="8">
        <v>46500</v>
      </c>
      <c r="H3640">
        <f t="shared" si="56"/>
        <v>2013</v>
      </c>
    </row>
    <row r="3641" spans="1:8" x14ac:dyDescent="0.25">
      <c r="A3641" s="2">
        <v>41518</v>
      </c>
      <c r="B3641" s="4" t="s">
        <v>2</v>
      </c>
      <c r="C3641" s="4" t="s">
        <v>1833</v>
      </c>
      <c r="D3641" s="4" t="s">
        <v>1834</v>
      </c>
      <c r="E3641" s="11" t="str">
        <f>TRIM(CONCATENATE(D3641," ", C3641))</f>
        <v>Kory Kindle</v>
      </c>
      <c r="F3641" s="4" t="s">
        <v>25</v>
      </c>
      <c r="G3641" s="8">
        <v>35125</v>
      </c>
      <c r="H3641">
        <f t="shared" si="56"/>
        <v>2013</v>
      </c>
    </row>
    <row r="3642" spans="1:8" x14ac:dyDescent="0.25">
      <c r="A3642" s="2">
        <v>41518</v>
      </c>
      <c r="B3642" s="4" t="s">
        <v>2278</v>
      </c>
      <c r="C3642" s="4" t="s">
        <v>642</v>
      </c>
      <c r="D3642" s="4" t="s">
        <v>643</v>
      </c>
      <c r="E3642" s="11" t="str">
        <f>TRIM(CONCATENATE(D3642," ", C3642))</f>
        <v>Kosuke Kimura</v>
      </c>
      <c r="F3642" s="4" t="s">
        <v>25</v>
      </c>
      <c r="G3642" s="8">
        <v>100000</v>
      </c>
      <c r="H3642">
        <f t="shared" si="56"/>
        <v>2013</v>
      </c>
    </row>
    <row r="3643" spans="1:8" x14ac:dyDescent="0.25">
      <c r="A3643" s="2">
        <v>41518</v>
      </c>
      <c r="B3643" s="4" t="s">
        <v>10</v>
      </c>
      <c r="C3643" s="4" t="s">
        <v>145</v>
      </c>
      <c r="D3643" s="4" t="s">
        <v>146</v>
      </c>
      <c r="E3643" s="11" t="str">
        <f>TRIM(CONCATENATE(D3643," ", C3643))</f>
        <v>Kwame Watson-Siriboe</v>
      </c>
      <c r="F3643" s="4" t="s">
        <v>25</v>
      </c>
      <c r="G3643" s="8">
        <v>53240</v>
      </c>
      <c r="H3643">
        <f t="shared" si="56"/>
        <v>2013</v>
      </c>
    </row>
    <row r="3644" spans="1:8" x14ac:dyDescent="0.25">
      <c r="A3644" s="2">
        <v>41518</v>
      </c>
      <c r="B3644" s="4" t="s">
        <v>10</v>
      </c>
      <c r="C3644" s="4" t="s">
        <v>616</v>
      </c>
      <c r="D3644" s="4" t="s">
        <v>462</v>
      </c>
      <c r="E3644" s="11" t="str">
        <f>TRIM(CONCATENATE(D3644," ", C3644))</f>
        <v>Kyle Beckerman</v>
      </c>
      <c r="F3644" s="4" t="s">
        <v>37</v>
      </c>
      <c r="G3644" s="8">
        <v>328750</v>
      </c>
      <c r="H3644">
        <f t="shared" si="56"/>
        <v>2013</v>
      </c>
    </row>
    <row r="3645" spans="1:8" x14ac:dyDescent="0.25">
      <c r="A3645" s="2">
        <v>41518</v>
      </c>
      <c r="B3645" s="4" t="s">
        <v>14</v>
      </c>
      <c r="C3645" s="4" t="s">
        <v>1915</v>
      </c>
      <c r="D3645" s="4" t="s">
        <v>462</v>
      </c>
      <c r="E3645" s="11" t="str">
        <f>TRIM(CONCATENATE(D3645," ", C3645))</f>
        <v>Kyle Bekker</v>
      </c>
      <c r="F3645" s="4" t="s">
        <v>37</v>
      </c>
      <c r="G3645" s="8">
        <v>72750</v>
      </c>
      <c r="H3645">
        <f t="shared" si="56"/>
        <v>2013</v>
      </c>
    </row>
    <row r="3646" spans="1:8" x14ac:dyDescent="0.25">
      <c r="A3646" s="2">
        <v>41518</v>
      </c>
      <c r="B3646" s="4" t="s">
        <v>3</v>
      </c>
      <c r="C3646" s="4" t="s">
        <v>1828</v>
      </c>
      <c r="D3646" s="4" t="s">
        <v>462</v>
      </c>
      <c r="E3646" s="11" t="str">
        <f>TRIM(CONCATENATE(D3646," ", C3646))</f>
        <v>Kyle Hyland</v>
      </c>
      <c r="F3646" s="4" t="s">
        <v>25</v>
      </c>
      <c r="G3646" s="8">
        <v>35125</v>
      </c>
      <c r="H3646">
        <f t="shared" si="56"/>
        <v>2013</v>
      </c>
    </row>
    <row r="3647" spans="1:8" x14ac:dyDescent="0.25">
      <c r="A3647" s="2">
        <v>41518</v>
      </c>
      <c r="B3647" s="4" t="s">
        <v>13</v>
      </c>
      <c r="C3647" s="4" t="s">
        <v>414</v>
      </c>
      <c r="D3647" s="4" t="s">
        <v>462</v>
      </c>
      <c r="E3647" s="11" t="str">
        <f>TRIM(CONCATENATE(D3647," ", C3647))</f>
        <v>Kyle Miller</v>
      </c>
      <c r="F3647" s="4" t="s">
        <v>37</v>
      </c>
      <c r="G3647" s="8">
        <v>35125</v>
      </c>
      <c r="H3647">
        <f t="shared" si="56"/>
        <v>2013</v>
      </c>
    </row>
    <row r="3648" spans="1:8" x14ac:dyDescent="0.25">
      <c r="A3648" s="2">
        <v>41518</v>
      </c>
      <c r="B3648" s="4" t="s">
        <v>17</v>
      </c>
      <c r="C3648" s="4" t="s">
        <v>1895</v>
      </c>
      <c r="D3648" s="4" t="s">
        <v>462</v>
      </c>
      <c r="E3648" s="11" t="str">
        <f>TRIM(CONCATENATE(D3648," ", C3648))</f>
        <v>Kyle Porter</v>
      </c>
      <c r="F3648" s="4" t="s">
        <v>37</v>
      </c>
      <c r="G3648" s="8">
        <v>54992.45</v>
      </c>
      <c r="H3648">
        <f t="shared" si="56"/>
        <v>2013</v>
      </c>
    </row>
    <row r="3649" spans="1:8" x14ac:dyDescent="0.25">
      <c r="A3649" s="2">
        <v>41518</v>
      </c>
      <c r="B3649" s="4" t="s">
        <v>4</v>
      </c>
      <c r="C3649" s="4" t="s">
        <v>1837</v>
      </c>
      <c r="D3649" s="4" t="s">
        <v>462</v>
      </c>
      <c r="E3649" s="11" t="str">
        <f>TRIM(CONCATENATE(D3649," ", C3649))</f>
        <v>Kyle Zobeck</v>
      </c>
      <c r="F3649" s="4" t="s">
        <v>32</v>
      </c>
      <c r="G3649" s="8">
        <v>35125</v>
      </c>
      <c r="H3649">
        <f t="shared" si="56"/>
        <v>2013</v>
      </c>
    </row>
    <row r="3650" spans="1:8" x14ac:dyDescent="0.25">
      <c r="A3650" s="2">
        <v>41518</v>
      </c>
      <c r="B3650" s="4" t="s">
        <v>12</v>
      </c>
      <c r="C3650" s="4" t="s">
        <v>1216</v>
      </c>
      <c r="D3650" s="4" t="s">
        <v>1217</v>
      </c>
      <c r="E3650" s="11" t="str">
        <f>TRIM(CONCATENATE(D3650," ", C3650))</f>
        <v>Lamar Neagle</v>
      </c>
      <c r="F3650" s="4" t="s">
        <v>37</v>
      </c>
      <c r="G3650" s="8">
        <v>48400</v>
      </c>
      <c r="H3650">
        <f t="shared" si="56"/>
        <v>2013</v>
      </c>
    </row>
    <row r="3651" spans="1:8" x14ac:dyDescent="0.25">
      <c r="A3651" s="2">
        <v>41518</v>
      </c>
      <c r="B3651" s="4" t="s">
        <v>6</v>
      </c>
      <c r="C3651" s="4" t="s">
        <v>1155</v>
      </c>
      <c r="D3651" s="4" t="s">
        <v>1156</v>
      </c>
      <c r="E3651" s="11" t="str">
        <f>TRIM(CONCATENATE(D3651," ", C3651))</f>
        <v>Landon Donovan</v>
      </c>
      <c r="F3651" s="4" t="s">
        <v>22</v>
      </c>
      <c r="G3651" s="8">
        <v>2500000</v>
      </c>
      <c r="H3651">
        <f t="shared" ref="H3651:H3714" si="57">YEAR(A3651)</f>
        <v>2013</v>
      </c>
    </row>
    <row r="3652" spans="1:8" x14ac:dyDescent="0.25">
      <c r="A3652" s="2">
        <v>41518</v>
      </c>
      <c r="B3652" s="4" t="s">
        <v>6</v>
      </c>
      <c r="C3652" s="4" t="s">
        <v>403</v>
      </c>
      <c r="D3652" s="4" t="s">
        <v>310</v>
      </c>
      <c r="E3652" s="11" t="str">
        <f>TRIM(CONCATENATE(D3652," ", C3652))</f>
        <v>Laurent Courtois</v>
      </c>
      <c r="F3652" s="4" t="s">
        <v>37</v>
      </c>
      <c r="G3652" s="8">
        <v>46500</v>
      </c>
      <c r="H3652">
        <f t="shared" si="57"/>
        <v>2013</v>
      </c>
    </row>
    <row r="3653" spans="1:8" x14ac:dyDescent="0.25">
      <c r="A3653" s="2">
        <v>41518</v>
      </c>
      <c r="B3653" s="4" t="s">
        <v>13</v>
      </c>
      <c r="C3653" s="4" t="s">
        <v>1131</v>
      </c>
      <c r="D3653" s="4" t="s">
        <v>1132</v>
      </c>
      <c r="E3653" s="11" t="str">
        <f>TRIM(CONCATENATE(D3653," ", C3653))</f>
        <v>Lawrence Olum</v>
      </c>
      <c r="F3653" s="4" t="s">
        <v>2007</v>
      </c>
      <c r="G3653" s="8">
        <v>46500</v>
      </c>
      <c r="H3653">
        <f t="shared" si="57"/>
        <v>2013</v>
      </c>
    </row>
    <row r="3654" spans="1:8" x14ac:dyDescent="0.25">
      <c r="A3654" s="2">
        <v>41518</v>
      </c>
      <c r="B3654" s="4" t="s">
        <v>7</v>
      </c>
      <c r="C3654" s="4" t="s">
        <v>1332</v>
      </c>
      <c r="D3654" s="4" t="s">
        <v>826</v>
      </c>
      <c r="E3654" s="11" t="str">
        <f>TRIM(CONCATENATE(D3654," ", C3654))</f>
        <v>Lee Nguyen</v>
      </c>
      <c r="F3654" s="4" t="s">
        <v>584</v>
      </c>
      <c r="G3654" s="8">
        <v>80100</v>
      </c>
      <c r="H3654">
        <f t="shared" si="57"/>
        <v>2013</v>
      </c>
    </row>
    <row r="3655" spans="1:8" x14ac:dyDescent="0.25">
      <c r="A3655" s="2">
        <v>41518</v>
      </c>
      <c r="B3655" s="4" t="s">
        <v>15</v>
      </c>
      <c r="C3655" s="4" t="s">
        <v>1804</v>
      </c>
      <c r="D3655" s="4" t="s">
        <v>826</v>
      </c>
      <c r="E3655" s="11" t="str">
        <f>TRIM(CONCATENATE(D3655," ", C3655))</f>
        <v>Lee Young-Pyo</v>
      </c>
      <c r="F3655" s="4" t="s">
        <v>25</v>
      </c>
      <c r="G3655" s="8">
        <v>231100</v>
      </c>
      <c r="H3655">
        <f t="shared" si="57"/>
        <v>2013</v>
      </c>
    </row>
    <row r="3656" spans="1:8" x14ac:dyDescent="0.25">
      <c r="A3656" s="2">
        <v>41518</v>
      </c>
      <c r="B3656" s="4" t="s">
        <v>8</v>
      </c>
      <c r="C3656" s="4" t="s">
        <v>1866</v>
      </c>
      <c r="D3656" s="4" t="s">
        <v>610</v>
      </c>
      <c r="E3656" s="11" t="str">
        <f>TRIM(CONCATENATE(D3656," ", C3656))</f>
        <v>Leo Fernandes</v>
      </c>
      <c r="F3656" s="4" t="s">
        <v>37</v>
      </c>
      <c r="G3656" s="8">
        <v>35125</v>
      </c>
      <c r="H3656">
        <f t="shared" si="57"/>
        <v>2013</v>
      </c>
    </row>
    <row r="3657" spans="1:8" x14ac:dyDescent="0.25">
      <c r="A3657" s="2">
        <v>41518</v>
      </c>
      <c r="B3657" s="4" t="s">
        <v>12</v>
      </c>
      <c r="C3657" s="4" t="s">
        <v>490</v>
      </c>
      <c r="D3657" s="4" t="s">
        <v>1195</v>
      </c>
      <c r="E3657" s="11" t="str">
        <f>TRIM(CONCATENATE(D3657," ", C3657))</f>
        <v>Leonardo Gonzalez</v>
      </c>
      <c r="F3657" s="4" t="s">
        <v>25</v>
      </c>
      <c r="G3657" s="8">
        <v>135000</v>
      </c>
      <c r="H3657">
        <f t="shared" si="57"/>
        <v>2013</v>
      </c>
    </row>
    <row r="3658" spans="1:8" x14ac:dyDescent="0.25">
      <c r="A3658" s="2">
        <v>41518</v>
      </c>
      <c r="B3658" s="4" t="s">
        <v>6</v>
      </c>
      <c r="C3658" s="4" t="s">
        <v>1194</v>
      </c>
      <c r="D3658" s="4" t="s">
        <v>1195</v>
      </c>
      <c r="E3658" s="11" t="str">
        <f>TRIM(CONCATENATE(D3658," ", C3658))</f>
        <v>Leonardo Ribeiro Da Silva</v>
      </c>
      <c r="F3658" s="4" t="s">
        <v>25</v>
      </c>
      <c r="G3658" s="8">
        <v>95000</v>
      </c>
      <c r="H3658">
        <f t="shared" si="57"/>
        <v>2013</v>
      </c>
    </row>
    <row r="3659" spans="1:8" x14ac:dyDescent="0.25">
      <c r="A3659" s="2">
        <v>41518</v>
      </c>
      <c r="B3659" s="4" t="s">
        <v>17</v>
      </c>
      <c r="C3659" s="4" t="s">
        <v>951</v>
      </c>
      <c r="D3659" s="4" t="s">
        <v>606</v>
      </c>
      <c r="E3659" s="11" t="str">
        <f>TRIM(CONCATENATE(D3659," ", C3659))</f>
        <v>Lewis Neal</v>
      </c>
      <c r="F3659" s="4" t="s">
        <v>37</v>
      </c>
      <c r="G3659" s="8">
        <v>96440.63</v>
      </c>
      <c r="H3659">
        <f t="shared" si="57"/>
        <v>2013</v>
      </c>
    </row>
    <row r="3660" spans="1:8" x14ac:dyDescent="0.25">
      <c r="A3660" s="2">
        <v>41518</v>
      </c>
      <c r="B3660" s="4" t="s">
        <v>17</v>
      </c>
      <c r="C3660" s="4" t="s">
        <v>955</v>
      </c>
      <c r="D3660" s="4" t="s">
        <v>956</v>
      </c>
      <c r="E3660" s="11" t="str">
        <f>TRIM(CONCATENATE(D3660," ", C3660))</f>
        <v>Lionard Pajoy</v>
      </c>
      <c r="F3660" s="4" t="s">
        <v>22</v>
      </c>
      <c r="G3660" s="8">
        <v>205000</v>
      </c>
      <c r="H3660">
        <f t="shared" si="57"/>
        <v>2013</v>
      </c>
    </row>
    <row r="3661" spans="1:8" x14ac:dyDescent="0.25">
      <c r="A3661" s="2">
        <v>41518</v>
      </c>
      <c r="B3661" s="4" t="s">
        <v>2278</v>
      </c>
      <c r="C3661" s="4" t="s">
        <v>1282</v>
      </c>
      <c r="D3661" s="4" t="s">
        <v>1456</v>
      </c>
      <c r="E3661" s="11" t="str">
        <f>TRIM(CONCATENATE(D3661," ", C3661))</f>
        <v>Lloyd Sam</v>
      </c>
      <c r="F3661" s="4" t="s">
        <v>22</v>
      </c>
      <c r="G3661" s="8">
        <v>130000</v>
      </c>
      <c r="H3661">
        <f t="shared" si="57"/>
        <v>2013</v>
      </c>
    </row>
    <row r="3662" spans="1:8" x14ac:dyDescent="0.25">
      <c r="A3662" s="2">
        <v>41518</v>
      </c>
      <c r="B3662" s="4" t="s">
        <v>0</v>
      </c>
      <c r="C3662" s="4" t="s">
        <v>48</v>
      </c>
      <c r="D3662" s="4" t="s">
        <v>49</v>
      </c>
      <c r="E3662" s="11" t="str">
        <f>TRIM(CONCATENATE(D3662," ", C3662))</f>
        <v>Logan Pause</v>
      </c>
      <c r="F3662" s="4" t="s">
        <v>37</v>
      </c>
      <c r="G3662" s="8">
        <v>197833.33</v>
      </c>
      <c r="H3662">
        <f t="shared" si="57"/>
        <v>2013</v>
      </c>
    </row>
    <row r="3663" spans="1:8" x14ac:dyDescent="0.25">
      <c r="A3663" s="2">
        <v>41518</v>
      </c>
      <c r="B3663" s="4" t="s">
        <v>4</v>
      </c>
      <c r="C3663" s="4" t="s">
        <v>1892</v>
      </c>
      <c r="D3663" s="4" t="s">
        <v>1893</v>
      </c>
      <c r="E3663" s="11" t="str">
        <f>TRIM(CONCATENATE(D3663," ", C3663))</f>
        <v>London Woodberry</v>
      </c>
      <c r="F3663" s="4" t="s">
        <v>25</v>
      </c>
      <c r="G3663" s="8">
        <v>46500</v>
      </c>
      <c r="H3663">
        <f t="shared" si="57"/>
        <v>2013</v>
      </c>
    </row>
    <row r="3664" spans="1:8" x14ac:dyDescent="0.25">
      <c r="A3664" s="2">
        <v>41518</v>
      </c>
      <c r="B3664" s="4" t="s">
        <v>10</v>
      </c>
      <c r="C3664" s="4" t="s">
        <v>1006</v>
      </c>
      <c r="D3664" s="4" t="s">
        <v>1007</v>
      </c>
      <c r="E3664" s="11" t="str">
        <f>TRIM(CONCATENATE(D3664," ", C3664))</f>
        <v>Lovel Palmer</v>
      </c>
      <c r="F3664" s="4" t="s">
        <v>37</v>
      </c>
      <c r="G3664" s="8">
        <v>71500</v>
      </c>
      <c r="H3664">
        <f t="shared" si="57"/>
        <v>2013</v>
      </c>
    </row>
    <row r="3665" spans="1:8" x14ac:dyDescent="0.25">
      <c r="A3665" s="2">
        <v>41518</v>
      </c>
      <c r="B3665" s="4" t="s">
        <v>10</v>
      </c>
      <c r="C3665" s="4" t="s">
        <v>1588</v>
      </c>
      <c r="D3665" s="4" t="s">
        <v>443</v>
      </c>
      <c r="E3665" s="11" t="str">
        <f>TRIM(CONCATENATE(D3665," ", C3665))</f>
        <v>Luis Gil</v>
      </c>
      <c r="F3665" s="4" t="s">
        <v>37</v>
      </c>
      <c r="G3665" s="8">
        <v>213833.33</v>
      </c>
      <c r="H3665">
        <f t="shared" si="57"/>
        <v>2013</v>
      </c>
    </row>
    <row r="3666" spans="1:8" x14ac:dyDescent="0.25">
      <c r="A3666" s="2">
        <v>41518</v>
      </c>
      <c r="B3666" s="4" t="s">
        <v>2278</v>
      </c>
      <c r="C3666" s="4" t="s">
        <v>299</v>
      </c>
      <c r="D3666" s="4" t="s">
        <v>443</v>
      </c>
      <c r="E3666" s="11" t="str">
        <f>TRIM(CONCATENATE(D3666," ", C3666))</f>
        <v>Luis Robles</v>
      </c>
      <c r="F3666" s="4" t="s">
        <v>32</v>
      </c>
      <c r="G3666" s="8">
        <v>77500</v>
      </c>
      <c r="H3666">
        <f t="shared" si="57"/>
        <v>2013</v>
      </c>
    </row>
    <row r="3667" spans="1:8" x14ac:dyDescent="0.25">
      <c r="A3667" s="2">
        <v>41518</v>
      </c>
      <c r="B3667" s="4" t="s">
        <v>17</v>
      </c>
      <c r="C3667" s="4" t="s">
        <v>1766</v>
      </c>
      <c r="D3667" s="4" t="s">
        <v>443</v>
      </c>
      <c r="E3667" s="11" t="str">
        <f>TRIM(CONCATENATE(D3667," ", C3667))</f>
        <v>Luis Silva</v>
      </c>
      <c r="F3667" s="4" t="s">
        <v>37</v>
      </c>
      <c r="G3667" s="8">
        <v>105400</v>
      </c>
      <c r="H3667">
        <f t="shared" si="57"/>
        <v>2013</v>
      </c>
    </row>
    <row r="3668" spans="1:8" x14ac:dyDescent="0.25">
      <c r="A3668" s="2">
        <v>41518</v>
      </c>
      <c r="B3668" s="4" t="s">
        <v>7</v>
      </c>
      <c r="C3668" s="4" t="s">
        <v>1858</v>
      </c>
      <c r="D3668" s="4" t="s">
        <v>443</v>
      </c>
      <c r="E3668" s="11" t="str">
        <f>TRIM(CONCATENATE(D3668," ", C3668))</f>
        <v>Luis Soffner</v>
      </c>
      <c r="F3668" s="4" t="s">
        <v>32</v>
      </c>
      <c r="G3668" s="8">
        <v>35125</v>
      </c>
      <c r="H3668">
        <f t="shared" si="57"/>
        <v>2013</v>
      </c>
    </row>
    <row r="3669" spans="1:8" x14ac:dyDescent="0.25">
      <c r="A3669" s="2">
        <v>41518</v>
      </c>
      <c r="B3669" s="4" t="s">
        <v>0</v>
      </c>
      <c r="C3669" s="4" t="s">
        <v>1814</v>
      </c>
      <c r="D3669" s="4" t="s">
        <v>355</v>
      </c>
      <c r="E3669" s="11" t="str">
        <f>TRIM(CONCATENATE(D3669," ", C3669))</f>
        <v>Maicon Dos Santos</v>
      </c>
      <c r="F3669" s="4" t="s">
        <v>22</v>
      </c>
      <c r="G3669" s="8">
        <v>164433.32999999999</v>
      </c>
      <c r="H3669">
        <f t="shared" si="57"/>
        <v>2013</v>
      </c>
    </row>
    <row r="3670" spans="1:8" x14ac:dyDescent="0.25">
      <c r="A3670" s="2">
        <v>41518</v>
      </c>
      <c r="B3670" s="4" t="s">
        <v>9</v>
      </c>
      <c r="C3670" s="4" t="s">
        <v>1507</v>
      </c>
      <c r="D3670" s="4" t="s">
        <v>1363</v>
      </c>
      <c r="E3670" s="11" t="str">
        <f>TRIM(CONCATENATE(D3670," ", C3670))</f>
        <v>Mamadou Danso</v>
      </c>
      <c r="F3670" s="4" t="s">
        <v>25</v>
      </c>
      <c r="G3670" s="8">
        <v>83000</v>
      </c>
      <c r="H3670">
        <f t="shared" si="57"/>
        <v>2013</v>
      </c>
    </row>
    <row r="3671" spans="1:8" x14ac:dyDescent="0.25">
      <c r="A3671" s="2">
        <v>41518</v>
      </c>
      <c r="B3671" s="4" t="s">
        <v>14</v>
      </c>
      <c r="C3671" s="4" t="s">
        <v>1880</v>
      </c>
      <c r="D3671" s="4" t="s">
        <v>1881</v>
      </c>
      <c r="E3671" s="11" t="str">
        <f>TRIM(CONCATENATE(D3671," ", C3671))</f>
        <v>Manuel Aparicio</v>
      </c>
      <c r="F3671" s="4" t="s">
        <v>37</v>
      </c>
      <c r="G3671" s="8">
        <v>35125</v>
      </c>
      <c r="H3671">
        <f t="shared" si="57"/>
        <v>2013</v>
      </c>
    </row>
    <row r="3672" spans="1:8" x14ac:dyDescent="0.25">
      <c r="A3672" s="2">
        <v>41518</v>
      </c>
      <c r="B3672" s="4" t="s">
        <v>12</v>
      </c>
      <c r="C3672" s="4" t="s">
        <v>877</v>
      </c>
      <c r="D3672" s="4" t="s">
        <v>878</v>
      </c>
      <c r="E3672" s="11" t="str">
        <f>TRIM(CONCATENATE(D3672," ", C3672))</f>
        <v>Marc Burch</v>
      </c>
      <c r="F3672" s="4" t="s">
        <v>25</v>
      </c>
      <c r="G3672" s="8">
        <v>75000</v>
      </c>
      <c r="H3672">
        <f t="shared" si="57"/>
        <v>2013</v>
      </c>
    </row>
    <row r="3673" spans="1:8" x14ac:dyDescent="0.25">
      <c r="A3673" s="2">
        <v>41518</v>
      </c>
      <c r="B3673" s="4" t="s">
        <v>17</v>
      </c>
      <c r="C3673" s="4" t="s">
        <v>363</v>
      </c>
      <c r="D3673" s="4" t="s">
        <v>364</v>
      </c>
      <c r="E3673" s="11" t="str">
        <f>TRIM(CONCATENATE(D3673," ", C3673))</f>
        <v>Marcelo Saragosa</v>
      </c>
      <c r="F3673" s="4" t="s">
        <v>37</v>
      </c>
      <c r="G3673" s="8">
        <v>110000</v>
      </c>
      <c r="H3673">
        <f t="shared" si="57"/>
        <v>2013</v>
      </c>
    </row>
    <row r="3674" spans="1:8" x14ac:dyDescent="0.25">
      <c r="A3674" s="2">
        <v>41518</v>
      </c>
      <c r="B3674" s="4" t="s">
        <v>6</v>
      </c>
      <c r="C3674" s="4" t="s">
        <v>1208</v>
      </c>
      <c r="D3674" s="4" t="s">
        <v>364</v>
      </c>
      <c r="E3674" s="11" t="str">
        <f>TRIM(CONCATENATE(D3674," ", C3674))</f>
        <v>Marcelo Sarvas</v>
      </c>
      <c r="F3674" s="4" t="s">
        <v>37</v>
      </c>
      <c r="G3674" s="8">
        <v>184375</v>
      </c>
      <c r="H3674">
        <f t="shared" si="57"/>
        <v>2013</v>
      </c>
    </row>
    <row r="3675" spans="1:8" x14ac:dyDescent="0.25">
      <c r="A3675" s="2">
        <v>41518</v>
      </c>
      <c r="B3675" s="4" t="s">
        <v>1</v>
      </c>
      <c r="C3675" s="4" t="s">
        <v>368</v>
      </c>
      <c r="D3675" s="4" t="s">
        <v>123</v>
      </c>
      <c r="E3675" s="11" t="str">
        <f>TRIM(CONCATENATE(D3675," ", C3675))</f>
        <v>Marco Delgado</v>
      </c>
      <c r="F3675" s="4" t="s">
        <v>37</v>
      </c>
      <c r="G3675" s="8">
        <v>52500</v>
      </c>
      <c r="H3675">
        <f t="shared" si="57"/>
        <v>2013</v>
      </c>
    </row>
    <row r="3676" spans="1:8" x14ac:dyDescent="0.25">
      <c r="A3676" s="2">
        <v>41518</v>
      </c>
      <c r="B3676" s="4" t="s">
        <v>18</v>
      </c>
      <c r="C3676" s="4" t="s">
        <v>1240</v>
      </c>
      <c r="D3676" s="4" t="s">
        <v>123</v>
      </c>
      <c r="E3676" s="11" t="str">
        <f>TRIM(CONCATENATE(D3676," ", C3676))</f>
        <v>Marco Di Vaio</v>
      </c>
      <c r="F3676" s="4" t="s">
        <v>22</v>
      </c>
      <c r="G3676" s="8">
        <v>1937508</v>
      </c>
      <c r="H3676">
        <f t="shared" si="57"/>
        <v>2013</v>
      </c>
    </row>
    <row r="3677" spans="1:8" x14ac:dyDescent="0.25">
      <c r="A3677" s="2">
        <v>41518</v>
      </c>
      <c r="B3677" s="4" t="s">
        <v>12</v>
      </c>
      <c r="C3677" s="4" t="s">
        <v>1636</v>
      </c>
      <c r="D3677" s="4" t="s">
        <v>445</v>
      </c>
      <c r="E3677" s="11" t="str">
        <f>TRIM(CONCATENATE(D3677," ", C3677))</f>
        <v>Marcus Hahnemann</v>
      </c>
      <c r="F3677" s="4" t="s">
        <v>32</v>
      </c>
      <c r="G3677" s="8">
        <v>60000</v>
      </c>
      <c r="H3677">
        <f t="shared" si="57"/>
        <v>2013</v>
      </c>
    </row>
    <row r="3678" spans="1:8" x14ac:dyDescent="0.25">
      <c r="A3678" s="2">
        <v>40909</v>
      </c>
      <c r="B3678" t="s">
        <v>11</v>
      </c>
      <c r="C3678" t="s">
        <v>1682</v>
      </c>
      <c r="D3678" t="s">
        <v>445</v>
      </c>
      <c r="E3678" s="11" t="str">
        <f>TRIM(CONCATENATE(D3678," ", C3678))</f>
        <v>Marcus Tracy</v>
      </c>
      <c r="F3678" t="s">
        <v>22</v>
      </c>
      <c r="G3678" s="1">
        <v>44000.04</v>
      </c>
      <c r="H3678">
        <f t="shared" si="57"/>
        <v>2012</v>
      </c>
    </row>
    <row r="3679" spans="1:8" x14ac:dyDescent="0.25">
      <c r="A3679" s="2">
        <v>41518</v>
      </c>
      <c r="B3679" s="4" t="s">
        <v>1</v>
      </c>
      <c r="C3679" s="4" t="s">
        <v>1824</v>
      </c>
      <c r="D3679" s="4" t="s">
        <v>449</v>
      </c>
      <c r="E3679" s="11" t="str">
        <f>TRIM(CONCATENATE(D3679," ", C3679))</f>
        <v>Mario de Luna</v>
      </c>
      <c r="F3679" s="4" t="s">
        <v>25</v>
      </c>
      <c r="G3679" s="8">
        <v>120000</v>
      </c>
      <c r="H3679">
        <f t="shared" si="57"/>
        <v>2013</v>
      </c>
    </row>
    <row r="3680" spans="1:8" x14ac:dyDescent="0.25">
      <c r="A3680" s="2">
        <v>41518</v>
      </c>
      <c r="B3680" s="4" t="s">
        <v>2278</v>
      </c>
      <c r="C3680" s="4" t="s">
        <v>1862</v>
      </c>
      <c r="D3680" s="4" t="s">
        <v>1863</v>
      </c>
      <c r="E3680" s="11" t="str">
        <f>TRIM(CONCATENATE(D3680," ", C3680))</f>
        <v>Marius Obekop</v>
      </c>
      <c r="F3680" s="4" t="s">
        <v>37</v>
      </c>
      <c r="G3680" s="8">
        <v>35125</v>
      </c>
      <c r="H3680">
        <f t="shared" si="57"/>
        <v>2013</v>
      </c>
    </row>
    <row r="3681" spans="1:8" x14ac:dyDescent="0.25">
      <c r="A3681" s="2">
        <v>41518</v>
      </c>
      <c r="B3681" s="4" t="s">
        <v>14</v>
      </c>
      <c r="C3681" s="4" t="s">
        <v>1916</v>
      </c>
      <c r="D3681" s="4" t="s">
        <v>447</v>
      </c>
      <c r="E3681" s="11" t="str">
        <f>TRIM(CONCATENATE(D3681," ", C3681))</f>
        <v>Mark Bloom</v>
      </c>
      <c r="F3681" s="4" t="s">
        <v>25</v>
      </c>
      <c r="G3681" s="8">
        <v>46500</v>
      </c>
      <c r="H3681">
        <f t="shared" si="57"/>
        <v>2013</v>
      </c>
    </row>
    <row r="3682" spans="1:8" x14ac:dyDescent="0.25">
      <c r="A3682" s="2">
        <v>41518</v>
      </c>
      <c r="B3682" s="4" t="s">
        <v>2278</v>
      </c>
      <c r="C3682" s="4" t="s">
        <v>1458</v>
      </c>
      <c r="D3682" s="4" t="s">
        <v>1394</v>
      </c>
      <c r="E3682" s="11" t="str">
        <f>TRIM(CONCATENATE(D3682," ", C3682))</f>
        <v>Markus Holgersson</v>
      </c>
      <c r="F3682" s="4" t="s">
        <v>25</v>
      </c>
      <c r="G3682" s="8">
        <v>199500</v>
      </c>
      <c r="H3682">
        <f t="shared" si="57"/>
        <v>2013</v>
      </c>
    </row>
    <row r="3683" spans="1:8" x14ac:dyDescent="0.25">
      <c r="A3683" s="2">
        <v>41518</v>
      </c>
      <c r="B3683" s="4" t="s">
        <v>2</v>
      </c>
      <c r="C3683" s="4" t="s">
        <v>713</v>
      </c>
      <c r="D3683" s="4" t="s">
        <v>259</v>
      </c>
      <c r="E3683" s="11" t="str">
        <f>TRIM(CONCATENATE(D3683," ", C3683))</f>
        <v>Martin Rivero</v>
      </c>
      <c r="F3683" s="4" t="s">
        <v>37</v>
      </c>
      <c r="G3683" s="8">
        <v>75000</v>
      </c>
      <c r="H3683">
        <f t="shared" si="57"/>
        <v>2013</v>
      </c>
    </row>
    <row r="3684" spans="1:8" x14ac:dyDescent="0.25">
      <c r="A3684" s="2">
        <v>41518</v>
      </c>
      <c r="B3684" s="4" t="s">
        <v>2</v>
      </c>
      <c r="C3684" s="4" t="s">
        <v>693</v>
      </c>
      <c r="D3684" s="4" t="s">
        <v>694</v>
      </c>
      <c r="E3684" s="11" t="str">
        <f>TRIM(CONCATENATE(D3684," ", C3684))</f>
        <v>Marvell Wynne</v>
      </c>
      <c r="F3684" s="4" t="s">
        <v>25</v>
      </c>
      <c r="G3684" s="8">
        <v>285000</v>
      </c>
      <c r="H3684">
        <f t="shared" si="57"/>
        <v>2013</v>
      </c>
    </row>
    <row r="3685" spans="1:8" x14ac:dyDescent="0.25">
      <c r="A3685" s="2">
        <v>40909</v>
      </c>
      <c r="B3685" t="s">
        <v>11</v>
      </c>
      <c r="C3685" t="s">
        <v>800</v>
      </c>
      <c r="D3685" t="s">
        <v>408</v>
      </c>
      <c r="E3685" s="11" t="str">
        <f>TRIM(CONCATENATE(D3685," ", C3685))</f>
        <v>Marvin Chavez</v>
      </c>
      <c r="F3685" t="s">
        <v>37</v>
      </c>
      <c r="G3685" s="1">
        <v>150000</v>
      </c>
      <c r="H3685">
        <f t="shared" si="57"/>
        <v>2012</v>
      </c>
    </row>
    <row r="3686" spans="1:8" x14ac:dyDescent="0.25">
      <c r="A3686" s="2">
        <v>41518</v>
      </c>
      <c r="B3686" s="4" t="s">
        <v>1</v>
      </c>
      <c r="C3686" s="4" t="s">
        <v>407</v>
      </c>
      <c r="D3686" s="4" t="s">
        <v>408</v>
      </c>
      <c r="E3686" s="11" t="str">
        <f>TRIM(CONCATENATE(D3686," ", C3686))</f>
        <v>Marvin Iraheta</v>
      </c>
      <c r="F3686" s="4" t="s">
        <v>37</v>
      </c>
      <c r="G3686" s="8">
        <v>46500</v>
      </c>
      <c r="H3686">
        <f t="shared" si="57"/>
        <v>2013</v>
      </c>
    </row>
    <row r="3687" spans="1:8" x14ac:dyDescent="0.25">
      <c r="A3687" s="2">
        <v>41518</v>
      </c>
      <c r="B3687" s="4" t="s">
        <v>14</v>
      </c>
      <c r="C3687" s="4" t="s">
        <v>1979</v>
      </c>
      <c r="D3687" s="4" t="s">
        <v>831</v>
      </c>
      <c r="E3687" s="11" t="str">
        <f>TRIM(CONCATENATE(D3687," ", C3687))</f>
        <v>Matias Laba</v>
      </c>
      <c r="F3687" s="4" t="s">
        <v>37</v>
      </c>
      <c r="G3687" s="8">
        <v>200000</v>
      </c>
      <c r="H3687">
        <f t="shared" si="57"/>
        <v>2013</v>
      </c>
    </row>
    <row r="3688" spans="1:8" x14ac:dyDescent="0.25">
      <c r="A3688" s="2">
        <v>41518</v>
      </c>
      <c r="B3688" s="4" t="s">
        <v>3</v>
      </c>
      <c r="C3688" s="4" t="s">
        <v>266</v>
      </c>
      <c r="D3688" s="4" t="s">
        <v>831</v>
      </c>
      <c r="E3688" s="11" t="str">
        <f>TRIM(CONCATENATE(D3688," ", C3688))</f>
        <v>Matias Sanchez</v>
      </c>
      <c r="F3688" s="4" t="s">
        <v>37</v>
      </c>
      <c r="G3688" s="8">
        <v>230000</v>
      </c>
      <c r="H3688">
        <f t="shared" si="57"/>
        <v>2013</v>
      </c>
    </row>
    <row r="3689" spans="1:8" x14ac:dyDescent="0.25">
      <c r="A3689" s="2">
        <v>41518</v>
      </c>
      <c r="B3689" s="4" t="s">
        <v>13</v>
      </c>
      <c r="C3689" s="4" t="s">
        <v>1089</v>
      </c>
      <c r="D3689" s="4" t="s">
        <v>31</v>
      </c>
      <c r="E3689" s="11" t="str">
        <f>TRIM(CONCATENATE(D3689," ", C3689))</f>
        <v>Matt Besler</v>
      </c>
      <c r="F3689" s="4" t="s">
        <v>25</v>
      </c>
      <c r="G3689" s="8">
        <v>180000</v>
      </c>
      <c r="H3689">
        <f t="shared" si="57"/>
        <v>2013</v>
      </c>
    </row>
    <row r="3690" spans="1:8" x14ac:dyDescent="0.25">
      <c r="A3690" s="2">
        <v>41518</v>
      </c>
      <c r="B3690" s="4" t="s">
        <v>4</v>
      </c>
      <c r="C3690" s="4" t="s">
        <v>829</v>
      </c>
      <c r="D3690" s="4" t="s">
        <v>31</v>
      </c>
      <c r="E3690" s="11" t="str">
        <f>TRIM(CONCATENATE(D3690," ", C3690))</f>
        <v>Matt Hedges</v>
      </c>
      <c r="F3690" s="4" t="s">
        <v>25</v>
      </c>
      <c r="G3690" s="8">
        <v>64500</v>
      </c>
      <c r="H3690">
        <f t="shared" si="57"/>
        <v>2013</v>
      </c>
    </row>
    <row r="3691" spans="1:8" x14ac:dyDescent="0.25">
      <c r="A3691" s="2">
        <v>41518</v>
      </c>
      <c r="B3691" s="4" t="s">
        <v>8</v>
      </c>
      <c r="C3691" s="4" t="s">
        <v>1435</v>
      </c>
      <c r="D3691" s="4" t="s">
        <v>31</v>
      </c>
      <c r="E3691" s="11" t="str">
        <f>TRIM(CONCATENATE(D3691," ", C3691))</f>
        <v>Matt Kassel</v>
      </c>
      <c r="F3691" s="4" t="s">
        <v>37</v>
      </c>
      <c r="G3691" s="8">
        <v>46500</v>
      </c>
      <c r="H3691">
        <f t="shared" si="57"/>
        <v>2013</v>
      </c>
    </row>
    <row r="3692" spans="1:8" x14ac:dyDescent="0.25">
      <c r="A3692" s="2">
        <v>41518</v>
      </c>
      <c r="B3692" s="4" t="s">
        <v>3</v>
      </c>
      <c r="C3692" s="4" t="s">
        <v>572</v>
      </c>
      <c r="D3692" s="4" t="s">
        <v>31</v>
      </c>
      <c r="E3692" s="11" t="str">
        <f>TRIM(CONCATENATE(D3692," ", C3692))</f>
        <v>Matt Lampson</v>
      </c>
      <c r="F3692" s="4" t="s">
        <v>32</v>
      </c>
      <c r="G3692" s="8">
        <v>46500</v>
      </c>
      <c r="H3692">
        <f t="shared" si="57"/>
        <v>2013</v>
      </c>
    </row>
    <row r="3693" spans="1:8" x14ac:dyDescent="0.25">
      <c r="A3693" s="2">
        <v>41518</v>
      </c>
      <c r="B3693" s="4" t="s">
        <v>2278</v>
      </c>
      <c r="C3693" s="4" t="s">
        <v>1930</v>
      </c>
      <c r="D3693" s="4" t="s">
        <v>31</v>
      </c>
      <c r="E3693" s="11" t="str">
        <f>TRIM(CONCATENATE(D3693," ", C3693))</f>
        <v>Matt Miazga</v>
      </c>
      <c r="F3693" s="4" t="s">
        <v>25</v>
      </c>
      <c r="G3693" s="8">
        <v>66250</v>
      </c>
      <c r="H3693">
        <f t="shared" si="57"/>
        <v>2013</v>
      </c>
    </row>
    <row r="3694" spans="1:8" x14ac:dyDescent="0.25">
      <c r="A3694" s="2">
        <v>41518</v>
      </c>
      <c r="B3694" s="4" t="s">
        <v>2</v>
      </c>
      <c r="C3694" s="4" t="s">
        <v>30</v>
      </c>
      <c r="D3694" s="4" t="s">
        <v>31</v>
      </c>
      <c r="E3694" s="11" t="str">
        <f>TRIM(CONCATENATE(D3694," ", C3694))</f>
        <v>Matt Pickens</v>
      </c>
      <c r="F3694" s="4" t="s">
        <v>32</v>
      </c>
      <c r="G3694" s="8">
        <v>212933.33</v>
      </c>
      <c r="H3694">
        <f t="shared" si="57"/>
        <v>2013</v>
      </c>
    </row>
    <row r="3695" spans="1:8" x14ac:dyDescent="0.25">
      <c r="A3695" s="2">
        <v>41518</v>
      </c>
      <c r="B3695" s="4" t="s">
        <v>7</v>
      </c>
      <c r="C3695" s="4" t="s">
        <v>1258</v>
      </c>
      <c r="D3695" s="4" t="s">
        <v>31</v>
      </c>
      <c r="E3695" s="11" t="str">
        <f>TRIM(CONCATENATE(D3695," ", C3695))</f>
        <v>Matt Reis</v>
      </c>
      <c r="F3695" s="4" t="s">
        <v>32</v>
      </c>
      <c r="G3695" s="8">
        <v>167666.67000000001</v>
      </c>
      <c r="H3695">
        <f t="shared" si="57"/>
        <v>2013</v>
      </c>
    </row>
    <row r="3696" spans="1:8" x14ac:dyDescent="0.25">
      <c r="A3696" s="2">
        <v>41518</v>
      </c>
      <c r="B3696" s="4" t="s">
        <v>15</v>
      </c>
      <c r="C3696" s="4" t="s">
        <v>784</v>
      </c>
      <c r="D3696" s="4" t="s">
        <v>31</v>
      </c>
      <c r="E3696" s="11" t="str">
        <f>TRIM(CONCATENATE(D3696," ", C3696))</f>
        <v>Matt Watson</v>
      </c>
      <c r="F3696" s="4" t="s">
        <v>37</v>
      </c>
      <c r="G3696" s="8">
        <v>79251.98</v>
      </c>
      <c r="H3696">
        <f t="shared" si="57"/>
        <v>2013</v>
      </c>
    </row>
    <row r="3697" spans="1:8" x14ac:dyDescent="0.25">
      <c r="A3697" s="2">
        <v>41518</v>
      </c>
      <c r="B3697" s="4" t="s">
        <v>18</v>
      </c>
      <c r="C3697" s="4" t="s">
        <v>175</v>
      </c>
      <c r="D3697" s="4" t="s">
        <v>1235</v>
      </c>
      <c r="E3697" s="11" t="str">
        <f>TRIM(CONCATENATE(D3697," ", C3697))</f>
        <v>Matteo Ferrari</v>
      </c>
      <c r="F3697" s="4" t="s">
        <v>25</v>
      </c>
      <c r="G3697" s="8">
        <v>295475</v>
      </c>
      <c r="H3697">
        <f t="shared" si="57"/>
        <v>2013</v>
      </c>
    </row>
    <row r="3698" spans="1:8" x14ac:dyDescent="0.25">
      <c r="A3698" s="2">
        <v>41518</v>
      </c>
      <c r="B3698" s="4" t="s">
        <v>1</v>
      </c>
      <c r="C3698" s="4" t="s">
        <v>1825</v>
      </c>
      <c r="D3698" s="4" t="s">
        <v>1063</v>
      </c>
      <c r="E3698" s="11" t="str">
        <f>TRIM(CONCATENATE(D3698," ", C3698))</f>
        <v>Matthew Fondy</v>
      </c>
      <c r="F3698" s="4" t="s">
        <v>22</v>
      </c>
      <c r="G3698" s="8">
        <v>46500</v>
      </c>
      <c r="H3698">
        <f t="shared" si="57"/>
        <v>2013</v>
      </c>
    </row>
    <row r="3699" spans="1:8" x14ac:dyDescent="0.25">
      <c r="A3699" s="2">
        <v>41518</v>
      </c>
      <c r="B3699" s="4" t="s">
        <v>7</v>
      </c>
      <c r="C3699" s="4" t="s">
        <v>1855</v>
      </c>
      <c r="D3699" s="4" t="s">
        <v>1063</v>
      </c>
      <c r="E3699" s="11" t="str">
        <f>TRIM(CONCATENATE(D3699," ", C3699))</f>
        <v>Matthew Horth</v>
      </c>
      <c r="F3699" s="4" t="s">
        <v>22</v>
      </c>
      <c r="G3699" s="8">
        <v>35125</v>
      </c>
      <c r="H3699">
        <f t="shared" si="57"/>
        <v>2013</v>
      </c>
    </row>
    <row r="3700" spans="1:8" x14ac:dyDescent="0.25">
      <c r="A3700" s="2">
        <v>41518</v>
      </c>
      <c r="B3700" s="4" t="s">
        <v>4</v>
      </c>
      <c r="C3700" s="4" t="s">
        <v>1988</v>
      </c>
      <c r="D3700" s="4" t="s">
        <v>1622</v>
      </c>
      <c r="E3700" s="11" t="str">
        <f>TRIM(CONCATENATE(D3700," ", C3700))</f>
        <v>Mauro Diaz</v>
      </c>
      <c r="F3700" s="4" t="s">
        <v>37</v>
      </c>
      <c r="G3700" s="8">
        <v>398000</v>
      </c>
      <c r="H3700">
        <f t="shared" si="57"/>
        <v>2013</v>
      </c>
    </row>
    <row r="3701" spans="1:8" x14ac:dyDescent="0.25">
      <c r="A3701" s="2">
        <v>41518</v>
      </c>
      <c r="B3701" s="4" t="s">
        <v>12</v>
      </c>
      <c r="C3701" s="4" t="s">
        <v>1621</v>
      </c>
      <c r="D3701" s="4" t="s">
        <v>1622</v>
      </c>
      <c r="E3701" s="11" t="str">
        <f>TRIM(CONCATENATE(D3701," ", C3701))</f>
        <v>Mauro Rosales</v>
      </c>
      <c r="F3701" s="4" t="s">
        <v>37</v>
      </c>
      <c r="G3701" s="8">
        <v>225000</v>
      </c>
      <c r="H3701">
        <f t="shared" si="57"/>
        <v>2013</v>
      </c>
    </row>
    <row r="3702" spans="1:8" x14ac:dyDescent="0.25">
      <c r="A3702" s="2">
        <v>41518</v>
      </c>
      <c r="B3702" s="4" t="s">
        <v>18</v>
      </c>
      <c r="C3702" s="4" t="s">
        <v>1854</v>
      </c>
      <c r="D3702" s="4" t="s">
        <v>1728</v>
      </c>
      <c r="E3702" s="11" t="str">
        <f>TRIM(CONCATENATE(D3702," ", C3702))</f>
        <v>Maxim Tissot</v>
      </c>
      <c r="F3702" s="4" t="s">
        <v>25</v>
      </c>
      <c r="G3702" s="8">
        <v>35125</v>
      </c>
      <c r="H3702">
        <f t="shared" si="57"/>
        <v>2013</v>
      </c>
    </row>
    <row r="3703" spans="1:8" x14ac:dyDescent="0.25">
      <c r="A3703" s="2">
        <v>41518</v>
      </c>
      <c r="B3703" s="4" t="s">
        <v>18</v>
      </c>
      <c r="C3703" s="4" t="s">
        <v>1846</v>
      </c>
      <c r="D3703" s="4" t="s">
        <v>1847</v>
      </c>
      <c r="E3703" s="11" t="str">
        <f>TRIM(CONCATENATE(D3703," ", C3703))</f>
        <v>Maxime Crepeau</v>
      </c>
      <c r="F3703" s="4" t="s">
        <v>32</v>
      </c>
      <c r="G3703" s="8">
        <v>35125</v>
      </c>
      <c r="H3703">
        <f t="shared" si="57"/>
        <v>2013</v>
      </c>
    </row>
    <row r="3704" spans="1:8" x14ac:dyDescent="0.25">
      <c r="A3704" s="2">
        <v>41518</v>
      </c>
      <c r="B3704" s="4" t="s">
        <v>18</v>
      </c>
      <c r="C3704" s="4" t="s">
        <v>448</v>
      </c>
      <c r="D3704" s="4" t="s">
        <v>1853</v>
      </c>
      <c r="E3704" s="11" t="str">
        <f>TRIM(CONCATENATE(D3704," ", C3704))</f>
        <v>Maximiliano Rodriguez</v>
      </c>
      <c r="F3704" s="4" t="s">
        <v>37</v>
      </c>
      <c r="G3704" s="8">
        <v>35125</v>
      </c>
      <c r="H3704">
        <f t="shared" si="57"/>
        <v>2013</v>
      </c>
    </row>
    <row r="3705" spans="1:8" x14ac:dyDescent="0.25">
      <c r="A3705" s="2">
        <v>41518</v>
      </c>
      <c r="B3705" s="4" t="s">
        <v>9</v>
      </c>
      <c r="C3705" s="4" t="s">
        <v>1982</v>
      </c>
      <c r="D3705" s="4" t="s">
        <v>1853</v>
      </c>
      <c r="E3705" s="11" t="str">
        <f>TRIM(CONCATENATE(D3705," ", C3705))</f>
        <v>Maximiliano Urruti</v>
      </c>
      <c r="F3705" s="4" t="s">
        <v>22</v>
      </c>
      <c r="G3705" s="8">
        <v>200000.04</v>
      </c>
      <c r="H3705">
        <f t="shared" si="57"/>
        <v>2013</v>
      </c>
    </row>
    <row r="3706" spans="1:8" x14ac:dyDescent="0.25">
      <c r="A3706" s="2">
        <v>40909</v>
      </c>
      <c r="B3706" t="s">
        <v>11</v>
      </c>
      <c r="C3706" t="s">
        <v>653</v>
      </c>
      <c r="D3706" t="s">
        <v>654</v>
      </c>
      <c r="E3706" s="11" t="str">
        <f>TRIM(CONCATENATE(D3706," ", C3706))</f>
        <v>Mehdi Ballouchy</v>
      </c>
      <c r="F3706" t="s">
        <v>37</v>
      </c>
      <c r="G3706" s="1">
        <v>138188</v>
      </c>
      <c r="H3706">
        <f t="shared" si="57"/>
        <v>2012</v>
      </c>
    </row>
    <row r="3707" spans="1:8" x14ac:dyDescent="0.25">
      <c r="A3707" s="2">
        <v>41518</v>
      </c>
      <c r="B3707" s="4" t="s">
        <v>2278</v>
      </c>
      <c r="C3707" s="4" t="s">
        <v>1904</v>
      </c>
      <c r="D3707" s="4" t="s">
        <v>92</v>
      </c>
      <c r="E3707" s="11" t="str">
        <f>TRIM(CONCATENATE(D3707," ", C3707))</f>
        <v>Michael Bustamante</v>
      </c>
      <c r="F3707" s="4" t="s">
        <v>2008</v>
      </c>
      <c r="G3707" s="8">
        <v>46500</v>
      </c>
      <c r="H3707">
        <f t="shared" si="57"/>
        <v>2013</v>
      </c>
    </row>
    <row r="3708" spans="1:8" x14ac:dyDescent="0.25">
      <c r="A3708" s="2">
        <v>41518</v>
      </c>
      <c r="B3708" s="4" t="s">
        <v>5</v>
      </c>
      <c r="C3708" s="4" t="s">
        <v>953</v>
      </c>
      <c r="D3708" s="4" t="s">
        <v>92</v>
      </c>
      <c r="E3708" s="11" t="str">
        <f>TRIM(CONCATENATE(D3708," ", C3708))</f>
        <v>Michael Chabala</v>
      </c>
      <c r="F3708" s="4" t="s">
        <v>37</v>
      </c>
      <c r="G3708" s="8">
        <v>57508</v>
      </c>
      <c r="H3708">
        <f t="shared" si="57"/>
        <v>2013</v>
      </c>
    </row>
    <row r="3709" spans="1:8" x14ac:dyDescent="0.25">
      <c r="A3709" s="2">
        <v>41518</v>
      </c>
      <c r="B3709" s="4" t="s">
        <v>8</v>
      </c>
      <c r="C3709" s="4" t="s">
        <v>1475</v>
      </c>
      <c r="D3709" s="4" t="s">
        <v>92</v>
      </c>
      <c r="E3709" s="11" t="str">
        <f>TRIM(CONCATENATE(D3709," ", C3709))</f>
        <v>Michael Farfan</v>
      </c>
      <c r="F3709" s="4" t="s">
        <v>37</v>
      </c>
      <c r="G3709" s="8">
        <v>136170</v>
      </c>
      <c r="H3709">
        <f t="shared" si="57"/>
        <v>2013</v>
      </c>
    </row>
    <row r="3710" spans="1:8" x14ac:dyDescent="0.25">
      <c r="A3710" s="2">
        <v>40909</v>
      </c>
      <c r="B3710" t="s">
        <v>11</v>
      </c>
      <c r="C3710" t="s">
        <v>1672</v>
      </c>
      <c r="D3710" t="s">
        <v>209</v>
      </c>
      <c r="E3710" s="11" t="str">
        <f>TRIM(CONCATENATE(D3710," ", C3710))</f>
        <v>Rafael Baca</v>
      </c>
      <c r="F3710" t="s">
        <v>37</v>
      </c>
      <c r="G3710" s="1">
        <v>44000</v>
      </c>
      <c r="H3710">
        <f t="shared" si="57"/>
        <v>2012</v>
      </c>
    </row>
    <row r="3711" spans="1:8" x14ac:dyDescent="0.25">
      <c r="A3711" s="2">
        <v>41518</v>
      </c>
      <c r="B3711" s="4" t="s">
        <v>12</v>
      </c>
      <c r="C3711" s="4" t="s">
        <v>1638</v>
      </c>
      <c r="D3711" s="4" t="s">
        <v>92</v>
      </c>
      <c r="E3711" s="11" t="str">
        <f>TRIM(CONCATENATE(D3711," ", C3711))</f>
        <v>Michael Gspurning</v>
      </c>
      <c r="F3711" s="4" t="s">
        <v>32</v>
      </c>
      <c r="G3711" s="8">
        <v>285000</v>
      </c>
      <c r="H3711">
        <f t="shared" si="57"/>
        <v>2013</v>
      </c>
    </row>
    <row r="3712" spans="1:8" x14ac:dyDescent="0.25">
      <c r="A3712" s="2">
        <v>41518</v>
      </c>
      <c r="B3712" s="4" t="s">
        <v>9</v>
      </c>
      <c r="C3712" s="4" t="s">
        <v>1077</v>
      </c>
      <c r="D3712" s="4" t="s">
        <v>92</v>
      </c>
      <c r="E3712" s="11" t="str">
        <f>TRIM(CONCATENATE(D3712," ", C3712))</f>
        <v>Michael Harrington</v>
      </c>
      <c r="F3712" s="4" t="s">
        <v>2008</v>
      </c>
      <c r="G3712" s="8">
        <v>166833.32999999999</v>
      </c>
      <c r="H3712">
        <f t="shared" si="57"/>
        <v>2013</v>
      </c>
    </row>
    <row r="3713" spans="1:8" x14ac:dyDescent="0.25">
      <c r="A3713" s="2">
        <v>41518</v>
      </c>
      <c r="B3713" s="4" t="s">
        <v>8</v>
      </c>
      <c r="C3713" s="4" t="s">
        <v>351</v>
      </c>
      <c r="D3713" s="4" t="s">
        <v>92</v>
      </c>
      <c r="E3713" s="11" t="str">
        <f>TRIM(CONCATENATE(D3713," ", C3713))</f>
        <v>Michael Lahoud</v>
      </c>
      <c r="F3713" s="4" t="s">
        <v>37</v>
      </c>
      <c r="G3713" s="8">
        <v>93333.33</v>
      </c>
      <c r="H3713">
        <f t="shared" si="57"/>
        <v>2013</v>
      </c>
    </row>
    <row r="3714" spans="1:8" x14ac:dyDescent="0.25">
      <c r="A3714" s="2">
        <v>41518</v>
      </c>
      <c r="B3714" s="4" t="s">
        <v>9</v>
      </c>
      <c r="C3714" s="4" t="s">
        <v>1780</v>
      </c>
      <c r="D3714" s="4" t="s">
        <v>92</v>
      </c>
      <c r="E3714" s="11" t="str">
        <f>TRIM(CONCATENATE(D3714," ", C3714))</f>
        <v>Michael Nanchoff</v>
      </c>
      <c r="F3714" s="4" t="s">
        <v>37</v>
      </c>
      <c r="G3714" s="8">
        <v>46500</v>
      </c>
      <c r="H3714">
        <f t="shared" si="57"/>
        <v>2013</v>
      </c>
    </row>
    <row r="3715" spans="1:8" x14ac:dyDescent="0.25">
      <c r="A3715" s="2">
        <v>41518</v>
      </c>
      <c r="B3715" s="4" t="s">
        <v>17</v>
      </c>
      <c r="C3715" s="4" t="s">
        <v>1839</v>
      </c>
      <c r="D3715" s="4" t="s">
        <v>92</v>
      </c>
      <c r="E3715" s="11" t="str">
        <f>TRIM(CONCATENATE(D3715," ", C3715))</f>
        <v>Michael Seaton</v>
      </c>
      <c r="F3715" s="4" t="s">
        <v>22</v>
      </c>
      <c r="G3715" s="8">
        <v>38125</v>
      </c>
      <c r="H3715">
        <f t="shared" ref="H3715:H3778" si="58">YEAR(A3715)</f>
        <v>2013</v>
      </c>
    </row>
    <row r="3716" spans="1:8" x14ac:dyDescent="0.25">
      <c r="A3716" s="2">
        <v>41518</v>
      </c>
      <c r="B3716" s="4" t="s">
        <v>6</v>
      </c>
      <c r="C3716" s="4" t="s">
        <v>1190</v>
      </c>
      <c r="D3716" s="4" t="s">
        <v>92</v>
      </c>
      <c r="E3716" s="11" t="str">
        <f>TRIM(CONCATENATE(D3716," ", C3716))</f>
        <v>Michael Stephens</v>
      </c>
      <c r="F3716" s="4" t="s">
        <v>37</v>
      </c>
      <c r="G3716" s="8">
        <v>106005</v>
      </c>
      <c r="H3716">
        <f t="shared" si="58"/>
        <v>2013</v>
      </c>
    </row>
    <row r="3717" spans="1:8" x14ac:dyDescent="0.25">
      <c r="A3717" s="2">
        <v>41518</v>
      </c>
      <c r="B3717" s="4" t="s">
        <v>14</v>
      </c>
      <c r="C3717" s="4" t="s">
        <v>314</v>
      </c>
      <c r="D3717" s="4" t="s">
        <v>92</v>
      </c>
      <c r="E3717" s="11" t="str">
        <f>TRIM(CONCATENATE(D3717," ", C3717))</f>
        <v>Michael Thomas</v>
      </c>
      <c r="F3717" s="4" t="s">
        <v>37</v>
      </c>
      <c r="G3717" s="8">
        <v>60713.21</v>
      </c>
      <c r="H3717">
        <f t="shared" si="58"/>
        <v>2013</v>
      </c>
    </row>
    <row r="3718" spans="1:8" x14ac:dyDescent="0.25">
      <c r="A3718" s="2">
        <v>41518</v>
      </c>
      <c r="B3718" s="4" t="s">
        <v>0</v>
      </c>
      <c r="C3718" s="4" t="s">
        <v>166</v>
      </c>
      <c r="D3718" s="4" t="s">
        <v>92</v>
      </c>
      <c r="E3718" s="11" t="str">
        <f>TRIM(CONCATENATE(D3718," ", C3718))</f>
        <v>Michael Videira</v>
      </c>
      <c r="F3718" s="4" t="s">
        <v>37</v>
      </c>
      <c r="G3718" s="8">
        <v>47125</v>
      </c>
      <c r="H3718">
        <f t="shared" si="58"/>
        <v>2013</v>
      </c>
    </row>
    <row r="3719" spans="1:8" x14ac:dyDescent="0.25">
      <c r="A3719" s="2">
        <v>41518</v>
      </c>
      <c r="B3719" s="4" t="s">
        <v>4</v>
      </c>
      <c r="C3719" s="4" t="s">
        <v>769</v>
      </c>
      <c r="D3719" s="4" t="s">
        <v>1929</v>
      </c>
      <c r="E3719" s="11" t="str">
        <f>TRIM(CONCATENATE(D3719," ", C3719))</f>
        <v>Michel Pereira</v>
      </c>
      <c r="F3719" s="4" t="s">
        <v>2007</v>
      </c>
      <c r="G3719" s="8">
        <v>81500</v>
      </c>
      <c r="H3719">
        <f t="shared" si="58"/>
        <v>2013</v>
      </c>
    </row>
    <row r="3720" spans="1:8" x14ac:dyDescent="0.25">
      <c r="A3720" s="2">
        <v>41518</v>
      </c>
      <c r="B3720" s="4" t="s">
        <v>9</v>
      </c>
      <c r="C3720" s="4" t="s">
        <v>1976</v>
      </c>
      <c r="D3720" s="4" t="s">
        <v>1750</v>
      </c>
      <c r="E3720" s="11" t="str">
        <f>TRIM(CONCATENATE(D3720," ", C3720))</f>
        <v>Mikael Silvestre</v>
      </c>
      <c r="F3720" s="4" t="s">
        <v>25</v>
      </c>
      <c r="G3720" s="8">
        <v>186666.67</v>
      </c>
      <c r="H3720">
        <f t="shared" si="58"/>
        <v>2013</v>
      </c>
    </row>
    <row r="3721" spans="1:8" x14ac:dyDescent="0.25">
      <c r="A3721" s="2">
        <v>41518</v>
      </c>
      <c r="B3721" s="4" t="s">
        <v>0</v>
      </c>
      <c r="C3721" s="4" t="s">
        <v>1184</v>
      </c>
      <c r="D3721" s="4" t="s">
        <v>224</v>
      </c>
      <c r="E3721" s="11" t="str">
        <f>TRIM(CONCATENATE(D3721," ", C3721))</f>
        <v>Mike Magee</v>
      </c>
      <c r="F3721" s="4" t="s">
        <v>22</v>
      </c>
      <c r="G3721" s="8">
        <v>191666.67</v>
      </c>
      <c r="H3721">
        <f t="shared" si="58"/>
        <v>2013</v>
      </c>
    </row>
    <row r="3722" spans="1:8" x14ac:dyDescent="0.25">
      <c r="A3722" s="2">
        <v>41518</v>
      </c>
      <c r="B3722" s="4" t="s">
        <v>13</v>
      </c>
      <c r="C3722" s="4" t="s">
        <v>229</v>
      </c>
      <c r="D3722" s="4" t="s">
        <v>1939</v>
      </c>
      <c r="E3722" s="11" t="str">
        <f>TRIM(CONCATENATE(D3722," ", C3722))</f>
        <v>Mikey Lopez</v>
      </c>
      <c r="F3722" s="4" t="s">
        <v>37</v>
      </c>
      <c r="G3722" s="8">
        <v>147000</v>
      </c>
      <c r="H3722">
        <f t="shared" si="58"/>
        <v>2013</v>
      </c>
    </row>
    <row r="3723" spans="1:8" x14ac:dyDescent="0.25">
      <c r="A3723" s="2">
        <v>41518</v>
      </c>
      <c r="B3723" s="4" t="s">
        <v>9</v>
      </c>
      <c r="C3723" s="4" t="s">
        <v>908</v>
      </c>
      <c r="D3723" s="4" t="s">
        <v>909</v>
      </c>
      <c r="E3723" s="11" t="str">
        <f>TRIM(CONCATENATE(D3723," ", C3723))</f>
        <v>Milos Kocic</v>
      </c>
      <c r="F3723" s="4" t="s">
        <v>32</v>
      </c>
      <c r="G3723" s="8">
        <v>49612</v>
      </c>
      <c r="H3723">
        <f t="shared" si="58"/>
        <v>2013</v>
      </c>
    </row>
    <row r="3724" spans="1:8" x14ac:dyDescent="0.25">
      <c r="A3724" s="2">
        <v>41518</v>
      </c>
      <c r="B3724" s="4" t="s">
        <v>4</v>
      </c>
      <c r="C3724" s="4" t="s">
        <v>273</v>
      </c>
      <c r="D3724" s="4" t="s">
        <v>805</v>
      </c>
      <c r="E3724" s="11" t="str">
        <f>TRIM(CONCATENATE(D3724," ", C3724))</f>
        <v>Moises Hernandez</v>
      </c>
      <c r="F3724" s="4" t="s">
        <v>25</v>
      </c>
      <c r="G3724" s="8">
        <v>48125</v>
      </c>
      <c r="H3724">
        <f t="shared" si="58"/>
        <v>2013</v>
      </c>
    </row>
    <row r="3725" spans="1:8" x14ac:dyDescent="0.25">
      <c r="A3725" s="2">
        <v>40909</v>
      </c>
      <c r="B3725" t="s">
        <v>11</v>
      </c>
      <c r="C3725" t="s">
        <v>1657</v>
      </c>
      <c r="D3725" t="s">
        <v>1658</v>
      </c>
      <c r="E3725" s="11" t="str">
        <f>TRIM(CONCATENATE(D3725," ", C3725))</f>
        <v>Ramiro Corrales</v>
      </c>
      <c r="F3725" t="s">
        <v>37</v>
      </c>
      <c r="G3725" s="1">
        <v>183875</v>
      </c>
      <c r="H3725">
        <f t="shared" si="58"/>
        <v>2012</v>
      </c>
    </row>
    <row r="3726" spans="1:8" x14ac:dyDescent="0.25">
      <c r="A3726" s="2">
        <v>41518</v>
      </c>
      <c r="B3726" s="4" t="s">
        <v>10</v>
      </c>
      <c r="C3726" s="4" t="s">
        <v>613</v>
      </c>
      <c r="D3726" s="4" t="s">
        <v>1579</v>
      </c>
      <c r="E3726" s="11" t="str">
        <f>TRIM(CONCATENATE(D3726," ", C3726))</f>
        <v>Nat Borchers</v>
      </c>
      <c r="F3726" s="4" t="s">
        <v>25</v>
      </c>
      <c r="G3726" s="8">
        <v>211972.75</v>
      </c>
      <c r="H3726">
        <f t="shared" si="58"/>
        <v>2013</v>
      </c>
    </row>
    <row r="3727" spans="1:8" x14ac:dyDescent="0.25">
      <c r="A3727" s="2">
        <v>41518</v>
      </c>
      <c r="B3727" s="4" t="s">
        <v>2</v>
      </c>
      <c r="C3727" s="4" t="s">
        <v>1027</v>
      </c>
      <c r="D3727" s="4" t="s">
        <v>1028</v>
      </c>
      <c r="E3727" s="11" t="str">
        <f>TRIM(CONCATENATE(D3727," ", C3727))</f>
        <v>Nathan Sturgis</v>
      </c>
      <c r="F3727" s="4" t="s">
        <v>2002</v>
      </c>
      <c r="G3727" s="8">
        <v>97962.5</v>
      </c>
      <c r="H3727">
        <f t="shared" si="58"/>
        <v>2013</v>
      </c>
    </row>
    <row r="3728" spans="1:8" x14ac:dyDescent="0.25">
      <c r="A3728" s="2">
        <v>41518</v>
      </c>
      <c r="B3728" s="4" t="s">
        <v>10</v>
      </c>
      <c r="C3728" s="4" t="s">
        <v>502</v>
      </c>
      <c r="D3728" s="4" t="s">
        <v>503</v>
      </c>
      <c r="E3728" s="11" t="str">
        <f>TRIM(CONCATENATE(D3728," ", C3728))</f>
        <v>Ned Grabavoy</v>
      </c>
      <c r="F3728" s="4" t="s">
        <v>37</v>
      </c>
      <c r="G3728" s="8">
        <v>161666.67000000001</v>
      </c>
      <c r="H3728">
        <f t="shared" si="58"/>
        <v>2013</v>
      </c>
    </row>
    <row r="3729" spans="1:8" x14ac:dyDescent="0.25">
      <c r="A3729" s="2">
        <v>41518</v>
      </c>
      <c r="B3729" s="4" t="s">
        <v>18</v>
      </c>
      <c r="C3729" s="4" t="s">
        <v>1219</v>
      </c>
      <c r="D3729" s="4" t="s">
        <v>1082</v>
      </c>
      <c r="E3729" s="11" t="str">
        <f>TRIM(CONCATENATE(D3729," ", C3729))</f>
        <v>Nelson Rivas</v>
      </c>
      <c r="F3729" s="4" t="s">
        <v>25</v>
      </c>
      <c r="G3729" s="8">
        <v>75000</v>
      </c>
      <c r="H3729">
        <f t="shared" si="58"/>
        <v>2013</v>
      </c>
    </row>
    <row r="3730" spans="1:8" x14ac:dyDescent="0.25">
      <c r="A3730" s="2">
        <v>41518</v>
      </c>
      <c r="B3730" s="4" t="s">
        <v>17</v>
      </c>
      <c r="C3730" s="4" t="s">
        <v>1936</v>
      </c>
      <c r="D3730" s="4" t="s">
        <v>96</v>
      </c>
      <c r="E3730" s="11" t="str">
        <f>TRIM(CONCATENATE(D3730," ", C3730))</f>
        <v>Nick DeLeon</v>
      </c>
      <c r="F3730" s="4" t="s">
        <v>37</v>
      </c>
      <c r="G3730" s="8">
        <v>105400</v>
      </c>
      <c r="H3730">
        <f t="shared" si="58"/>
        <v>2013</v>
      </c>
    </row>
    <row r="3731" spans="1:8" x14ac:dyDescent="0.25">
      <c r="A3731" s="2">
        <v>41518</v>
      </c>
      <c r="B3731" s="4" t="s">
        <v>2</v>
      </c>
      <c r="C3731" s="4" t="s">
        <v>396</v>
      </c>
      <c r="D3731" s="4" t="s">
        <v>96</v>
      </c>
      <c r="E3731" s="11" t="str">
        <f>TRIM(CONCATENATE(D3731," ", C3731))</f>
        <v>Nick LaBrocca</v>
      </c>
      <c r="F3731" s="4" t="s">
        <v>37</v>
      </c>
      <c r="G3731" s="8">
        <v>138333.32999999999</v>
      </c>
      <c r="H3731">
        <f t="shared" si="58"/>
        <v>2013</v>
      </c>
    </row>
    <row r="3732" spans="1:8" x14ac:dyDescent="0.25">
      <c r="A3732" s="2">
        <v>41518</v>
      </c>
      <c r="B3732" s="4" t="s">
        <v>10</v>
      </c>
      <c r="C3732" s="4" t="s">
        <v>856</v>
      </c>
      <c r="D3732" s="4" t="s">
        <v>96</v>
      </c>
      <c r="E3732" s="11" t="str">
        <f>TRIM(CONCATENATE(D3732," ", C3732))</f>
        <v>Nick Rimando</v>
      </c>
      <c r="F3732" s="4" t="s">
        <v>32</v>
      </c>
      <c r="G3732" s="8">
        <v>210833.33</v>
      </c>
      <c r="H3732">
        <f t="shared" si="58"/>
        <v>2013</v>
      </c>
    </row>
    <row r="3733" spans="1:8" x14ac:dyDescent="0.25">
      <c r="A3733" s="2">
        <v>40909</v>
      </c>
      <c r="B3733" t="s">
        <v>11</v>
      </c>
      <c r="C3733" t="s">
        <v>938</v>
      </c>
      <c r="D3733" t="s">
        <v>1282</v>
      </c>
      <c r="E3733" s="11" t="str">
        <f>TRIM(CONCATENATE(D3733," ", C3733))</f>
        <v>Sam Cronin</v>
      </c>
      <c r="F3733" t="s">
        <v>37</v>
      </c>
      <c r="G3733" s="1">
        <v>119156.25</v>
      </c>
      <c r="H3733">
        <f t="shared" si="58"/>
        <v>2012</v>
      </c>
    </row>
    <row r="3734" spans="1:8" x14ac:dyDescent="0.25">
      <c r="A3734" s="2">
        <v>41518</v>
      </c>
      <c r="B3734" s="4" t="s">
        <v>15</v>
      </c>
      <c r="C3734" s="4" t="s">
        <v>1980</v>
      </c>
      <c r="D3734" s="4" t="s">
        <v>1981</v>
      </c>
      <c r="E3734" s="11" t="str">
        <f>TRIM(CONCATENATE(D3734," ", C3734))</f>
        <v>Nigel Reo-Coker</v>
      </c>
      <c r="F3734" s="4" t="s">
        <v>2002</v>
      </c>
      <c r="G3734" s="8">
        <v>237362.5</v>
      </c>
      <c r="H3734">
        <f t="shared" si="58"/>
        <v>2013</v>
      </c>
    </row>
    <row r="3735" spans="1:8" x14ac:dyDescent="0.25">
      <c r="A3735" s="2">
        <v>41518</v>
      </c>
      <c r="B3735" s="4" t="s">
        <v>12</v>
      </c>
      <c r="C3735" s="4" t="s">
        <v>240</v>
      </c>
      <c r="D3735" s="4" t="s">
        <v>1991</v>
      </c>
      <c r="E3735" s="11" t="str">
        <f>TRIM(CONCATENATE(D3735," ", C3735))</f>
        <v>Obafemi Martins</v>
      </c>
      <c r="F3735" s="4" t="s">
        <v>22</v>
      </c>
      <c r="G3735" s="8">
        <v>1725000</v>
      </c>
      <c r="H3735">
        <f t="shared" si="58"/>
        <v>2013</v>
      </c>
    </row>
    <row r="3736" spans="1:8" x14ac:dyDescent="0.25">
      <c r="A3736" s="2">
        <v>41518</v>
      </c>
      <c r="B3736" s="4" t="s">
        <v>7</v>
      </c>
      <c r="C3736" s="4" t="s">
        <v>1903</v>
      </c>
      <c r="D3736" s="4" t="s">
        <v>1625</v>
      </c>
      <c r="E3736" s="11" t="str">
        <f>TRIM(CONCATENATE(D3736," ", C3736))</f>
        <v>O'Brian Woodbine</v>
      </c>
      <c r="F3736" s="4" t="s">
        <v>25</v>
      </c>
      <c r="G3736" s="8">
        <v>49882.13</v>
      </c>
      <c r="H3736">
        <f t="shared" si="58"/>
        <v>2013</v>
      </c>
    </row>
    <row r="3737" spans="1:8" x14ac:dyDescent="0.25">
      <c r="A3737" s="2">
        <v>41518</v>
      </c>
      <c r="B3737" s="4" t="s">
        <v>8</v>
      </c>
      <c r="C3737" s="4" t="s">
        <v>1908</v>
      </c>
      <c r="D3737" s="4" t="s">
        <v>1275</v>
      </c>
      <c r="E3737" s="11" t="str">
        <f>TRIM(CONCATENATE(D3737," ", C3737))</f>
        <v>Oka Nikolov</v>
      </c>
      <c r="F3737" s="4" t="s">
        <v>32</v>
      </c>
      <c r="G3737" s="8">
        <v>46500</v>
      </c>
      <c r="H3737">
        <f t="shared" si="58"/>
        <v>2013</v>
      </c>
    </row>
    <row r="3738" spans="1:8" x14ac:dyDescent="0.25">
      <c r="A3738" s="2">
        <v>41518</v>
      </c>
      <c r="B3738" s="4" t="s">
        <v>10</v>
      </c>
      <c r="C3738" s="4" t="s">
        <v>290</v>
      </c>
      <c r="D3738" s="4" t="s">
        <v>1958</v>
      </c>
      <c r="E3738" s="11" t="str">
        <f>TRIM(CONCATENATE(D3738," ", C3738))</f>
        <v>Olmes Garcia</v>
      </c>
      <c r="F3738" s="4" t="s">
        <v>22</v>
      </c>
      <c r="G3738" s="8">
        <v>120000</v>
      </c>
      <c r="H3738">
        <f t="shared" si="58"/>
        <v>2013</v>
      </c>
    </row>
    <row r="3739" spans="1:8" x14ac:dyDescent="0.25">
      <c r="A3739" s="2">
        <v>41518</v>
      </c>
      <c r="B3739" s="4" t="s">
        <v>5</v>
      </c>
      <c r="C3739" s="4" t="s">
        <v>646</v>
      </c>
      <c r="D3739" s="4" t="s">
        <v>647</v>
      </c>
      <c r="E3739" s="11" t="str">
        <f>TRIM(CONCATENATE(D3739," ", C3739))</f>
        <v>Omar Cummings</v>
      </c>
      <c r="F3739" s="4" t="s">
        <v>22</v>
      </c>
      <c r="G3739" s="8">
        <v>239000</v>
      </c>
      <c r="H3739">
        <f t="shared" si="58"/>
        <v>2013</v>
      </c>
    </row>
    <row r="3740" spans="1:8" x14ac:dyDescent="0.25">
      <c r="A3740" s="2">
        <v>41518</v>
      </c>
      <c r="B3740" s="4" t="s">
        <v>6</v>
      </c>
      <c r="C3740" s="4" t="s">
        <v>490</v>
      </c>
      <c r="D3740" s="4" t="s">
        <v>647</v>
      </c>
      <c r="E3740" s="11" t="str">
        <f>TRIM(CONCATENATE(D3740," ", C3740))</f>
        <v>Omar Gonzalez</v>
      </c>
      <c r="F3740" s="4" t="s">
        <v>25</v>
      </c>
      <c r="G3740" s="8">
        <v>282000</v>
      </c>
      <c r="H3740">
        <f t="shared" si="58"/>
        <v>2013</v>
      </c>
    </row>
    <row r="3741" spans="1:8" x14ac:dyDescent="0.25">
      <c r="A3741" s="2">
        <v>41518</v>
      </c>
      <c r="B3741" s="4" t="s">
        <v>15</v>
      </c>
      <c r="C3741" s="4" t="s">
        <v>1781</v>
      </c>
      <c r="D3741" s="4" t="s">
        <v>647</v>
      </c>
      <c r="E3741" s="11" t="str">
        <f>TRIM(CONCATENATE(D3741," ", C3741))</f>
        <v>Omar Salgado</v>
      </c>
      <c r="F3741" s="4" t="s">
        <v>22</v>
      </c>
      <c r="G3741" s="8">
        <v>136868.67000000001</v>
      </c>
      <c r="H3741">
        <f t="shared" si="58"/>
        <v>2013</v>
      </c>
    </row>
    <row r="3742" spans="1:8" x14ac:dyDescent="0.25">
      <c r="A3742" s="2">
        <v>41518</v>
      </c>
      <c r="B3742" s="4" t="s">
        <v>13</v>
      </c>
      <c r="C3742" s="4" t="s">
        <v>1138</v>
      </c>
      <c r="D3742" s="4" t="s">
        <v>1139</v>
      </c>
      <c r="E3742" s="11" t="str">
        <f>TRIM(CONCATENATE(D3742," ", C3742))</f>
        <v>Oriol Rosell</v>
      </c>
      <c r="F3742" s="4" t="s">
        <v>37</v>
      </c>
      <c r="G3742" s="8">
        <v>118750</v>
      </c>
      <c r="H3742">
        <f t="shared" si="58"/>
        <v>2013</v>
      </c>
    </row>
    <row r="3743" spans="1:8" x14ac:dyDescent="0.25">
      <c r="A3743" s="2">
        <v>41518</v>
      </c>
      <c r="B3743" s="4" t="s">
        <v>0</v>
      </c>
      <c r="C3743" s="4" t="s">
        <v>160</v>
      </c>
      <c r="D3743" s="4" t="s">
        <v>161</v>
      </c>
      <c r="E3743" s="11" t="str">
        <f>TRIM(CONCATENATE(D3743," ", C3743))</f>
        <v>Orr Barouch</v>
      </c>
      <c r="F3743" s="4" t="s">
        <v>22</v>
      </c>
      <c r="G3743" s="8">
        <v>46500</v>
      </c>
      <c r="H3743">
        <f t="shared" si="58"/>
        <v>2013</v>
      </c>
    </row>
    <row r="3744" spans="1:8" x14ac:dyDescent="0.25">
      <c r="A3744" s="2">
        <v>41518</v>
      </c>
      <c r="B3744" s="4" t="s">
        <v>5</v>
      </c>
      <c r="C3744" s="4" t="s">
        <v>1993</v>
      </c>
      <c r="D3744" s="4" t="s">
        <v>741</v>
      </c>
      <c r="E3744" s="11" t="str">
        <f>TRIM(CONCATENATE(D3744," ", C3744))</f>
        <v>Oscar Boniek Garcia</v>
      </c>
      <c r="F3744" s="4" t="s">
        <v>22</v>
      </c>
      <c r="G3744" s="8">
        <v>161250</v>
      </c>
      <c r="H3744">
        <f t="shared" si="58"/>
        <v>2013</v>
      </c>
    </row>
    <row r="3745" spans="1:8" x14ac:dyDescent="0.25">
      <c r="A3745" s="2">
        <v>41518</v>
      </c>
      <c r="B3745" s="4" t="s">
        <v>6</v>
      </c>
      <c r="C3745" s="4" t="s">
        <v>1900</v>
      </c>
      <c r="D3745" s="4" t="s">
        <v>741</v>
      </c>
      <c r="E3745" s="11" t="str">
        <f>TRIM(CONCATENATE(D3745," ", C3745))</f>
        <v>Oscar Sorto</v>
      </c>
      <c r="F3745" s="4" t="s">
        <v>25</v>
      </c>
      <c r="G3745" s="8">
        <v>48375</v>
      </c>
      <c r="H3745">
        <f t="shared" si="58"/>
        <v>2013</v>
      </c>
    </row>
    <row r="3746" spans="1:8" x14ac:dyDescent="0.25">
      <c r="A3746" s="2">
        <v>41518</v>
      </c>
      <c r="B3746" s="4" t="s">
        <v>12</v>
      </c>
      <c r="C3746" s="4" t="s">
        <v>1607</v>
      </c>
      <c r="D3746" s="4" t="s">
        <v>1608</v>
      </c>
      <c r="E3746" s="11" t="str">
        <f>TRIM(CONCATENATE(D3746," ", C3746))</f>
        <v>Osvaldo Alonso</v>
      </c>
      <c r="F3746" s="4" t="s">
        <v>37</v>
      </c>
      <c r="G3746" s="8">
        <v>210000</v>
      </c>
      <c r="H3746">
        <f t="shared" si="58"/>
        <v>2013</v>
      </c>
    </row>
    <row r="3747" spans="1:8" x14ac:dyDescent="0.25">
      <c r="A3747" s="2">
        <v>41518</v>
      </c>
      <c r="B3747" s="4" t="s">
        <v>1</v>
      </c>
      <c r="C3747" s="4" t="s">
        <v>418</v>
      </c>
      <c r="D3747" s="4" t="s">
        <v>419</v>
      </c>
      <c r="E3747" s="11" t="str">
        <f>TRIM(CONCATENATE(D3747," ", C3747))</f>
        <v>Oswaldo Minda</v>
      </c>
      <c r="F3747" s="4" t="s">
        <v>37</v>
      </c>
      <c r="G3747" s="8">
        <v>143750</v>
      </c>
      <c r="H3747">
        <f t="shared" si="58"/>
        <v>2013</v>
      </c>
    </row>
    <row r="3748" spans="1:8" x14ac:dyDescent="0.25">
      <c r="A3748" s="2">
        <v>41518</v>
      </c>
      <c r="B3748" s="4" t="s">
        <v>9</v>
      </c>
      <c r="C3748" s="4" t="s">
        <v>2011</v>
      </c>
      <c r="D3748" s="4" t="s">
        <v>2012</v>
      </c>
      <c r="E3748" s="11" t="str">
        <f>TRIM(CONCATENATE(D3748," ", C3748))</f>
        <v>Pa Modou Kah</v>
      </c>
      <c r="F3748" s="4" t="s">
        <v>25</v>
      </c>
      <c r="G3748" s="8">
        <v>68999.960000000006</v>
      </c>
      <c r="H3748">
        <f t="shared" si="58"/>
        <v>2013</v>
      </c>
    </row>
    <row r="3749" spans="1:8" x14ac:dyDescent="0.25">
      <c r="A3749" s="2">
        <v>41518</v>
      </c>
      <c r="B3749" s="4" t="s">
        <v>6</v>
      </c>
      <c r="C3749" s="4" t="s">
        <v>620</v>
      </c>
      <c r="D3749" s="4" t="s">
        <v>621</v>
      </c>
      <c r="E3749" s="11" t="str">
        <f>TRIM(CONCATENATE(D3749," ", C3749))</f>
        <v>Pablo Mastroeni</v>
      </c>
      <c r="F3749" s="4" t="s">
        <v>2008</v>
      </c>
      <c r="G3749" s="8">
        <v>200000</v>
      </c>
      <c r="H3749">
        <f t="shared" si="58"/>
        <v>2013</v>
      </c>
    </row>
    <row r="3750" spans="1:8" x14ac:dyDescent="0.25">
      <c r="A3750" s="2">
        <v>41518</v>
      </c>
      <c r="B3750" s="4" t="s">
        <v>18</v>
      </c>
      <c r="C3750" s="4" t="s">
        <v>1848</v>
      </c>
      <c r="D3750" s="4" t="s">
        <v>198</v>
      </c>
      <c r="E3750" s="11" t="str">
        <f>TRIM(CONCATENATE(D3750," ", C3750))</f>
        <v>Paolo DelPiccolo</v>
      </c>
      <c r="F3750" s="4" t="s">
        <v>37</v>
      </c>
      <c r="G3750" s="8">
        <v>35125</v>
      </c>
      <c r="H3750">
        <f t="shared" si="58"/>
        <v>2013</v>
      </c>
    </row>
    <row r="3751" spans="1:8" x14ac:dyDescent="0.25">
      <c r="A3751" s="2">
        <v>41518</v>
      </c>
      <c r="B3751" s="4" t="s">
        <v>0</v>
      </c>
      <c r="C3751" s="4" t="s">
        <v>197</v>
      </c>
      <c r="D3751" s="4" t="s">
        <v>198</v>
      </c>
      <c r="E3751" s="11" t="str">
        <f>TRIM(CONCATENATE(D3751," ", C3751))</f>
        <v>Paolo Tornaghi</v>
      </c>
      <c r="F3751" s="4" t="s">
        <v>32</v>
      </c>
      <c r="G3751" s="8">
        <v>46500</v>
      </c>
      <c r="H3751">
        <f t="shared" si="58"/>
        <v>2013</v>
      </c>
    </row>
    <row r="3752" spans="1:8" ht="25.5" x14ac:dyDescent="0.25">
      <c r="A3752" s="2">
        <v>41518</v>
      </c>
      <c r="B3752" s="4" t="s">
        <v>18</v>
      </c>
      <c r="C3752" s="4" t="s">
        <v>1233</v>
      </c>
      <c r="D3752" s="4" t="s">
        <v>1234</v>
      </c>
      <c r="E3752" s="11" t="str">
        <f>TRIM(CONCATENATE(D3752," ", C3752))</f>
        <v>Patrice Bernier</v>
      </c>
      <c r="F3752" s="4" t="s">
        <v>2009</v>
      </c>
      <c r="G3752" s="8">
        <v>162333.25</v>
      </c>
      <c r="H3752">
        <f t="shared" si="58"/>
        <v>2013</v>
      </c>
    </row>
    <row r="3753" spans="1:8" x14ac:dyDescent="0.25">
      <c r="A3753" s="2">
        <v>41518</v>
      </c>
      <c r="B3753" s="4" t="s">
        <v>12</v>
      </c>
      <c r="C3753" s="4" t="s">
        <v>972</v>
      </c>
      <c r="D3753" s="4" t="s">
        <v>129</v>
      </c>
      <c r="E3753" s="11" t="str">
        <f>TRIM(CONCATENATE(D3753," ", C3753))</f>
        <v>Patrick Ianni</v>
      </c>
      <c r="F3753" s="4" t="s">
        <v>25</v>
      </c>
      <c r="G3753" s="8">
        <v>150000</v>
      </c>
      <c r="H3753">
        <f t="shared" si="58"/>
        <v>2013</v>
      </c>
    </row>
    <row r="3754" spans="1:8" x14ac:dyDescent="0.25">
      <c r="A3754" s="2">
        <v>41518</v>
      </c>
      <c r="B3754" s="6" t="s">
        <v>1</v>
      </c>
      <c r="C3754" s="6" t="s">
        <v>2003</v>
      </c>
      <c r="D3754" s="6" t="s">
        <v>2004</v>
      </c>
      <c r="E3754" s="11" t="str">
        <f>TRIM(CONCATENATE(D3754," ", C3754))</f>
        <v>Patrick McLain</v>
      </c>
      <c r="F3754" s="4" t="s">
        <v>32</v>
      </c>
      <c r="G3754" s="8">
        <v>46500</v>
      </c>
      <c r="H3754">
        <f t="shared" si="58"/>
        <v>2013</v>
      </c>
    </row>
    <row r="3755" spans="1:8" x14ac:dyDescent="0.25">
      <c r="A3755" s="2">
        <v>41518</v>
      </c>
      <c r="B3755" s="4" t="s">
        <v>0</v>
      </c>
      <c r="C3755" s="4" t="s">
        <v>128</v>
      </c>
      <c r="D3755" s="4" t="s">
        <v>129</v>
      </c>
      <c r="E3755" s="11" t="str">
        <f>TRIM(CONCATENATE(D3755," ", C3755))</f>
        <v>Patrick Nyarko</v>
      </c>
      <c r="F3755" s="4" t="s">
        <v>22</v>
      </c>
      <c r="G3755" s="8">
        <v>249500</v>
      </c>
      <c r="H3755">
        <f t="shared" si="58"/>
        <v>2013</v>
      </c>
    </row>
    <row r="3756" spans="1:8" x14ac:dyDescent="0.25">
      <c r="A3756" s="2">
        <v>40909</v>
      </c>
      <c r="B3756" t="s">
        <v>11</v>
      </c>
      <c r="C3756" t="s">
        <v>1683</v>
      </c>
      <c r="D3756" t="s">
        <v>1282</v>
      </c>
      <c r="E3756" s="11" t="str">
        <f>TRIM(CONCATENATE(D3756," ", C3756))</f>
        <v>Sam Garza</v>
      </c>
      <c r="F3756" t="s">
        <v>37</v>
      </c>
      <c r="G3756" s="1">
        <v>91500</v>
      </c>
      <c r="H3756">
        <f t="shared" si="58"/>
        <v>2012</v>
      </c>
    </row>
    <row r="3757" spans="1:8" x14ac:dyDescent="0.25">
      <c r="A3757" s="2">
        <v>41518</v>
      </c>
      <c r="B3757" s="4" t="s">
        <v>13</v>
      </c>
      <c r="C3757" s="4" t="s">
        <v>316</v>
      </c>
      <c r="D3757" s="4" t="s">
        <v>110</v>
      </c>
      <c r="E3757" s="11" t="str">
        <f>TRIM(CONCATENATE(D3757," ", C3757))</f>
        <v>Paulo Nagamura</v>
      </c>
      <c r="F3757" s="4" t="s">
        <v>37</v>
      </c>
      <c r="G3757" s="8">
        <v>270500</v>
      </c>
      <c r="H3757">
        <f t="shared" si="58"/>
        <v>2013</v>
      </c>
    </row>
    <row r="3758" spans="1:8" x14ac:dyDescent="0.25">
      <c r="A3758" s="2">
        <v>41518</v>
      </c>
      <c r="B3758" s="4" t="s">
        <v>2278</v>
      </c>
      <c r="C3758" s="4" t="s">
        <v>1942</v>
      </c>
      <c r="D3758" s="4" t="s">
        <v>1943</v>
      </c>
      <c r="E3758" s="11" t="str">
        <f>TRIM(CONCATENATE(D3758," ", C3758))</f>
        <v>Peguy Luyindula</v>
      </c>
      <c r="F3758" s="4" t="s">
        <v>22</v>
      </c>
      <c r="G3758" s="8">
        <v>79999.92</v>
      </c>
      <c r="H3758">
        <f t="shared" si="58"/>
        <v>2013</v>
      </c>
    </row>
    <row r="3759" spans="1:8" x14ac:dyDescent="0.25">
      <c r="A3759" s="2">
        <v>41518</v>
      </c>
      <c r="B3759" s="4" t="s">
        <v>17</v>
      </c>
      <c r="C3759" s="4" t="s">
        <v>940</v>
      </c>
      <c r="D3759" s="4" t="s">
        <v>941</v>
      </c>
      <c r="E3759" s="11" t="str">
        <f>TRIM(CONCATENATE(D3759," ", C3759))</f>
        <v>Perry Kitchen</v>
      </c>
      <c r="F3759" s="4" t="s">
        <v>25</v>
      </c>
      <c r="G3759" s="8">
        <v>190450</v>
      </c>
      <c r="H3759">
        <f t="shared" si="58"/>
        <v>2013</v>
      </c>
    </row>
    <row r="3760" spans="1:8" x14ac:dyDescent="0.25">
      <c r="A3760" s="2">
        <v>41518</v>
      </c>
      <c r="B3760" s="4" t="s">
        <v>4</v>
      </c>
      <c r="C3760" s="4" t="s">
        <v>1945</v>
      </c>
      <c r="D3760" s="4" t="s">
        <v>118</v>
      </c>
      <c r="E3760" s="11" t="str">
        <f>TRIM(CONCATENATE(D3760," ", C3760))</f>
        <v>Peter Luccin</v>
      </c>
      <c r="F3760" s="4" t="s">
        <v>37</v>
      </c>
      <c r="G3760" s="8">
        <v>131000</v>
      </c>
      <c r="H3760">
        <f t="shared" si="58"/>
        <v>2013</v>
      </c>
    </row>
    <row r="3761" spans="1:8" x14ac:dyDescent="0.25">
      <c r="A3761" s="2">
        <v>40909</v>
      </c>
      <c r="B3761" t="s">
        <v>11</v>
      </c>
      <c r="C3761" t="s">
        <v>1685</v>
      </c>
      <c r="D3761" t="s">
        <v>1686</v>
      </c>
      <c r="E3761" s="11" t="str">
        <f>TRIM(CONCATENATE(D3761," ", C3761))</f>
        <v>Sercan Guvenisik</v>
      </c>
      <c r="F3761" t="s">
        <v>22</v>
      </c>
      <c r="G3761" s="1">
        <v>103333.33</v>
      </c>
      <c r="H3761">
        <f t="shared" si="58"/>
        <v>2012</v>
      </c>
    </row>
    <row r="3762" spans="1:8" x14ac:dyDescent="0.25">
      <c r="A3762" s="2">
        <v>41518</v>
      </c>
      <c r="B3762" s="4" t="s">
        <v>13</v>
      </c>
      <c r="C3762" s="4" t="s">
        <v>432</v>
      </c>
      <c r="D3762" s="4" t="s">
        <v>497</v>
      </c>
      <c r="E3762" s="11" t="str">
        <f>TRIM(CONCATENATE(D3762," ", C3762))</f>
        <v>Peterson Joseph</v>
      </c>
      <c r="F3762" s="4" t="s">
        <v>37</v>
      </c>
      <c r="G3762" s="8">
        <v>46500</v>
      </c>
      <c r="H3762">
        <f t="shared" si="58"/>
        <v>2013</v>
      </c>
    </row>
    <row r="3763" spans="1:8" x14ac:dyDescent="0.25">
      <c r="A3763" s="2">
        <v>41518</v>
      </c>
      <c r="B3763" s="4" t="s">
        <v>12</v>
      </c>
      <c r="C3763" s="4" t="s">
        <v>1874</v>
      </c>
      <c r="D3763" s="4" t="s">
        <v>1875</v>
      </c>
      <c r="E3763" s="11" t="str">
        <f>TRIM(CONCATENATE(D3763," ", C3763))</f>
        <v>Philip Lund</v>
      </c>
      <c r="F3763" s="4" t="s">
        <v>37</v>
      </c>
      <c r="G3763" s="8">
        <v>35125</v>
      </c>
      <c r="H3763">
        <f t="shared" si="58"/>
        <v>2013</v>
      </c>
    </row>
    <row r="3764" spans="1:8" x14ac:dyDescent="0.25">
      <c r="A3764" s="2">
        <v>41518</v>
      </c>
      <c r="B3764" s="4" t="s">
        <v>14</v>
      </c>
      <c r="C3764" s="4" t="s">
        <v>1038</v>
      </c>
      <c r="D3764" s="4" t="s">
        <v>1762</v>
      </c>
      <c r="E3764" s="11" t="str">
        <f>TRIM(CONCATENATE(D3764," ", C3764))</f>
        <v>Quillan Roberts</v>
      </c>
      <c r="F3764" s="4" t="s">
        <v>32</v>
      </c>
      <c r="G3764" s="8">
        <v>46500</v>
      </c>
      <c r="H3764">
        <f t="shared" si="58"/>
        <v>2013</v>
      </c>
    </row>
    <row r="3765" spans="1:8" x14ac:dyDescent="0.25">
      <c r="A3765" s="2">
        <v>41518</v>
      </c>
      <c r="B3765" s="4" t="s">
        <v>0</v>
      </c>
      <c r="C3765" s="4" t="s">
        <v>683</v>
      </c>
      <c r="D3765" s="4" t="s">
        <v>684</v>
      </c>
      <c r="E3765" s="11" t="str">
        <f>TRIM(CONCATENATE(D3765," ", C3765))</f>
        <v>Quincy Amarikwa</v>
      </c>
      <c r="F3765" s="4" t="s">
        <v>22</v>
      </c>
      <c r="G3765" s="8">
        <v>46500</v>
      </c>
      <c r="H3765">
        <f t="shared" si="58"/>
        <v>2013</v>
      </c>
    </row>
    <row r="3766" spans="1:8" x14ac:dyDescent="0.25">
      <c r="A3766" s="2">
        <v>40909</v>
      </c>
      <c r="B3766" t="s">
        <v>11</v>
      </c>
      <c r="C3766" t="s">
        <v>1460</v>
      </c>
      <c r="D3766" t="s">
        <v>790</v>
      </c>
      <c r="E3766" s="11" t="str">
        <f>TRIM(CONCATENATE(D3766," ", C3766))</f>
        <v>Shea Salinas</v>
      </c>
      <c r="F3766" t="s">
        <v>37</v>
      </c>
      <c r="G3766" s="1">
        <v>87975.08</v>
      </c>
      <c r="H3766">
        <f t="shared" si="58"/>
        <v>2012</v>
      </c>
    </row>
    <row r="3767" spans="1:8" x14ac:dyDescent="0.25">
      <c r="A3767" s="2">
        <v>41518</v>
      </c>
      <c r="B3767" s="4" t="s">
        <v>6</v>
      </c>
      <c r="C3767" s="4" t="s">
        <v>290</v>
      </c>
      <c r="D3767" s="4" t="s">
        <v>209</v>
      </c>
      <c r="E3767" s="11" t="str">
        <f>TRIM(CONCATENATE(D3767," ", C3767))</f>
        <v>Rafael Garcia</v>
      </c>
      <c r="F3767" s="4" t="s">
        <v>37</v>
      </c>
      <c r="G3767" s="8">
        <v>46500</v>
      </c>
      <c r="H3767">
        <f t="shared" si="58"/>
        <v>2013</v>
      </c>
    </row>
    <row r="3768" spans="1:8" x14ac:dyDescent="0.25">
      <c r="A3768" s="2">
        <v>40909</v>
      </c>
      <c r="B3768" t="s">
        <v>11</v>
      </c>
      <c r="C3768" t="s">
        <v>1679</v>
      </c>
      <c r="D3768" t="s">
        <v>395</v>
      </c>
      <c r="E3768" s="11" t="str">
        <f>TRIM(CONCATENATE(D3768," ", C3768))</f>
        <v>Simon Dawkins</v>
      </c>
      <c r="F3768" t="s">
        <v>37</v>
      </c>
      <c r="G3768" s="1">
        <v>50000</v>
      </c>
      <c r="H3768">
        <f t="shared" si="58"/>
        <v>2012</v>
      </c>
    </row>
    <row r="3769" spans="1:8" x14ac:dyDescent="0.25">
      <c r="A3769" s="2">
        <v>41518</v>
      </c>
      <c r="B3769" s="4" t="s">
        <v>4</v>
      </c>
      <c r="C3769" s="4" t="s">
        <v>317</v>
      </c>
      <c r="D3769" s="4" t="s">
        <v>263</v>
      </c>
      <c r="E3769" s="11" t="str">
        <f>TRIM(CONCATENATE(D3769," ", C3769))</f>
        <v>Ramon Nunez</v>
      </c>
      <c r="F3769" s="4" t="s">
        <v>37</v>
      </c>
      <c r="G3769" s="8">
        <v>75000</v>
      </c>
      <c r="H3769">
        <f t="shared" si="58"/>
        <v>2013</v>
      </c>
    </row>
    <row r="3770" spans="1:8" x14ac:dyDescent="0.25">
      <c r="A3770" s="2">
        <v>41518</v>
      </c>
      <c r="B3770" s="4" t="s">
        <v>4</v>
      </c>
      <c r="C3770" s="4" t="s">
        <v>214</v>
      </c>
      <c r="D3770" s="4" t="s">
        <v>1973</v>
      </c>
      <c r="E3770" s="11" t="str">
        <f>TRIM(CONCATENATE(D3770," ", C3770))</f>
        <v>Raul Fernandez</v>
      </c>
      <c r="F3770" s="4" t="s">
        <v>32</v>
      </c>
      <c r="G3770" s="8">
        <v>237500</v>
      </c>
      <c r="H3770">
        <f t="shared" si="58"/>
        <v>2013</v>
      </c>
    </row>
    <row r="3771" spans="1:8" x14ac:dyDescent="0.25">
      <c r="A3771" s="2">
        <v>41518</v>
      </c>
      <c r="B3771" s="4" t="s">
        <v>9</v>
      </c>
      <c r="C3771" s="4" t="s">
        <v>410</v>
      </c>
      <c r="D3771" s="4" t="s">
        <v>411</v>
      </c>
      <c r="E3771" s="11" t="str">
        <f>TRIM(CONCATENATE(D3771," ", C3771))</f>
        <v>Rauwshan McKenzie</v>
      </c>
      <c r="F3771" s="4" t="s">
        <v>25</v>
      </c>
      <c r="G3771" s="8">
        <v>46500</v>
      </c>
      <c r="H3771">
        <f t="shared" si="58"/>
        <v>2013</v>
      </c>
    </row>
    <row r="3772" spans="1:8" x14ac:dyDescent="0.25">
      <c r="A3772" s="2">
        <v>41518</v>
      </c>
      <c r="B3772" s="4" t="s">
        <v>8</v>
      </c>
      <c r="C3772" s="4" t="s">
        <v>1487</v>
      </c>
      <c r="D3772" s="4" t="s">
        <v>1488</v>
      </c>
      <c r="E3772" s="11" t="str">
        <f>TRIM(CONCATENATE(D3772," ", C3772))</f>
        <v>Raymon Gaddis</v>
      </c>
      <c r="F3772" s="4" t="s">
        <v>25</v>
      </c>
      <c r="G3772" s="8">
        <v>46500</v>
      </c>
      <c r="H3772">
        <f t="shared" si="58"/>
        <v>2013</v>
      </c>
    </row>
    <row r="3773" spans="1:8" x14ac:dyDescent="0.25">
      <c r="A3773" s="2">
        <v>41518</v>
      </c>
      <c r="B3773" s="4" t="s">
        <v>14</v>
      </c>
      <c r="C3773" s="4" t="s">
        <v>1764</v>
      </c>
      <c r="D3773" s="4" t="s">
        <v>1765</v>
      </c>
      <c r="E3773" s="11" t="str">
        <f>TRIM(CONCATENATE(D3773," ", C3773))</f>
        <v>Reggie Lambe</v>
      </c>
      <c r="F3773" s="4" t="s">
        <v>37</v>
      </c>
      <c r="G3773" s="8">
        <v>70000</v>
      </c>
      <c r="H3773">
        <f t="shared" si="58"/>
        <v>2013</v>
      </c>
    </row>
    <row r="3774" spans="1:8" x14ac:dyDescent="0.25">
      <c r="A3774" s="2">
        <v>41518</v>
      </c>
      <c r="B3774" s="4" t="s">
        <v>5</v>
      </c>
      <c r="C3774" s="4" t="s">
        <v>622</v>
      </c>
      <c r="D3774" s="4" t="s">
        <v>508</v>
      </c>
      <c r="E3774" s="11" t="str">
        <f>TRIM(CONCATENATE(D3774," ", C3774))</f>
        <v>Ricardo Clark</v>
      </c>
      <c r="F3774" s="4" t="s">
        <v>37</v>
      </c>
      <c r="G3774" s="8">
        <v>307750</v>
      </c>
      <c r="H3774">
        <f t="shared" si="58"/>
        <v>2013</v>
      </c>
    </row>
    <row r="3775" spans="1:8" x14ac:dyDescent="0.25">
      <c r="A3775" s="2">
        <v>41518</v>
      </c>
      <c r="B3775" s="4" t="s">
        <v>10</v>
      </c>
      <c r="C3775" s="4" t="s">
        <v>559</v>
      </c>
      <c r="D3775" s="4" t="s">
        <v>560</v>
      </c>
      <c r="E3775" s="11" t="str">
        <f>TRIM(CONCATENATE(D3775," ", C3775))</f>
        <v>Rich Balchan</v>
      </c>
      <c r="F3775" s="4" t="s">
        <v>25</v>
      </c>
      <c r="G3775" s="8">
        <v>35125</v>
      </c>
      <c r="H3775">
        <f t="shared" si="58"/>
        <v>2013</v>
      </c>
    </row>
    <row r="3776" spans="1:8" x14ac:dyDescent="0.25">
      <c r="A3776" s="2">
        <v>41518</v>
      </c>
      <c r="B3776" s="4" t="s">
        <v>14</v>
      </c>
      <c r="C3776" s="4" t="s">
        <v>1752</v>
      </c>
      <c r="D3776" s="4" t="s">
        <v>489</v>
      </c>
      <c r="E3776" s="11" t="str">
        <f>TRIM(CONCATENATE(D3776," ", C3776))</f>
        <v>Richard Eckersley</v>
      </c>
      <c r="F3776" s="4" t="s">
        <v>25</v>
      </c>
      <c r="G3776" s="8">
        <v>310000</v>
      </c>
      <c r="H3776">
        <f t="shared" si="58"/>
        <v>2013</v>
      </c>
    </row>
    <row r="3777" spans="1:8" x14ac:dyDescent="0.25">
      <c r="A3777" s="2">
        <v>41518</v>
      </c>
      <c r="B3777" s="4" t="s">
        <v>4</v>
      </c>
      <c r="C3777" s="4" t="s">
        <v>266</v>
      </c>
      <c r="D3777" s="4" t="s">
        <v>489</v>
      </c>
      <c r="E3777" s="11" t="str">
        <f>TRIM(CONCATENATE(D3777," ", C3777))</f>
        <v>Richard Sanchez</v>
      </c>
      <c r="F3777" s="4" t="s">
        <v>32</v>
      </c>
      <c r="G3777" s="8">
        <v>63500</v>
      </c>
      <c r="H3777">
        <f t="shared" si="58"/>
        <v>2013</v>
      </c>
    </row>
    <row r="3778" spans="1:8" x14ac:dyDescent="0.25">
      <c r="A3778" s="2">
        <v>41518</v>
      </c>
      <c r="B3778" s="4" t="s">
        <v>10</v>
      </c>
      <c r="C3778" s="4" t="s">
        <v>1565</v>
      </c>
      <c r="D3778" s="4" t="s">
        <v>501</v>
      </c>
      <c r="E3778" s="11" t="str">
        <f>TRIM(CONCATENATE(D3778," ", C3778))</f>
        <v>Robbie Findley</v>
      </c>
      <c r="F3778" s="4" t="s">
        <v>22</v>
      </c>
      <c r="G3778" s="8">
        <v>205500</v>
      </c>
      <c r="H3778">
        <f t="shared" si="58"/>
        <v>2013</v>
      </c>
    </row>
    <row r="3779" spans="1:8" x14ac:dyDescent="0.25">
      <c r="A3779" s="2">
        <v>41518</v>
      </c>
      <c r="B3779" s="4" t="s">
        <v>6</v>
      </c>
      <c r="C3779" s="4" t="s">
        <v>1201</v>
      </c>
      <c r="D3779" s="4" t="s">
        <v>501</v>
      </c>
      <c r="E3779" s="11" t="str">
        <f>TRIM(CONCATENATE(D3779," ", C3779))</f>
        <v>Robbie Keane</v>
      </c>
      <c r="F3779" s="4" t="s">
        <v>22</v>
      </c>
      <c r="G3779" s="8">
        <v>4333333.33</v>
      </c>
      <c r="H3779">
        <f t="shared" ref="H3779:H3842" si="59">YEAR(A3779)</f>
        <v>2013</v>
      </c>
    </row>
    <row r="3780" spans="1:8" x14ac:dyDescent="0.25">
      <c r="A3780" s="2">
        <v>41518</v>
      </c>
      <c r="B3780" s="4" t="s">
        <v>6</v>
      </c>
      <c r="C3780" s="4" t="s">
        <v>500</v>
      </c>
      <c r="D3780" s="4" t="s">
        <v>501</v>
      </c>
      <c r="E3780" s="11" t="str">
        <f>TRIM(CONCATENATE(D3780," ", C3780))</f>
        <v>Robbie Rogers</v>
      </c>
      <c r="F3780" s="4" t="s">
        <v>22</v>
      </c>
      <c r="G3780" s="8">
        <v>90000</v>
      </c>
      <c r="H3780">
        <f t="shared" si="59"/>
        <v>2013</v>
      </c>
    </row>
    <row r="3781" spans="1:8" x14ac:dyDescent="0.25">
      <c r="A3781" s="2">
        <v>41518</v>
      </c>
      <c r="B3781" s="4" t="s">
        <v>14</v>
      </c>
      <c r="C3781" s="4" t="s">
        <v>1967</v>
      </c>
      <c r="D3781" s="4" t="s">
        <v>847</v>
      </c>
      <c r="E3781" s="11" t="str">
        <f>TRIM(CONCATENATE(D3781," ", C3781))</f>
        <v>Robert Earnshaw</v>
      </c>
      <c r="F3781" s="4" t="s">
        <v>22</v>
      </c>
      <c r="G3781" s="8">
        <v>155150</v>
      </c>
      <c r="H3781">
        <f t="shared" si="59"/>
        <v>2013</v>
      </c>
    </row>
    <row r="3782" spans="1:8" x14ac:dyDescent="0.25">
      <c r="A3782" s="2">
        <v>41518</v>
      </c>
      <c r="B3782" s="4" t="s">
        <v>7</v>
      </c>
      <c r="C3782" s="4" t="s">
        <v>1295</v>
      </c>
      <c r="D3782" s="4" t="s">
        <v>847</v>
      </c>
      <c r="E3782" s="11" t="str">
        <f>TRIM(CONCATENATE(D3782," ", C3782))</f>
        <v>Robert Shuttleworth</v>
      </c>
      <c r="F3782" s="4" t="s">
        <v>32</v>
      </c>
      <c r="G3782" s="8">
        <v>84504</v>
      </c>
      <c r="H3782">
        <f t="shared" si="59"/>
        <v>2013</v>
      </c>
    </row>
    <row r="3783" spans="1:8" x14ac:dyDescent="0.25">
      <c r="A3783" s="2">
        <v>41518</v>
      </c>
      <c r="B3783" s="4" t="s">
        <v>9</v>
      </c>
      <c r="C3783" s="4" t="s">
        <v>689</v>
      </c>
      <c r="D3783" s="4" t="s">
        <v>917</v>
      </c>
      <c r="E3783" s="11" t="str">
        <f>TRIM(CONCATENATE(D3783," ", C3783))</f>
        <v>Rodney Wallace</v>
      </c>
      <c r="F3783" s="4" t="s">
        <v>2008</v>
      </c>
      <c r="G3783" s="8">
        <v>150000</v>
      </c>
      <c r="H3783">
        <f t="shared" si="59"/>
        <v>2013</v>
      </c>
    </row>
    <row r="3784" spans="1:8" x14ac:dyDescent="0.25">
      <c r="A3784" s="2">
        <v>41518</v>
      </c>
      <c r="B3784" s="4" t="s">
        <v>8</v>
      </c>
      <c r="C3784" s="4" t="s">
        <v>231</v>
      </c>
      <c r="D3784" s="4" t="s">
        <v>1085</v>
      </c>
      <c r="E3784" s="11" t="str">
        <f>TRIM(CONCATENATE(D3784," ", C3784))</f>
        <v>Roger Torres</v>
      </c>
      <c r="F3784" s="4" t="s">
        <v>37</v>
      </c>
      <c r="G3784" s="8">
        <v>125093</v>
      </c>
      <c r="H3784">
        <f t="shared" si="59"/>
        <v>2013</v>
      </c>
    </row>
    <row r="3785" spans="1:8" x14ac:dyDescent="0.25">
      <c r="A3785" s="2">
        <v>41518</v>
      </c>
      <c r="B3785" s="4" t="s">
        <v>2278</v>
      </c>
      <c r="C3785" s="4" t="s">
        <v>414</v>
      </c>
      <c r="D3785" s="4" t="s">
        <v>1423</v>
      </c>
      <c r="E3785" s="11" t="str">
        <f>TRIM(CONCATENATE(D3785," ", C3785))</f>
        <v>Roy Miller</v>
      </c>
      <c r="F3785" s="4" t="s">
        <v>37</v>
      </c>
      <c r="G3785" s="8">
        <v>123745</v>
      </c>
      <c r="H3785">
        <f t="shared" si="59"/>
        <v>2013</v>
      </c>
    </row>
    <row r="3786" spans="1:8" x14ac:dyDescent="0.25">
      <c r="A3786" s="2">
        <v>41518</v>
      </c>
      <c r="B3786" s="4" t="s">
        <v>2278</v>
      </c>
      <c r="C3786" s="4" t="s">
        <v>1859</v>
      </c>
      <c r="D3786" s="4" t="s">
        <v>811</v>
      </c>
      <c r="E3786" s="11" t="str">
        <f>TRIM(CONCATENATE(D3786," ", C3786))</f>
        <v>Ruben Bover</v>
      </c>
      <c r="F3786" s="4" t="s">
        <v>37</v>
      </c>
      <c r="G3786" s="8">
        <v>35125</v>
      </c>
      <c r="H3786">
        <f t="shared" si="59"/>
        <v>2013</v>
      </c>
    </row>
    <row r="3787" spans="1:8" x14ac:dyDescent="0.25">
      <c r="A3787" s="2">
        <v>41518</v>
      </c>
      <c r="B3787" s="4" t="s">
        <v>15</v>
      </c>
      <c r="C3787" s="4" t="s">
        <v>1774</v>
      </c>
      <c r="D3787" s="4" t="s">
        <v>954</v>
      </c>
      <c r="E3787" s="11" t="str">
        <f>TRIM(CONCATENATE(D3787," ", C3787))</f>
        <v>Russell Teibert</v>
      </c>
      <c r="F3787" s="4" t="s">
        <v>37</v>
      </c>
      <c r="G3787" s="8">
        <v>65600</v>
      </c>
      <c r="H3787">
        <f t="shared" si="59"/>
        <v>2013</v>
      </c>
    </row>
    <row r="3788" spans="1:8" x14ac:dyDescent="0.25">
      <c r="A3788" s="2">
        <v>41518</v>
      </c>
      <c r="B3788" s="4" t="s">
        <v>3</v>
      </c>
      <c r="C3788" s="4" t="s">
        <v>1885</v>
      </c>
      <c r="D3788" s="4" t="s">
        <v>429</v>
      </c>
      <c r="E3788" s="11" t="str">
        <f>TRIM(CONCATENATE(D3788," ", C3788))</f>
        <v>Ryan Finley</v>
      </c>
      <c r="F3788" s="4" t="s">
        <v>22</v>
      </c>
      <c r="G3788" s="8">
        <v>74000</v>
      </c>
      <c r="H3788">
        <f t="shared" si="59"/>
        <v>2013</v>
      </c>
    </row>
    <row r="3789" spans="1:8" x14ac:dyDescent="0.25">
      <c r="A3789" s="2">
        <v>41518</v>
      </c>
      <c r="B3789" s="4" t="s">
        <v>7</v>
      </c>
      <c r="C3789" s="4" t="s">
        <v>600</v>
      </c>
      <c r="D3789" s="4" t="s">
        <v>429</v>
      </c>
      <c r="E3789" s="11" t="str">
        <f>TRIM(CONCATENATE(D3789," ", C3789))</f>
        <v>Ryan Guy</v>
      </c>
      <c r="F3789" s="4" t="s">
        <v>22</v>
      </c>
      <c r="G3789" s="8">
        <v>48510</v>
      </c>
      <c r="H3789">
        <f t="shared" si="59"/>
        <v>2013</v>
      </c>
    </row>
    <row r="3790" spans="1:8" x14ac:dyDescent="0.25">
      <c r="A3790" s="2">
        <v>41518</v>
      </c>
      <c r="B3790" s="4" t="s">
        <v>9</v>
      </c>
      <c r="C3790" s="4" t="s">
        <v>149</v>
      </c>
      <c r="D3790" s="4" t="s">
        <v>429</v>
      </c>
      <c r="E3790" s="11" t="str">
        <f>TRIM(CONCATENATE(D3790," ", C3790))</f>
        <v>Ryan Johnson</v>
      </c>
      <c r="F3790" s="4" t="s">
        <v>37</v>
      </c>
      <c r="G3790" s="8">
        <v>144704</v>
      </c>
      <c r="H3790">
        <f t="shared" si="59"/>
        <v>2013</v>
      </c>
    </row>
    <row r="3791" spans="1:8" x14ac:dyDescent="0.25">
      <c r="A3791" s="2">
        <v>41518</v>
      </c>
      <c r="B3791" s="4" t="s">
        <v>2278</v>
      </c>
      <c r="C3791" s="4" t="s">
        <v>1448</v>
      </c>
      <c r="D3791" s="4" t="s">
        <v>429</v>
      </c>
      <c r="E3791" s="11" t="str">
        <f>TRIM(CONCATENATE(D3791," ", C3791))</f>
        <v>Ryan Meara</v>
      </c>
      <c r="F3791" s="4" t="s">
        <v>32</v>
      </c>
      <c r="G3791" s="8">
        <v>66250</v>
      </c>
      <c r="H3791">
        <f t="shared" si="59"/>
        <v>2013</v>
      </c>
    </row>
    <row r="3792" spans="1:8" x14ac:dyDescent="0.25">
      <c r="A3792" s="2">
        <v>41518</v>
      </c>
      <c r="B3792" s="4" t="s">
        <v>9</v>
      </c>
      <c r="C3792" s="4" t="s">
        <v>414</v>
      </c>
      <c r="D3792" s="4" t="s">
        <v>429</v>
      </c>
      <c r="E3792" s="11" t="str">
        <f>TRIM(CONCATENATE(D3792," ", C3792))</f>
        <v>Ryan Miller</v>
      </c>
      <c r="F3792" s="4" t="s">
        <v>25</v>
      </c>
      <c r="G3792" s="8">
        <v>65000</v>
      </c>
      <c r="H3792">
        <f t="shared" si="59"/>
        <v>2013</v>
      </c>
    </row>
    <row r="3793" spans="1:8" x14ac:dyDescent="0.25">
      <c r="A3793" s="2">
        <v>41518</v>
      </c>
      <c r="B3793" s="4" t="s">
        <v>14</v>
      </c>
      <c r="C3793" s="4" t="s">
        <v>1474</v>
      </c>
      <c r="D3793" s="4" t="s">
        <v>429</v>
      </c>
      <c r="E3793" s="11" t="str">
        <f>TRIM(CONCATENATE(D3793," ", C3793))</f>
        <v>Ryan Richter</v>
      </c>
      <c r="F3793" s="4" t="s">
        <v>22</v>
      </c>
      <c r="G3793" s="8">
        <v>35125</v>
      </c>
      <c r="H3793">
        <f t="shared" si="59"/>
        <v>2013</v>
      </c>
    </row>
    <row r="3794" spans="1:8" x14ac:dyDescent="0.25">
      <c r="A3794" s="2">
        <v>41518</v>
      </c>
      <c r="B3794" s="4" t="s">
        <v>7</v>
      </c>
      <c r="C3794" s="4" t="s">
        <v>1339</v>
      </c>
      <c r="D3794" s="4" t="s">
        <v>1340</v>
      </c>
      <c r="E3794" s="11" t="str">
        <f>TRIM(CONCATENATE(D3794," ", C3794))</f>
        <v>Saer Sene</v>
      </c>
      <c r="F3794" s="4" t="s">
        <v>22</v>
      </c>
      <c r="G3794" s="8">
        <v>211537.54</v>
      </c>
      <c r="H3794">
        <f t="shared" si="59"/>
        <v>2013</v>
      </c>
    </row>
    <row r="3795" spans="1:8" x14ac:dyDescent="0.25">
      <c r="A3795" s="2">
        <v>41518</v>
      </c>
      <c r="B3795" s="4" t="s">
        <v>17</v>
      </c>
      <c r="C3795" s="4" t="s">
        <v>701</v>
      </c>
      <c r="D3795" s="4" t="s">
        <v>1290</v>
      </c>
      <c r="E3795" s="11" t="str">
        <f>TRIM(CONCATENATE(D3795," ", C3795))</f>
        <v>Sainey Nyassi</v>
      </c>
      <c r="F3795" s="4" t="s">
        <v>37</v>
      </c>
      <c r="G3795" s="8">
        <v>94950</v>
      </c>
      <c r="H3795">
        <f t="shared" si="59"/>
        <v>2013</v>
      </c>
    </row>
    <row r="3796" spans="1:8" x14ac:dyDescent="0.25">
      <c r="A3796" s="2">
        <v>41518</v>
      </c>
      <c r="B3796" s="4" t="s">
        <v>9</v>
      </c>
      <c r="C3796" s="4" t="s">
        <v>371</v>
      </c>
      <c r="D3796" s="4" t="s">
        <v>372</v>
      </c>
      <c r="E3796" s="11" t="str">
        <f>TRIM(CONCATENATE(D3796," ", C3796))</f>
        <v>Sal Zizzo</v>
      </c>
      <c r="F3796" s="4" t="s">
        <v>22</v>
      </c>
      <c r="G3796" s="8">
        <v>85987.77</v>
      </c>
      <c r="H3796">
        <f t="shared" si="59"/>
        <v>2013</v>
      </c>
    </row>
    <row r="3797" spans="1:8" x14ac:dyDescent="0.25">
      <c r="A3797" s="2">
        <v>40909</v>
      </c>
      <c r="B3797" t="s">
        <v>11</v>
      </c>
      <c r="C3797" t="s">
        <v>1664</v>
      </c>
      <c r="D3797" t="s">
        <v>144</v>
      </c>
      <c r="E3797" s="11" t="str">
        <f>TRIM(CONCATENATE(D3797," ", C3797))</f>
        <v>Steven Beitashour</v>
      </c>
      <c r="F3797" t="s">
        <v>25</v>
      </c>
      <c r="G3797" s="1">
        <v>44100</v>
      </c>
      <c r="H3797">
        <f t="shared" si="59"/>
        <v>2012</v>
      </c>
    </row>
    <row r="3798" spans="1:8" x14ac:dyDescent="0.25">
      <c r="A3798" s="2">
        <v>40909</v>
      </c>
      <c r="B3798" t="s">
        <v>11</v>
      </c>
      <c r="C3798" t="s">
        <v>515</v>
      </c>
      <c r="D3798" t="s">
        <v>144</v>
      </c>
      <c r="E3798" s="11" t="str">
        <f>TRIM(CONCATENATE(D3798," ", C3798))</f>
        <v>Steven Lenhart</v>
      </c>
      <c r="F3798" t="s">
        <v>22</v>
      </c>
      <c r="G3798" s="1">
        <v>187500</v>
      </c>
      <c r="H3798">
        <f t="shared" si="59"/>
        <v>2012</v>
      </c>
    </row>
    <row r="3799" spans="1:8" x14ac:dyDescent="0.25">
      <c r="A3799" s="2">
        <v>41518</v>
      </c>
      <c r="B3799" s="4" t="s">
        <v>15</v>
      </c>
      <c r="C3799" s="4" t="s">
        <v>1922</v>
      </c>
      <c r="D3799" s="4" t="s">
        <v>66</v>
      </c>
      <c r="E3799" s="11" t="str">
        <f>TRIM(CONCATENATE(D3799," ", C3799))</f>
        <v>Samuel Adekugbe</v>
      </c>
      <c r="F3799" s="4" t="s">
        <v>25</v>
      </c>
      <c r="G3799" s="8">
        <v>51500</v>
      </c>
      <c r="H3799">
        <f t="shared" si="59"/>
        <v>2013</v>
      </c>
    </row>
    <row r="3800" spans="1:8" x14ac:dyDescent="0.25">
      <c r="A3800" s="2">
        <v>41518</v>
      </c>
      <c r="B3800" s="4" t="s">
        <v>18</v>
      </c>
      <c r="C3800" s="4" t="s">
        <v>701</v>
      </c>
      <c r="D3800" s="4" t="s">
        <v>702</v>
      </c>
      <c r="E3800" s="11" t="str">
        <f>TRIM(CONCATENATE(D3800," ", C3800))</f>
        <v>Sanna Nyassi</v>
      </c>
      <c r="F3800" s="4" t="s">
        <v>37</v>
      </c>
      <c r="G3800" s="8">
        <v>147625</v>
      </c>
      <c r="H3800">
        <f t="shared" si="59"/>
        <v>2013</v>
      </c>
    </row>
    <row r="3801" spans="1:8" x14ac:dyDescent="0.25">
      <c r="A3801" s="2">
        <v>41518</v>
      </c>
      <c r="B3801" s="4" t="s">
        <v>2278</v>
      </c>
      <c r="C3801" s="4" t="s">
        <v>1860</v>
      </c>
      <c r="D3801" s="4" t="s">
        <v>543</v>
      </c>
      <c r="E3801" s="11" t="str">
        <f>TRIM(CONCATENATE(D3801," ", C3801))</f>
        <v>Santiago Castano</v>
      </c>
      <c r="F3801" s="4" t="s">
        <v>32</v>
      </c>
      <c r="G3801" s="8">
        <v>35125</v>
      </c>
      <c r="H3801">
        <f t="shared" si="59"/>
        <v>2013</v>
      </c>
    </row>
    <row r="3802" spans="1:8" x14ac:dyDescent="0.25">
      <c r="A3802" s="2">
        <v>41518</v>
      </c>
      <c r="B3802" s="4" t="s">
        <v>7</v>
      </c>
      <c r="C3802" s="4" t="s">
        <v>1902</v>
      </c>
      <c r="D3802" s="4" t="s">
        <v>36</v>
      </c>
      <c r="E3802" s="11" t="str">
        <f>TRIM(CONCATENATE(D3802," ", C3802))</f>
        <v>Scott Caldwell</v>
      </c>
      <c r="F3802" s="4" t="s">
        <v>37</v>
      </c>
      <c r="G3802" s="8">
        <v>54000</v>
      </c>
      <c r="H3802">
        <f t="shared" si="59"/>
        <v>2013</v>
      </c>
    </row>
    <row r="3803" spans="1:8" x14ac:dyDescent="0.25">
      <c r="A3803" s="2">
        <v>41518</v>
      </c>
      <c r="B3803" s="4" t="s">
        <v>6</v>
      </c>
      <c r="C3803" s="4" t="s">
        <v>1175</v>
      </c>
      <c r="D3803" s="4" t="s">
        <v>150</v>
      </c>
      <c r="E3803" s="11" t="str">
        <f>TRIM(CONCATENATE(D3803," ", C3803))</f>
        <v>Sean Franklin</v>
      </c>
      <c r="F3803" s="4" t="s">
        <v>25</v>
      </c>
      <c r="G3803" s="8">
        <v>248333.33</v>
      </c>
      <c r="H3803">
        <f t="shared" si="59"/>
        <v>2013</v>
      </c>
    </row>
    <row r="3804" spans="1:8" x14ac:dyDescent="0.25">
      <c r="A3804" s="2">
        <v>41518</v>
      </c>
      <c r="B3804" s="4" t="s">
        <v>0</v>
      </c>
      <c r="C3804" s="4" t="s">
        <v>149</v>
      </c>
      <c r="D3804" s="4" t="s">
        <v>150</v>
      </c>
      <c r="E3804" s="11" t="str">
        <f>TRIM(CONCATENATE(D3804," ", C3804))</f>
        <v>Sean Johnson</v>
      </c>
      <c r="F3804" s="4" t="s">
        <v>32</v>
      </c>
      <c r="G3804" s="8">
        <v>153000</v>
      </c>
      <c r="H3804">
        <f t="shared" si="59"/>
        <v>2013</v>
      </c>
    </row>
    <row r="3805" spans="1:8" x14ac:dyDescent="0.25">
      <c r="A3805" s="2">
        <v>41518</v>
      </c>
      <c r="B3805" s="4" t="s">
        <v>8</v>
      </c>
      <c r="C3805" s="4" t="s">
        <v>1457</v>
      </c>
      <c r="D3805" s="4" t="s">
        <v>169</v>
      </c>
      <c r="E3805" s="11" t="str">
        <f>TRIM(CONCATENATE(D3805," ", C3805))</f>
        <v>Sebastian Le Toux</v>
      </c>
      <c r="F3805" s="4" t="s">
        <v>37</v>
      </c>
      <c r="G3805" s="8">
        <v>212812.5</v>
      </c>
      <c r="H3805">
        <f t="shared" si="59"/>
        <v>2013</v>
      </c>
    </row>
    <row r="3806" spans="1:8" x14ac:dyDescent="0.25">
      <c r="A3806" s="2">
        <v>41518</v>
      </c>
      <c r="B3806" s="4" t="s">
        <v>9</v>
      </c>
      <c r="C3806" s="4" t="s">
        <v>1517</v>
      </c>
      <c r="D3806" s="4" t="s">
        <v>169</v>
      </c>
      <c r="E3806" s="11" t="str">
        <f>TRIM(CONCATENATE(D3806," ", C3806))</f>
        <v>Sebastian Rincon</v>
      </c>
      <c r="F3806" s="4" t="s">
        <v>22</v>
      </c>
      <c r="G3806" s="8">
        <v>46500</v>
      </c>
      <c r="H3806">
        <f t="shared" si="59"/>
        <v>2013</v>
      </c>
    </row>
    <row r="3807" spans="1:8" x14ac:dyDescent="0.25">
      <c r="A3807" s="2">
        <v>41518</v>
      </c>
      <c r="B3807" s="4" t="s">
        <v>10</v>
      </c>
      <c r="C3807" s="4" t="s">
        <v>1912</v>
      </c>
      <c r="D3807" s="4" t="s">
        <v>169</v>
      </c>
      <c r="E3807" s="11" t="str">
        <f>TRIM(CONCATENATE(D3807," ", C3807))</f>
        <v>Sebastian Velasquez</v>
      </c>
      <c r="F3807" s="4" t="s">
        <v>37</v>
      </c>
      <c r="G3807" s="8">
        <v>46500</v>
      </c>
      <c r="H3807">
        <f t="shared" si="59"/>
        <v>2013</v>
      </c>
    </row>
    <row r="3808" spans="1:8" x14ac:dyDescent="0.25">
      <c r="A3808" s="2">
        <v>41518</v>
      </c>
      <c r="B3808" s="4" t="s">
        <v>5</v>
      </c>
      <c r="C3808" s="4" t="s">
        <v>1619</v>
      </c>
      <c r="D3808" s="4" t="s">
        <v>1620</v>
      </c>
      <c r="E3808" s="11" t="str">
        <f>TRIM(CONCATENATE(D3808," ", C3808))</f>
        <v>Servando Carrasco</v>
      </c>
      <c r="F3808" s="4" t="s">
        <v>37</v>
      </c>
      <c r="G3808" s="8">
        <v>46500</v>
      </c>
      <c r="H3808">
        <f t="shared" si="59"/>
        <v>2013</v>
      </c>
    </row>
    <row r="3809" spans="1:8" x14ac:dyDescent="0.25">
      <c r="A3809" s="2">
        <v>41518</v>
      </c>
      <c r="B3809" s="4" t="s">
        <v>13</v>
      </c>
      <c r="C3809" s="4" t="s">
        <v>1111</v>
      </c>
      <c r="D3809" s="4" t="s">
        <v>1112</v>
      </c>
      <c r="E3809" s="11" t="str">
        <f>TRIM(CONCATENATE(D3809," ", C3809))</f>
        <v>Seth Sinovic</v>
      </c>
      <c r="F3809" s="4" t="s">
        <v>2008</v>
      </c>
      <c r="G3809" s="8">
        <v>96750</v>
      </c>
      <c r="H3809">
        <f t="shared" si="59"/>
        <v>2013</v>
      </c>
    </row>
    <row r="3810" spans="1:8" x14ac:dyDescent="0.25">
      <c r="A3810" s="2">
        <v>41518</v>
      </c>
      <c r="B3810" s="4" t="s">
        <v>12</v>
      </c>
      <c r="C3810" s="4" t="s">
        <v>432</v>
      </c>
      <c r="D3810" s="4" t="s">
        <v>433</v>
      </c>
      <c r="E3810" s="11" t="str">
        <f>TRIM(CONCATENATE(D3810," ", C3810))</f>
        <v>Shalrie Joseph</v>
      </c>
      <c r="F3810" s="4" t="s">
        <v>37</v>
      </c>
      <c r="G3810" s="8">
        <v>105500</v>
      </c>
      <c r="H3810">
        <f t="shared" si="59"/>
        <v>2013</v>
      </c>
    </row>
    <row r="3811" spans="1:8" x14ac:dyDescent="0.25">
      <c r="A3811" s="2">
        <v>41518</v>
      </c>
      <c r="B3811" s="4" t="s">
        <v>2</v>
      </c>
      <c r="C3811" s="4" t="s">
        <v>714</v>
      </c>
      <c r="D3811" s="4" t="s">
        <v>715</v>
      </c>
      <c r="E3811" s="11" t="str">
        <f>TRIM(CONCATENATE(D3811," ", C3811))</f>
        <v>Shane O'Neill</v>
      </c>
      <c r="F3811" s="4" t="s">
        <v>37</v>
      </c>
      <c r="G3811" s="8">
        <v>60850</v>
      </c>
      <c r="H3811">
        <f t="shared" si="59"/>
        <v>2013</v>
      </c>
    </row>
    <row r="3812" spans="1:8" x14ac:dyDescent="0.25">
      <c r="A3812" s="2">
        <v>41518</v>
      </c>
      <c r="B3812" s="4" t="s">
        <v>0</v>
      </c>
      <c r="C3812" s="4" t="s">
        <v>535</v>
      </c>
      <c r="D3812" s="4" t="s">
        <v>222</v>
      </c>
      <c r="E3812" s="11" t="str">
        <f>TRIM(CONCATENATE(D3812," ", C3812))</f>
        <v>Shaun Francis</v>
      </c>
      <c r="F3812" s="4" t="s">
        <v>25</v>
      </c>
      <c r="G3812" s="8">
        <v>46500</v>
      </c>
      <c r="H3812">
        <f t="shared" si="59"/>
        <v>2013</v>
      </c>
    </row>
    <row r="3813" spans="1:8" x14ac:dyDescent="0.25">
      <c r="A3813" s="2">
        <v>41518</v>
      </c>
      <c r="B3813" s="4" t="s">
        <v>3</v>
      </c>
      <c r="C3813" s="4" t="s">
        <v>1829</v>
      </c>
      <c r="D3813" s="4" t="s">
        <v>840</v>
      </c>
      <c r="E3813" s="11" t="str">
        <f>TRIM(CONCATENATE(D3813," ", C3813))</f>
        <v>Shawn Sloan</v>
      </c>
      <c r="F3813" s="4" t="s">
        <v>37</v>
      </c>
      <c r="G3813" s="8">
        <v>35125</v>
      </c>
      <c r="H3813">
        <f t="shared" si="59"/>
        <v>2013</v>
      </c>
    </row>
    <row r="3814" spans="1:8" x14ac:dyDescent="0.25">
      <c r="A3814" s="2">
        <v>40909</v>
      </c>
      <c r="B3814" t="s">
        <v>11</v>
      </c>
      <c r="C3814" t="s">
        <v>139</v>
      </c>
      <c r="D3814" t="s">
        <v>140</v>
      </c>
      <c r="E3814" s="11" t="str">
        <f>TRIM(CONCATENATE(D3814," ", C3814))</f>
        <v>Tim Ward</v>
      </c>
      <c r="F3814" t="s">
        <v>25</v>
      </c>
      <c r="G3814" s="1">
        <v>65000</v>
      </c>
      <c r="H3814">
        <f t="shared" si="59"/>
        <v>2012</v>
      </c>
    </row>
    <row r="3815" spans="1:8" x14ac:dyDescent="0.25">
      <c r="A3815" s="2">
        <v>41518</v>
      </c>
      <c r="B3815" s="4" t="s">
        <v>8</v>
      </c>
      <c r="C3815" s="4" t="s">
        <v>555</v>
      </c>
      <c r="D3815" s="4" t="s">
        <v>1477</v>
      </c>
      <c r="E3815" s="11" t="str">
        <f>TRIM(CONCATENATE(D3815," ", C3815))</f>
        <v>Sheanon Williams</v>
      </c>
      <c r="F3815" s="4" t="s">
        <v>22</v>
      </c>
      <c r="G3815" s="8">
        <v>110500</v>
      </c>
      <c r="H3815">
        <f t="shared" si="59"/>
        <v>2013</v>
      </c>
    </row>
    <row r="3816" spans="1:8" x14ac:dyDescent="0.25">
      <c r="A3816" s="2">
        <v>41518</v>
      </c>
      <c r="B3816" s="4" t="s">
        <v>15</v>
      </c>
      <c r="C3816" s="4" t="s">
        <v>314</v>
      </c>
      <c r="D3816" s="4" t="s">
        <v>395</v>
      </c>
      <c r="E3816" s="11" t="str">
        <f>TRIM(CONCATENATE(D3816," ", C3816))</f>
        <v>Simon Thomas</v>
      </c>
      <c r="F3816" s="4" t="s">
        <v>32</v>
      </c>
      <c r="G3816" s="8">
        <v>35125</v>
      </c>
      <c r="H3816">
        <f t="shared" si="59"/>
        <v>2013</v>
      </c>
    </row>
    <row r="3817" spans="1:8" x14ac:dyDescent="0.25">
      <c r="A3817" s="2">
        <v>41518</v>
      </c>
      <c r="B3817" s="4" t="s">
        <v>18</v>
      </c>
      <c r="C3817" s="4" t="s">
        <v>1220</v>
      </c>
      <c r="D3817" s="4" t="s">
        <v>1221</v>
      </c>
      <c r="E3817" s="11" t="str">
        <f>TRIM(CONCATENATE(D3817," ", C3817))</f>
        <v>Sinisa Ubiparipovic</v>
      </c>
      <c r="F3817" s="4" t="s">
        <v>37</v>
      </c>
      <c r="G3817" s="8">
        <v>57750</v>
      </c>
      <c r="H3817">
        <f t="shared" si="59"/>
        <v>2013</v>
      </c>
    </row>
    <row r="3818" spans="1:8" x14ac:dyDescent="0.25">
      <c r="A3818" s="2">
        <v>41518</v>
      </c>
      <c r="B3818" s="4" t="s">
        <v>13</v>
      </c>
      <c r="C3818" s="4" t="s">
        <v>1109</v>
      </c>
      <c r="D3818" s="4" t="s">
        <v>1110</v>
      </c>
      <c r="E3818" s="11" t="str">
        <f>TRIM(CONCATENATE(D3818," ", C3818))</f>
        <v>Soony Saad</v>
      </c>
      <c r="F3818" s="4" t="s">
        <v>22</v>
      </c>
      <c r="G3818" s="8">
        <v>46500</v>
      </c>
      <c r="H3818">
        <f t="shared" si="59"/>
        <v>2013</v>
      </c>
    </row>
    <row r="3819" spans="1:8" x14ac:dyDescent="0.25">
      <c r="A3819" s="2">
        <v>41518</v>
      </c>
      <c r="B3819" s="4" t="s">
        <v>14</v>
      </c>
      <c r="C3819" s="4" t="s">
        <v>1721</v>
      </c>
      <c r="D3819" s="4" t="s">
        <v>138</v>
      </c>
      <c r="E3819" s="11" t="str">
        <f>TRIM(CONCATENATE(D3819," ", C3819))</f>
        <v>Stefan Frei</v>
      </c>
      <c r="F3819" s="4" t="s">
        <v>32</v>
      </c>
      <c r="G3819" s="8">
        <v>200000</v>
      </c>
      <c r="H3819">
        <f t="shared" si="59"/>
        <v>2013</v>
      </c>
    </row>
    <row r="3820" spans="1:8" x14ac:dyDescent="0.25">
      <c r="A3820" s="2">
        <v>41518</v>
      </c>
      <c r="B3820" s="4" t="s">
        <v>4</v>
      </c>
      <c r="C3820" s="4" t="s">
        <v>625</v>
      </c>
      <c r="D3820" s="4" t="s">
        <v>121</v>
      </c>
      <c r="E3820" s="11" t="str">
        <f>TRIM(CONCATENATE(D3820," ", C3820))</f>
        <v>Stephen Keel</v>
      </c>
      <c r="F3820" s="4" t="s">
        <v>25</v>
      </c>
      <c r="G3820" s="8">
        <v>46500</v>
      </c>
      <c r="H3820">
        <f t="shared" si="59"/>
        <v>2013</v>
      </c>
    </row>
    <row r="3821" spans="1:8" x14ac:dyDescent="0.25">
      <c r="A3821" s="2">
        <v>41518</v>
      </c>
      <c r="B3821" s="4" t="s">
        <v>7</v>
      </c>
      <c r="C3821" s="4" t="s">
        <v>1318</v>
      </c>
      <c r="D3821" s="4" t="s">
        <v>121</v>
      </c>
      <c r="E3821" s="11" t="str">
        <f>TRIM(CONCATENATE(D3821," ", C3821))</f>
        <v>Stephen McCarthy</v>
      </c>
      <c r="F3821" s="4" t="s">
        <v>37</v>
      </c>
      <c r="G3821" s="8">
        <v>118370</v>
      </c>
      <c r="H3821">
        <f t="shared" si="59"/>
        <v>2013</v>
      </c>
    </row>
    <row r="3822" spans="1:8" x14ac:dyDescent="0.25">
      <c r="A3822" s="2">
        <v>41518</v>
      </c>
      <c r="B3822" s="4" t="s">
        <v>12</v>
      </c>
      <c r="C3822" s="4" t="s">
        <v>1611</v>
      </c>
      <c r="D3822" s="4" t="s">
        <v>745</v>
      </c>
      <c r="E3822" s="11" t="str">
        <f>TRIM(CONCATENATE(D3822," ", C3822))</f>
        <v>Steve Zakuani</v>
      </c>
      <c r="F3822" s="4" t="s">
        <v>22</v>
      </c>
      <c r="G3822" s="8">
        <v>233000</v>
      </c>
      <c r="H3822">
        <f t="shared" si="59"/>
        <v>2013</v>
      </c>
    </row>
    <row r="3823" spans="1:8" x14ac:dyDescent="0.25">
      <c r="A3823" s="2">
        <v>40909</v>
      </c>
      <c r="B3823" t="s">
        <v>11</v>
      </c>
      <c r="C3823" t="s">
        <v>1684</v>
      </c>
      <c r="D3823" t="s">
        <v>171</v>
      </c>
      <c r="E3823" s="11" t="str">
        <f>TRIM(CONCATENATE(D3823," ", C3823))</f>
        <v>Victor Bernardez</v>
      </c>
      <c r="F3823" t="s">
        <v>25</v>
      </c>
      <c r="G3823" s="1">
        <v>100000</v>
      </c>
      <c r="H3823">
        <f t="shared" si="59"/>
        <v>2012</v>
      </c>
    </row>
    <row r="3824" spans="1:8" x14ac:dyDescent="0.25">
      <c r="A3824" s="2">
        <v>41518</v>
      </c>
      <c r="B3824" s="4" t="s">
        <v>14</v>
      </c>
      <c r="C3824" s="4" t="s">
        <v>1902</v>
      </c>
      <c r="D3824" s="4" t="s">
        <v>144</v>
      </c>
      <c r="E3824" s="11" t="str">
        <f>TRIM(CONCATENATE(D3824," ", C3824))</f>
        <v>Steven Caldwell</v>
      </c>
      <c r="F3824" s="4" t="s">
        <v>25</v>
      </c>
      <c r="G3824" s="8">
        <v>89999.98</v>
      </c>
      <c r="H3824">
        <f t="shared" si="59"/>
        <v>2013</v>
      </c>
    </row>
    <row r="3825" spans="1:8" x14ac:dyDescent="0.25">
      <c r="A3825" s="2">
        <v>41518</v>
      </c>
      <c r="B3825" s="4" t="s">
        <v>9</v>
      </c>
      <c r="C3825" s="4" t="s">
        <v>498</v>
      </c>
      <c r="D3825" s="4" t="s">
        <v>144</v>
      </c>
      <c r="E3825" s="11" t="str">
        <f>TRIM(CONCATENATE(D3825," ", C3825))</f>
        <v>Steven Evans</v>
      </c>
      <c r="F3825" s="4" t="s">
        <v>37</v>
      </c>
      <c r="G3825" s="8">
        <v>46500</v>
      </c>
      <c r="H3825">
        <f t="shared" si="59"/>
        <v>2013</v>
      </c>
    </row>
    <row r="3826" spans="1:8" x14ac:dyDescent="0.25">
      <c r="A3826" s="2">
        <v>41518</v>
      </c>
      <c r="B3826" s="4" t="s">
        <v>0</v>
      </c>
      <c r="C3826" s="4" t="s">
        <v>143</v>
      </c>
      <c r="D3826" s="4" t="s">
        <v>144</v>
      </c>
      <c r="E3826" s="11" t="str">
        <f>TRIM(CONCATENATE(D3826," ", C3826))</f>
        <v>Steven Kinney</v>
      </c>
      <c r="F3826" s="4" t="s">
        <v>25</v>
      </c>
      <c r="G3826" s="8">
        <v>46500</v>
      </c>
      <c r="H3826">
        <f t="shared" si="59"/>
        <v>2013</v>
      </c>
    </row>
    <row r="3827" spans="1:8" x14ac:dyDescent="0.25">
      <c r="A3827" s="2">
        <v>41518</v>
      </c>
      <c r="B3827" s="4" t="s">
        <v>11</v>
      </c>
      <c r="C3827" s="4" t="s">
        <v>1877</v>
      </c>
      <c r="D3827" s="4" t="s">
        <v>519</v>
      </c>
      <c r="E3827" s="11" t="str">
        <f>TRIM(CONCATENATE(D3827," ", C3827))</f>
        <v>Adam Jahn</v>
      </c>
      <c r="F3827" s="4" t="s">
        <v>22</v>
      </c>
      <c r="G3827" s="8">
        <v>35125</v>
      </c>
      <c r="H3827">
        <f t="shared" si="59"/>
        <v>2013</v>
      </c>
    </row>
    <row r="3828" spans="1:8" x14ac:dyDescent="0.25">
      <c r="A3828" s="2">
        <v>41518</v>
      </c>
      <c r="B3828" s="4" t="s">
        <v>1</v>
      </c>
      <c r="C3828" s="4" t="s">
        <v>798</v>
      </c>
      <c r="D3828" s="4" t="s">
        <v>144</v>
      </c>
      <c r="E3828" s="11" t="str">
        <f>TRIM(CONCATENATE(D3828," ", C3828))</f>
        <v>Steven Purdy</v>
      </c>
      <c r="F3828" s="4" t="s">
        <v>25</v>
      </c>
      <c r="G3828" s="8">
        <v>80004</v>
      </c>
      <c r="H3828">
        <f t="shared" si="59"/>
        <v>2013</v>
      </c>
    </row>
    <row r="3829" spans="1:8" x14ac:dyDescent="0.25">
      <c r="A3829" s="2">
        <v>41518</v>
      </c>
      <c r="B3829" s="4" t="s">
        <v>2</v>
      </c>
      <c r="C3829" s="4" t="s">
        <v>669</v>
      </c>
      <c r="D3829" s="4" t="s">
        <v>670</v>
      </c>
      <c r="E3829" s="11" t="str">
        <f>TRIM(CONCATENATE(D3829," ", C3829))</f>
        <v>Steward Ceus</v>
      </c>
      <c r="F3829" s="4" t="s">
        <v>32</v>
      </c>
      <c r="G3829" s="8">
        <v>70333.33</v>
      </c>
      <c r="H3829">
        <f t="shared" si="59"/>
        <v>2013</v>
      </c>
    </row>
    <row r="3830" spans="1:8" x14ac:dyDescent="0.25">
      <c r="A3830" s="2">
        <v>41518</v>
      </c>
      <c r="B3830" s="4" t="s">
        <v>5</v>
      </c>
      <c r="C3830" s="4" t="s">
        <v>823</v>
      </c>
      <c r="D3830" s="4" t="s">
        <v>997</v>
      </c>
      <c r="E3830" s="11" t="str">
        <f>TRIM(CONCATENATE(D3830," ", C3830))</f>
        <v>Tally Hall</v>
      </c>
      <c r="F3830" s="4" t="s">
        <v>32</v>
      </c>
      <c r="G3830" s="8">
        <v>198500</v>
      </c>
      <c r="H3830">
        <f t="shared" si="59"/>
        <v>2013</v>
      </c>
    </row>
    <row r="3831" spans="1:8" x14ac:dyDescent="0.25">
      <c r="A3831" s="2">
        <v>41518</v>
      </c>
      <c r="B3831" s="4" t="s">
        <v>17</v>
      </c>
      <c r="C3831" s="4" t="s">
        <v>1838</v>
      </c>
      <c r="D3831" s="4" t="s">
        <v>239</v>
      </c>
      <c r="E3831" s="11" t="str">
        <f>TRIM(CONCATENATE(D3831," ", C3831))</f>
        <v>Taylor Kemp</v>
      </c>
      <c r="F3831" s="4" t="s">
        <v>25</v>
      </c>
      <c r="G3831" s="8">
        <v>35125</v>
      </c>
      <c r="H3831">
        <f t="shared" si="59"/>
        <v>2013</v>
      </c>
    </row>
    <row r="3832" spans="1:8" x14ac:dyDescent="0.25">
      <c r="A3832" s="2">
        <v>41518</v>
      </c>
      <c r="B3832" s="4" t="s">
        <v>13</v>
      </c>
      <c r="C3832" s="4" t="s">
        <v>1106</v>
      </c>
      <c r="D3832" s="4" t="s">
        <v>1107</v>
      </c>
      <c r="E3832" s="11" t="str">
        <f>TRIM(CONCATENATE(D3832," ", C3832))</f>
        <v>Teal Bunbury</v>
      </c>
      <c r="F3832" s="4" t="s">
        <v>22</v>
      </c>
      <c r="G3832" s="8">
        <v>208000</v>
      </c>
      <c r="H3832">
        <f t="shared" si="59"/>
        <v>2013</v>
      </c>
    </row>
    <row r="3833" spans="1:8" x14ac:dyDescent="0.25">
      <c r="A3833" s="2">
        <v>41518</v>
      </c>
      <c r="B3833" s="4" t="s">
        <v>11</v>
      </c>
      <c r="C3833" s="4" t="s">
        <v>377</v>
      </c>
      <c r="D3833" s="4" t="s">
        <v>378</v>
      </c>
      <c r="E3833" s="11" t="str">
        <f>TRIM(CONCATENATE(D3833," ", C3833))</f>
        <v>Alan Gordon</v>
      </c>
      <c r="F3833" s="4" t="s">
        <v>22</v>
      </c>
      <c r="G3833" s="8">
        <v>196666.67</v>
      </c>
      <c r="H3833">
        <f t="shared" si="59"/>
        <v>2013</v>
      </c>
    </row>
    <row r="3834" spans="1:8" x14ac:dyDescent="0.25">
      <c r="A3834" s="2">
        <v>41518</v>
      </c>
      <c r="B3834" s="4" t="s">
        <v>2278</v>
      </c>
      <c r="C3834" s="4" t="s">
        <v>1428</v>
      </c>
      <c r="D3834" s="4" t="s">
        <v>1429</v>
      </c>
      <c r="E3834" s="11" t="str">
        <f>TRIM(CONCATENATE(D3834," ", C3834))</f>
        <v>Thierry Henry</v>
      </c>
      <c r="F3834" s="4" t="s">
        <v>22</v>
      </c>
      <c r="G3834" s="8">
        <v>4350000</v>
      </c>
      <c r="H3834">
        <f t="shared" si="59"/>
        <v>2013</v>
      </c>
    </row>
    <row r="3835" spans="1:8" x14ac:dyDescent="0.25">
      <c r="A3835" s="2">
        <v>41518</v>
      </c>
      <c r="B3835" s="4" t="s">
        <v>2278</v>
      </c>
      <c r="C3835" s="4" t="s">
        <v>1459</v>
      </c>
      <c r="D3835" s="4" t="s">
        <v>140</v>
      </c>
      <c r="E3835" s="11" t="str">
        <f>TRIM(CONCATENATE(D3835," ", C3835))</f>
        <v>Tim Cahill</v>
      </c>
      <c r="F3835" s="4" t="s">
        <v>37</v>
      </c>
      <c r="G3835" s="8">
        <v>3625000</v>
      </c>
      <c r="H3835">
        <f t="shared" si="59"/>
        <v>2013</v>
      </c>
    </row>
    <row r="3836" spans="1:8" x14ac:dyDescent="0.25">
      <c r="A3836" s="2">
        <v>41518</v>
      </c>
      <c r="B3836" s="4" t="s">
        <v>1</v>
      </c>
      <c r="C3836" s="4" t="s">
        <v>412</v>
      </c>
      <c r="D3836" s="4" t="s">
        <v>140</v>
      </c>
      <c r="E3836" s="11" t="str">
        <f>TRIM(CONCATENATE(D3836," ", C3836))</f>
        <v>Tim Melia</v>
      </c>
      <c r="F3836" s="4" t="s">
        <v>32</v>
      </c>
      <c r="G3836" s="8">
        <v>65000</v>
      </c>
      <c r="H3836">
        <f t="shared" si="59"/>
        <v>2013</v>
      </c>
    </row>
    <row r="3837" spans="1:8" x14ac:dyDescent="0.25">
      <c r="A3837" s="2">
        <v>41518</v>
      </c>
      <c r="B3837" s="4" t="s">
        <v>6</v>
      </c>
      <c r="C3837" s="4" t="s">
        <v>1148</v>
      </c>
      <c r="D3837" s="4" t="s">
        <v>1149</v>
      </c>
      <c r="E3837" s="11" t="str">
        <f>TRIM(CONCATENATE(D3837," ", C3837))</f>
        <v>Todd Dunivant</v>
      </c>
      <c r="F3837" s="4" t="s">
        <v>25</v>
      </c>
      <c r="G3837" s="8">
        <v>156750</v>
      </c>
      <c r="H3837">
        <f t="shared" si="59"/>
        <v>2013</v>
      </c>
    </row>
    <row r="3838" spans="1:8" x14ac:dyDescent="0.25">
      <c r="A3838" s="2">
        <v>41518</v>
      </c>
      <c r="B3838" s="4" t="s">
        <v>15</v>
      </c>
      <c r="C3838" s="4" t="s">
        <v>553</v>
      </c>
      <c r="D3838" s="4" t="s">
        <v>554</v>
      </c>
      <c r="E3838" s="11" t="str">
        <f>TRIM(CONCATENATE(D3838," ", C3838))</f>
        <v>Tommy Heinemann</v>
      </c>
      <c r="F3838" s="4" t="s">
        <v>22</v>
      </c>
      <c r="G3838" s="8">
        <v>51975</v>
      </c>
      <c r="H3838">
        <f t="shared" si="59"/>
        <v>2013</v>
      </c>
    </row>
    <row r="3839" spans="1:8" x14ac:dyDescent="0.25">
      <c r="A3839" s="2">
        <v>41518</v>
      </c>
      <c r="B3839" s="4" t="s">
        <v>6</v>
      </c>
      <c r="C3839" s="4" t="s">
        <v>1207</v>
      </c>
      <c r="D3839" s="4" t="s">
        <v>554</v>
      </c>
      <c r="E3839" s="11" t="str">
        <f>TRIM(CONCATENATE(D3839," ", C3839))</f>
        <v>Tommy Meyer</v>
      </c>
      <c r="F3839" s="4" t="s">
        <v>25</v>
      </c>
      <c r="G3839" s="8">
        <v>61050</v>
      </c>
      <c r="H3839">
        <f t="shared" si="59"/>
        <v>2013</v>
      </c>
    </row>
    <row r="3840" spans="1:8" x14ac:dyDescent="0.25">
      <c r="A3840" s="2">
        <v>41518</v>
      </c>
      <c r="B3840" s="4" t="s">
        <v>11</v>
      </c>
      <c r="C3840" s="4" t="s">
        <v>965</v>
      </c>
      <c r="D3840" s="4" t="s">
        <v>34</v>
      </c>
      <c r="E3840" s="11" t="str">
        <f>TRIM(CONCATENATE(D3840," ", C3840))</f>
        <v>Chris Wondolowski</v>
      </c>
      <c r="F3840" s="4" t="s">
        <v>37</v>
      </c>
      <c r="G3840" s="8">
        <v>600000</v>
      </c>
      <c r="H3840">
        <f t="shared" si="59"/>
        <v>2013</v>
      </c>
    </row>
    <row r="3841" spans="1:8" x14ac:dyDescent="0.25">
      <c r="A3841" s="2">
        <v>41518</v>
      </c>
      <c r="B3841" s="4" t="s">
        <v>2</v>
      </c>
      <c r="C3841" s="4" t="s">
        <v>719</v>
      </c>
      <c r="D3841" s="4" t="s">
        <v>71</v>
      </c>
      <c r="E3841" s="11" t="str">
        <f>TRIM(CONCATENATE(D3841," ", C3841))</f>
        <v>Tony Cascio</v>
      </c>
      <c r="F3841" s="4" t="s">
        <v>37</v>
      </c>
      <c r="G3841" s="8">
        <v>98650</v>
      </c>
      <c r="H3841">
        <f t="shared" si="59"/>
        <v>2013</v>
      </c>
    </row>
    <row r="3842" spans="1:8" x14ac:dyDescent="0.25">
      <c r="A3842" s="2">
        <v>41518</v>
      </c>
      <c r="B3842" s="4" t="s">
        <v>3</v>
      </c>
      <c r="C3842" s="4" t="s">
        <v>569</v>
      </c>
      <c r="D3842" s="4" t="s">
        <v>71</v>
      </c>
      <c r="E3842" s="11" t="str">
        <f>TRIM(CONCATENATE(D3842," ", C3842))</f>
        <v>Tony Tchani</v>
      </c>
      <c r="F3842" s="4" t="s">
        <v>37</v>
      </c>
      <c r="G3842" s="8">
        <v>155000</v>
      </c>
      <c r="H3842">
        <f t="shared" si="59"/>
        <v>2013</v>
      </c>
    </row>
    <row r="3843" spans="1:8" x14ac:dyDescent="0.25">
      <c r="A3843" s="2">
        <v>41518</v>
      </c>
      <c r="B3843" s="4" t="s">
        <v>1</v>
      </c>
      <c r="C3843" s="4" t="s">
        <v>397</v>
      </c>
      <c r="D3843" s="4" t="s">
        <v>398</v>
      </c>
      <c r="E3843" s="11" t="str">
        <f>TRIM(CONCATENATE(D3843," ", C3843))</f>
        <v>Tristan Bowen</v>
      </c>
      <c r="F3843" s="4" t="s">
        <v>22</v>
      </c>
      <c r="G3843" s="8">
        <v>156363.63</v>
      </c>
      <c r="H3843">
        <f t="shared" ref="H3843:H3906" si="60">YEAR(A3843)</f>
        <v>2013</v>
      </c>
    </row>
    <row r="3844" spans="1:8" x14ac:dyDescent="0.25">
      <c r="A3844" s="2">
        <v>41518</v>
      </c>
      <c r="B3844" s="4" t="s">
        <v>18</v>
      </c>
      <c r="C3844" s="4" t="s">
        <v>849</v>
      </c>
      <c r="D3844" s="4" t="s">
        <v>850</v>
      </c>
      <c r="E3844" s="11" t="str">
        <f>TRIM(CONCATENATE(D3844," ", C3844))</f>
        <v>Troy Perkins</v>
      </c>
      <c r="F3844" s="4" t="s">
        <v>32</v>
      </c>
      <c r="G3844" s="8">
        <v>246833.33</v>
      </c>
      <c r="H3844">
        <f t="shared" si="60"/>
        <v>2013</v>
      </c>
    </row>
    <row r="3845" spans="1:8" x14ac:dyDescent="0.25">
      <c r="A3845" s="2">
        <v>41518</v>
      </c>
      <c r="B3845" s="4" t="s">
        <v>11</v>
      </c>
      <c r="C3845" s="4" t="s">
        <v>733</v>
      </c>
      <c r="D3845" s="4" t="s">
        <v>734</v>
      </c>
      <c r="E3845" s="11" t="str">
        <f>TRIM(CONCATENATE(D3845," ", C3845))</f>
        <v>Clarence Goodson</v>
      </c>
      <c r="F3845" s="4" t="s">
        <v>25</v>
      </c>
      <c r="G3845" s="8">
        <v>342000</v>
      </c>
      <c r="H3845">
        <f t="shared" si="60"/>
        <v>2013</v>
      </c>
    </row>
    <row r="3846" spans="1:8" x14ac:dyDescent="0.25">
      <c r="A3846" s="2">
        <v>41518</v>
      </c>
      <c r="B3846" s="4" t="s">
        <v>5</v>
      </c>
      <c r="C3846" s="4" t="s">
        <v>996</v>
      </c>
      <c r="D3846" s="4" t="s">
        <v>116</v>
      </c>
      <c r="E3846" s="11" t="str">
        <f>TRIM(CONCATENATE(D3846," ", C3846))</f>
        <v>Tyler Deric</v>
      </c>
      <c r="F3846" s="4" t="s">
        <v>32</v>
      </c>
      <c r="G3846" s="8">
        <v>87666.67</v>
      </c>
      <c r="H3846">
        <f t="shared" si="60"/>
        <v>2013</v>
      </c>
    </row>
    <row r="3847" spans="1:8" x14ac:dyDescent="0.25">
      <c r="A3847" s="2">
        <v>41518</v>
      </c>
      <c r="B3847" s="4" t="s">
        <v>7</v>
      </c>
      <c r="C3847" s="4" t="s">
        <v>1333</v>
      </c>
      <c r="D3847" s="4" t="s">
        <v>116</v>
      </c>
      <c r="E3847" s="11" t="str">
        <f>TRIM(CONCATENATE(D3847," ", C3847))</f>
        <v>Tyler Polak</v>
      </c>
      <c r="F3847" s="4" t="s">
        <v>25</v>
      </c>
      <c r="G3847" s="8">
        <v>78000</v>
      </c>
      <c r="H3847">
        <f t="shared" si="60"/>
        <v>2013</v>
      </c>
    </row>
    <row r="3848" spans="1:8" x14ac:dyDescent="0.25">
      <c r="A3848" s="2">
        <v>41518</v>
      </c>
      <c r="B3848" s="4" t="s">
        <v>3</v>
      </c>
      <c r="C3848" s="4" t="s">
        <v>720</v>
      </c>
      <c r="D3848" s="4" t="s">
        <v>721</v>
      </c>
      <c r="E3848" s="11" t="str">
        <f>TRIM(CONCATENATE(D3848," ", C3848))</f>
        <v>Tyson Wahl</v>
      </c>
      <c r="F3848" s="4" t="s">
        <v>25</v>
      </c>
      <c r="G3848" s="8">
        <v>80666.67</v>
      </c>
      <c r="H3848">
        <f t="shared" si="60"/>
        <v>2013</v>
      </c>
    </row>
    <row r="3849" spans="1:8" x14ac:dyDescent="0.25">
      <c r="A3849" s="2">
        <v>41518</v>
      </c>
      <c r="B3849" s="4" t="s">
        <v>4</v>
      </c>
      <c r="C3849" s="4" t="s">
        <v>649</v>
      </c>
      <c r="D3849" s="4" t="s">
        <v>650</v>
      </c>
      <c r="E3849" s="11" t="str">
        <f>TRIM(CONCATENATE(D3849," ", C3849))</f>
        <v>Ugo Ihemelu</v>
      </c>
      <c r="F3849" s="4" t="s">
        <v>25</v>
      </c>
      <c r="G3849" s="8">
        <v>200000</v>
      </c>
      <c r="H3849">
        <f t="shared" si="60"/>
        <v>2013</v>
      </c>
    </row>
    <row r="3850" spans="1:8" x14ac:dyDescent="0.25">
      <c r="A3850" s="2">
        <v>41518</v>
      </c>
      <c r="B3850" s="4" t="s">
        <v>11</v>
      </c>
      <c r="C3850" s="4" t="s">
        <v>1634</v>
      </c>
      <c r="D3850" s="4" t="s">
        <v>1635</v>
      </c>
      <c r="E3850" s="11" t="str">
        <f>TRIM(CONCATENATE(D3850," ", C3850))</f>
        <v>Cordell Cato</v>
      </c>
      <c r="F3850" s="4" t="s">
        <v>22</v>
      </c>
      <c r="G3850" s="8">
        <v>48000</v>
      </c>
      <c r="H3850">
        <f t="shared" si="60"/>
        <v>2013</v>
      </c>
    </row>
    <row r="3851" spans="1:8" x14ac:dyDescent="0.25">
      <c r="A3851" s="2">
        <v>41518</v>
      </c>
      <c r="B3851" s="4" t="s">
        <v>0</v>
      </c>
      <c r="C3851" s="4" t="s">
        <v>170</v>
      </c>
      <c r="D3851" s="4" t="s">
        <v>171</v>
      </c>
      <c r="E3851" s="11" t="str">
        <f>TRIM(CONCATENATE(D3851," ", C3851))</f>
        <v>Victor Pineda</v>
      </c>
      <c r="F3851" s="4" t="s">
        <v>37</v>
      </c>
      <c r="G3851" s="8">
        <v>53242.42</v>
      </c>
      <c r="H3851">
        <f t="shared" si="60"/>
        <v>2013</v>
      </c>
    </row>
    <row r="3852" spans="1:8" x14ac:dyDescent="0.25">
      <c r="A3852" s="2">
        <v>41518</v>
      </c>
      <c r="B3852" s="4" t="s">
        <v>4</v>
      </c>
      <c r="C3852" s="4" t="s">
        <v>806</v>
      </c>
      <c r="D3852" s="4" t="s">
        <v>171</v>
      </c>
      <c r="E3852" s="11" t="str">
        <f>TRIM(CONCATENATE(D3852," ", C3852))</f>
        <v>Victor Ulloa</v>
      </c>
      <c r="F3852" s="4" t="s">
        <v>37</v>
      </c>
      <c r="G3852" s="8">
        <v>49000</v>
      </c>
      <c r="H3852">
        <f t="shared" si="60"/>
        <v>2013</v>
      </c>
    </row>
    <row r="3853" spans="1:8" x14ac:dyDescent="0.25">
      <c r="A3853" s="2">
        <v>41518</v>
      </c>
      <c r="B3853" s="4" t="s">
        <v>2</v>
      </c>
      <c r="C3853" s="4" t="s">
        <v>266</v>
      </c>
      <c r="D3853" s="4" t="s">
        <v>1971</v>
      </c>
      <c r="E3853" s="11" t="str">
        <f>TRIM(CONCATENATE(D3853," ", C3853))</f>
        <v>Vincente Sanchez</v>
      </c>
      <c r="F3853" s="4" t="s">
        <v>22</v>
      </c>
      <c r="G3853" s="8">
        <v>186187.5</v>
      </c>
      <c r="H3853">
        <f t="shared" si="60"/>
        <v>2013</v>
      </c>
    </row>
    <row r="3854" spans="1:8" x14ac:dyDescent="0.25">
      <c r="A3854" s="2">
        <v>41518</v>
      </c>
      <c r="B3854" s="4" t="s">
        <v>4</v>
      </c>
      <c r="C3854" s="4" t="s">
        <v>1412</v>
      </c>
      <c r="D3854" s="4" t="s">
        <v>469</v>
      </c>
      <c r="E3854" s="11" t="str">
        <f>TRIM(CONCATENATE(D3854," ", C3854))</f>
        <v>Walker Zimmerman</v>
      </c>
      <c r="F3854" s="4" t="s">
        <v>25</v>
      </c>
      <c r="G3854" s="8">
        <v>155100</v>
      </c>
      <c r="H3854">
        <f t="shared" si="60"/>
        <v>2013</v>
      </c>
    </row>
    <row r="3855" spans="1:8" x14ac:dyDescent="0.25">
      <c r="A3855" s="2">
        <v>41518</v>
      </c>
      <c r="B3855" s="4" t="s">
        <v>11</v>
      </c>
      <c r="C3855" s="4" t="s">
        <v>174</v>
      </c>
      <c r="D3855" s="4" t="s">
        <v>98</v>
      </c>
      <c r="E3855" s="11" t="str">
        <f>TRIM(CONCATENATE(D3855," ", C3855))</f>
        <v>Daniel Gargan</v>
      </c>
      <c r="F3855" s="4" t="s">
        <v>37</v>
      </c>
      <c r="G3855" s="8">
        <v>88000</v>
      </c>
      <c r="H3855">
        <f t="shared" si="60"/>
        <v>2013</v>
      </c>
    </row>
    <row r="3856" spans="1:8" x14ac:dyDescent="0.25">
      <c r="A3856" s="2">
        <v>41518</v>
      </c>
      <c r="B3856" s="4" t="s">
        <v>18</v>
      </c>
      <c r="C3856" s="4" t="s">
        <v>1849</v>
      </c>
      <c r="D3856" s="4" t="s">
        <v>1850</v>
      </c>
      <c r="E3856" s="11" t="str">
        <f>TRIM(CONCATENATE(D3856," ", C3856))</f>
        <v>Wandrille Lefevre</v>
      </c>
      <c r="F3856" s="4" t="s">
        <v>37</v>
      </c>
      <c r="G3856" s="8">
        <v>35125</v>
      </c>
      <c r="H3856">
        <f t="shared" si="60"/>
        <v>2013</v>
      </c>
    </row>
    <row r="3857" spans="1:8" x14ac:dyDescent="0.25">
      <c r="A3857" s="2">
        <v>41518</v>
      </c>
      <c r="B3857" s="4" t="s">
        <v>5</v>
      </c>
      <c r="C3857" s="4" t="s">
        <v>1024</v>
      </c>
      <c r="D3857" s="4" t="s">
        <v>1025</v>
      </c>
      <c r="E3857" s="11" t="str">
        <f>TRIM(CONCATENATE(D3857," ", C3857))</f>
        <v>Warren Creavalle</v>
      </c>
      <c r="F3857" s="4" t="s">
        <v>25</v>
      </c>
      <c r="G3857" s="8">
        <v>46500</v>
      </c>
      <c r="H3857">
        <f t="shared" si="60"/>
        <v>2013</v>
      </c>
    </row>
    <row r="3858" spans="1:8" x14ac:dyDescent="0.25">
      <c r="A3858" s="2">
        <v>41518</v>
      </c>
      <c r="B3858" s="4" t="s">
        <v>0</v>
      </c>
      <c r="C3858" s="4" t="s">
        <v>203</v>
      </c>
      <c r="D3858" s="4" t="s">
        <v>204</v>
      </c>
      <c r="E3858" s="11" t="str">
        <f>TRIM(CONCATENATE(D3858," ", C3858))</f>
        <v>Wells Thompson</v>
      </c>
      <c r="F3858" s="4" t="s">
        <v>37</v>
      </c>
      <c r="G3858" s="8">
        <v>113125</v>
      </c>
      <c r="H3858">
        <f t="shared" si="60"/>
        <v>2013</v>
      </c>
    </row>
    <row r="3859" spans="1:8" x14ac:dyDescent="0.25">
      <c r="A3859" s="2">
        <v>41518</v>
      </c>
      <c r="B3859" s="4" t="s">
        <v>3</v>
      </c>
      <c r="C3859" s="4" t="s">
        <v>1951</v>
      </c>
      <c r="D3859" s="4" t="s">
        <v>1952</v>
      </c>
      <c r="E3859" s="11" t="str">
        <f>TRIM(CONCATENATE(D3859," ", C3859))</f>
        <v>Wil Trapp</v>
      </c>
      <c r="F3859" s="4" t="s">
        <v>37</v>
      </c>
      <c r="G3859" s="8">
        <v>127000</v>
      </c>
      <c r="H3859">
        <f t="shared" si="60"/>
        <v>2013</v>
      </c>
    </row>
    <row r="3860" spans="1:8" x14ac:dyDescent="0.25">
      <c r="A3860" s="2">
        <v>41518</v>
      </c>
      <c r="B3860" s="4" t="s">
        <v>12</v>
      </c>
      <c r="C3860" s="4" t="s">
        <v>1873</v>
      </c>
      <c r="D3860" s="4" t="s">
        <v>21</v>
      </c>
      <c r="E3860" s="11" t="str">
        <f>TRIM(CONCATENATE(D3860," ", C3860))</f>
        <v>Will Bates</v>
      </c>
      <c r="F3860" s="4" t="s">
        <v>22</v>
      </c>
      <c r="G3860" s="8">
        <v>35125</v>
      </c>
      <c r="H3860">
        <f t="shared" si="60"/>
        <v>2013</v>
      </c>
    </row>
    <row r="3861" spans="1:8" x14ac:dyDescent="0.25">
      <c r="A3861" s="2">
        <v>41518</v>
      </c>
      <c r="B3861" s="4" t="s">
        <v>5</v>
      </c>
      <c r="C3861" s="4" t="s">
        <v>1017</v>
      </c>
      <c r="D3861" s="4" t="s">
        <v>21</v>
      </c>
      <c r="E3861" s="11" t="str">
        <f>TRIM(CONCATENATE(D3861," ", C3861))</f>
        <v>Will Bruin</v>
      </c>
      <c r="F3861" s="4" t="s">
        <v>22</v>
      </c>
      <c r="G3861" s="8">
        <v>165000</v>
      </c>
      <c r="H3861">
        <f t="shared" si="60"/>
        <v>2013</v>
      </c>
    </row>
    <row r="3862" spans="1:8" x14ac:dyDescent="0.25">
      <c r="A3862" s="2">
        <v>41518</v>
      </c>
      <c r="B3862" s="4" t="s">
        <v>9</v>
      </c>
      <c r="C3862" s="4" t="s">
        <v>149</v>
      </c>
      <c r="D3862" s="4" t="s">
        <v>21</v>
      </c>
      <c r="E3862" s="11" t="str">
        <f>TRIM(CONCATENATE(D3862," ", C3862))</f>
        <v>Will Johnson</v>
      </c>
      <c r="F3862" s="4" t="s">
        <v>22</v>
      </c>
      <c r="G3862" s="8">
        <v>243750</v>
      </c>
      <c r="H3862">
        <f t="shared" si="60"/>
        <v>2013</v>
      </c>
    </row>
    <row r="3863" spans="1:8" x14ac:dyDescent="0.25">
      <c r="A3863" s="2">
        <v>41518</v>
      </c>
      <c r="B3863" s="4" t="s">
        <v>8</v>
      </c>
      <c r="C3863" s="4" t="s">
        <v>1906</v>
      </c>
      <c r="D3863" s="4" t="s">
        <v>1907</v>
      </c>
      <c r="E3863" s="11" t="str">
        <f>TRIM(CONCATENATE(D3863," ", C3863))</f>
        <v>Yann Ekra</v>
      </c>
      <c r="F3863" s="4" t="s">
        <v>22</v>
      </c>
      <c r="G3863" s="8">
        <v>46500</v>
      </c>
      <c r="H3863">
        <f t="shared" si="60"/>
        <v>2013</v>
      </c>
    </row>
    <row r="3864" spans="1:8" x14ac:dyDescent="0.25">
      <c r="A3864" s="2">
        <v>41518</v>
      </c>
      <c r="B3864" s="4" t="s">
        <v>0</v>
      </c>
      <c r="C3864" s="4" t="s">
        <v>1812</v>
      </c>
      <c r="D3864" s="4" t="s">
        <v>1813</v>
      </c>
      <c r="E3864" s="11" t="str">
        <f>TRIM(CONCATENATE(D3864," ", C3864))</f>
        <v>Yazid Atouba</v>
      </c>
      <c r="F3864" s="4" t="s">
        <v>22</v>
      </c>
      <c r="G3864" s="8">
        <v>51500</v>
      </c>
      <c r="H3864">
        <f t="shared" si="60"/>
        <v>2013</v>
      </c>
    </row>
    <row r="3865" spans="1:8" x14ac:dyDescent="0.25">
      <c r="A3865" s="2">
        <v>41518</v>
      </c>
      <c r="B3865" s="4" t="s">
        <v>10</v>
      </c>
      <c r="C3865" s="4" t="s">
        <v>735</v>
      </c>
      <c r="D3865" s="4" t="s">
        <v>1597</v>
      </c>
      <c r="E3865" s="11" t="str">
        <f>TRIM(CONCATENATE(D3865," ", C3865))</f>
        <v>Yordany Alvarez</v>
      </c>
      <c r="F3865" s="4" t="s">
        <v>37</v>
      </c>
      <c r="G3865" s="8">
        <v>46500</v>
      </c>
      <c r="H3865">
        <f t="shared" si="60"/>
        <v>2013</v>
      </c>
    </row>
    <row r="3866" spans="1:8" x14ac:dyDescent="0.25">
      <c r="A3866" s="2">
        <v>41518</v>
      </c>
      <c r="B3866" s="4" t="s">
        <v>8</v>
      </c>
      <c r="C3866" s="4" t="s">
        <v>1482</v>
      </c>
      <c r="D3866" s="4" t="s">
        <v>1483</v>
      </c>
      <c r="E3866" s="11" t="str">
        <f>TRIM(CONCATENATE(D3866," ", C3866))</f>
        <v>Zac MacMath</v>
      </c>
      <c r="F3866" s="4" t="s">
        <v>32</v>
      </c>
      <c r="G3866" s="8">
        <v>155000</v>
      </c>
      <c r="H3866">
        <f t="shared" si="60"/>
        <v>2013</v>
      </c>
    </row>
    <row r="3867" spans="1:8" x14ac:dyDescent="0.25">
      <c r="A3867" s="2">
        <v>41518</v>
      </c>
      <c r="B3867" s="4" t="s">
        <v>4</v>
      </c>
      <c r="C3867" s="4" t="s">
        <v>812</v>
      </c>
      <c r="D3867" s="4" t="s">
        <v>90</v>
      </c>
      <c r="E3867" s="11" t="str">
        <f>TRIM(CONCATENATE(D3867," ", C3867))</f>
        <v>Zach Loyd</v>
      </c>
      <c r="F3867" s="4" t="s">
        <v>37</v>
      </c>
      <c r="G3867" s="8">
        <v>136997.5</v>
      </c>
      <c r="H3867">
        <f t="shared" si="60"/>
        <v>2013</v>
      </c>
    </row>
    <row r="3868" spans="1:8" x14ac:dyDescent="0.25">
      <c r="A3868" s="2">
        <v>41518</v>
      </c>
      <c r="B3868" s="4" t="s">
        <v>8</v>
      </c>
      <c r="C3868" s="4" t="s">
        <v>1479</v>
      </c>
      <c r="D3868" s="4" t="s">
        <v>90</v>
      </c>
      <c r="E3868" s="11" t="str">
        <f>TRIM(CONCATENATE(D3868," ", C3868))</f>
        <v>Zach Pfeffer</v>
      </c>
      <c r="F3868" s="4" t="s">
        <v>37</v>
      </c>
      <c r="G3868" s="8">
        <v>75000</v>
      </c>
      <c r="H3868">
        <f t="shared" si="60"/>
        <v>2013</v>
      </c>
    </row>
    <row r="3869" spans="1:8" x14ac:dyDescent="0.25">
      <c r="A3869" s="2">
        <v>41518</v>
      </c>
      <c r="B3869" s="4" t="s">
        <v>12</v>
      </c>
      <c r="C3869" s="4" t="s">
        <v>36</v>
      </c>
      <c r="D3869" s="4" t="s">
        <v>90</v>
      </c>
      <c r="E3869" s="11" t="str">
        <f>TRIM(CONCATENATE(D3869," ", C3869))</f>
        <v>Zach Scott</v>
      </c>
      <c r="F3869" s="4" t="s">
        <v>25</v>
      </c>
      <c r="G3869" s="8">
        <v>50000</v>
      </c>
      <c r="H3869">
        <f t="shared" si="60"/>
        <v>2013</v>
      </c>
    </row>
    <row r="3870" spans="1:8" x14ac:dyDescent="0.25">
      <c r="A3870" s="2">
        <v>41518</v>
      </c>
      <c r="B3870" s="4" t="s">
        <v>18</v>
      </c>
      <c r="C3870" s="4" t="s">
        <v>1851</v>
      </c>
      <c r="D3870" s="4" t="s">
        <v>1852</v>
      </c>
      <c r="E3870" s="11" t="str">
        <f>TRIM(CONCATENATE(D3870," ", C3870))</f>
        <v>Zakaria Messoudi</v>
      </c>
      <c r="F3870" s="4" t="s">
        <v>37</v>
      </c>
      <c r="G3870" s="8">
        <v>35125</v>
      </c>
      <c r="H3870">
        <f t="shared" si="60"/>
        <v>2013</v>
      </c>
    </row>
    <row r="3871" spans="1:8" x14ac:dyDescent="0.25">
      <c r="A3871" s="2">
        <v>41518</v>
      </c>
      <c r="B3871" s="4" t="s">
        <v>18</v>
      </c>
      <c r="C3871" s="4" t="s">
        <v>399</v>
      </c>
      <c r="D3871" s="4" t="s">
        <v>400</v>
      </c>
      <c r="E3871" s="11" t="str">
        <f>TRIM(CONCATENATE(D3871," ", C3871))</f>
        <v>Zarek Valentin</v>
      </c>
      <c r="F3871" s="4" t="s">
        <v>25</v>
      </c>
      <c r="G3871" s="8">
        <v>152000</v>
      </c>
      <c r="H3871">
        <f t="shared" si="60"/>
        <v>2013</v>
      </c>
    </row>
    <row r="3872" spans="1:8" x14ac:dyDescent="0.25">
      <c r="A3872" s="2">
        <v>41897</v>
      </c>
      <c r="B3872" s="9" t="s">
        <v>12</v>
      </c>
      <c r="C3872" s="9" t="s">
        <v>2145</v>
      </c>
      <c r="D3872" s="9" t="s">
        <v>230</v>
      </c>
      <c r="E3872" s="11" t="str">
        <f>TRIM(CONCATENATE(D3872," ", C3872))</f>
        <v>Aaron Kovar</v>
      </c>
      <c r="F3872" s="9" t="s">
        <v>37</v>
      </c>
      <c r="G3872" s="8">
        <v>48700</v>
      </c>
      <c r="H3872">
        <f t="shared" si="60"/>
        <v>2014</v>
      </c>
    </row>
    <row r="3873" spans="1:8" x14ac:dyDescent="0.25">
      <c r="A3873" s="2">
        <v>41897</v>
      </c>
      <c r="B3873" s="9" t="s">
        <v>12</v>
      </c>
      <c r="C3873" s="9" t="s">
        <v>949</v>
      </c>
      <c r="D3873" s="9" t="s">
        <v>230</v>
      </c>
      <c r="E3873" s="11" t="str">
        <f>TRIM(CONCATENATE(D3873," ", C3873))</f>
        <v>Aaron Long</v>
      </c>
      <c r="F3873" s="9" t="s">
        <v>37</v>
      </c>
      <c r="G3873" s="8">
        <v>36504</v>
      </c>
      <c r="H3873">
        <f t="shared" si="60"/>
        <v>2014</v>
      </c>
    </row>
    <row r="3874" spans="1:8" x14ac:dyDescent="0.25">
      <c r="A3874" s="2">
        <v>41897</v>
      </c>
      <c r="B3874" s="9" t="s">
        <v>10</v>
      </c>
      <c r="C3874" s="9" t="s">
        <v>1763</v>
      </c>
      <c r="D3874" s="9" t="s">
        <v>230</v>
      </c>
      <c r="E3874" s="11" t="str">
        <f>TRIM(CONCATENATE(D3874," ", C3874))</f>
        <v>Aaron Maund</v>
      </c>
      <c r="F3874" s="9" t="s">
        <v>25</v>
      </c>
      <c r="G3874" s="8">
        <v>40250</v>
      </c>
      <c r="H3874">
        <f t="shared" si="60"/>
        <v>2014</v>
      </c>
    </row>
    <row r="3875" spans="1:8" x14ac:dyDescent="0.25">
      <c r="A3875" s="2">
        <v>41897</v>
      </c>
      <c r="B3875" s="9" t="s">
        <v>3</v>
      </c>
      <c r="C3875" s="9" t="s">
        <v>571</v>
      </c>
      <c r="D3875" s="9" t="s">
        <v>230</v>
      </c>
      <c r="E3875" s="11" t="str">
        <f>TRIM(CONCATENATE(D3875," ", C3875))</f>
        <v>Aaron Schoenfeld</v>
      </c>
      <c r="F3875" s="9" t="s">
        <v>22</v>
      </c>
      <c r="G3875" s="8">
        <v>48825</v>
      </c>
      <c r="H3875">
        <f t="shared" si="60"/>
        <v>2014</v>
      </c>
    </row>
    <row r="3876" spans="1:8" x14ac:dyDescent="0.25">
      <c r="A3876" s="2">
        <v>41897</v>
      </c>
      <c r="B3876" s="9" t="s">
        <v>8</v>
      </c>
      <c r="C3876" s="9" t="s">
        <v>1909</v>
      </c>
      <c r="D3876" s="9" t="s">
        <v>230</v>
      </c>
      <c r="E3876" s="11" t="str">
        <f>TRIM(CONCATENATE(D3876," ", C3876))</f>
        <v>Aaron Wheeler</v>
      </c>
      <c r="F3876" s="9" t="s">
        <v>22</v>
      </c>
      <c r="G3876" s="8">
        <v>48825</v>
      </c>
      <c r="H3876">
        <f t="shared" si="60"/>
        <v>2014</v>
      </c>
    </row>
    <row r="3877" spans="1:8" x14ac:dyDescent="0.25">
      <c r="A3877" s="2">
        <v>41897</v>
      </c>
      <c r="B3877" s="9" t="s">
        <v>3</v>
      </c>
      <c r="C3877" s="9" t="s">
        <v>2038</v>
      </c>
      <c r="D3877" s="9" t="s">
        <v>519</v>
      </c>
      <c r="E3877" s="11" t="str">
        <f>TRIM(CONCATENATE(D3877," ", C3877))</f>
        <v>Adam Bedell</v>
      </c>
      <c r="F3877" s="9" t="s">
        <v>22</v>
      </c>
      <c r="G3877" s="8">
        <v>36504</v>
      </c>
      <c r="H3877">
        <f t="shared" si="60"/>
        <v>2014</v>
      </c>
    </row>
    <row r="3878" spans="1:8" x14ac:dyDescent="0.25">
      <c r="A3878" s="2">
        <v>41518</v>
      </c>
      <c r="B3878" s="4" t="s">
        <v>11</v>
      </c>
      <c r="C3878" s="4" t="s">
        <v>1680</v>
      </c>
      <c r="D3878" s="4" t="s">
        <v>82</v>
      </c>
      <c r="E3878" s="11" t="str">
        <f>TRIM(CONCATENATE(D3878," ", C3878))</f>
        <v>David Bingham</v>
      </c>
      <c r="F3878" s="4" t="s">
        <v>32</v>
      </c>
      <c r="G3878" s="8">
        <v>122475</v>
      </c>
      <c r="H3878">
        <f t="shared" si="60"/>
        <v>2013</v>
      </c>
    </row>
    <row r="3879" spans="1:8" x14ac:dyDescent="0.25">
      <c r="A3879" s="2">
        <v>41897</v>
      </c>
      <c r="B3879" s="9" t="s">
        <v>4</v>
      </c>
      <c r="C3879" s="9" t="s">
        <v>518</v>
      </c>
      <c r="D3879" s="9" t="s">
        <v>519</v>
      </c>
      <c r="E3879" s="11" t="str">
        <f>TRIM(CONCATENATE(D3879," ", C3879))</f>
        <v>Adam Moffat</v>
      </c>
      <c r="F3879" s="9" t="s">
        <v>37</v>
      </c>
      <c r="G3879" s="8">
        <v>176608.33</v>
      </c>
      <c r="H3879">
        <f t="shared" si="60"/>
        <v>2014</v>
      </c>
    </row>
    <row r="3880" spans="1:8" x14ac:dyDescent="0.25">
      <c r="A3880" s="2">
        <v>41897</v>
      </c>
      <c r="B3880" s="9" t="s">
        <v>18</v>
      </c>
      <c r="C3880" s="9" t="s">
        <v>448</v>
      </c>
      <c r="D3880" s="9" t="s">
        <v>2010</v>
      </c>
      <c r="E3880" s="11" t="str">
        <f>TRIM(CONCATENATE(D3880," ", C3880))</f>
        <v>Adrian Lopez Rodriguez</v>
      </c>
      <c r="F3880" s="9" t="s">
        <v>25</v>
      </c>
      <c r="G3880" s="8">
        <v>291250</v>
      </c>
      <c r="H3880">
        <f t="shared" si="60"/>
        <v>2014</v>
      </c>
    </row>
    <row r="3881" spans="1:8" x14ac:dyDescent="0.25">
      <c r="A3881" s="2">
        <v>41897</v>
      </c>
      <c r="B3881" s="9" t="s">
        <v>1</v>
      </c>
      <c r="C3881" s="9" t="s">
        <v>2031</v>
      </c>
      <c r="D3881" s="9" t="s">
        <v>1957</v>
      </c>
      <c r="E3881" s="11" t="str">
        <f>TRIM(CONCATENATE(D3881," ", C3881))</f>
        <v>Agustin Pelletieri</v>
      </c>
      <c r="F3881" s="9" t="s">
        <v>37</v>
      </c>
      <c r="G3881" s="8">
        <v>90000</v>
      </c>
      <c r="H3881">
        <f t="shared" si="60"/>
        <v>2014</v>
      </c>
    </row>
    <row r="3882" spans="1:8" x14ac:dyDescent="0.25">
      <c r="A3882" s="2">
        <v>41897</v>
      </c>
      <c r="B3882" s="9" t="s">
        <v>3</v>
      </c>
      <c r="C3882" s="9" t="s">
        <v>1598</v>
      </c>
      <c r="D3882" s="9" t="s">
        <v>1957</v>
      </c>
      <c r="E3882" s="11" t="str">
        <f>TRIM(CONCATENATE(D3882," ", C3882))</f>
        <v>Agustin Viana</v>
      </c>
      <c r="F3882" s="9" t="s">
        <v>2002</v>
      </c>
      <c r="G3882" s="8">
        <v>141666.67000000001</v>
      </c>
      <c r="H3882">
        <f t="shared" si="60"/>
        <v>2014</v>
      </c>
    </row>
    <row r="3883" spans="1:8" x14ac:dyDescent="0.25">
      <c r="A3883" s="2">
        <v>41897</v>
      </c>
      <c r="B3883" s="9" t="s">
        <v>5</v>
      </c>
      <c r="C3883" s="9" t="s">
        <v>2070</v>
      </c>
      <c r="D3883" s="9" t="s">
        <v>1183</v>
      </c>
      <c r="E3883" s="11" t="str">
        <f>TRIM(CONCATENATE(D3883," ", C3883))</f>
        <v>AJ Cochran</v>
      </c>
      <c r="F3883" s="9" t="s">
        <v>25</v>
      </c>
      <c r="G3883" s="8">
        <v>73500</v>
      </c>
      <c r="H3883">
        <f t="shared" si="60"/>
        <v>2014</v>
      </c>
    </row>
    <row r="3884" spans="1:8" x14ac:dyDescent="0.25">
      <c r="A3884" s="2">
        <v>41897</v>
      </c>
      <c r="B3884" s="9" t="s">
        <v>6</v>
      </c>
      <c r="C3884" s="9" t="s">
        <v>1182</v>
      </c>
      <c r="D3884" s="9" t="s">
        <v>1183</v>
      </c>
      <c r="E3884" s="11" t="str">
        <f>TRIM(CONCATENATE(D3884," ", C3884))</f>
        <v>AJ DeLaGarza</v>
      </c>
      <c r="F3884" s="9" t="s">
        <v>25</v>
      </c>
      <c r="G3884" s="8">
        <v>155000</v>
      </c>
      <c r="H3884">
        <f t="shared" si="60"/>
        <v>2014</v>
      </c>
    </row>
    <row r="3885" spans="1:8" x14ac:dyDescent="0.25">
      <c r="A3885" s="2">
        <v>41897</v>
      </c>
      <c r="B3885" s="9" t="s">
        <v>7</v>
      </c>
      <c r="C3885" s="9" t="s">
        <v>1319</v>
      </c>
      <c r="D3885" s="9" t="s">
        <v>1183</v>
      </c>
      <c r="E3885" s="11" t="str">
        <f>TRIM(CONCATENATE(D3885," ", C3885))</f>
        <v>AJ Soares</v>
      </c>
      <c r="F3885" s="9" t="s">
        <v>25</v>
      </c>
      <c r="G3885" s="8">
        <v>159180</v>
      </c>
      <c r="H3885">
        <f t="shared" si="60"/>
        <v>2014</v>
      </c>
    </row>
    <row r="3886" spans="1:8" x14ac:dyDescent="0.25">
      <c r="A3886" s="2">
        <v>41897</v>
      </c>
      <c r="B3886" s="9" t="s">
        <v>1</v>
      </c>
      <c r="C3886" s="9" t="s">
        <v>2027</v>
      </c>
      <c r="D3886" s="9" t="s">
        <v>2028</v>
      </c>
      <c r="E3886" s="11" t="str">
        <f>TRIM(CONCATENATE(D3886," ", C3886))</f>
        <v>Akira Kaji</v>
      </c>
      <c r="F3886" s="9" t="s">
        <v>25</v>
      </c>
      <c r="G3886" s="8">
        <v>48504</v>
      </c>
      <c r="H3886">
        <f t="shared" si="60"/>
        <v>2014</v>
      </c>
    </row>
    <row r="3887" spans="1:8" x14ac:dyDescent="0.25">
      <c r="A3887" s="2">
        <v>41897</v>
      </c>
      <c r="B3887" s="9" t="s">
        <v>6</v>
      </c>
      <c r="C3887" s="9" t="s">
        <v>377</v>
      </c>
      <c r="D3887" s="9" t="s">
        <v>378</v>
      </c>
      <c r="E3887" s="11" t="str">
        <f>TRIM(CONCATENATE(D3887," ", C3887))</f>
        <v>Alan Gordon</v>
      </c>
      <c r="F3887" s="9" t="s">
        <v>22</v>
      </c>
      <c r="G3887" s="8">
        <v>206666.67</v>
      </c>
      <c r="H3887">
        <f t="shared" si="60"/>
        <v>2014</v>
      </c>
    </row>
    <row r="3888" spans="1:8" x14ac:dyDescent="0.25">
      <c r="A3888" s="2">
        <v>41897</v>
      </c>
      <c r="B3888" s="9" t="s">
        <v>0</v>
      </c>
      <c r="C3888" s="9" t="s">
        <v>1815</v>
      </c>
      <c r="D3888" s="9" t="s">
        <v>163</v>
      </c>
      <c r="E3888" s="11" t="str">
        <f>TRIM(CONCATENATE(D3888," ", C3888))</f>
        <v>Alec Kann</v>
      </c>
      <c r="F3888" s="9" t="s">
        <v>32</v>
      </c>
      <c r="G3888" s="8">
        <v>48500</v>
      </c>
      <c r="H3888">
        <f t="shared" si="60"/>
        <v>2014</v>
      </c>
    </row>
    <row r="3889" spans="1:8" x14ac:dyDescent="0.25">
      <c r="A3889" s="2">
        <v>41897</v>
      </c>
      <c r="B3889" s="9" t="s">
        <v>7</v>
      </c>
      <c r="C3889" s="9" t="s">
        <v>2105</v>
      </c>
      <c r="D3889" s="9" t="s">
        <v>163</v>
      </c>
      <c r="E3889" s="11" t="str">
        <f>TRIM(CONCATENATE(D3889," ", C3889))</f>
        <v>Alec Sundly</v>
      </c>
      <c r="F3889" s="9" t="s">
        <v>37</v>
      </c>
      <c r="G3889" s="8">
        <v>36504</v>
      </c>
      <c r="H3889">
        <f t="shared" si="60"/>
        <v>2014</v>
      </c>
    </row>
    <row r="3890" spans="1:8" x14ac:dyDescent="0.25">
      <c r="A3890" s="2">
        <v>41897</v>
      </c>
      <c r="B3890" s="9" t="s">
        <v>4</v>
      </c>
      <c r="C3890" s="9" t="s">
        <v>2065</v>
      </c>
      <c r="D3890" s="9" t="s">
        <v>402</v>
      </c>
      <c r="E3890" s="11" t="str">
        <f>TRIM(CONCATENATE(D3890," ", C3890))</f>
        <v>Alejandro Zendejas</v>
      </c>
      <c r="F3890" s="9" t="s">
        <v>22</v>
      </c>
      <c r="G3890" s="8">
        <v>53170.67</v>
      </c>
      <c r="H3890">
        <f t="shared" si="60"/>
        <v>2014</v>
      </c>
    </row>
    <row r="3891" spans="1:8" x14ac:dyDescent="0.25">
      <c r="A3891" s="2">
        <v>41897</v>
      </c>
      <c r="B3891" s="9" t="s">
        <v>0</v>
      </c>
      <c r="C3891" s="9" t="s">
        <v>207</v>
      </c>
      <c r="D3891" s="10"/>
      <c r="E3891" s="11" t="str">
        <f>TRIM(CONCATENATE(D3891," ", C3891))</f>
        <v>Alex</v>
      </c>
      <c r="F3891" s="9" t="s">
        <v>37</v>
      </c>
      <c r="G3891" s="8">
        <v>133700</v>
      </c>
      <c r="H3891">
        <f t="shared" si="60"/>
        <v>2014</v>
      </c>
    </row>
    <row r="3892" spans="1:8" x14ac:dyDescent="0.25">
      <c r="A3892" s="2">
        <v>41897</v>
      </c>
      <c r="B3892" s="9" t="s">
        <v>17</v>
      </c>
      <c r="C3892" s="9" t="s">
        <v>1630</v>
      </c>
      <c r="D3892" s="9" t="s">
        <v>207</v>
      </c>
      <c r="E3892" s="11" t="str">
        <f>TRIM(CONCATENATE(D3892," ", C3892))</f>
        <v>Alex Caskey</v>
      </c>
      <c r="F3892" s="9" t="s">
        <v>37</v>
      </c>
      <c r="G3892" s="8">
        <v>48825</v>
      </c>
      <c r="H3892">
        <f t="shared" si="60"/>
        <v>2014</v>
      </c>
    </row>
    <row r="3893" spans="1:8" x14ac:dyDescent="0.25">
      <c r="A3893" s="2">
        <v>41897</v>
      </c>
      <c r="B3893" s="9" t="s">
        <v>5</v>
      </c>
      <c r="C3893" s="9" t="s">
        <v>229</v>
      </c>
      <c r="D3893" s="9" t="s">
        <v>807</v>
      </c>
      <c r="E3893" s="11" t="str">
        <f>TRIM(CONCATENATE(D3893," ", C3893))</f>
        <v>Alexander Lopez</v>
      </c>
      <c r="F3893" s="9" t="s">
        <v>37</v>
      </c>
      <c r="G3893" s="8">
        <v>110000</v>
      </c>
      <c r="H3893">
        <f t="shared" si="60"/>
        <v>2014</v>
      </c>
    </row>
    <row r="3894" spans="1:8" x14ac:dyDescent="0.25">
      <c r="A3894" s="2">
        <v>41897</v>
      </c>
      <c r="B3894" s="9" t="s">
        <v>10</v>
      </c>
      <c r="C3894" s="9" t="s">
        <v>1587</v>
      </c>
      <c r="D3894" s="9" t="s">
        <v>215</v>
      </c>
      <c r="E3894" s="11" t="str">
        <f>TRIM(CONCATENATE(D3894," ", C3894))</f>
        <v>Alvaro Saborio</v>
      </c>
      <c r="F3894" s="9" t="s">
        <v>22</v>
      </c>
      <c r="G3894" s="8">
        <v>453333.33</v>
      </c>
      <c r="H3894">
        <f t="shared" si="60"/>
        <v>2014</v>
      </c>
    </row>
    <row r="3895" spans="1:8" ht="25.5" x14ac:dyDescent="0.25">
      <c r="A3895" s="2">
        <v>41897</v>
      </c>
      <c r="B3895" s="9" t="s">
        <v>9</v>
      </c>
      <c r="C3895" s="9" t="s">
        <v>1882</v>
      </c>
      <c r="D3895" s="9" t="s">
        <v>1883</v>
      </c>
      <c r="E3895" s="11" t="str">
        <f>TRIM(CONCATENATE(D3895," ", C3895))</f>
        <v>Alvas Powell</v>
      </c>
      <c r="F3895" s="9" t="s">
        <v>25</v>
      </c>
      <c r="G3895" s="8">
        <v>48828</v>
      </c>
      <c r="H3895">
        <f t="shared" si="60"/>
        <v>2014</v>
      </c>
    </row>
    <row r="3896" spans="1:8" x14ac:dyDescent="0.25">
      <c r="A3896" s="2">
        <v>41897</v>
      </c>
      <c r="B3896" s="4" t="s">
        <v>2278</v>
      </c>
      <c r="C3896" s="9" t="s">
        <v>2106</v>
      </c>
      <c r="D3896" s="9" t="s">
        <v>2107</v>
      </c>
      <c r="E3896" s="11" t="str">
        <f>TRIM(CONCATENATE(D3896," ", C3896))</f>
        <v>Ambroise Bitolo</v>
      </c>
      <c r="F3896" s="9" t="s">
        <v>25</v>
      </c>
      <c r="G3896" s="8">
        <v>36500</v>
      </c>
      <c r="H3896">
        <f t="shared" si="60"/>
        <v>2014</v>
      </c>
    </row>
    <row r="3897" spans="1:8" x14ac:dyDescent="0.25">
      <c r="A3897" s="2">
        <v>41897</v>
      </c>
      <c r="B3897" s="9" t="s">
        <v>8</v>
      </c>
      <c r="C3897" s="9" t="s">
        <v>1466</v>
      </c>
      <c r="D3897" s="9" t="s">
        <v>1467</v>
      </c>
      <c r="E3897" s="11" t="str">
        <f>TRIM(CONCATENATE(D3897," ", C3897))</f>
        <v>Amobi Okugo</v>
      </c>
      <c r="F3897" s="9" t="s">
        <v>37</v>
      </c>
      <c r="G3897" s="8">
        <v>228000</v>
      </c>
      <c r="H3897">
        <f t="shared" si="60"/>
        <v>2014</v>
      </c>
    </row>
    <row r="3898" spans="1:8" x14ac:dyDescent="0.25">
      <c r="A3898" s="2">
        <v>41897</v>
      </c>
      <c r="B3898" s="9" t="s">
        <v>7</v>
      </c>
      <c r="C3898" s="9" t="s">
        <v>690</v>
      </c>
      <c r="D3898" s="9" t="s">
        <v>691</v>
      </c>
      <c r="E3898" s="11" t="str">
        <f>TRIM(CONCATENATE(D3898," ", C3898))</f>
        <v>Andre Akpan</v>
      </c>
      <c r="F3898" s="9" t="s">
        <v>22</v>
      </c>
      <c r="G3898" s="8">
        <v>51333.33</v>
      </c>
      <c r="H3898">
        <f t="shared" si="60"/>
        <v>2014</v>
      </c>
    </row>
    <row r="3899" spans="1:8" x14ac:dyDescent="0.25">
      <c r="A3899" s="2">
        <v>41897</v>
      </c>
      <c r="B3899" s="9" t="s">
        <v>8</v>
      </c>
      <c r="C3899" s="9" t="s">
        <v>759</v>
      </c>
      <c r="D3899" s="9" t="s">
        <v>691</v>
      </c>
      <c r="E3899" s="11" t="str">
        <f>TRIM(CONCATENATE(D3899," ", C3899))</f>
        <v>Andre Blake</v>
      </c>
      <c r="F3899" s="9" t="s">
        <v>32</v>
      </c>
      <c r="G3899" s="8">
        <v>113000</v>
      </c>
      <c r="H3899">
        <f t="shared" si="60"/>
        <v>2014</v>
      </c>
    </row>
    <row r="3900" spans="1:8" x14ac:dyDescent="0.25">
      <c r="A3900" s="2">
        <v>41897</v>
      </c>
      <c r="B3900" s="9" t="s">
        <v>15</v>
      </c>
      <c r="C3900" s="9" t="s">
        <v>606</v>
      </c>
      <c r="D3900" s="9" t="s">
        <v>691</v>
      </c>
      <c r="E3900" s="11" t="str">
        <f>TRIM(CONCATENATE(D3900," ", C3900))</f>
        <v>Andre Lewis</v>
      </c>
      <c r="F3900" s="9" t="s">
        <v>37</v>
      </c>
      <c r="G3900" s="8">
        <v>53500</v>
      </c>
      <c r="H3900">
        <f t="shared" si="60"/>
        <v>2014</v>
      </c>
    </row>
    <row r="3901" spans="1:8" x14ac:dyDescent="0.25">
      <c r="A3901" s="2">
        <v>41518</v>
      </c>
      <c r="B3901" s="4" t="s">
        <v>11</v>
      </c>
      <c r="C3901" s="4" t="s">
        <v>1009</v>
      </c>
      <c r="D3901" s="4" t="s">
        <v>1010</v>
      </c>
      <c r="E3901" s="11" t="str">
        <f>TRIM(CONCATENATE(D3901," ", C3901))</f>
        <v>Evan Newton</v>
      </c>
      <c r="F3901" s="4" t="s">
        <v>32</v>
      </c>
      <c r="G3901" s="8">
        <v>46500</v>
      </c>
      <c r="H3901">
        <f t="shared" si="60"/>
        <v>2013</v>
      </c>
    </row>
    <row r="3902" spans="1:8" x14ac:dyDescent="0.25">
      <c r="A3902" s="2">
        <v>41897</v>
      </c>
      <c r="B3902" s="9" t="s">
        <v>4</v>
      </c>
      <c r="C3902" s="9" t="s">
        <v>2061</v>
      </c>
      <c r="D3902" s="9" t="s">
        <v>540</v>
      </c>
      <c r="E3902" s="11" t="str">
        <f>TRIM(CONCATENATE(D3902," ", C3902))</f>
        <v>Andres Escobar</v>
      </c>
      <c r="F3902" s="9" t="s">
        <v>22</v>
      </c>
      <c r="G3902" s="8">
        <v>647000</v>
      </c>
      <c r="H3902">
        <f t="shared" si="60"/>
        <v>2014</v>
      </c>
    </row>
    <row r="3903" spans="1:8" x14ac:dyDescent="0.25">
      <c r="A3903" s="2">
        <v>41897</v>
      </c>
      <c r="B3903" s="9" t="s">
        <v>18</v>
      </c>
      <c r="C3903" s="9" t="s">
        <v>375</v>
      </c>
      <c r="D3903" s="9" t="s">
        <v>540</v>
      </c>
      <c r="E3903" s="11" t="str">
        <f>TRIM(CONCATENATE(D3903," ", C3903))</f>
        <v>Andres Romero</v>
      </c>
      <c r="F3903" s="9" t="s">
        <v>22</v>
      </c>
      <c r="G3903" s="8">
        <v>60000</v>
      </c>
      <c r="H3903">
        <f t="shared" si="60"/>
        <v>2014</v>
      </c>
    </row>
    <row r="3904" spans="1:8" x14ac:dyDescent="0.25">
      <c r="A3904" s="2">
        <v>41897</v>
      </c>
      <c r="B3904" s="9" t="s">
        <v>5</v>
      </c>
      <c r="C3904" s="9" t="s">
        <v>1949</v>
      </c>
      <c r="D3904" s="9" t="s">
        <v>134</v>
      </c>
      <c r="E3904" s="11" t="str">
        <f>TRIM(CONCATENATE(D3904," ", C3904))</f>
        <v>Andrew Driver</v>
      </c>
      <c r="F3904" s="9" t="s">
        <v>37</v>
      </c>
      <c r="G3904" s="8">
        <v>144583.32999999999</v>
      </c>
      <c r="H3904">
        <f t="shared" si="60"/>
        <v>2014</v>
      </c>
    </row>
    <row r="3905" spans="1:8" x14ac:dyDescent="0.25">
      <c r="A3905" s="2">
        <v>41897</v>
      </c>
      <c r="B3905" s="9" t="s">
        <v>17</v>
      </c>
      <c r="C3905" s="9" t="s">
        <v>133</v>
      </c>
      <c r="D3905" s="9" t="s">
        <v>134</v>
      </c>
      <c r="E3905" s="11" t="str">
        <f>TRIM(CONCATENATE(D3905," ", C3905))</f>
        <v>Andrew Dykstra</v>
      </c>
      <c r="F3905" s="9" t="s">
        <v>32</v>
      </c>
      <c r="G3905" s="8">
        <v>48825</v>
      </c>
      <c r="H3905">
        <f t="shared" si="60"/>
        <v>2014</v>
      </c>
    </row>
    <row r="3906" spans="1:8" x14ac:dyDescent="0.25">
      <c r="A3906" s="2">
        <v>41897</v>
      </c>
      <c r="B3906" s="9" t="s">
        <v>7</v>
      </c>
      <c r="C3906" s="9" t="s">
        <v>1944</v>
      </c>
      <c r="D3906" s="9" t="s">
        <v>134</v>
      </c>
      <c r="E3906" s="11" t="str">
        <f>TRIM(CONCATENATE(D3906," ", C3906))</f>
        <v>Andrew Farrell</v>
      </c>
      <c r="F3906" s="9" t="s">
        <v>25</v>
      </c>
      <c r="G3906" s="8">
        <v>176000</v>
      </c>
      <c r="H3906">
        <f t="shared" si="60"/>
        <v>2014</v>
      </c>
    </row>
    <row r="3907" spans="1:8" x14ac:dyDescent="0.25">
      <c r="A3907" s="2">
        <v>41897</v>
      </c>
      <c r="B3907" s="9" t="s">
        <v>2113</v>
      </c>
      <c r="C3907" s="9" t="s">
        <v>819</v>
      </c>
      <c r="D3907" s="9" t="s">
        <v>134</v>
      </c>
      <c r="E3907" s="11" t="str">
        <f>TRIM(CONCATENATE(D3907," ", C3907))</f>
        <v>Andrew Jacobson</v>
      </c>
      <c r="F3907" s="9" t="s">
        <v>37</v>
      </c>
      <c r="G3907" s="8">
        <v>180000</v>
      </c>
      <c r="H3907">
        <f t="shared" ref="H3907:H3970" si="61">YEAR(A3907)</f>
        <v>2014</v>
      </c>
    </row>
    <row r="3908" spans="1:8" x14ac:dyDescent="0.25">
      <c r="A3908" s="2">
        <v>41897</v>
      </c>
      <c r="B3908" s="9" t="s">
        <v>1</v>
      </c>
      <c r="C3908" s="9" t="s">
        <v>1524</v>
      </c>
      <c r="D3908" s="9" t="s">
        <v>134</v>
      </c>
      <c r="E3908" s="11" t="str">
        <f>TRIM(CONCATENATE(D3908," ", C3908))</f>
        <v>Andrew Jean-Baptiste</v>
      </c>
      <c r="F3908" s="9" t="s">
        <v>25</v>
      </c>
      <c r="G3908" s="8">
        <v>95000</v>
      </c>
      <c r="H3908">
        <f t="shared" si="61"/>
        <v>2014</v>
      </c>
    </row>
    <row r="3909" spans="1:8" x14ac:dyDescent="0.25">
      <c r="A3909" s="2">
        <v>41897</v>
      </c>
      <c r="B3909" s="9" t="s">
        <v>9</v>
      </c>
      <c r="C3909" s="9" t="s">
        <v>842</v>
      </c>
      <c r="D3909" s="9" t="s">
        <v>134</v>
      </c>
      <c r="E3909" s="11" t="str">
        <f>TRIM(CONCATENATE(D3909," ", C3909))</f>
        <v>Andrew Weber</v>
      </c>
      <c r="F3909" s="9" t="s">
        <v>32</v>
      </c>
      <c r="G3909" s="8">
        <v>48500.04</v>
      </c>
      <c r="H3909">
        <f t="shared" si="61"/>
        <v>2014</v>
      </c>
    </row>
    <row r="3910" spans="1:8" x14ac:dyDescent="0.25">
      <c r="A3910" s="2">
        <v>41897</v>
      </c>
      <c r="B3910" s="9" t="s">
        <v>8</v>
      </c>
      <c r="C3910" s="9" t="s">
        <v>1236</v>
      </c>
      <c r="D3910" s="9" t="s">
        <v>134</v>
      </c>
      <c r="E3910" s="11" t="str">
        <f>TRIM(CONCATENATE(D3910," ", C3910))</f>
        <v>Andrew Wenger</v>
      </c>
      <c r="F3910" s="9" t="s">
        <v>1237</v>
      </c>
      <c r="G3910" s="8">
        <v>242000</v>
      </c>
      <c r="H3910">
        <f t="shared" si="61"/>
        <v>2014</v>
      </c>
    </row>
    <row r="3911" spans="1:8" x14ac:dyDescent="0.25">
      <c r="A3911" s="2">
        <v>41897</v>
      </c>
      <c r="B3911" s="9" t="s">
        <v>14</v>
      </c>
      <c r="C3911" s="9" t="s">
        <v>816</v>
      </c>
      <c r="D3911" s="9" t="s">
        <v>134</v>
      </c>
      <c r="E3911" s="11" t="str">
        <f>TRIM(CONCATENATE(D3911," ", C3911))</f>
        <v>Andrew Wiedeman</v>
      </c>
      <c r="F3911" s="9" t="s">
        <v>22</v>
      </c>
      <c r="G3911" s="8">
        <v>70500</v>
      </c>
      <c r="H3911">
        <f t="shared" si="61"/>
        <v>2014</v>
      </c>
    </row>
    <row r="3912" spans="1:8" x14ac:dyDescent="0.25">
      <c r="A3912" s="2">
        <v>41897</v>
      </c>
      <c r="B3912" s="9" t="s">
        <v>7</v>
      </c>
      <c r="C3912" s="9" t="s">
        <v>1249</v>
      </c>
      <c r="D3912" s="9" t="s">
        <v>62</v>
      </c>
      <c r="E3912" s="11" t="str">
        <f>TRIM(CONCATENATE(D3912," ", C3912))</f>
        <v>Andy Dorman</v>
      </c>
      <c r="F3912" s="9" t="s">
        <v>37</v>
      </c>
      <c r="G3912" s="8">
        <v>135000</v>
      </c>
      <c r="H3912">
        <f t="shared" si="61"/>
        <v>2014</v>
      </c>
    </row>
    <row r="3913" spans="1:8" x14ac:dyDescent="0.25">
      <c r="A3913" s="2">
        <v>41897</v>
      </c>
      <c r="B3913" s="9" t="s">
        <v>13</v>
      </c>
      <c r="C3913" s="9" t="s">
        <v>473</v>
      </c>
      <c r="D3913" s="9" t="s">
        <v>62</v>
      </c>
      <c r="E3913" s="11" t="str">
        <f>TRIM(CONCATENATE(D3913," ", C3913))</f>
        <v>Andy Gruenebaum</v>
      </c>
      <c r="F3913" s="9" t="s">
        <v>32</v>
      </c>
      <c r="G3913" s="8">
        <v>85000</v>
      </c>
      <c r="H3913">
        <f t="shared" si="61"/>
        <v>2014</v>
      </c>
    </row>
    <row r="3914" spans="1:8" x14ac:dyDescent="0.25">
      <c r="A3914" s="2">
        <v>41897</v>
      </c>
      <c r="B3914" s="9" t="s">
        <v>15</v>
      </c>
      <c r="C3914" s="9" t="s">
        <v>289</v>
      </c>
      <c r="D3914" s="9" t="s">
        <v>62</v>
      </c>
      <c r="E3914" s="11" t="str">
        <f>TRIM(CONCATENATE(D3914," ", C3914))</f>
        <v>Andy O'Brien</v>
      </c>
      <c r="F3914" s="9" t="s">
        <v>25</v>
      </c>
      <c r="G3914" s="8">
        <v>280000</v>
      </c>
      <c r="H3914">
        <f t="shared" si="61"/>
        <v>2014</v>
      </c>
    </row>
    <row r="3915" spans="1:8" x14ac:dyDescent="0.25">
      <c r="A3915" s="2">
        <v>41897</v>
      </c>
      <c r="B3915" s="9" t="s">
        <v>12</v>
      </c>
      <c r="C3915" s="9" t="s">
        <v>1631</v>
      </c>
      <c r="D3915" s="9" t="s">
        <v>62</v>
      </c>
      <c r="E3915" s="11" t="str">
        <f>TRIM(CONCATENATE(D3915," ", C3915))</f>
        <v>Andy Rose</v>
      </c>
      <c r="F3915" s="9" t="s">
        <v>37</v>
      </c>
      <c r="G3915" s="8">
        <v>48825</v>
      </c>
      <c r="H3915">
        <f t="shared" si="61"/>
        <v>2014</v>
      </c>
    </row>
    <row r="3916" spans="1:8" x14ac:dyDescent="0.25">
      <c r="A3916" s="2">
        <v>41897</v>
      </c>
      <c r="B3916" s="9" t="s">
        <v>5</v>
      </c>
      <c r="C3916" s="9" t="s">
        <v>843</v>
      </c>
      <c r="D3916" s="9" t="s">
        <v>306</v>
      </c>
      <c r="E3916" s="11" t="str">
        <f>TRIM(CONCATENATE(D3916," ", C3916))</f>
        <v>Anthony Arena</v>
      </c>
      <c r="F3916" s="9" t="s">
        <v>25</v>
      </c>
      <c r="G3916" s="8">
        <v>36504</v>
      </c>
      <c r="H3916">
        <f t="shared" si="61"/>
        <v>2014</v>
      </c>
    </row>
    <row r="3917" spans="1:8" x14ac:dyDescent="0.25">
      <c r="A3917" s="2">
        <v>41897</v>
      </c>
      <c r="B3917" s="9" t="s">
        <v>10</v>
      </c>
      <c r="C3917" s="9" t="s">
        <v>1577</v>
      </c>
      <c r="D3917" s="9" t="s">
        <v>306</v>
      </c>
      <c r="E3917" s="11" t="str">
        <f>TRIM(CONCATENATE(D3917," ", C3917))</f>
        <v>Anthony Beltran</v>
      </c>
      <c r="F3917" s="9" t="s">
        <v>25</v>
      </c>
      <c r="G3917" s="8">
        <v>186450</v>
      </c>
      <c r="H3917">
        <f t="shared" si="61"/>
        <v>2014</v>
      </c>
    </row>
    <row r="3918" spans="1:8" x14ac:dyDescent="0.25">
      <c r="A3918" s="2">
        <v>41897</v>
      </c>
      <c r="B3918" s="9" t="s">
        <v>18</v>
      </c>
      <c r="C3918" s="9" t="s">
        <v>2089</v>
      </c>
      <c r="D3918" s="9" t="s">
        <v>306</v>
      </c>
      <c r="E3918" s="11" t="str">
        <f>TRIM(CONCATENATE(D3918," ", C3918))</f>
        <v>Anthony Jackson-Hamel</v>
      </c>
      <c r="F3918" s="9" t="s">
        <v>22</v>
      </c>
      <c r="G3918" s="8">
        <v>36504</v>
      </c>
      <c r="H3918">
        <f t="shared" si="61"/>
        <v>2014</v>
      </c>
    </row>
    <row r="3919" spans="1:8" x14ac:dyDescent="0.25">
      <c r="A3919" s="2">
        <v>41897</v>
      </c>
      <c r="B3919" s="9" t="s">
        <v>8</v>
      </c>
      <c r="C3919" s="9" t="s">
        <v>1489</v>
      </c>
      <c r="D3919" s="9" t="s">
        <v>1490</v>
      </c>
      <c r="E3919" s="11" t="str">
        <f>TRIM(CONCATENATE(D3919," ", C3919))</f>
        <v>Antoine Hoppenot</v>
      </c>
      <c r="F3919" s="9" t="s">
        <v>22</v>
      </c>
      <c r="G3919" s="8">
        <v>54450</v>
      </c>
      <c r="H3919">
        <f t="shared" si="61"/>
        <v>2014</v>
      </c>
    </row>
    <row r="3920" spans="1:8" x14ac:dyDescent="0.25">
      <c r="A3920" s="2">
        <v>41897</v>
      </c>
      <c r="B3920" s="4" t="s">
        <v>2278</v>
      </c>
      <c r="C3920" s="9" t="s">
        <v>2109</v>
      </c>
      <c r="D3920" s="9" t="s">
        <v>249</v>
      </c>
      <c r="E3920" s="11" t="str">
        <f>TRIM(CONCATENATE(D3920," ", C3920))</f>
        <v>Armando Lozano</v>
      </c>
      <c r="F3920" s="9" t="s">
        <v>25</v>
      </c>
      <c r="G3920" s="8">
        <v>130000</v>
      </c>
      <c r="H3920">
        <f t="shared" si="61"/>
        <v>2014</v>
      </c>
    </row>
    <row r="3921" spans="1:8" x14ac:dyDescent="0.25">
      <c r="A3921" s="2">
        <v>41897</v>
      </c>
      <c r="B3921" s="9" t="s">
        <v>14</v>
      </c>
      <c r="C3921" s="9" t="s">
        <v>1735</v>
      </c>
      <c r="D3921" s="9" t="s">
        <v>1736</v>
      </c>
      <c r="E3921" s="11" t="str">
        <f>TRIM(CONCATENATE(D3921," ", C3921))</f>
        <v>Ashtone Morgan</v>
      </c>
      <c r="F3921" s="9" t="s">
        <v>25</v>
      </c>
      <c r="G3921" s="8">
        <v>92000</v>
      </c>
      <c r="H3921">
        <f t="shared" si="61"/>
        <v>2014</v>
      </c>
    </row>
    <row r="3922" spans="1:8" x14ac:dyDescent="0.25">
      <c r="A3922" s="2">
        <v>41518</v>
      </c>
      <c r="B3922" s="4" t="s">
        <v>11</v>
      </c>
      <c r="C3922" s="4" t="s">
        <v>1947</v>
      </c>
      <c r="D3922" s="4" t="s">
        <v>717</v>
      </c>
      <c r="E3922" s="11" t="str">
        <f>TRIM(CONCATENATE(D3922," ", C3922))</f>
        <v>Jaime Alas</v>
      </c>
      <c r="F3922" s="4" t="s">
        <v>37</v>
      </c>
      <c r="G3922" s="8">
        <v>91250</v>
      </c>
      <c r="H3922">
        <f t="shared" si="61"/>
        <v>2013</v>
      </c>
    </row>
    <row r="3923" spans="1:8" x14ac:dyDescent="0.25">
      <c r="A3923" s="2">
        <v>41897</v>
      </c>
      <c r="B3923" s="9" t="s">
        <v>13</v>
      </c>
      <c r="C3923" s="9" t="s">
        <v>1125</v>
      </c>
      <c r="D3923" s="9" t="s">
        <v>1126</v>
      </c>
      <c r="E3923" s="11" t="str">
        <f>TRIM(CONCATENATE(D3923," ", C3923))</f>
        <v>Aurelien Collin</v>
      </c>
      <c r="F3923" s="9" t="s">
        <v>25</v>
      </c>
      <c r="G3923" s="8">
        <v>281250</v>
      </c>
      <c r="H3923">
        <f t="shared" si="61"/>
        <v>2014</v>
      </c>
    </row>
    <row r="3924" spans="1:8" x14ac:dyDescent="0.25">
      <c r="A3924" s="2">
        <v>41897</v>
      </c>
      <c r="B3924" s="9" t="s">
        <v>8</v>
      </c>
      <c r="C3924" s="9" t="s">
        <v>200</v>
      </c>
      <c r="D3924" s="9" t="s">
        <v>119</v>
      </c>
      <c r="E3924" s="11" t="str">
        <f>TRIM(CONCATENATE(D3924," ", C3924))</f>
        <v>Austin Berry</v>
      </c>
      <c r="F3924" s="9" t="s">
        <v>25</v>
      </c>
      <c r="G3924" s="8">
        <v>101994</v>
      </c>
      <c r="H3924">
        <f t="shared" si="61"/>
        <v>2014</v>
      </c>
    </row>
    <row r="3925" spans="1:8" x14ac:dyDescent="0.25">
      <c r="A3925" s="2">
        <v>41897</v>
      </c>
      <c r="B3925" s="9" t="s">
        <v>6</v>
      </c>
      <c r="C3925" s="9" t="s">
        <v>141</v>
      </c>
      <c r="D3925" s="9" t="s">
        <v>142</v>
      </c>
      <c r="E3925" s="11" t="str">
        <f>TRIM(CONCATENATE(D3925," ", C3925))</f>
        <v>Baggio Husidic</v>
      </c>
      <c r="F3925" s="9" t="s">
        <v>37</v>
      </c>
      <c r="G3925" s="8">
        <v>90000</v>
      </c>
      <c r="H3925">
        <f t="shared" si="61"/>
        <v>2014</v>
      </c>
    </row>
    <row r="3926" spans="1:8" x14ac:dyDescent="0.25">
      <c r="A3926" s="2">
        <v>41897</v>
      </c>
      <c r="B3926" s="9" t="s">
        <v>0</v>
      </c>
      <c r="C3926" s="9" t="s">
        <v>105</v>
      </c>
      <c r="D3926" s="9" t="s">
        <v>106</v>
      </c>
      <c r="E3926" s="11" t="str">
        <f>TRIM(CONCATENATE(D3926," ", C3926))</f>
        <v>Bakary Soumare</v>
      </c>
      <c r="F3926" s="9" t="s">
        <v>25</v>
      </c>
      <c r="G3926" s="8">
        <v>370000</v>
      </c>
      <c r="H3926">
        <f t="shared" si="61"/>
        <v>2014</v>
      </c>
    </row>
    <row r="3927" spans="1:8" x14ac:dyDescent="0.25">
      <c r="A3927" s="2">
        <v>41897</v>
      </c>
      <c r="B3927" s="9" t="s">
        <v>3</v>
      </c>
      <c r="C3927" s="9" t="s">
        <v>573</v>
      </c>
      <c r="D3927" s="9" t="s">
        <v>367</v>
      </c>
      <c r="E3927" s="11" t="str">
        <f>TRIM(CONCATENATE(D3927," ", C3927))</f>
        <v>Ben Speas</v>
      </c>
      <c r="F3927" s="9" t="s">
        <v>22</v>
      </c>
      <c r="G3927" s="8">
        <v>65100</v>
      </c>
      <c r="H3927">
        <f t="shared" si="61"/>
        <v>2014</v>
      </c>
    </row>
    <row r="3928" spans="1:8" x14ac:dyDescent="0.25">
      <c r="A3928" s="2">
        <v>41897</v>
      </c>
      <c r="B3928" s="9" t="s">
        <v>3</v>
      </c>
      <c r="C3928" s="9" t="s">
        <v>2045</v>
      </c>
      <c r="D3928" s="9" t="s">
        <v>367</v>
      </c>
      <c r="E3928" s="11" t="str">
        <f>TRIM(CONCATENATE(D3928," ", C3928))</f>
        <v>Ben Sweat</v>
      </c>
      <c r="F3928" s="9" t="s">
        <v>25</v>
      </c>
      <c r="G3928" s="8">
        <v>48500</v>
      </c>
      <c r="H3928">
        <f t="shared" si="61"/>
        <v>2014</v>
      </c>
    </row>
    <row r="3929" spans="1:8" x14ac:dyDescent="0.25">
      <c r="A3929" s="2">
        <v>41897</v>
      </c>
      <c r="B3929" s="9" t="s">
        <v>9</v>
      </c>
      <c r="C3929" s="9" t="s">
        <v>366</v>
      </c>
      <c r="D3929" s="9" t="s">
        <v>367</v>
      </c>
      <c r="E3929" s="11" t="str">
        <f>TRIM(CONCATENATE(D3929," ", C3929))</f>
        <v>Ben Zemanski</v>
      </c>
      <c r="F3929" s="9" t="s">
        <v>37</v>
      </c>
      <c r="G3929" s="8">
        <v>83350</v>
      </c>
      <c r="H3929">
        <f t="shared" si="61"/>
        <v>2014</v>
      </c>
    </row>
    <row r="3930" spans="1:8" x14ac:dyDescent="0.25">
      <c r="A3930" s="2">
        <v>41897</v>
      </c>
      <c r="B3930" s="9" t="s">
        <v>10</v>
      </c>
      <c r="C3930" s="9" t="s">
        <v>229</v>
      </c>
      <c r="D3930" s="9" t="s">
        <v>1142</v>
      </c>
      <c r="E3930" s="11" t="str">
        <f>TRIM(CONCATENATE(D3930," ", C3930))</f>
        <v>Benjamin Lopez</v>
      </c>
      <c r="F3930" s="9" t="s">
        <v>22</v>
      </c>
      <c r="G3930" s="8">
        <v>51105.43</v>
      </c>
      <c r="H3930">
        <f t="shared" si="61"/>
        <v>2014</v>
      </c>
    </row>
    <row r="3931" spans="1:8" x14ac:dyDescent="0.25">
      <c r="A3931" s="2">
        <v>41897</v>
      </c>
      <c r="B3931" s="9" t="s">
        <v>0</v>
      </c>
      <c r="C3931" s="9" t="s">
        <v>2018</v>
      </c>
      <c r="D3931" s="9" t="s">
        <v>2019</v>
      </c>
      <c r="E3931" s="11" t="str">
        <f>TRIM(CONCATENATE(D3931," ", C3931))</f>
        <v>Benji Joya</v>
      </c>
      <c r="F3931" s="9" t="s">
        <v>37</v>
      </c>
      <c r="G3931" s="8">
        <v>53504</v>
      </c>
      <c r="H3931">
        <f t="shared" si="61"/>
        <v>2014</v>
      </c>
    </row>
    <row r="3932" spans="1:8" x14ac:dyDescent="0.25">
      <c r="A3932" s="2">
        <v>41897</v>
      </c>
      <c r="B3932" s="9" t="s">
        <v>13</v>
      </c>
      <c r="C3932" s="9" t="s">
        <v>1326</v>
      </c>
      <c r="D3932" s="9" t="s">
        <v>1327</v>
      </c>
      <c r="E3932" s="11" t="str">
        <f>TRIM(CONCATENATE(D3932," ", C3932))</f>
        <v>Benny Feilhaber</v>
      </c>
      <c r="F3932" s="9" t="s">
        <v>37</v>
      </c>
      <c r="G3932" s="8">
        <v>337187.5</v>
      </c>
      <c r="H3932">
        <f t="shared" si="61"/>
        <v>2014</v>
      </c>
    </row>
    <row r="3933" spans="1:8" x14ac:dyDescent="0.25">
      <c r="A3933" s="2">
        <v>41897</v>
      </c>
      <c r="B3933" s="9" t="s">
        <v>3</v>
      </c>
      <c r="C3933" s="9" t="s">
        <v>549</v>
      </c>
      <c r="D3933" s="9" t="s">
        <v>550</v>
      </c>
      <c r="E3933" s="11" t="str">
        <f>TRIM(CONCATENATE(D3933," ", C3933))</f>
        <v>Bernardo Anor</v>
      </c>
      <c r="F3933" s="9" t="s">
        <v>37</v>
      </c>
      <c r="G3933" s="8">
        <v>48825</v>
      </c>
      <c r="H3933">
        <f t="shared" si="61"/>
        <v>2014</v>
      </c>
    </row>
    <row r="3934" spans="1:8" x14ac:dyDescent="0.25">
      <c r="A3934" s="2">
        <v>41897</v>
      </c>
      <c r="B3934" s="9" t="s">
        <v>17</v>
      </c>
      <c r="C3934" s="9" t="s">
        <v>910</v>
      </c>
      <c r="D3934" s="9" t="s">
        <v>437</v>
      </c>
      <c r="E3934" s="11" t="str">
        <f>TRIM(CONCATENATE(D3934," ", C3934))</f>
        <v>Bill Hamid</v>
      </c>
      <c r="F3934" s="9" t="s">
        <v>32</v>
      </c>
      <c r="G3934" s="8">
        <v>114750</v>
      </c>
      <c r="H3934">
        <f t="shared" si="61"/>
        <v>2014</v>
      </c>
    </row>
    <row r="3935" spans="1:8" x14ac:dyDescent="0.25">
      <c r="A3935" s="2">
        <v>41518</v>
      </c>
      <c r="B3935" s="4" t="s">
        <v>11</v>
      </c>
      <c r="C3935" s="4" t="s">
        <v>273</v>
      </c>
      <c r="D3935" s="4" t="s">
        <v>274</v>
      </c>
      <c r="E3935" s="11" t="str">
        <f>TRIM(CONCATENATE(D3935," ", C3935))</f>
        <v>Jason Hernandez</v>
      </c>
      <c r="F3935" s="4" t="s">
        <v>25</v>
      </c>
      <c r="G3935" s="8">
        <v>208333.33</v>
      </c>
      <c r="H3935">
        <f t="shared" si="61"/>
        <v>2013</v>
      </c>
    </row>
    <row r="3936" spans="1:8" x14ac:dyDescent="0.25">
      <c r="A3936" s="2">
        <v>41518</v>
      </c>
      <c r="B3936" s="4" t="s">
        <v>11</v>
      </c>
      <c r="C3936" s="4" t="s">
        <v>103</v>
      </c>
      <c r="D3936" s="4" t="s">
        <v>104</v>
      </c>
      <c r="E3936" s="11" t="str">
        <f>TRIM(CONCATENATE(D3936," ", C3936))</f>
        <v>Jon Busch</v>
      </c>
      <c r="F3936" s="4" t="s">
        <v>32</v>
      </c>
      <c r="G3936" s="8">
        <v>176333.33</v>
      </c>
      <c r="H3936">
        <f t="shared" si="61"/>
        <v>2013</v>
      </c>
    </row>
    <row r="3937" spans="1:8" x14ac:dyDescent="0.25">
      <c r="A3937" s="2">
        <v>41897</v>
      </c>
      <c r="B3937" s="9" t="s">
        <v>18</v>
      </c>
      <c r="C3937" s="9" t="s">
        <v>428</v>
      </c>
      <c r="D3937" s="9" t="s">
        <v>759</v>
      </c>
      <c r="E3937" s="11" t="str">
        <f>TRIM(CONCATENATE(D3937," ", C3937))</f>
        <v>Blake Smith</v>
      </c>
      <c r="F3937" s="9" t="s">
        <v>37</v>
      </c>
      <c r="G3937" s="8">
        <v>84900</v>
      </c>
      <c r="H3937">
        <f t="shared" si="61"/>
        <v>2014</v>
      </c>
    </row>
    <row r="3938" spans="1:8" x14ac:dyDescent="0.25">
      <c r="A3938" s="2">
        <v>41897</v>
      </c>
      <c r="B3938" s="9" t="s">
        <v>4</v>
      </c>
      <c r="C3938" s="9" t="s">
        <v>250</v>
      </c>
      <c r="D3938" s="9" t="s">
        <v>834</v>
      </c>
      <c r="E3938" s="11" t="str">
        <f>TRIM(CONCATENATE(D3938," ", C3938))</f>
        <v>Blas Perez</v>
      </c>
      <c r="F3938" s="9" t="s">
        <v>22</v>
      </c>
      <c r="G3938" s="8">
        <v>359250</v>
      </c>
      <c r="H3938">
        <f t="shared" si="61"/>
        <v>2014</v>
      </c>
    </row>
    <row r="3939" spans="1:8" x14ac:dyDescent="0.25">
      <c r="A3939" s="2">
        <v>41897</v>
      </c>
      <c r="B3939" s="9" t="s">
        <v>17</v>
      </c>
      <c r="C3939" s="9" t="s">
        <v>846</v>
      </c>
      <c r="D3939" s="9" t="s">
        <v>297</v>
      </c>
      <c r="E3939" s="11" t="str">
        <f>TRIM(CONCATENATE(D3939," ", C3939))</f>
        <v>Bobby Boswell</v>
      </c>
      <c r="F3939" s="9" t="s">
        <v>25</v>
      </c>
      <c r="G3939" s="8">
        <v>189666.6</v>
      </c>
      <c r="H3939">
        <f t="shared" si="61"/>
        <v>2014</v>
      </c>
    </row>
    <row r="3940" spans="1:8" x14ac:dyDescent="0.25">
      <c r="A3940" s="2">
        <v>41897</v>
      </c>
      <c r="B3940" s="9" t="s">
        <v>1</v>
      </c>
      <c r="C3940" s="9" t="s">
        <v>296</v>
      </c>
      <c r="D3940" s="9" t="s">
        <v>297</v>
      </c>
      <c r="E3940" s="11" t="str">
        <f>TRIM(CONCATENATE(D3940," ", C3940))</f>
        <v>Bobby Burling</v>
      </c>
      <c r="F3940" s="9" t="s">
        <v>25</v>
      </c>
      <c r="G3940" s="8">
        <v>122500</v>
      </c>
      <c r="H3940">
        <f t="shared" si="61"/>
        <v>2014</v>
      </c>
    </row>
    <row r="3941" spans="1:8" x14ac:dyDescent="0.25">
      <c r="A3941" s="2">
        <v>41897</v>
      </c>
      <c r="B3941" s="4" t="s">
        <v>2278</v>
      </c>
      <c r="C3941" s="9" t="s">
        <v>1140</v>
      </c>
      <c r="D3941" s="9" t="s">
        <v>297</v>
      </c>
      <c r="E3941" s="11" t="str">
        <f>TRIM(CONCATENATE(D3941," ", C3941))</f>
        <v>Bobby Convey</v>
      </c>
      <c r="F3941" s="9" t="s">
        <v>37</v>
      </c>
      <c r="G3941" s="8">
        <v>147500</v>
      </c>
      <c r="H3941">
        <f t="shared" si="61"/>
        <v>2014</v>
      </c>
    </row>
    <row r="3942" spans="1:8" x14ac:dyDescent="0.25">
      <c r="A3942" s="2">
        <v>41897</v>
      </c>
      <c r="B3942" s="9" t="s">
        <v>5</v>
      </c>
      <c r="C3942" s="9" t="s">
        <v>973</v>
      </c>
      <c r="D3942" s="9" t="s">
        <v>242</v>
      </c>
      <c r="E3942" s="11" t="str">
        <f>TRIM(CONCATENATE(D3942," ", C3942))</f>
        <v>Brad Davis</v>
      </c>
      <c r="F3942" s="9" t="s">
        <v>37</v>
      </c>
      <c r="G3942" s="8">
        <v>392062.5</v>
      </c>
      <c r="H3942">
        <f t="shared" si="61"/>
        <v>2014</v>
      </c>
    </row>
    <row r="3943" spans="1:8" x14ac:dyDescent="0.25">
      <c r="A3943" s="2">
        <v>41897</v>
      </c>
      <c r="B3943" s="9" t="s">
        <v>12</v>
      </c>
      <c r="C3943" s="9" t="s">
        <v>498</v>
      </c>
      <c r="D3943" s="9" t="s">
        <v>242</v>
      </c>
      <c r="E3943" s="11" t="str">
        <f>TRIM(CONCATENATE(D3943," ", C3943))</f>
        <v>Brad Evans</v>
      </c>
      <c r="F3943" s="9" t="s">
        <v>22</v>
      </c>
      <c r="G3943" s="8">
        <v>293666.25</v>
      </c>
      <c r="H3943">
        <f t="shared" si="61"/>
        <v>2014</v>
      </c>
    </row>
    <row r="3944" spans="1:8" x14ac:dyDescent="0.25">
      <c r="A3944" s="2">
        <v>41897</v>
      </c>
      <c r="B3944" s="9" t="s">
        <v>7</v>
      </c>
      <c r="C3944" s="9" t="s">
        <v>1273</v>
      </c>
      <c r="D3944" s="9" t="s">
        <v>242</v>
      </c>
      <c r="E3944" s="11" t="str">
        <f>TRIM(CONCATENATE(D3944," ", C3944))</f>
        <v>Brad Knighton</v>
      </c>
      <c r="F3944" s="9" t="s">
        <v>32</v>
      </c>
      <c r="G3944" s="8">
        <v>80700</v>
      </c>
      <c r="H3944">
        <f t="shared" si="61"/>
        <v>2014</v>
      </c>
    </row>
    <row r="3945" spans="1:8" x14ac:dyDescent="0.25">
      <c r="A3945" s="2">
        <v>41897</v>
      </c>
      <c r="B3945" s="9" t="s">
        <v>3</v>
      </c>
      <c r="C3945" s="9" t="s">
        <v>1868</v>
      </c>
      <c r="D3945" s="9" t="s">
        <v>242</v>
      </c>
      <c r="E3945" s="11" t="str">
        <f>TRIM(CONCATENATE(D3945," ", C3945))</f>
        <v>Brad Stuver</v>
      </c>
      <c r="F3945" s="9" t="s">
        <v>32</v>
      </c>
      <c r="G3945" s="8">
        <v>48500</v>
      </c>
      <c r="H3945">
        <f t="shared" si="61"/>
        <v>2014</v>
      </c>
    </row>
    <row r="3946" spans="1:8" x14ac:dyDescent="0.25">
      <c r="A3946" s="2">
        <v>41897</v>
      </c>
      <c r="B3946" s="9" t="s">
        <v>6</v>
      </c>
      <c r="C3946" s="9" t="s">
        <v>2082</v>
      </c>
      <c r="D3946" s="9" t="s">
        <v>2083</v>
      </c>
      <c r="E3946" s="11" t="str">
        <f>TRIM(CONCATENATE(D3946," ", C3946))</f>
        <v>Bradford Jamieson</v>
      </c>
      <c r="F3946" s="9" t="s">
        <v>22</v>
      </c>
      <c r="G3946" s="8">
        <v>36500</v>
      </c>
      <c r="H3946">
        <f t="shared" si="61"/>
        <v>2014</v>
      </c>
    </row>
    <row r="3947" spans="1:8" x14ac:dyDescent="0.25">
      <c r="A3947" s="2">
        <v>41897</v>
      </c>
      <c r="B3947" s="9" t="s">
        <v>14</v>
      </c>
      <c r="C3947" s="9" t="s">
        <v>161</v>
      </c>
      <c r="D3947" s="9" t="s">
        <v>1360</v>
      </c>
      <c r="E3947" s="11" t="str">
        <f>TRIM(CONCATENATE(D3947," ", C3947))</f>
        <v>Bradley Orr</v>
      </c>
      <c r="F3947" s="9" t="s">
        <v>25</v>
      </c>
      <c r="G3947" s="8">
        <v>75000</v>
      </c>
      <c r="H3947">
        <f t="shared" si="61"/>
        <v>2014</v>
      </c>
    </row>
    <row r="3948" spans="1:8" x14ac:dyDescent="0.25">
      <c r="A3948" s="2">
        <v>41897</v>
      </c>
      <c r="B3948" s="4" t="s">
        <v>2278</v>
      </c>
      <c r="C3948" s="9" t="s">
        <v>1926</v>
      </c>
      <c r="D3948" s="9" t="s">
        <v>1360</v>
      </c>
      <c r="E3948" s="11" t="str">
        <f>TRIM(CONCATENATE(D3948," ", C3948))</f>
        <v>Bradley Wright-Phillips</v>
      </c>
      <c r="F3948" s="9" t="s">
        <v>22</v>
      </c>
      <c r="G3948" s="8">
        <v>372500</v>
      </c>
      <c r="H3948">
        <f t="shared" si="61"/>
        <v>2014</v>
      </c>
    </row>
    <row r="3949" spans="1:8" x14ac:dyDescent="0.25">
      <c r="A3949" s="2">
        <v>41518</v>
      </c>
      <c r="B3949" s="4" t="s">
        <v>11</v>
      </c>
      <c r="C3949" s="4" t="s">
        <v>46</v>
      </c>
      <c r="D3949" s="4" t="s">
        <v>80</v>
      </c>
      <c r="E3949" s="11" t="str">
        <f>TRIM(CONCATENATE(D3949," ", C3949))</f>
        <v>Jordan Stewart</v>
      </c>
      <c r="F3949" s="4" t="s">
        <v>2008</v>
      </c>
      <c r="G3949" s="8">
        <v>108000</v>
      </c>
      <c r="H3949">
        <f t="shared" si="61"/>
        <v>2013</v>
      </c>
    </row>
    <row r="3950" spans="1:8" x14ac:dyDescent="0.25">
      <c r="A3950" s="2">
        <v>41897</v>
      </c>
      <c r="B3950" s="9" t="s">
        <v>8</v>
      </c>
      <c r="C3950" s="9" t="s">
        <v>55</v>
      </c>
      <c r="D3950" s="9" t="s">
        <v>76</v>
      </c>
      <c r="E3950" s="11" t="str">
        <f>TRIM(CONCATENATE(D3950," ", C3950))</f>
        <v>Brian Brown</v>
      </c>
      <c r="F3950" s="9" t="s">
        <v>22</v>
      </c>
      <c r="G3950" s="8">
        <v>53004</v>
      </c>
      <c r="H3950">
        <f t="shared" si="61"/>
        <v>2014</v>
      </c>
    </row>
    <row r="3951" spans="1:8" x14ac:dyDescent="0.25">
      <c r="A3951" s="2">
        <v>41897</v>
      </c>
      <c r="B3951" s="9" t="s">
        <v>8</v>
      </c>
      <c r="C3951" s="9" t="s">
        <v>526</v>
      </c>
      <c r="D3951" s="9" t="s">
        <v>76</v>
      </c>
      <c r="E3951" s="11" t="str">
        <f>TRIM(CONCATENATE(D3951," ", C3951))</f>
        <v>Brian Carroll</v>
      </c>
      <c r="F3951" s="9" t="s">
        <v>37</v>
      </c>
      <c r="G3951" s="8">
        <v>185220</v>
      </c>
      <c r="H3951">
        <f t="shared" si="61"/>
        <v>2014</v>
      </c>
    </row>
    <row r="3952" spans="1:8" x14ac:dyDescent="0.25">
      <c r="A3952" s="2">
        <v>41897</v>
      </c>
      <c r="B3952" s="9" t="s">
        <v>2</v>
      </c>
      <c r="C3952" s="9" t="s">
        <v>707</v>
      </c>
      <c r="D3952" s="9" t="s">
        <v>76</v>
      </c>
      <c r="E3952" s="11" t="str">
        <f>TRIM(CONCATENATE(D3952," ", C3952))</f>
        <v>Brian Mullan</v>
      </c>
      <c r="F3952" s="9" t="s">
        <v>37</v>
      </c>
      <c r="G3952" s="8">
        <v>48500</v>
      </c>
      <c r="H3952">
        <f t="shared" si="61"/>
        <v>2014</v>
      </c>
    </row>
    <row r="3953" spans="1:8" x14ac:dyDescent="0.25">
      <c r="A3953" s="2">
        <v>41897</v>
      </c>
      <c r="B3953" s="9" t="s">
        <v>5</v>
      </c>
      <c r="C3953" s="9" t="s">
        <v>1026</v>
      </c>
      <c r="D3953" s="9" t="s">
        <v>76</v>
      </c>
      <c r="E3953" s="11" t="str">
        <f>TRIM(CONCATENATE(D3953," ", C3953))</f>
        <v>Brian Ownby</v>
      </c>
      <c r="F3953" s="9" t="s">
        <v>37</v>
      </c>
      <c r="G3953" s="8">
        <v>48825</v>
      </c>
      <c r="H3953">
        <f t="shared" si="61"/>
        <v>2014</v>
      </c>
    </row>
    <row r="3954" spans="1:8" x14ac:dyDescent="0.25">
      <c r="A3954" s="2">
        <v>41897</v>
      </c>
      <c r="B3954" s="9" t="s">
        <v>6</v>
      </c>
      <c r="C3954" s="9" t="s">
        <v>1196</v>
      </c>
      <c r="D3954" s="9" t="s">
        <v>76</v>
      </c>
      <c r="E3954" s="11" t="str">
        <f>TRIM(CONCATENATE(D3954," ", C3954))</f>
        <v>Brian Perk</v>
      </c>
      <c r="F3954" s="9" t="s">
        <v>32</v>
      </c>
      <c r="G3954" s="8">
        <v>63125</v>
      </c>
      <c r="H3954">
        <f t="shared" si="61"/>
        <v>2014</v>
      </c>
    </row>
    <row r="3955" spans="1:8" x14ac:dyDescent="0.25">
      <c r="A3955" s="2">
        <v>41897</v>
      </c>
      <c r="B3955" s="9" t="s">
        <v>6</v>
      </c>
      <c r="C3955" s="9" t="s">
        <v>1203</v>
      </c>
      <c r="D3955" s="9" t="s">
        <v>76</v>
      </c>
      <c r="E3955" s="11" t="str">
        <f>TRIM(CONCATENATE(D3955," ", C3955))</f>
        <v>Brian Rowe</v>
      </c>
      <c r="F3955" s="9" t="s">
        <v>32</v>
      </c>
      <c r="G3955" s="8">
        <v>48825</v>
      </c>
      <c r="H3955">
        <f t="shared" si="61"/>
        <v>2014</v>
      </c>
    </row>
    <row r="3956" spans="1:8" x14ac:dyDescent="0.25">
      <c r="A3956" s="2">
        <v>41897</v>
      </c>
      <c r="B3956" s="9" t="s">
        <v>4</v>
      </c>
      <c r="C3956" s="9" t="s">
        <v>2063</v>
      </c>
      <c r="D3956" s="9" t="s">
        <v>76</v>
      </c>
      <c r="E3956" s="11" t="str">
        <f>TRIM(CONCATENATE(D3956," ", C3956))</f>
        <v>Brian Span</v>
      </c>
      <c r="F3956" s="9" t="s">
        <v>37</v>
      </c>
      <c r="G3956" s="8">
        <v>48500</v>
      </c>
      <c r="H3956">
        <f t="shared" si="61"/>
        <v>2014</v>
      </c>
    </row>
    <row r="3957" spans="1:8" x14ac:dyDescent="0.25">
      <c r="A3957" s="2">
        <v>41897</v>
      </c>
      <c r="B3957" s="9" t="s">
        <v>14</v>
      </c>
      <c r="C3957" s="9" t="s">
        <v>1503</v>
      </c>
      <c r="D3957" s="9" t="s">
        <v>1504</v>
      </c>
      <c r="E3957" s="11" t="str">
        <f>TRIM(CONCATENATE(D3957," ", C3957))</f>
        <v>Bright Dike</v>
      </c>
      <c r="F3957" s="9" t="s">
        <v>22</v>
      </c>
      <c r="G3957" s="8">
        <v>63575</v>
      </c>
      <c r="H3957">
        <f t="shared" si="61"/>
        <v>2014</v>
      </c>
    </row>
    <row r="3958" spans="1:8" x14ac:dyDescent="0.25">
      <c r="A3958" s="2">
        <v>41897</v>
      </c>
      <c r="B3958" s="9" t="s">
        <v>9</v>
      </c>
      <c r="C3958" s="9" t="s">
        <v>2131</v>
      </c>
      <c r="D3958" s="9" t="s">
        <v>392</v>
      </c>
      <c r="E3958" s="11" t="str">
        <f>TRIM(CONCATENATE(D3958," ", C3958))</f>
        <v>Bryan Gallego</v>
      </c>
      <c r="F3958" s="9" t="s">
        <v>25</v>
      </c>
      <c r="G3958" s="8">
        <v>36750</v>
      </c>
      <c r="H3958">
        <f t="shared" si="61"/>
        <v>2014</v>
      </c>
    </row>
    <row r="3959" spans="1:8" x14ac:dyDescent="0.25">
      <c r="A3959" s="2">
        <v>41518</v>
      </c>
      <c r="B3959" s="4" t="s">
        <v>11</v>
      </c>
      <c r="C3959" s="4" t="s">
        <v>1665</v>
      </c>
      <c r="D3959" s="4" t="s">
        <v>86</v>
      </c>
      <c r="E3959" s="11" t="str">
        <f>TRIM(CONCATENATE(D3959," ", C3959))</f>
        <v>Justin Morrow</v>
      </c>
      <c r="F3959" s="4" t="s">
        <v>25</v>
      </c>
      <c r="G3959" s="8">
        <v>139562.5</v>
      </c>
      <c r="H3959">
        <f t="shared" si="61"/>
        <v>2013</v>
      </c>
    </row>
    <row r="3960" spans="1:8" x14ac:dyDescent="0.25">
      <c r="A3960" s="2">
        <v>41897</v>
      </c>
      <c r="B3960" s="9" t="s">
        <v>5</v>
      </c>
      <c r="C3960" s="9" t="s">
        <v>1898</v>
      </c>
      <c r="D3960" s="9" t="s">
        <v>392</v>
      </c>
      <c r="E3960" s="11" t="str">
        <f>TRIM(CONCATENATE(D3960," ", C3960))</f>
        <v>Bryan Salazar</v>
      </c>
      <c r="F3960" s="9" t="s">
        <v>22</v>
      </c>
      <c r="G3960" s="8">
        <v>49825</v>
      </c>
      <c r="H3960">
        <f t="shared" si="61"/>
        <v>2014</v>
      </c>
    </row>
    <row r="3961" spans="1:8" x14ac:dyDescent="0.25">
      <c r="A3961" s="2">
        <v>41897</v>
      </c>
      <c r="B3961" s="9" t="s">
        <v>15</v>
      </c>
      <c r="C3961" s="9" t="s">
        <v>1798</v>
      </c>
      <c r="D3961" s="9" t="s">
        <v>1799</v>
      </c>
      <c r="E3961" s="11" t="str">
        <f>TRIM(CONCATENATE(D3961," ", C3961))</f>
        <v>Bryce Alderson</v>
      </c>
      <c r="F3961" s="9" t="s">
        <v>37</v>
      </c>
      <c r="G3961" s="8">
        <v>115000</v>
      </c>
      <c r="H3961">
        <f t="shared" si="61"/>
        <v>2014</v>
      </c>
    </row>
    <row r="3962" spans="1:8" x14ac:dyDescent="0.25">
      <c r="A3962" s="2">
        <v>41897</v>
      </c>
      <c r="B3962" s="9" t="s">
        <v>1</v>
      </c>
      <c r="C3962" s="9" t="s">
        <v>1821</v>
      </c>
      <c r="D3962" s="9" t="s">
        <v>709</v>
      </c>
      <c r="E3962" s="11" t="str">
        <f>TRIM(CONCATENATE(D3962," ", C3962))</f>
        <v>Caleb Calvert</v>
      </c>
      <c r="F3962" s="9" t="s">
        <v>22</v>
      </c>
      <c r="G3962" s="8">
        <v>62500</v>
      </c>
      <c r="H3962">
        <f t="shared" si="61"/>
        <v>2014</v>
      </c>
    </row>
    <row r="3963" spans="1:8" x14ac:dyDescent="0.25">
      <c r="A3963" s="2">
        <v>41897</v>
      </c>
      <c r="B3963" s="9" t="s">
        <v>15</v>
      </c>
      <c r="C3963" s="9" t="s">
        <v>1793</v>
      </c>
      <c r="D3963" s="9" t="s">
        <v>709</v>
      </c>
      <c r="E3963" s="11" t="str">
        <f>TRIM(CONCATENATE(D3963," ", C3963))</f>
        <v>Caleb Clarke</v>
      </c>
      <c r="F3963" s="9" t="s">
        <v>22</v>
      </c>
      <c r="G3963" s="8">
        <v>60000</v>
      </c>
      <c r="H3963">
        <f t="shared" si="61"/>
        <v>2014</v>
      </c>
    </row>
    <row r="3964" spans="1:8" x14ac:dyDescent="0.25">
      <c r="A3964" s="2">
        <v>41897</v>
      </c>
      <c r="B3964" s="9" t="s">
        <v>18</v>
      </c>
      <c r="C3964" s="9" t="s">
        <v>1222</v>
      </c>
      <c r="D3964" s="9" t="s">
        <v>1223</v>
      </c>
      <c r="E3964" s="11" t="str">
        <f>TRIM(CONCATENATE(D3964," ", C3964))</f>
        <v>Calum Mallace</v>
      </c>
      <c r="F3964" s="9" t="s">
        <v>37</v>
      </c>
      <c r="G3964" s="8">
        <v>65848</v>
      </c>
      <c r="H3964">
        <f t="shared" si="61"/>
        <v>2014</v>
      </c>
    </row>
    <row r="3965" spans="1:8" x14ac:dyDescent="0.25">
      <c r="A3965" s="2">
        <v>41897</v>
      </c>
      <c r="B3965" s="9" t="s">
        <v>12</v>
      </c>
      <c r="C3965" s="9" t="s">
        <v>999</v>
      </c>
      <c r="D3965" s="9" t="s">
        <v>1000</v>
      </c>
      <c r="E3965" s="11" t="str">
        <f>TRIM(CONCATENATE(D3965," ", C3965))</f>
        <v>Cam Weaver</v>
      </c>
      <c r="F3965" s="9" t="s">
        <v>22</v>
      </c>
      <c r="G3965" s="8">
        <v>49004</v>
      </c>
      <c r="H3965">
        <f t="shared" si="61"/>
        <v>2014</v>
      </c>
    </row>
    <row r="3966" spans="1:8" x14ac:dyDescent="0.25">
      <c r="A3966" s="2">
        <v>41897</v>
      </c>
      <c r="B3966" s="9" t="s">
        <v>2</v>
      </c>
      <c r="C3966" s="9" t="s">
        <v>735</v>
      </c>
      <c r="D3966" s="9" t="s">
        <v>284</v>
      </c>
      <c r="E3966" s="11" t="str">
        <f>TRIM(CONCATENATE(D3966," ", C3966))</f>
        <v>Carlos Alvarez</v>
      </c>
      <c r="F3966" s="9" t="s">
        <v>37</v>
      </c>
      <c r="G3966" s="8">
        <v>108150</v>
      </c>
      <c r="H3966">
        <f t="shared" si="61"/>
        <v>2014</v>
      </c>
    </row>
    <row r="3967" spans="1:8" x14ac:dyDescent="0.25">
      <c r="A3967" s="2">
        <v>41897</v>
      </c>
      <c r="B3967" s="9" t="s">
        <v>1</v>
      </c>
      <c r="C3967" s="9" t="s">
        <v>1820</v>
      </c>
      <c r="D3967" s="9" t="s">
        <v>284</v>
      </c>
      <c r="E3967" s="11" t="str">
        <f>TRIM(CONCATENATE(D3967," ", C3967))</f>
        <v>Carlos Bocanegra</v>
      </c>
      <c r="F3967" s="9" t="s">
        <v>25</v>
      </c>
      <c r="G3967" s="8">
        <v>333333.33</v>
      </c>
      <c r="H3967">
        <f t="shared" si="61"/>
        <v>2014</v>
      </c>
    </row>
    <row r="3968" spans="1:8" x14ac:dyDescent="0.25">
      <c r="A3968" s="2">
        <v>41518</v>
      </c>
      <c r="B3968" s="4" t="s">
        <v>11</v>
      </c>
      <c r="C3968" s="4" t="s">
        <v>1682</v>
      </c>
      <c r="D3968" s="4" t="s">
        <v>445</v>
      </c>
      <c r="E3968" s="11" t="str">
        <f>TRIM(CONCATENATE(D3968," ", C3968))</f>
        <v>Marcus Tracy</v>
      </c>
      <c r="F3968" s="4" t="s">
        <v>22</v>
      </c>
      <c r="G3968" s="8">
        <v>46500</v>
      </c>
      <c r="H3968">
        <f t="shared" si="61"/>
        <v>2013</v>
      </c>
    </row>
    <row r="3969" spans="1:8" x14ac:dyDescent="0.25">
      <c r="A3969" s="2">
        <v>41897</v>
      </c>
      <c r="B3969" s="9" t="s">
        <v>10</v>
      </c>
      <c r="C3969" s="9" t="s">
        <v>1871</v>
      </c>
      <c r="D3969" s="9" t="s">
        <v>284</v>
      </c>
      <c r="E3969" s="11" t="str">
        <f>TRIM(CONCATENATE(D3969," ", C3969))</f>
        <v>Carlos Salcedo</v>
      </c>
      <c r="F3969" s="9" t="s">
        <v>25</v>
      </c>
      <c r="G3969" s="8">
        <v>48500</v>
      </c>
      <c r="H3969">
        <f t="shared" si="61"/>
        <v>2014</v>
      </c>
    </row>
    <row r="3970" spans="1:8" x14ac:dyDescent="0.25">
      <c r="A3970" s="2">
        <v>41897</v>
      </c>
      <c r="B3970" s="9" t="s">
        <v>8</v>
      </c>
      <c r="C3970" s="9" t="s">
        <v>1484</v>
      </c>
      <c r="D3970" s="9" t="s">
        <v>284</v>
      </c>
      <c r="E3970" s="11" t="str">
        <f>TRIM(CONCATENATE(D3970," ", C3970))</f>
        <v>Carlos Valdes</v>
      </c>
      <c r="F3970" s="9" t="s">
        <v>25</v>
      </c>
      <c r="G3970" s="8">
        <v>294999.96000000002</v>
      </c>
      <c r="H3970">
        <f t="shared" si="61"/>
        <v>2014</v>
      </c>
    </row>
    <row r="3971" spans="1:8" x14ac:dyDescent="0.25">
      <c r="A3971" s="2">
        <v>41897</v>
      </c>
      <c r="B3971" s="9" t="s">
        <v>15</v>
      </c>
      <c r="C3971" s="9" t="s">
        <v>1794</v>
      </c>
      <c r="D3971" s="9" t="s">
        <v>1795</v>
      </c>
      <c r="E3971" s="11" t="str">
        <f>TRIM(CONCATENATE(D3971," ", C3971))</f>
        <v>Carlyle Mitchell</v>
      </c>
      <c r="F3971" s="9" t="s">
        <v>25</v>
      </c>
      <c r="G3971" s="8">
        <v>50075</v>
      </c>
      <c r="H3971">
        <f t="shared" ref="H3971:H4034" si="62">YEAR(A3971)</f>
        <v>2014</v>
      </c>
    </row>
    <row r="3972" spans="1:8" x14ac:dyDescent="0.25">
      <c r="A3972" s="2">
        <v>41897</v>
      </c>
      <c r="B3972" s="9" t="s">
        <v>12</v>
      </c>
      <c r="C3972" s="9" t="s">
        <v>42</v>
      </c>
      <c r="D3972" s="9" t="s">
        <v>43</v>
      </c>
      <c r="E3972" s="11" t="str">
        <f>TRIM(CONCATENATE(D3972," ", C3972))</f>
        <v>Chad Barrett</v>
      </c>
      <c r="F3972" s="9" t="s">
        <v>22</v>
      </c>
      <c r="G3972" s="8">
        <v>85000</v>
      </c>
      <c r="H3972">
        <f t="shared" si="62"/>
        <v>2014</v>
      </c>
    </row>
    <row r="3973" spans="1:8" x14ac:dyDescent="0.25">
      <c r="A3973" s="2">
        <v>41897</v>
      </c>
      <c r="B3973" s="9" t="s">
        <v>3</v>
      </c>
      <c r="C3973" s="9" t="s">
        <v>1884</v>
      </c>
      <c r="D3973" s="9" t="s">
        <v>43</v>
      </c>
      <c r="E3973" s="11" t="str">
        <f>TRIM(CONCATENATE(D3973," ", C3973))</f>
        <v>Chad Barson</v>
      </c>
      <c r="F3973" s="9" t="s">
        <v>25</v>
      </c>
      <c r="G3973" s="8">
        <v>48825</v>
      </c>
      <c r="H3973">
        <f t="shared" si="62"/>
        <v>2014</v>
      </c>
    </row>
    <row r="3974" spans="1:8" x14ac:dyDescent="0.25">
      <c r="A3974" s="2">
        <v>41897</v>
      </c>
      <c r="B3974" s="9" t="s">
        <v>12</v>
      </c>
      <c r="C3974" s="9" t="s">
        <v>464</v>
      </c>
      <c r="D3974" s="9" t="s">
        <v>43</v>
      </c>
      <c r="E3974" s="11" t="str">
        <f>TRIM(CONCATENATE(D3974," ", C3974))</f>
        <v>Chad Marshall</v>
      </c>
      <c r="F3974" s="9" t="s">
        <v>25</v>
      </c>
      <c r="G3974" s="8">
        <v>286666.67</v>
      </c>
      <c r="H3974">
        <f t="shared" si="62"/>
        <v>2014</v>
      </c>
    </row>
    <row r="3975" spans="1:8" x14ac:dyDescent="0.25">
      <c r="A3975" s="2">
        <v>41897</v>
      </c>
      <c r="B3975" s="9" t="s">
        <v>13</v>
      </c>
      <c r="C3975" s="9" t="s">
        <v>298</v>
      </c>
      <c r="D3975" s="9" t="s">
        <v>1086</v>
      </c>
      <c r="E3975" s="11" t="str">
        <f>TRIM(CONCATENATE(D3975," ", C3975))</f>
        <v>Chance Myers</v>
      </c>
      <c r="F3975" s="9" t="s">
        <v>2002</v>
      </c>
      <c r="G3975" s="8">
        <v>185000</v>
      </c>
      <c r="H3975">
        <f t="shared" si="62"/>
        <v>2014</v>
      </c>
    </row>
    <row r="3976" spans="1:8" x14ac:dyDescent="0.25">
      <c r="A3976" s="2">
        <v>41897</v>
      </c>
      <c r="B3976" s="9" t="s">
        <v>6</v>
      </c>
      <c r="C3976" s="9" t="s">
        <v>1496</v>
      </c>
      <c r="D3976" s="9" t="s">
        <v>1497</v>
      </c>
      <c r="E3976" s="11" t="str">
        <f>TRIM(CONCATENATE(D3976," ", C3976))</f>
        <v>Chandler Hoffman</v>
      </c>
      <c r="F3976" s="9" t="s">
        <v>22</v>
      </c>
      <c r="G3976" s="8">
        <v>48500</v>
      </c>
      <c r="H3976">
        <f t="shared" si="62"/>
        <v>2014</v>
      </c>
    </row>
    <row r="3977" spans="1:8" x14ac:dyDescent="0.25">
      <c r="A3977" s="2">
        <v>41897</v>
      </c>
      <c r="B3977" s="9" t="s">
        <v>2</v>
      </c>
      <c r="C3977" s="9" t="s">
        <v>2048</v>
      </c>
      <c r="D3977" s="9" t="s">
        <v>1117</v>
      </c>
      <c r="E3977" s="11" t="str">
        <f>TRIM(CONCATENATE(D3977," ", C3977))</f>
        <v>Charles Eloundou</v>
      </c>
      <c r="F3977" s="9" t="s">
        <v>22</v>
      </c>
      <c r="G3977" s="8">
        <v>53825</v>
      </c>
      <c r="H3977">
        <f t="shared" si="62"/>
        <v>2014</v>
      </c>
    </row>
    <row r="3978" spans="1:8" x14ac:dyDescent="0.25">
      <c r="A3978" s="2">
        <v>41897</v>
      </c>
      <c r="B3978" s="9" t="s">
        <v>7</v>
      </c>
      <c r="C3978" s="9" t="s">
        <v>799</v>
      </c>
      <c r="D3978" s="9" t="s">
        <v>944</v>
      </c>
      <c r="E3978" s="11" t="str">
        <f>TRIM(CONCATENATE(D3978," ", C3978))</f>
        <v>Charlie Davies</v>
      </c>
      <c r="F3978" s="9" t="s">
        <v>22</v>
      </c>
      <c r="G3978" s="8">
        <v>78940.63</v>
      </c>
      <c r="H3978">
        <f t="shared" si="62"/>
        <v>2014</v>
      </c>
    </row>
    <row r="3979" spans="1:8" x14ac:dyDescent="0.25">
      <c r="A3979" s="2">
        <v>41897</v>
      </c>
      <c r="B3979" s="9" t="s">
        <v>6</v>
      </c>
      <c r="C3979" s="9" t="s">
        <v>1845</v>
      </c>
      <c r="D3979" s="9" t="s">
        <v>944</v>
      </c>
      <c r="E3979" s="11" t="str">
        <f>TRIM(CONCATENATE(D3979," ", C3979))</f>
        <v>Charlie Rugg</v>
      </c>
      <c r="F3979" s="9" t="s">
        <v>22</v>
      </c>
      <c r="G3979" s="8">
        <v>48500</v>
      </c>
      <c r="H3979">
        <f t="shared" si="62"/>
        <v>2014</v>
      </c>
    </row>
    <row r="3980" spans="1:8" x14ac:dyDescent="0.25">
      <c r="A3980" s="2">
        <v>41897</v>
      </c>
      <c r="B3980" s="4" t="s">
        <v>2278</v>
      </c>
      <c r="C3980" s="9" t="s">
        <v>2108</v>
      </c>
      <c r="D3980" s="9" t="s">
        <v>34</v>
      </c>
      <c r="E3980" s="11" t="str">
        <f>TRIM(CONCATENATE(D3980," ", C3980))</f>
        <v>Chris Duvall</v>
      </c>
      <c r="F3980" s="9" t="s">
        <v>25</v>
      </c>
      <c r="G3980" s="8">
        <v>36504</v>
      </c>
      <c r="H3980">
        <f t="shared" si="62"/>
        <v>2014</v>
      </c>
    </row>
    <row r="3981" spans="1:8" x14ac:dyDescent="0.25">
      <c r="A3981" s="2">
        <v>41897</v>
      </c>
      <c r="B3981" s="9" t="s">
        <v>2</v>
      </c>
      <c r="C3981" s="9" t="s">
        <v>710</v>
      </c>
      <c r="D3981" s="9" t="s">
        <v>34</v>
      </c>
      <c r="E3981" s="11" t="str">
        <f>TRIM(CONCATENATE(D3981," ", C3981))</f>
        <v>Chris Klute</v>
      </c>
      <c r="F3981" s="9" t="s">
        <v>25</v>
      </c>
      <c r="G3981" s="8">
        <v>80144.100000000006</v>
      </c>
      <c r="H3981">
        <f t="shared" si="62"/>
        <v>2014</v>
      </c>
    </row>
    <row r="3982" spans="1:8" x14ac:dyDescent="0.25">
      <c r="A3982" s="2">
        <v>41897</v>
      </c>
      <c r="B3982" s="9" t="s">
        <v>14</v>
      </c>
      <c r="C3982" s="9" t="s">
        <v>1069</v>
      </c>
      <c r="D3982" s="9" t="s">
        <v>34</v>
      </c>
      <c r="E3982" s="11" t="str">
        <f>TRIM(CONCATENATE(D3982," ", C3982))</f>
        <v>Chris Konopka</v>
      </c>
      <c r="F3982" s="9" t="s">
        <v>32</v>
      </c>
      <c r="G3982" s="8">
        <v>60000</v>
      </c>
      <c r="H3982">
        <f t="shared" si="62"/>
        <v>2014</v>
      </c>
    </row>
    <row r="3983" spans="1:8" x14ac:dyDescent="0.25">
      <c r="A3983" s="2">
        <v>41897</v>
      </c>
      <c r="B3983" s="9" t="s">
        <v>17</v>
      </c>
      <c r="C3983" s="9" t="s">
        <v>934</v>
      </c>
      <c r="D3983" s="9" t="s">
        <v>34</v>
      </c>
      <c r="E3983" s="11" t="str">
        <f>TRIM(CONCATENATE(D3983," ", C3983))</f>
        <v>Chris Korb</v>
      </c>
      <c r="F3983" s="9" t="s">
        <v>25</v>
      </c>
      <c r="G3983" s="8">
        <v>97298.33</v>
      </c>
      <c r="H3983">
        <f t="shared" si="62"/>
        <v>2014</v>
      </c>
    </row>
    <row r="3984" spans="1:8" x14ac:dyDescent="0.25">
      <c r="A3984" s="2">
        <v>41897</v>
      </c>
      <c r="B3984" s="9" t="s">
        <v>14</v>
      </c>
      <c r="C3984" s="9" t="s">
        <v>2167</v>
      </c>
      <c r="D3984" s="9" t="s">
        <v>34</v>
      </c>
      <c r="E3984" s="11" t="str">
        <f>TRIM(CONCATENATE(D3984," ", C3984))</f>
        <v>Chris Mannella</v>
      </c>
      <c r="F3984" s="9" t="s">
        <v>37</v>
      </c>
      <c r="G3984" s="8">
        <v>36504</v>
      </c>
      <c r="H3984">
        <f t="shared" si="62"/>
        <v>2014</v>
      </c>
    </row>
    <row r="3985" spans="1:8" x14ac:dyDescent="0.25">
      <c r="A3985" s="2">
        <v>41897</v>
      </c>
      <c r="B3985" s="9" t="s">
        <v>17</v>
      </c>
      <c r="C3985" s="9" t="s">
        <v>914</v>
      </c>
      <c r="D3985" s="9" t="s">
        <v>34</v>
      </c>
      <c r="E3985" s="11" t="str">
        <f>TRIM(CONCATENATE(D3985," ", C3985))</f>
        <v>Chris Pontius</v>
      </c>
      <c r="F3985" s="9" t="s">
        <v>2001</v>
      </c>
      <c r="G3985" s="8">
        <v>381000</v>
      </c>
      <c r="H3985">
        <f t="shared" si="62"/>
        <v>2014</v>
      </c>
    </row>
    <row r="3986" spans="1:8" x14ac:dyDescent="0.25">
      <c r="A3986" s="2">
        <v>41897</v>
      </c>
      <c r="B3986" s="9" t="s">
        <v>0</v>
      </c>
      <c r="C3986" s="9" t="s">
        <v>2022</v>
      </c>
      <c r="D3986" s="9" t="s">
        <v>34</v>
      </c>
      <c r="E3986" s="11" t="str">
        <f>TRIM(CONCATENATE(D3986," ", C3986))</f>
        <v>Chris Ritter</v>
      </c>
      <c r="F3986" s="9" t="s">
        <v>37</v>
      </c>
      <c r="G3986" s="8">
        <v>48500</v>
      </c>
      <c r="H3986">
        <f t="shared" si="62"/>
        <v>2014</v>
      </c>
    </row>
    <row r="3987" spans="1:8" x14ac:dyDescent="0.25">
      <c r="A3987" s="2">
        <v>41897</v>
      </c>
      <c r="B3987" s="9" t="s">
        <v>17</v>
      </c>
      <c r="C3987" s="9" t="s">
        <v>33</v>
      </c>
      <c r="D3987" s="9" t="s">
        <v>34</v>
      </c>
      <c r="E3987" s="11" t="str">
        <f>TRIM(CONCATENATE(D3987," ", C3987))</f>
        <v>Chris Rolfe</v>
      </c>
      <c r="F3987" s="9" t="s">
        <v>22</v>
      </c>
      <c r="G3987" s="8">
        <v>225000</v>
      </c>
      <c r="H3987">
        <f t="shared" si="62"/>
        <v>2014</v>
      </c>
    </row>
    <row r="3988" spans="1:8" x14ac:dyDescent="0.25">
      <c r="A3988" s="2">
        <v>41897</v>
      </c>
      <c r="B3988" s="9" t="s">
        <v>10</v>
      </c>
      <c r="C3988" s="9" t="s">
        <v>1586</v>
      </c>
      <c r="D3988" s="9" t="s">
        <v>34</v>
      </c>
      <c r="E3988" s="11" t="str">
        <f>TRIM(CONCATENATE(D3988," ", C3988))</f>
        <v>Chris Schuler</v>
      </c>
      <c r="F3988" s="9" t="s">
        <v>25</v>
      </c>
      <c r="G3988" s="8">
        <v>162000</v>
      </c>
      <c r="H3988">
        <f t="shared" si="62"/>
        <v>2014</v>
      </c>
    </row>
    <row r="3989" spans="1:8" x14ac:dyDescent="0.25">
      <c r="A3989" s="2">
        <v>41897</v>
      </c>
      <c r="B3989" s="9" t="s">
        <v>4</v>
      </c>
      <c r="C3989" s="9" t="s">
        <v>821</v>
      </c>
      <c r="D3989" s="9" t="s">
        <v>34</v>
      </c>
      <c r="E3989" s="11" t="str">
        <f>TRIM(CONCATENATE(D3989," ", C3989))</f>
        <v>Chris Seitz</v>
      </c>
      <c r="F3989" s="9" t="s">
        <v>32</v>
      </c>
      <c r="G3989" s="8">
        <v>105000</v>
      </c>
      <c r="H3989">
        <f t="shared" si="62"/>
        <v>2014</v>
      </c>
    </row>
    <row r="3990" spans="1:8" x14ac:dyDescent="0.25">
      <c r="A3990" s="2">
        <v>41897</v>
      </c>
      <c r="B3990" s="9" t="s">
        <v>7</v>
      </c>
      <c r="C3990" s="9" t="s">
        <v>1285</v>
      </c>
      <c r="D3990" s="9" t="s">
        <v>34</v>
      </c>
      <c r="E3990" s="11" t="str">
        <f>TRIM(CONCATENATE(D3990," ", C3990))</f>
        <v>Chris Tierney</v>
      </c>
      <c r="F3990" s="9" t="s">
        <v>2002</v>
      </c>
      <c r="G3990" s="8">
        <v>103333.33</v>
      </c>
      <c r="H3990">
        <f t="shared" si="62"/>
        <v>2014</v>
      </c>
    </row>
    <row r="3991" spans="1:8" x14ac:dyDescent="0.25">
      <c r="A3991" s="2">
        <v>41897</v>
      </c>
      <c r="B3991" s="9" t="s">
        <v>10</v>
      </c>
      <c r="C3991" s="9" t="s">
        <v>454</v>
      </c>
      <c r="D3991" s="9" t="s">
        <v>34</v>
      </c>
      <c r="E3991" s="11" t="str">
        <f>TRIM(CONCATENATE(D3991," ", C3991))</f>
        <v>Chris Wingert</v>
      </c>
      <c r="F3991" s="9" t="s">
        <v>25</v>
      </c>
      <c r="G3991" s="8">
        <v>170590</v>
      </c>
      <c r="H3991">
        <f t="shared" si="62"/>
        <v>2014</v>
      </c>
    </row>
    <row r="3992" spans="1:8" x14ac:dyDescent="0.25">
      <c r="A3992" s="2">
        <v>41518</v>
      </c>
      <c r="B3992" s="4" t="s">
        <v>11</v>
      </c>
      <c r="C3992" s="4" t="s">
        <v>800</v>
      </c>
      <c r="D3992" s="4" t="s">
        <v>408</v>
      </c>
      <c r="E3992" s="11" t="str">
        <f>TRIM(CONCATENATE(D3992," ", C3992))</f>
        <v>Marvin Chavez</v>
      </c>
      <c r="F3992" s="4" t="s">
        <v>37</v>
      </c>
      <c r="G3992" s="8">
        <v>175000</v>
      </c>
      <c r="H3992">
        <f t="shared" si="62"/>
        <v>2013</v>
      </c>
    </row>
    <row r="3993" spans="1:8" x14ac:dyDescent="0.25">
      <c r="A3993" s="2">
        <v>41897</v>
      </c>
      <c r="B3993" s="9" t="s">
        <v>15</v>
      </c>
      <c r="C3993" s="9" t="s">
        <v>2169</v>
      </c>
      <c r="D3993" s="9" t="s">
        <v>238</v>
      </c>
      <c r="E3993" s="11" t="str">
        <f>TRIM(CONCATENATE(D3993," ", C3993))</f>
        <v>Christian Dean</v>
      </c>
      <c r="F3993" s="9" t="s">
        <v>25</v>
      </c>
      <c r="G3993" s="8">
        <v>161000</v>
      </c>
      <c r="H3993">
        <f t="shared" si="62"/>
        <v>2014</v>
      </c>
    </row>
    <row r="3994" spans="1:8" x14ac:dyDescent="0.25">
      <c r="A3994" s="2">
        <v>41897</v>
      </c>
      <c r="B3994" s="9" t="s">
        <v>13</v>
      </c>
      <c r="C3994" s="9" t="s">
        <v>1559</v>
      </c>
      <c r="D3994" s="9" t="s">
        <v>238</v>
      </c>
      <c r="E3994" s="11" t="str">
        <f>TRIM(CONCATENATE(D3994," ", C3994))</f>
        <v>Christian Duke</v>
      </c>
      <c r="F3994" s="9" t="s">
        <v>25</v>
      </c>
      <c r="G3994" s="8">
        <v>36500</v>
      </c>
      <c r="H3994">
        <f t="shared" si="62"/>
        <v>2014</v>
      </c>
    </row>
    <row r="3995" spans="1:8" x14ac:dyDescent="0.25">
      <c r="A3995" s="2">
        <v>41897</v>
      </c>
      <c r="B3995" s="9" t="s">
        <v>13</v>
      </c>
      <c r="C3995" s="9" t="s">
        <v>1116</v>
      </c>
      <c r="D3995" s="9" t="s">
        <v>1135</v>
      </c>
      <c r="E3995" s="11" t="str">
        <f>TRIM(CONCATENATE(D3995," ", C3995))</f>
        <v>CJ Sapong</v>
      </c>
      <c r="F3995" s="9" t="s">
        <v>22</v>
      </c>
      <c r="G3995" s="8">
        <v>112000</v>
      </c>
      <c r="H3995">
        <f t="shared" si="62"/>
        <v>2014</v>
      </c>
    </row>
    <row r="3996" spans="1:8" x14ac:dyDescent="0.25">
      <c r="A3996" s="2">
        <v>41518</v>
      </c>
      <c r="B3996" s="4" t="s">
        <v>11</v>
      </c>
      <c r="C3996" s="4" t="s">
        <v>653</v>
      </c>
      <c r="D3996" s="4" t="s">
        <v>654</v>
      </c>
      <c r="E3996" s="11" t="str">
        <f>TRIM(CONCATENATE(D3996," ", C3996))</f>
        <v>Mehdi Ballouchy</v>
      </c>
      <c r="F3996" s="4" t="s">
        <v>37</v>
      </c>
      <c r="G3996" s="8">
        <v>152006</v>
      </c>
      <c r="H3996">
        <f t="shared" si="62"/>
        <v>2013</v>
      </c>
    </row>
    <row r="3997" spans="1:8" x14ac:dyDescent="0.25">
      <c r="A3997" s="2">
        <v>41897</v>
      </c>
      <c r="B3997" s="9" t="s">
        <v>13</v>
      </c>
      <c r="C3997" s="9" t="s">
        <v>1978</v>
      </c>
      <c r="D3997" s="9" t="s">
        <v>286</v>
      </c>
      <c r="E3997" s="11" t="str">
        <f>TRIM(CONCATENATE(D3997," ", C3997))</f>
        <v>Claudio Bieler</v>
      </c>
      <c r="F3997" s="9" t="s">
        <v>22</v>
      </c>
      <c r="G3997" s="8">
        <v>225000</v>
      </c>
      <c r="H3997">
        <f t="shared" si="62"/>
        <v>2014</v>
      </c>
    </row>
    <row r="3998" spans="1:8" x14ac:dyDescent="0.25">
      <c r="A3998" s="2">
        <v>41897</v>
      </c>
      <c r="B3998" s="9" t="s">
        <v>12</v>
      </c>
      <c r="C3998" s="9" t="s">
        <v>1255</v>
      </c>
      <c r="D3998" s="9" t="s">
        <v>639</v>
      </c>
      <c r="E3998" s="11" t="str">
        <f>TRIM(CONCATENATE(D3998," ", C3998))</f>
        <v>Clint Dempsey</v>
      </c>
      <c r="F3998" s="9" t="s">
        <v>22</v>
      </c>
      <c r="G3998" s="8">
        <v>6695188.75</v>
      </c>
      <c r="H3998">
        <f t="shared" si="62"/>
        <v>2014</v>
      </c>
    </row>
    <row r="3999" spans="1:8" x14ac:dyDescent="0.25">
      <c r="A3999" s="2">
        <v>41897</v>
      </c>
      <c r="B3999" s="9" t="s">
        <v>2</v>
      </c>
      <c r="C3999" s="9" t="s">
        <v>1832</v>
      </c>
      <c r="D3999" s="9" t="s">
        <v>639</v>
      </c>
      <c r="E3999" s="11" t="str">
        <f>TRIM(CONCATENATE(D3999," ", C3999))</f>
        <v>Clint Irwin</v>
      </c>
      <c r="F3999" s="9" t="s">
        <v>32</v>
      </c>
      <c r="G3999" s="8">
        <v>87000</v>
      </c>
      <c r="H3999">
        <f t="shared" si="62"/>
        <v>2014</v>
      </c>
    </row>
    <row r="4000" spans="1:8" x14ac:dyDescent="0.25">
      <c r="A4000" s="2">
        <v>41897</v>
      </c>
      <c r="B4000" s="9" t="s">
        <v>10</v>
      </c>
      <c r="C4000" s="9" t="s">
        <v>551</v>
      </c>
      <c r="D4000" s="9" t="s">
        <v>552</v>
      </c>
      <c r="E4000" s="11" t="str">
        <f>TRIM(CONCATENATE(D4000," ", C4000))</f>
        <v>Cole Grossman</v>
      </c>
      <c r="F4000" s="9" t="s">
        <v>37</v>
      </c>
      <c r="G4000" s="8">
        <v>48825</v>
      </c>
      <c r="H4000">
        <f t="shared" si="62"/>
        <v>2014</v>
      </c>
    </row>
    <row r="4001" spans="1:8" x14ac:dyDescent="0.25">
      <c r="A4001" s="2">
        <v>41897</v>
      </c>
      <c r="B4001" s="9" t="s">
        <v>14</v>
      </c>
      <c r="C4001" s="9" t="s">
        <v>1224</v>
      </c>
      <c r="D4001" s="9" t="s">
        <v>1225</v>
      </c>
      <c r="E4001" s="11" t="str">
        <f>TRIM(CONCATENATE(D4001," ", C4001))</f>
        <v>Collen Warner</v>
      </c>
      <c r="F4001" s="9" t="s">
        <v>2001</v>
      </c>
      <c r="G4001" s="8">
        <v>143000</v>
      </c>
      <c r="H4001">
        <f t="shared" si="62"/>
        <v>2014</v>
      </c>
    </row>
    <row r="4002" spans="1:8" x14ac:dyDescent="0.25">
      <c r="A4002" s="2">
        <v>41897</v>
      </c>
      <c r="B4002" s="9" t="s">
        <v>17</v>
      </c>
      <c r="C4002" s="9" t="s">
        <v>259</v>
      </c>
      <c r="D4002" s="9" t="s">
        <v>1125</v>
      </c>
      <c r="E4002" s="11" t="str">
        <f>TRIM(CONCATENATE(D4002," ", C4002))</f>
        <v>Collin Martin</v>
      </c>
      <c r="F4002" s="9" t="s">
        <v>37</v>
      </c>
      <c r="G4002" s="8">
        <v>69166.67</v>
      </c>
      <c r="H4002">
        <f t="shared" si="62"/>
        <v>2014</v>
      </c>
    </row>
    <row r="4003" spans="1:8" x14ac:dyDescent="0.25">
      <c r="A4003" s="2">
        <v>41897</v>
      </c>
      <c r="B4003" s="4" t="s">
        <v>2278</v>
      </c>
      <c r="C4003" s="9" t="s">
        <v>1446</v>
      </c>
      <c r="D4003" s="9" t="s">
        <v>1447</v>
      </c>
      <c r="E4003" s="11" t="str">
        <f>TRIM(CONCATENATE(D4003," ", C4003))</f>
        <v>Connor Lade</v>
      </c>
      <c r="F4003" s="9" t="s">
        <v>25</v>
      </c>
      <c r="G4003" s="8">
        <v>61963.21</v>
      </c>
      <c r="H4003">
        <f t="shared" si="62"/>
        <v>2014</v>
      </c>
    </row>
    <row r="4004" spans="1:8" x14ac:dyDescent="0.25">
      <c r="A4004" s="2">
        <v>41897</v>
      </c>
      <c r="B4004" s="9" t="s">
        <v>8</v>
      </c>
      <c r="C4004" s="9" t="s">
        <v>421</v>
      </c>
      <c r="D4004" s="9" t="s">
        <v>659</v>
      </c>
      <c r="E4004" s="11" t="str">
        <f>TRIM(CONCATENATE(D4004," ", C4004))</f>
        <v>Conor Casey</v>
      </c>
      <c r="F4004" s="9" t="s">
        <v>22</v>
      </c>
      <c r="G4004" s="8">
        <v>192500</v>
      </c>
      <c r="H4004">
        <f t="shared" si="62"/>
        <v>2014</v>
      </c>
    </row>
    <row r="4005" spans="1:8" x14ac:dyDescent="0.25">
      <c r="A4005" s="2">
        <v>41897</v>
      </c>
      <c r="B4005" s="9" t="s">
        <v>17</v>
      </c>
      <c r="C4005" s="9" t="s">
        <v>1894</v>
      </c>
      <c r="D4005" s="9" t="s">
        <v>659</v>
      </c>
      <c r="E4005" s="11" t="str">
        <f>TRIM(CONCATENATE(D4005," ", C4005))</f>
        <v>Conor Doyle</v>
      </c>
      <c r="F4005" s="9" t="s">
        <v>22</v>
      </c>
      <c r="G4005" s="8">
        <v>49750</v>
      </c>
      <c r="H4005">
        <f t="shared" si="62"/>
        <v>2014</v>
      </c>
    </row>
    <row r="4006" spans="1:8" x14ac:dyDescent="0.25">
      <c r="A4006" s="2">
        <v>41897</v>
      </c>
      <c r="B4006" s="9" t="s">
        <v>17</v>
      </c>
      <c r="C4006" s="9" t="s">
        <v>920</v>
      </c>
      <c r="D4006" s="9" t="s">
        <v>659</v>
      </c>
      <c r="E4006" s="11" t="str">
        <f>TRIM(CONCATENATE(D4006," ", C4006))</f>
        <v>Conor Shanosky</v>
      </c>
      <c r="F4006" s="9" t="s">
        <v>25</v>
      </c>
      <c r="G4006" s="8">
        <v>36500</v>
      </c>
      <c r="H4006">
        <f t="shared" si="62"/>
        <v>2014</v>
      </c>
    </row>
    <row r="4007" spans="1:8" x14ac:dyDescent="0.25">
      <c r="A4007" s="2">
        <v>41897</v>
      </c>
      <c r="B4007" s="9" t="s">
        <v>8</v>
      </c>
      <c r="C4007" s="9" t="s">
        <v>153</v>
      </c>
      <c r="D4007" s="9" t="s">
        <v>154</v>
      </c>
      <c r="E4007" s="11" t="str">
        <f>TRIM(CONCATENATE(D4007," ", C4007))</f>
        <v>Corben Bone</v>
      </c>
      <c r="F4007" s="9" t="s">
        <v>37</v>
      </c>
      <c r="G4007" s="8">
        <v>51325</v>
      </c>
      <c r="H4007">
        <f t="shared" si="62"/>
        <v>2014</v>
      </c>
    </row>
    <row r="4008" spans="1:8" x14ac:dyDescent="0.25">
      <c r="A4008" s="2">
        <v>41518</v>
      </c>
      <c r="B4008" s="4" t="s">
        <v>11</v>
      </c>
      <c r="C4008" s="4" t="s">
        <v>1521</v>
      </c>
      <c r="D4008" s="4" t="s">
        <v>92</v>
      </c>
      <c r="E4008" s="11" t="str">
        <f>TRIM(CONCATENATE(D4008," ", C4008))</f>
        <v>Michael Fucito</v>
      </c>
      <c r="F4008" s="4" t="s">
        <v>2014</v>
      </c>
      <c r="G4008" s="8">
        <v>57889.79</v>
      </c>
      <c r="H4008">
        <f t="shared" si="62"/>
        <v>2013</v>
      </c>
    </row>
    <row r="4009" spans="1:8" x14ac:dyDescent="0.25">
      <c r="A4009" s="2">
        <v>41897</v>
      </c>
      <c r="B4009" s="9" t="s">
        <v>5</v>
      </c>
      <c r="C4009" s="9" t="s">
        <v>986</v>
      </c>
      <c r="D4009" s="9" t="s">
        <v>987</v>
      </c>
      <c r="E4009" s="11" t="str">
        <f>TRIM(CONCATENATE(D4009," ", C4009))</f>
        <v>Corey Ashe</v>
      </c>
      <c r="F4009" s="9" t="s">
        <v>37</v>
      </c>
      <c r="G4009" s="8">
        <v>174750</v>
      </c>
      <c r="H4009">
        <f t="shared" si="62"/>
        <v>2014</v>
      </c>
    </row>
    <row r="4010" spans="1:8" x14ac:dyDescent="0.25">
      <c r="A4010" s="2">
        <v>41897</v>
      </c>
      <c r="B4010" s="9" t="s">
        <v>4</v>
      </c>
      <c r="C4010" s="9" t="s">
        <v>2059</v>
      </c>
      <c r="D4010" s="9" t="s">
        <v>2060</v>
      </c>
      <c r="E4010" s="11" t="str">
        <f>TRIM(CONCATENATE(D4010," ", C4010))</f>
        <v>Coy Craft</v>
      </c>
      <c r="F4010" s="9" t="s">
        <v>22</v>
      </c>
      <c r="G4010" s="8">
        <v>65587.33</v>
      </c>
      <c r="H4010">
        <f t="shared" si="62"/>
        <v>2014</v>
      </c>
    </row>
    <row r="4011" spans="1:8" x14ac:dyDescent="0.25">
      <c r="A4011" s="2">
        <v>41897</v>
      </c>
      <c r="B4011" s="9" t="s">
        <v>8</v>
      </c>
      <c r="C4011" s="9" t="s">
        <v>273</v>
      </c>
      <c r="D4011" s="9" t="s">
        <v>1494</v>
      </c>
      <c r="E4011" s="11" t="str">
        <f>TRIM(CONCATENATE(D4011," ", C4011))</f>
        <v>Cristhian Hernandez</v>
      </c>
      <c r="F4011" s="9" t="s">
        <v>37</v>
      </c>
      <c r="G4011" s="8">
        <v>74375</v>
      </c>
      <c r="H4011">
        <f t="shared" si="62"/>
        <v>2014</v>
      </c>
    </row>
    <row r="4012" spans="1:8" x14ac:dyDescent="0.25">
      <c r="A4012" s="2">
        <v>41897</v>
      </c>
      <c r="B4012" s="9" t="s">
        <v>8</v>
      </c>
      <c r="C4012" s="9" t="s">
        <v>2121</v>
      </c>
      <c r="D4012" s="9" t="s">
        <v>194</v>
      </c>
      <c r="E4012" s="11" t="str">
        <f>TRIM(CONCATENATE(D4012," ", C4012))</f>
        <v>Cristian Maidana</v>
      </c>
      <c r="F4012" s="9" t="s">
        <v>22</v>
      </c>
      <c r="G4012" s="8">
        <v>198750</v>
      </c>
      <c r="H4012">
        <f t="shared" si="62"/>
        <v>2014</v>
      </c>
    </row>
    <row r="4013" spans="1:8" x14ac:dyDescent="0.25">
      <c r="A4013" s="2">
        <v>41897</v>
      </c>
      <c r="B4013" s="9" t="s">
        <v>7</v>
      </c>
      <c r="C4013" s="9" t="s">
        <v>1985</v>
      </c>
      <c r="D4013" s="9" t="s">
        <v>1986</v>
      </c>
      <c r="E4013" s="11" t="str">
        <f>TRIM(CONCATENATE(D4013," ", C4013))</f>
        <v>Daigo Kobayashi</v>
      </c>
      <c r="F4013" s="9" t="s">
        <v>37</v>
      </c>
      <c r="G4013" s="8">
        <v>136666.67000000001</v>
      </c>
      <c r="H4013">
        <f t="shared" si="62"/>
        <v>2014</v>
      </c>
    </row>
    <row r="4014" spans="1:8" x14ac:dyDescent="0.25">
      <c r="A4014" s="2">
        <v>41897</v>
      </c>
      <c r="B4014" s="9" t="s">
        <v>5</v>
      </c>
      <c r="C4014" s="9" t="s">
        <v>1096</v>
      </c>
      <c r="D4014" s="9" t="s">
        <v>2069</v>
      </c>
      <c r="E4014" s="11" t="str">
        <f>TRIM(CONCATENATE(D4014," ", C4014))</f>
        <v>DaMarcus Beasley</v>
      </c>
      <c r="F4014" s="9" t="s">
        <v>25</v>
      </c>
      <c r="G4014" s="8">
        <v>779166.67</v>
      </c>
      <c r="H4014">
        <f t="shared" si="62"/>
        <v>2014</v>
      </c>
    </row>
    <row r="4015" spans="1:8" x14ac:dyDescent="0.25">
      <c r="A4015" s="2">
        <v>41897</v>
      </c>
      <c r="B4015" s="4" t="s">
        <v>2278</v>
      </c>
      <c r="C4015" s="9" t="s">
        <v>2110</v>
      </c>
      <c r="D4015" s="9" t="s">
        <v>2111</v>
      </c>
      <c r="E4015" s="11" t="str">
        <f>TRIM(CONCATENATE(D4015," ", C4015))</f>
        <v>Damien Perrinelle</v>
      </c>
      <c r="F4015" s="9" t="s">
        <v>25</v>
      </c>
      <c r="G4015" s="8">
        <v>100008</v>
      </c>
      <c r="H4015">
        <f t="shared" si="62"/>
        <v>2014</v>
      </c>
    </row>
    <row r="4016" spans="1:8" x14ac:dyDescent="0.25">
      <c r="A4016" s="2">
        <v>41897</v>
      </c>
      <c r="B4016" s="9" t="s">
        <v>12</v>
      </c>
      <c r="C4016" s="9" t="s">
        <v>2146</v>
      </c>
      <c r="D4016" s="9" t="s">
        <v>2147</v>
      </c>
      <c r="E4016" s="11" t="str">
        <f>TRIM(CONCATENATE(D4016," ", C4016))</f>
        <v>Damion Lowe</v>
      </c>
      <c r="F4016" s="9" t="s">
        <v>25</v>
      </c>
      <c r="G4016" s="8">
        <v>68500</v>
      </c>
      <c r="H4016">
        <f t="shared" si="62"/>
        <v>2014</v>
      </c>
    </row>
    <row r="4017" spans="1:8" x14ac:dyDescent="0.25">
      <c r="A4017" s="2">
        <v>41897</v>
      </c>
      <c r="B4017" s="9" t="s">
        <v>6</v>
      </c>
      <c r="C4017" s="9" t="s">
        <v>174</v>
      </c>
      <c r="D4017" s="9" t="s">
        <v>332</v>
      </c>
      <c r="E4017" s="11" t="str">
        <f>TRIM(CONCATENATE(D4017," ", C4017))</f>
        <v>Dan Gargan</v>
      </c>
      <c r="F4017" s="9" t="s">
        <v>25</v>
      </c>
      <c r="G4017" s="8">
        <v>48500</v>
      </c>
      <c r="H4017">
        <f t="shared" si="62"/>
        <v>2014</v>
      </c>
    </row>
    <row r="4018" spans="1:8" x14ac:dyDescent="0.25">
      <c r="A4018" s="2">
        <v>41897</v>
      </c>
      <c r="B4018" s="9" t="s">
        <v>1</v>
      </c>
      <c r="C4018" s="9" t="s">
        <v>331</v>
      </c>
      <c r="D4018" s="9" t="s">
        <v>332</v>
      </c>
      <c r="E4018" s="11" t="str">
        <f>TRIM(CONCATENATE(D4018," ", C4018))</f>
        <v>Dan Kennedy</v>
      </c>
      <c r="F4018" s="9" t="s">
        <v>32</v>
      </c>
      <c r="G4018" s="8">
        <v>213416.67</v>
      </c>
      <c r="H4018">
        <f t="shared" si="62"/>
        <v>2014</v>
      </c>
    </row>
    <row r="4019" spans="1:8" x14ac:dyDescent="0.25">
      <c r="A4019" s="2">
        <v>41897</v>
      </c>
      <c r="B4019" s="9" t="s">
        <v>14</v>
      </c>
      <c r="C4019" s="9" t="s">
        <v>2166</v>
      </c>
      <c r="D4019" s="9" t="s">
        <v>98</v>
      </c>
      <c r="E4019" s="11" t="str">
        <f>TRIM(CONCATENATE(D4019," ", C4019))</f>
        <v>Daniel Lovitz</v>
      </c>
      <c r="F4019" s="9" t="s">
        <v>37</v>
      </c>
      <c r="G4019" s="8">
        <v>36504</v>
      </c>
      <c r="H4019">
        <f t="shared" si="62"/>
        <v>2014</v>
      </c>
    </row>
    <row r="4020" spans="1:8" x14ac:dyDescent="0.25">
      <c r="A4020" s="2">
        <v>41897</v>
      </c>
      <c r="B4020" s="9" t="s">
        <v>3</v>
      </c>
      <c r="C4020" s="9" t="s">
        <v>177</v>
      </c>
      <c r="D4020" s="9" t="s">
        <v>98</v>
      </c>
      <c r="E4020" s="11" t="str">
        <f>TRIM(CONCATENATE(D4020," ", C4020))</f>
        <v>Daniel Paladini</v>
      </c>
      <c r="F4020" s="9" t="s">
        <v>37</v>
      </c>
      <c r="G4020" s="8">
        <v>76666.67</v>
      </c>
      <c r="H4020">
        <f t="shared" si="62"/>
        <v>2014</v>
      </c>
    </row>
    <row r="4021" spans="1:8" x14ac:dyDescent="0.25">
      <c r="A4021" s="2">
        <v>41518</v>
      </c>
      <c r="B4021" s="4" t="s">
        <v>11</v>
      </c>
      <c r="C4021" s="4" t="s">
        <v>1932</v>
      </c>
      <c r="D4021" s="4" t="s">
        <v>838</v>
      </c>
      <c r="E4021" s="11" t="str">
        <f>TRIM(CONCATENATE(D4021," ", C4021))</f>
        <v>Nana Attakora</v>
      </c>
      <c r="F4021" s="4" t="s">
        <v>25</v>
      </c>
      <c r="G4021" s="8">
        <v>61665</v>
      </c>
      <c r="H4021">
        <f t="shared" si="62"/>
        <v>2013</v>
      </c>
    </row>
    <row r="4022" spans="1:8" x14ac:dyDescent="0.25">
      <c r="A4022" s="2">
        <v>41897</v>
      </c>
      <c r="B4022" s="9" t="s">
        <v>8</v>
      </c>
      <c r="C4022" s="9" t="s">
        <v>822</v>
      </c>
      <c r="D4022" s="9" t="s">
        <v>431</v>
      </c>
      <c r="E4022" s="11" t="str">
        <f>TRIM(CONCATENATE(D4022," ", C4022))</f>
        <v>Danny Cruz</v>
      </c>
      <c r="F4022" s="9" t="s">
        <v>37</v>
      </c>
      <c r="G4022" s="8">
        <v>131666.67000000001</v>
      </c>
      <c r="H4022">
        <f t="shared" si="62"/>
        <v>2014</v>
      </c>
    </row>
    <row r="4023" spans="1:8" x14ac:dyDescent="0.25">
      <c r="A4023" s="2">
        <v>41897</v>
      </c>
      <c r="B4023" s="9" t="s">
        <v>4</v>
      </c>
      <c r="C4023" s="9" t="s">
        <v>290</v>
      </c>
      <c r="D4023" s="9" t="s">
        <v>431</v>
      </c>
      <c r="E4023" s="11" t="str">
        <f>TRIM(CONCATENATE(D4023," ", C4023))</f>
        <v>Danny Garcia</v>
      </c>
      <c r="F4023" s="9" t="s">
        <v>37</v>
      </c>
      <c r="G4023" s="8">
        <v>71000</v>
      </c>
      <c r="H4023">
        <f t="shared" si="62"/>
        <v>2014</v>
      </c>
    </row>
    <row r="4024" spans="1:8" x14ac:dyDescent="0.25">
      <c r="A4024" s="2">
        <v>41897</v>
      </c>
      <c r="B4024" s="9" t="s">
        <v>2</v>
      </c>
      <c r="C4024" s="9" t="s">
        <v>1471</v>
      </c>
      <c r="D4024" s="9" t="s">
        <v>431</v>
      </c>
      <c r="E4024" s="11" t="str">
        <f>TRIM(CONCATENATE(D4024," ", C4024))</f>
        <v>Danny Mwanga</v>
      </c>
      <c r="F4024" s="9" t="s">
        <v>22</v>
      </c>
      <c r="G4024" s="8">
        <v>171250</v>
      </c>
      <c r="H4024">
        <f t="shared" si="62"/>
        <v>2014</v>
      </c>
    </row>
    <row r="4025" spans="1:8" x14ac:dyDescent="0.25">
      <c r="A4025" s="2">
        <v>41897</v>
      </c>
      <c r="B4025" s="9" t="s">
        <v>9</v>
      </c>
      <c r="C4025" s="9" t="s">
        <v>504</v>
      </c>
      <c r="D4025" s="9" t="s">
        <v>431</v>
      </c>
      <c r="E4025" s="11" t="str">
        <f>TRIM(CONCATENATE(D4025," ", C4025))</f>
        <v>Danny O'Rourke</v>
      </c>
      <c r="F4025" s="9" t="s">
        <v>25</v>
      </c>
      <c r="G4025" s="8">
        <v>55008</v>
      </c>
      <c r="H4025">
        <f t="shared" si="62"/>
        <v>2014</v>
      </c>
    </row>
    <row r="4026" spans="1:8" x14ac:dyDescent="0.25">
      <c r="A4026" s="2">
        <v>41897</v>
      </c>
      <c r="B4026" s="9" t="s">
        <v>9</v>
      </c>
      <c r="C4026" s="9" t="s">
        <v>1513</v>
      </c>
      <c r="D4026" s="9" t="s">
        <v>1514</v>
      </c>
      <c r="E4026" s="11" t="str">
        <f>TRIM(CONCATENATE(D4026," ", C4026))</f>
        <v>Darlington Nagbe</v>
      </c>
      <c r="F4026" s="9" t="s">
        <v>584</v>
      </c>
      <c r="G4026" s="8">
        <v>260000</v>
      </c>
      <c r="H4026">
        <f t="shared" si="62"/>
        <v>2014</v>
      </c>
    </row>
    <row r="4027" spans="1:8" x14ac:dyDescent="0.25">
      <c r="A4027" s="2">
        <v>41897</v>
      </c>
      <c r="B4027" s="9" t="s">
        <v>15</v>
      </c>
      <c r="C4027" s="9" t="s">
        <v>1805</v>
      </c>
      <c r="D4027" s="9" t="s">
        <v>1661</v>
      </c>
      <c r="E4027" s="11" t="str">
        <f>TRIM(CONCATENATE(D4027," ", C4027))</f>
        <v>Darren Mattocks</v>
      </c>
      <c r="F4027" s="9" t="s">
        <v>22</v>
      </c>
      <c r="G4027" s="8">
        <v>232000</v>
      </c>
      <c r="H4027">
        <f t="shared" si="62"/>
        <v>2014</v>
      </c>
    </row>
    <row r="4028" spans="1:8" x14ac:dyDescent="0.25">
      <c r="A4028" s="2">
        <v>41897</v>
      </c>
      <c r="B4028" s="9" t="s">
        <v>7</v>
      </c>
      <c r="C4028" s="9" t="s">
        <v>1029</v>
      </c>
      <c r="D4028" s="9" t="s">
        <v>1296</v>
      </c>
      <c r="E4028" s="11" t="str">
        <f>TRIM(CONCATENATE(D4028," ", C4028))</f>
        <v>Darrius Barnes</v>
      </c>
      <c r="F4028" s="9" t="s">
        <v>25</v>
      </c>
      <c r="G4028" s="8">
        <v>86666.67</v>
      </c>
      <c r="H4028">
        <f t="shared" si="62"/>
        <v>2014</v>
      </c>
    </row>
    <row r="4029" spans="1:8" x14ac:dyDescent="0.25">
      <c r="A4029" s="2">
        <v>41897</v>
      </c>
      <c r="B4029" s="9" t="s">
        <v>2115</v>
      </c>
      <c r="C4029" s="9" t="s">
        <v>2116</v>
      </c>
      <c r="D4029" s="9" t="s">
        <v>2117</v>
      </c>
      <c r="E4029" s="11" t="str">
        <f>TRIM(CONCATENATE(D4029," ", C4029))</f>
        <v>Darwin Ceren</v>
      </c>
      <c r="F4029" s="9" t="s">
        <v>37</v>
      </c>
      <c r="G4029" s="8">
        <v>80437.5</v>
      </c>
      <c r="H4029">
        <f t="shared" si="62"/>
        <v>2014</v>
      </c>
    </row>
    <row r="4030" spans="1:8" x14ac:dyDescent="0.25">
      <c r="A4030" s="2">
        <v>41897</v>
      </c>
      <c r="B4030" s="9" t="s">
        <v>2</v>
      </c>
      <c r="C4030" s="9" t="s">
        <v>703</v>
      </c>
      <c r="D4030" s="9" t="s">
        <v>82</v>
      </c>
      <c r="E4030" s="11" t="str">
        <f>TRIM(CONCATENATE(D4030," ", C4030))</f>
        <v>David Armstrong</v>
      </c>
      <c r="F4030" s="9" t="s">
        <v>37</v>
      </c>
      <c r="G4030" s="8">
        <v>36504</v>
      </c>
      <c r="H4030">
        <f t="shared" si="62"/>
        <v>2014</v>
      </c>
    </row>
    <row r="4031" spans="1:8" x14ac:dyDescent="0.25">
      <c r="A4031" s="2">
        <v>41518</v>
      </c>
      <c r="B4031" s="4" t="s">
        <v>11</v>
      </c>
      <c r="C4031" s="4" t="s">
        <v>1878</v>
      </c>
      <c r="D4031" s="4" t="s">
        <v>118</v>
      </c>
      <c r="E4031" s="11" t="str">
        <f>TRIM(CONCATENATE(D4031," ", C4031))</f>
        <v>Peter McGlynn</v>
      </c>
      <c r="F4031" s="4" t="s">
        <v>25</v>
      </c>
      <c r="G4031" s="8">
        <v>35125</v>
      </c>
      <c r="H4031">
        <f t="shared" si="62"/>
        <v>2013</v>
      </c>
    </row>
    <row r="4032" spans="1:8" x14ac:dyDescent="0.25">
      <c r="A4032" s="2">
        <v>41897</v>
      </c>
      <c r="B4032" s="9" t="s">
        <v>17</v>
      </c>
      <c r="C4032" s="9" t="s">
        <v>1612</v>
      </c>
      <c r="D4032" s="9" t="s">
        <v>82</v>
      </c>
      <c r="E4032" s="11" t="str">
        <f>TRIM(CONCATENATE(D4032," ", C4032))</f>
        <v>David Estrada</v>
      </c>
      <c r="F4032" s="9" t="s">
        <v>22</v>
      </c>
      <c r="G4032" s="8">
        <v>48825</v>
      </c>
      <c r="H4032">
        <f t="shared" si="62"/>
        <v>2014</v>
      </c>
    </row>
    <row r="4033" spans="1:8" x14ac:dyDescent="0.25">
      <c r="A4033" s="2">
        <v>41897</v>
      </c>
      <c r="B4033" s="9" t="s">
        <v>5</v>
      </c>
      <c r="C4033" s="9" t="s">
        <v>1500</v>
      </c>
      <c r="D4033" s="9" t="s">
        <v>82</v>
      </c>
      <c r="E4033" s="11" t="str">
        <f>TRIM(CONCATENATE(D4033," ", C4033))</f>
        <v>David Horst</v>
      </c>
      <c r="F4033" s="9" t="s">
        <v>25</v>
      </c>
      <c r="G4033" s="8">
        <v>72750</v>
      </c>
      <c r="H4033">
        <f t="shared" si="62"/>
        <v>2014</v>
      </c>
    </row>
    <row r="4034" spans="1:8" x14ac:dyDescent="0.25">
      <c r="A4034" s="2">
        <v>41897</v>
      </c>
      <c r="B4034" s="9" t="s">
        <v>15</v>
      </c>
      <c r="C4034" s="9" t="s">
        <v>1975</v>
      </c>
      <c r="D4034" s="9" t="s">
        <v>82</v>
      </c>
      <c r="E4034" s="11" t="str">
        <f>TRIM(CONCATENATE(D4034," ", C4034))</f>
        <v>David Ousted</v>
      </c>
      <c r="F4034" s="9" t="s">
        <v>32</v>
      </c>
      <c r="G4034" s="8">
        <v>266156.25</v>
      </c>
      <c r="H4034">
        <f t="shared" si="62"/>
        <v>2014</v>
      </c>
    </row>
    <row r="4035" spans="1:8" x14ac:dyDescent="0.25">
      <c r="A4035" s="2">
        <v>41897</v>
      </c>
      <c r="B4035" s="9" t="s">
        <v>4</v>
      </c>
      <c r="C4035" s="9" t="s">
        <v>2064</v>
      </c>
      <c r="D4035" s="9" t="s">
        <v>82</v>
      </c>
      <c r="E4035" s="11" t="str">
        <f>TRIM(CONCATENATE(D4035," ", C4035))</f>
        <v>David Texeira</v>
      </c>
      <c r="F4035" s="9" t="s">
        <v>22</v>
      </c>
      <c r="G4035" s="8">
        <v>338000</v>
      </c>
      <c r="H4035">
        <f t="shared" ref="H4035:H4098" si="63">YEAR(A4035)</f>
        <v>2014</v>
      </c>
    </row>
    <row r="4036" spans="1:8" x14ac:dyDescent="0.25">
      <c r="A4036" s="2">
        <v>41897</v>
      </c>
      <c r="B4036" s="9" t="s">
        <v>2113</v>
      </c>
      <c r="C4036" s="9" t="s">
        <v>2114</v>
      </c>
      <c r="D4036" s="9" t="s">
        <v>82</v>
      </c>
      <c r="E4036" s="11" t="str">
        <f>TRIM(CONCATENATE(D4036," ", C4036))</f>
        <v>David Villa</v>
      </c>
      <c r="F4036" s="9" t="s">
        <v>22</v>
      </c>
      <c r="G4036" s="8">
        <v>60000</v>
      </c>
      <c r="H4036">
        <f t="shared" si="63"/>
        <v>2014</v>
      </c>
    </row>
    <row r="4037" spans="1:8" x14ac:dyDescent="0.25">
      <c r="A4037" s="2">
        <v>41897</v>
      </c>
      <c r="B4037" s="9" t="s">
        <v>17</v>
      </c>
      <c r="C4037" s="9" t="s">
        <v>1050</v>
      </c>
      <c r="D4037" s="9" t="s">
        <v>1051</v>
      </c>
      <c r="E4037" s="11" t="str">
        <f>TRIM(CONCATENATE(D4037," ", C4037))</f>
        <v>Davy Arnaud</v>
      </c>
      <c r="F4037" s="9" t="s">
        <v>37</v>
      </c>
      <c r="G4037" s="8">
        <v>212500</v>
      </c>
      <c r="H4037">
        <f t="shared" si="63"/>
        <v>2014</v>
      </c>
    </row>
    <row r="4038" spans="1:8" x14ac:dyDescent="0.25">
      <c r="A4038" s="2">
        <v>41897</v>
      </c>
      <c r="B4038" s="4" t="s">
        <v>2278</v>
      </c>
      <c r="C4038" s="9" t="s">
        <v>756</v>
      </c>
      <c r="D4038" s="9" t="s">
        <v>757</v>
      </c>
      <c r="E4038" s="11" t="str">
        <f>TRIM(CONCATENATE(D4038," ", C4038))</f>
        <v>Dax McCarty</v>
      </c>
      <c r="F4038" s="9" t="s">
        <v>37</v>
      </c>
      <c r="G4038" s="8">
        <v>242500</v>
      </c>
      <c r="H4038">
        <f t="shared" si="63"/>
        <v>2014</v>
      </c>
    </row>
    <row r="4039" spans="1:8" x14ac:dyDescent="0.25">
      <c r="A4039" s="2">
        <v>41897</v>
      </c>
      <c r="B4039" s="9" t="s">
        <v>12</v>
      </c>
      <c r="C4039" s="9" t="s">
        <v>1924</v>
      </c>
      <c r="D4039" s="9" t="s">
        <v>1925</v>
      </c>
      <c r="E4039" s="11" t="str">
        <f>TRIM(CONCATENATE(D4039," ", C4039))</f>
        <v>DeAndre Yedlin</v>
      </c>
      <c r="F4039" s="9" t="s">
        <v>25</v>
      </c>
      <c r="G4039" s="8">
        <v>92000</v>
      </c>
      <c r="H4039">
        <f t="shared" si="63"/>
        <v>2014</v>
      </c>
    </row>
    <row r="4040" spans="1:8" x14ac:dyDescent="0.25">
      <c r="A4040" s="2">
        <v>41897</v>
      </c>
      <c r="B4040" s="9" t="s">
        <v>2</v>
      </c>
      <c r="C4040" s="9" t="s">
        <v>55</v>
      </c>
      <c r="D4040" s="9" t="s">
        <v>1933</v>
      </c>
      <c r="E4040" s="11" t="str">
        <f>TRIM(CONCATENATE(D4040," ", C4040))</f>
        <v>Deshorn Brown</v>
      </c>
      <c r="F4040" s="9" t="s">
        <v>22</v>
      </c>
      <c r="G4040" s="8">
        <v>123000</v>
      </c>
      <c r="H4040">
        <f t="shared" si="63"/>
        <v>2014</v>
      </c>
    </row>
    <row r="4041" spans="1:8" x14ac:dyDescent="0.25">
      <c r="A4041" s="2">
        <v>41897</v>
      </c>
      <c r="B4041" s="9" t="s">
        <v>10</v>
      </c>
      <c r="C4041" s="9" t="s">
        <v>1872</v>
      </c>
      <c r="D4041" s="9" t="s">
        <v>866</v>
      </c>
      <c r="E4041" s="11" t="str">
        <f>TRIM(CONCATENATE(D4041," ", C4041))</f>
        <v>Devon Sandoval</v>
      </c>
      <c r="F4041" s="9" t="s">
        <v>22</v>
      </c>
      <c r="G4041" s="8">
        <v>48500</v>
      </c>
      <c r="H4041">
        <f t="shared" si="63"/>
        <v>2014</v>
      </c>
    </row>
    <row r="4042" spans="1:8" x14ac:dyDescent="0.25">
      <c r="A4042" s="2">
        <v>41897</v>
      </c>
      <c r="B4042" s="9" t="s">
        <v>9</v>
      </c>
      <c r="C4042" s="9" t="s">
        <v>1512</v>
      </c>
      <c r="D4042" s="9" t="s">
        <v>88</v>
      </c>
      <c r="E4042" s="11" t="str">
        <f>TRIM(CONCATENATE(D4042," ", C4042))</f>
        <v>Diego Chara</v>
      </c>
      <c r="F4042" s="9" t="s">
        <v>37</v>
      </c>
      <c r="G4042" s="8">
        <v>170000</v>
      </c>
      <c r="H4042">
        <f t="shared" si="63"/>
        <v>2014</v>
      </c>
    </row>
    <row r="4043" spans="1:8" x14ac:dyDescent="0.25">
      <c r="A4043" s="2">
        <v>41897</v>
      </c>
      <c r="B4043" s="9" t="s">
        <v>7</v>
      </c>
      <c r="C4043" s="9" t="s">
        <v>1316</v>
      </c>
      <c r="D4043" s="9" t="s">
        <v>88</v>
      </c>
      <c r="E4043" s="11" t="str">
        <f>TRIM(CONCATENATE(D4043," ", C4043))</f>
        <v>Diego Fagundez</v>
      </c>
      <c r="F4043" s="9" t="s">
        <v>22</v>
      </c>
      <c r="G4043" s="8">
        <v>137200</v>
      </c>
      <c r="H4043">
        <f t="shared" si="63"/>
        <v>2014</v>
      </c>
    </row>
    <row r="4044" spans="1:8" x14ac:dyDescent="0.25">
      <c r="A4044" s="2">
        <v>41897</v>
      </c>
      <c r="B4044" s="9" t="s">
        <v>9</v>
      </c>
      <c r="C4044" s="9" t="s">
        <v>1989</v>
      </c>
      <c r="D4044" s="9" t="s">
        <v>88</v>
      </c>
      <c r="E4044" s="11" t="str">
        <f>TRIM(CONCATENATE(D4044," ", C4044))</f>
        <v>Diego Valeri</v>
      </c>
      <c r="F4044" s="9" t="s">
        <v>37</v>
      </c>
      <c r="G4044" s="8">
        <v>500000</v>
      </c>
      <c r="H4044">
        <f t="shared" si="63"/>
        <v>2014</v>
      </c>
    </row>
    <row r="4045" spans="1:8" x14ac:dyDescent="0.25">
      <c r="A4045" s="2">
        <v>41897</v>
      </c>
      <c r="B4045" s="9" t="s">
        <v>18</v>
      </c>
      <c r="C4045" s="9" t="s">
        <v>538</v>
      </c>
      <c r="D4045" s="9" t="s">
        <v>539</v>
      </c>
      <c r="E4045" s="11" t="str">
        <f>TRIM(CONCATENATE(D4045," ", C4045))</f>
        <v>Dilaver Duka</v>
      </c>
      <c r="F4045" s="9" t="s">
        <v>37</v>
      </c>
      <c r="G4045" s="8">
        <v>190000</v>
      </c>
      <c r="H4045">
        <f t="shared" si="63"/>
        <v>2014</v>
      </c>
    </row>
    <row r="4046" spans="1:8" x14ac:dyDescent="0.25">
      <c r="A4046" s="2">
        <v>41897</v>
      </c>
      <c r="B4046" s="9" t="s">
        <v>2</v>
      </c>
      <c r="C4046" s="9" t="s">
        <v>1888</v>
      </c>
      <c r="D4046" s="9" t="s">
        <v>1889</v>
      </c>
      <c r="E4046" s="11" t="str">
        <f>TRIM(CONCATENATE(D4046," ", C4046))</f>
        <v>Dillon Powers</v>
      </c>
      <c r="F4046" s="9" t="s">
        <v>37</v>
      </c>
      <c r="G4046" s="8">
        <v>127650</v>
      </c>
      <c r="H4046">
        <f t="shared" si="63"/>
        <v>2014</v>
      </c>
    </row>
    <row r="4047" spans="1:8" x14ac:dyDescent="0.25">
      <c r="A4047" s="2">
        <v>41897</v>
      </c>
      <c r="B4047" s="9" t="s">
        <v>2</v>
      </c>
      <c r="C4047" s="9" t="s">
        <v>1890</v>
      </c>
      <c r="D4047" s="9" t="s">
        <v>1889</v>
      </c>
      <c r="E4047" s="11" t="str">
        <f>TRIM(CONCATENATE(D4047," ", C4047))</f>
        <v>Dillon Serna</v>
      </c>
      <c r="F4047" s="9" t="s">
        <v>37</v>
      </c>
      <c r="G4047" s="8">
        <v>65500</v>
      </c>
      <c r="H4047">
        <f t="shared" si="63"/>
        <v>2014</v>
      </c>
    </row>
    <row r="4048" spans="1:8" x14ac:dyDescent="0.25">
      <c r="A4048" s="2">
        <v>41897</v>
      </c>
      <c r="B4048" s="9" t="s">
        <v>7</v>
      </c>
      <c r="C4048" s="9" t="s">
        <v>1334</v>
      </c>
      <c r="D4048" s="9" t="s">
        <v>1946</v>
      </c>
      <c r="E4048" s="11" t="str">
        <f>TRIM(CONCATENATE(D4048," ", C4048))</f>
        <v>Dimitry Imbongo</v>
      </c>
      <c r="F4048" s="9" t="s">
        <v>22</v>
      </c>
      <c r="G4048" s="8">
        <v>122375</v>
      </c>
      <c r="H4048">
        <f t="shared" si="63"/>
        <v>2014</v>
      </c>
    </row>
    <row r="4049" spans="1:8" x14ac:dyDescent="0.25">
      <c r="A4049" s="2">
        <v>41897</v>
      </c>
      <c r="B4049" s="9" t="s">
        <v>12</v>
      </c>
      <c r="C4049" s="9" t="s">
        <v>1959</v>
      </c>
      <c r="D4049" s="9" t="s">
        <v>1960</v>
      </c>
      <c r="E4049" s="11" t="str">
        <f>TRIM(CONCATENATE(D4049," ", C4049))</f>
        <v>Djimi Traore</v>
      </c>
      <c r="F4049" s="9" t="s">
        <v>25</v>
      </c>
      <c r="G4049" s="8">
        <v>132000</v>
      </c>
      <c r="H4049">
        <f t="shared" si="63"/>
        <v>2014</v>
      </c>
    </row>
    <row r="4050" spans="1:8" x14ac:dyDescent="0.25">
      <c r="A4050" s="2">
        <v>41897</v>
      </c>
      <c r="B4050" s="9" t="s">
        <v>13</v>
      </c>
      <c r="C4050" s="9" t="s">
        <v>1133</v>
      </c>
      <c r="D4050" s="9" t="s">
        <v>1134</v>
      </c>
      <c r="E4050" s="11" t="str">
        <f>TRIM(CONCATENATE(D4050," ", C4050))</f>
        <v>Dom Dwyer</v>
      </c>
      <c r="F4050" s="9" t="s">
        <v>22</v>
      </c>
      <c r="G4050" s="8">
        <v>92500</v>
      </c>
      <c r="H4050">
        <f t="shared" si="63"/>
        <v>2014</v>
      </c>
    </row>
    <row r="4051" spans="1:8" x14ac:dyDescent="0.25">
      <c r="A4051" s="2">
        <v>41897</v>
      </c>
      <c r="B4051" s="9" t="s">
        <v>14</v>
      </c>
      <c r="C4051" s="9" t="s">
        <v>183</v>
      </c>
      <c r="D4051" s="9" t="s">
        <v>184</v>
      </c>
      <c r="E4051" s="11" t="str">
        <f>TRIM(CONCATENATE(D4051," ", C4051))</f>
        <v>Dominic Oduro</v>
      </c>
      <c r="F4051" s="9" t="s">
        <v>22</v>
      </c>
      <c r="G4051" s="8">
        <v>251666.67</v>
      </c>
      <c r="H4051">
        <f t="shared" si="63"/>
        <v>2014</v>
      </c>
    </row>
    <row r="4052" spans="1:8" x14ac:dyDescent="0.25">
      <c r="A4052" s="2">
        <v>41897</v>
      </c>
      <c r="B4052" s="9" t="s">
        <v>14</v>
      </c>
      <c r="C4052" s="9" t="s">
        <v>1428</v>
      </c>
      <c r="D4052" s="9" t="s">
        <v>1743</v>
      </c>
      <c r="E4052" s="11" t="str">
        <f>TRIM(CONCATENATE(D4052," ", C4052))</f>
        <v>Doneil Henry</v>
      </c>
      <c r="F4052" s="9" t="s">
        <v>25</v>
      </c>
      <c r="G4052" s="8">
        <v>87083.33</v>
      </c>
      <c r="H4052">
        <f t="shared" si="63"/>
        <v>2014</v>
      </c>
    </row>
    <row r="4053" spans="1:8" x14ac:dyDescent="0.25">
      <c r="A4053" s="2">
        <v>41897</v>
      </c>
      <c r="B4053" s="9" t="s">
        <v>7</v>
      </c>
      <c r="C4053" s="9" t="s">
        <v>428</v>
      </c>
      <c r="D4053" s="9" t="s">
        <v>1857</v>
      </c>
      <c r="E4053" s="11" t="str">
        <f>TRIM(CONCATENATE(D4053," ", C4053))</f>
        <v>Donnie Smith</v>
      </c>
      <c r="F4053" s="9" t="s">
        <v>37</v>
      </c>
      <c r="G4053" s="8">
        <v>36500</v>
      </c>
      <c r="H4053">
        <f t="shared" si="63"/>
        <v>2014</v>
      </c>
    </row>
    <row r="4054" spans="1:8" x14ac:dyDescent="0.25">
      <c r="A4054" s="2">
        <v>41897</v>
      </c>
      <c r="B4054" s="9" t="s">
        <v>1</v>
      </c>
      <c r="C4054" s="9" t="s">
        <v>1591</v>
      </c>
      <c r="D4054" s="9" t="s">
        <v>1592</v>
      </c>
      <c r="E4054" s="11" t="str">
        <f>TRIM(CONCATENATE(D4054," ", C4054))</f>
        <v>Donny Toia</v>
      </c>
      <c r="F4054" s="9" t="s">
        <v>25</v>
      </c>
      <c r="G4054" s="8">
        <v>36500</v>
      </c>
      <c r="H4054">
        <f t="shared" si="63"/>
        <v>2014</v>
      </c>
    </row>
    <row r="4055" spans="1:8" x14ac:dyDescent="0.25">
      <c r="A4055" s="2">
        <v>41897</v>
      </c>
      <c r="B4055" s="9" t="s">
        <v>9</v>
      </c>
      <c r="C4055" s="9" t="s">
        <v>1187</v>
      </c>
      <c r="D4055" s="9" t="s">
        <v>1155</v>
      </c>
      <c r="E4055" s="11" t="str">
        <f>TRIM(CONCATENATE(D4055," ", C4055))</f>
        <v>Donovan Ricketts</v>
      </c>
      <c r="F4055" s="9" t="s">
        <v>32</v>
      </c>
      <c r="G4055" s="8">
        <v>260000</v>
      </c>
      <c r="H4055">
        <f t="shared" si="63"/>
        <v>2014</v>
      </c>
    </row>
    <row r="4056" spans="1:8" x14ac:dyDescent="0.25">
      <c r="A4056" s="2">
        <v>41897</v>
      </c>
      <c r="B4056" s="9" t="s">
        <v>2</v>
      </c>
      <c r="C4056" s="9" t="s">
        <v>679</v>
      </c>
      <c r="D4056" s="9" t="s">
        <v>265</v>
      </c>
      <c r="E4056" s="11" t="str">
        <f>TRIM(CONCATENATE(D4056," ", C4056))</f>
        <v>Drew Moor</v>
      </c>
      <c r="F4056" s="9" t="s">
        <v>25</v>
      </c>
      <c r="G4056" s="8">
        <v>247000</v>
      </c>
      <c r="H4056">
        <f t="shared" si="63"/>
        <v>2014</v>
      </c>
    </row>
    <row r="4057" spans="1:8" x14ac:dyDescent="0.25">
      <c r="A4057" s="2">
        <v>41897</v>
      </c>
      <c r="B4057" s="9" t="s">
        <v>14</v>
      </c>
      <c r="C4057" s="9" t="s">
        <v>945</v>
      </c>
      <c r="D4057" s="9" t="s">
        <v>946</v>
      </c>
      <c r="E4057" s="11" t="str">
        <f>TRIM(CONCATENATE(D4057," ", C4057))</f>
        <v>Dwayne DeRosario</v>
      </c>
      <c r="F4057" s="9" t="s">
        <v>37</v>
      </c>
      <c r="G4057" s="8">
        <v>173000</v>
      </c>
      <c r="H4057">
        <f t="shared" si="63"/>
        <v>2014</v>
      </c>
    </row>
    <row r="4058" spans="1:8" x14ac:dyDescent="0.25">
      <c r="A4058" s="2">
        <v>41897</v>
      </c>
      <c r="B4058" s="9" t="s">
        <v>12</v>
      </c>
      <c r="C4058" s="9" t="s">
        <v>1876</v>
      </c>
      <c r="D4058" s="9" t="s">
        <v>1870</v>
      </c>
      <c r="E4058" s="11" t="str">
        <f>TRIM(CONCATENATE(D4058," ", C4058))</f>
        <v>Dylan Remick</v>
      </c>
      <c r="F4058" s="9" t="s">
        <v>25</v>
      </c>
      <c r="G4058" s="8">
        <v>36500</v>
      </c>
      <c r="H4058">
        <f t="shared" si="63"/>
        <v>2014</v>
      </c>
    </row>
    <row r="4059" spans="1:8" x14ac:dyDescent="0.25">
      <c r="A4059" s="2">
        <v>41897</v>
      </c>
      <c r="B4059" s="9" t="s">
        <v>17</v>
      </c>
      <c r="C4059" s="9" t="s">
        <v>149</v>
      </c>
      <c r="D4059" s="9" t="s">
        <v>492</v>
      </c>
      <c r="E4059" s="11" t="str">
        <f>TRIM(CONCATENATE(D4059," ", C4059))</f>
        <v>Eddie Johnson</v>
      </c>
      <c r="F4059" s="9" t="s">
        <v>22</v>
      </c>
      <c r="G4059" s="8">
        <v>613333.32999999996</v>
      </c>
      <c r="H4059">
        <f t="shared" si="63"/>
        <v>2014</v>
      </c>
    </row>
    <row r="4060" spans="1:8" x14ac:dyDescent="0.25">
      <c r="A4060" s="2">
        <v>41897</v>
      </c>
      <c r="B4060" s="9" t="s">
        <v>2</v>
      </c>
      <c r="C4060" s="9" t="s">
        <v>465</v>
      </c>
      <c r="D4060" s="9" t="s">
        <v>466</v>
      </c>
      <c r="E4060" s="11" t="str">
        <f>TRIM(CONCATENATE(D4060," ", C4060))</f>
        <v>Edson Buddle</v>
      </c>
      <c r="F4060" s="9" t="s">
        <v>22</v>
      </c>
      <c r="G4060" s="8">
        <v>325000</v>
      </c>
      <c r="H4060">
        <f t="shared" si="63"/>
        <v>2014</v>
      </c>
    </row>
    <row r="4061" spans="1:8" x14ac:dyDescent="0.25">
      <c r="A4061" s="2">
        <v>41897</v>
      </c>
      <c r="B4061" s="9" t="s">
        <v>10</v>
      </c>
      <c r="C4061" s="9" t="s">
        <v>214</v>
      </c>
      <c r="D4061" s="9" t="s">
        <v>359</v>
      </c>
      <c r="E4061" s="11" t="str">
        <f>TRIM(CONCATENATE(D4061," ", C4061))</f>
        <v>Eduardo Fernandez</v>
      </c>
      <c r="F4061" s="9" t="s">
        <v>32</v>
      </c>
      <c r="G4061" s="8">
        <v>36500</v>
      </c>
      <c r="H4061">
        <f t="shared" si="63"/>
        <v>2014</v>
      </c>
    </row>
    <row r="4062" spans="1:8" x14ac:dyDescent="0.25">
      <c r="A4062" s="2">
        <v>41897</v>
      </c>
      <c r="B4062" s="9" t="s">
        <v>3</v>
      </c>
      <c r="C4062" s="9" t="s">
        <v>2043</v>
      </c>
      <c r="D4062" s="9" t="s">
        <v>2044</v>
      </c>
      <c r="E4062" s="11" t="str">
        <f>TRIM(CONCATENATE(D4062," ", C4062))</f>
        <v>Emanuel Pogatetz</v>
      </c>
      <c r="F4062" s="9" t="s">
        <v>25</v>
      </c>
      <c r="G4062" s="8">
        <v>372500</v>
      </c>
      <c r="H4062">
        <f t="shared" si="63"/>
        <v>2014</v>
      </c>
    </row>
    <row r="4063" spans="1:8" x14ac:dyDescent="0.25">
      <c r="A4063" s="2">
        <v>41897</v>
      </c>
      <c r="B4063" s="4" t="s">
        <v>2278</v>
      </c>
      <c r="C4063" s="9" t="s">
        <v>807</v>
      </c>
      <c r="D4063" s="9" t="s">
        <v>322</v>
      </c>
      <c r="E4063" s="11" t="str">
        <f>TRIM(CONCATENATE(D4063," ", C4063))</f>
        <v>Eric Alexander</v>
      </c>
      <c r="F4063" s="9" t="s">
        <v>37</v>
      </c>
      <c r="G4063" s="8">
        <v>128750</v>
      </c>
      <c r="H4063">
        <f t="shared" si="63"/>
        <v>2014</v>
      </c>
    </row>
    <row r="4064" spans="1:8" x14ac:dyDescent="0.25">
      <c r="A4064" s="2">
        <v>41897</v>
      </c>
      <c r="B4064" s="9" t="s">
        <v>1</v>
      </c>
      <c r="C4064" s="9" t="s">
        <v>788</v>
      </c>
      <c r="D4064" s="9" t="s">
        <v>322</v>
      </c>
      <c r="E4064" s="11" t="str">
        <f>TRIM(CONCATENATE(D4064," ", C4064))</f>
        <v>Eric Avila</v>
      </c>
      <c r="F4064" s="9" t="s">
        <v>37</v>
      </c>
      <c r="G4064" s="8">
        <v>135000</v>
      </c>
      <c r="H4064">
        <f t="shared" si="63"/>
        <v>2014</v>
      </c>
    </row>
    <row r="4065" spans="1:8" x14ac:dyDescent="0.25">
      <c r="A4065" s="2">
        <v>41897</v>
      </c>
      <c r="B4065" s="9" t="s">
        <v>5</v>
      </c>
      <c r="C4065" s="9" t="s">
        <v>532</v>
      </c>
      <c r="D4065" s="9" t="s">
        <v>322</v>
      </c>
      <c r="E4065" s="11" t="str">
        <f>TRIM(CONCATENATE(D4065," ", C4065))</f>
        <v>Eric Brunner</v>
      </c>
      <c r="F4065" s="9" t="s">
        <v>25</v>
      </c>
      <c r="G4065" s="8">
        <v>130625</v>
      </c>
      <c r="H4065">
        <f t="shared" si="63"/>
        <v>2014</v>
      </c>
    </row>
    <row r="4066" spans="1:8" x14ac:dyDescent="0.25">
      <c r="A4066" s="2">
        <v>41897</v>
      </c>
      <c r="B4066" s="9" t="s">
        <v>3</v>
      </c>
      <c r="C4066" s="9" t="s">
        <v>544</v>
      </c>
      <c r="D4066" s="9" t="s">
        <v>322</v>
      </c>
      <c r="E4066" s="11" t="str">
        <f>TRIM(CONCATENATE(D4066," ", C4066))</f>
        <v>Eric Gehrig</v>
      </c>
      <c r="F4066" s="9" t="s">
        <v>37</v>
      </c>
      <c r="G4066" s="8">
        <v>48825</v>
      </c>
      <c r="H4066">
        <f t="shared" si="63"/>
        <v>2014</v>
      </c>
    </row>
    <row r="4067" spans="1:8" x14ac:dyDescent="0.25">
      <c r="A4067" s="2">
        <v>41897</v>
      </c>
      <c r="B4067" s="9" t="s">
        <v>13</v>
      </c>
      <c r="C4067" s="9" t="s">
        <v>1057</v>
      </c>
      <c r="D4067" s="9" t="s">
        <v>322</v>
      </c>
      <c r="E4067" s="11" t="str">
        <f>TRIM(CONCATENATE(D4067," ", C4067))</f>
        <v>Eric Kronberg</v>
      </c>
      <c r="F4067" s="9" t="s">
        <v>32</v>
      </c>
      <c r="G4067" s="8">
        <v>120000</v>
      </c>
      <c r="H4067">
        <f t="shared" si="63"/>
        <v>2014</v>
      </c>
    </row>
    <row r="4068" spans="1:8" x14ac:dyDescent="0.25">
      <c r="A4068" s="2">
        <v>41897</v>
      </c>
      <c r="B4068" s="9" t="s">
        <v>18</v>
      </c>
      <c r="C4068" s="9" t="s">
        <v>414</v>
      </c>
      <c r="D4068" s="9" t="s">
        <v>322</v>
      </c>
      <c r="E4068" s="11" t="str">
        <f>TRIM(CONCATENATE(D4068," ", C4068))</f>
        <v>Eric Miller</v>
      </c>
      <c r="F4068" s="9" t="s">
        <v>2007</v>
      </c>
      <c r="G4068" s="8">
        <v>68500</v>
      </c>
      <c r="H4068">
        <f t="shared" si="63"/>
        <v>2014</v>
      </c>
    </row>
    <row r="4069" spans="1:8" x14ac:dyDescent="0.25">
      <c r="A4069" s="2">
        <v>41897</v>
      </c>
      <c r="B4069" s="4" t="s">
        <v>2278</v>
      </c>
      <c r="C4069" s="9" t="s">
        <v>2112</v>
      </c>
      <c r="D4069" s="9" t="s">
        <v>322</v>
      </c>
      <c r="E4069" s="11" t="str">
        <f>TRIM(CONCATENATE(D4069," ", C4069))</f>
        <v>Eric Stevenson</v>
      </c>
      <c r="F4069" s="9" t="s">
        <v>37</v>
      </c>
      <c r="G4069" s="8">
        <v>36504</v>
      </c>
      <c r="H4069">
        <f t="shared" si="63"/>
        <v>2014</v>
      </c>
    </row>
    <row r="4070" spans="1:8" x14ac:dyDescent="0.25">
      <c r="A4070" s="2">
        <v>41897</v>
      </c>
      <c r="B4070" s="9" t="s">
        <v>1</v>
      </c>
      <c r="C4070" s="9" t="s">
        <v>231</v>
      </c>
      <c r="D4070" s="9" t="s">
        <v>1964</v>
      </c>
      <c r="E4070" s="11" t="str">
        <f>TRIM(CONCATENATE(D4070," ", C4070))</f>
        <v>Erick Torres</v>
      </c>
      <c r="F4070" s="9" t="s">
        <v>22</v>
      </c>
      <c r="G4070" s="8">
        <v>152004</v>
      </c>
      <c r="H4070">
        <f t="shared" si="63"/>
        <v>2014</v>
      </c>
    </row>
    <row r="4071" spans="1:8" x14ac:dyDescent="0.25">
      <c r="A4071" s="2">
        <v>41897</v>
      </c>
      <c r="B4071" s="9" t="s">
        <v>15</v>
      </c>
      <c r="C4071" s="9" t="s">
        <v>1603</v>
      </c>
      <c r="D4071" s="9" t="s">
        <v>983</v>
      </c>
      <c r="E4071" s="11" t="str">
        <f>TRIM(CONCATENATE(D4071," ", C4071))</f>
        <v>Erik Hurtado</v>
      </c>
      <c r="F4071" s="9" t="s">
        <v>2015</v>
      </c>
      <c r="G4071" s="8">
        <v>86150</v>
      </c>
      <c r="H4071">
        <f t="shared" si="63"/>
        <v>2014</v>
      </c>
    </row>
    <row r="4072" spans="1:8" x14ac:dyDescent="0.25">
      <c r="A4072" s="2">
        <v>41897</v>
      </c>
      <c r="B4072" s="9" t="s">
        <v>13</v>
      </c>
      <c r="C4072" s="9" t="s">
        <v>1843</v>
      </c>
      <c r="D4072" s="9" t="s">
        <v>983</v>
      </c>
      <c r="E4072" s="11" t="str">
        <f>TRIM(CONCATENATE(D4072," ", C4072))</f>
        <v>Erik Palmer-Brown</v>
      </c>
      <c r="F4072" s="9" t="s">
        <v>25</v>
      </c>
      <c r="G4072" s="8">
        <v>49000</v>
      </c>
      <c r="H4072">
        <f t="shared" si="63"/>
        <v>2014</v>
      </c>
    </row>
    <row r="4073" spans="1:8" x14ac:dyDescent="0.25">
      <c r="A4073" s="2">
        <v>41897</v>
      </c>
      <c r="B4073" s="9" t="s">
        <v>1</v>
      </c>
      <c r="C4073" s="9" t="s">
        <v>1934</v>
      </c>
      <c r="D4073" s="9" t="s">
        <v>1935</v>
      </c>
      <c r="E4073" s="11" t="str">
        <f>TRIM(CONCATENATE(D4073," ", C4073))</f>
        <v>Eriq Zavaleta</v>
      </c>
      <c r="F4073" s="9" t="s">
        <v>22</v>
      </c>
      <c r="G4073" s="8">
        <v>105600</v>
      </c>
      <c r="H4073">
        <f t="shared" si="63"/>
        <v>2014</v>
      </c>
    </row>
    <row r="4074" spans="1:8" x14ac:dyDescent="0.25">
      <c r="A4074" s="2">
        <v>41897</v>
      </c>
      <c r="B4074" s="9" t="s">
        <v>3</v>
      </c>
      <c r="C4074" s="9" t="s">
        <v>574</v>
      </c>
      <c r="D4074" s="9" t="s">
        <v>575</v>
      </c>
      <c r="E4074" s="11" t="str">
        <f>TRIM(CONCATENATE(D4074," ", C4074))</f>
        <v>Ethan Finlay</v>
      </c>
      <c r="F4074" s="9" t="s">
        <v>22</v>
      </c>
      <c r="G4074" s="8">
        <v>65847.5</v>
      </c>
      <c r="H4074">
        <f t="shared" si="63"/>
        <v>2014</v>
      </c>
    </row>
    <row r="4075" spans="1:8" x14ac:dyDescent="0.25">
      <c r="A4075" s="2">
        <v>41897</v>
      </c>
      <c r="B4075" s="9" t="s">
        <v>8</v>
      </c>
      <c r="C4075" s="9" t="s">
        <v>937</v>
      </c>
      <c r="D4075" s="9" t="s">
        <v>575</v>
      </c>
      <c r="E4075" s="11" t="str">
        <f>TRIM(CONCATENATE(D4075," ", C4075))</f>
        <v>Ethan White</v>
      </c>
      <c r="F4075" s="9" t="s">
        <v>25</v>
      </c>
      <c r="G4075" s="8">
        <v>80000</v>
      </c>
      <c r="H4075">
        <f t="shared" si="63"/>
        <v>2014</v>
      </c>
    </row>
    <row r="4076" spans="1:8" x14ac:dyDescent="0.25">
      <c r="A4076" s="2">
        <v>41897</v>
      </c>
      <c r="B4076" s="9" t="s">
        <v>15</v>
      </c>
      <c r="C4076" s="9" t="s">
        <v>2174</v>
      </c>
      <c r="D4076" s="9" t="s">
        <v>2175</v>
      </c>
      <c r="E4076" s="11" t="str">
        <f>TRIM(CONCATENATE(D4076," ", C4076))</f>
        <v>Ethen Sampson</v>
      </c>
      <c r="F4076" s="9" t="s">
        <v>25</v>
      </c>
      <c r="G4076" s="8">
        <v>36504</v>
      </c>
      <c r="H4076">
        <f t="shared" si="63"/>
        <v>2014</v>
      </c>
    </row>
    <row r="4077" spans="1:8" x14ac:dyDescent="0.25">
      <c r="A4077" s="2">
        <v>41897</v>
      </c>
      <c r="B4077" s="9" t="s">
        <v>18</v>
      </c>
      <c r="C4077" s="9" t="s">
        <v>1215</v>
      </c>
      <c r="D4077" s="9" t="s">
        <v>1010</v>
      </c>
      <c r="E4077" s="11" t="str">
        <f>TRIM(CONCATENATE(D4077," ", C4077))</f>
        <v>Evan Bush</v>
      </c>
      <c r="F4077" s="9" t="s">
        <v>32</v>
      </c>
      <c r="G4077" s="8">
        <v>48825</v>
      </c>
      <c r="H4077">
        <f t="shared" si="63"/>
        <v>2014</v>
      </c>
    </row>
    <row r="4078" spans="1:8" x14ac:dyDescent="0.25">
      <c r="A4078" s="2">
        <v>41897</v>
      </c>
      <c r="B4078" s="9" t="s">
        <v>4</v>
      </c>
      <c r="C4078" s="9" t="s">
        <v>158</v>
      </c>
      <c r="D4078" s="9" t="s">
        <v>817</v>
      </c>
      <c r="E4078" s="11" t="str">
        <f>TRIM(CONCATENATE(D4078," ", C4078))</f>
        <v>Fabian Castillo</v>
      </c>
      <c r="F4078" s="9" t="s">
        <v>22</v>
      </c>
      <c r="G4078" s="8">
        <v>76250</v>
      </c>
      <c r="H4078">
        <f t="shared" si="63"/>
        <v>2014</v>
      </c>
    </row>
    <row r="4079" spans="1:8" x14ac:dyDescent="0.25">
      <c r="A4079" s="2">
        <v>41897</v>
      </c>
      <c r="B4079" s="9" t="s">
        <v>17</v>
      </c>
      <c r="C4079" s="9" t="s">
        <v>1567</v>
      </c>
      <c r="D4079" s="9" t="s">
        <v>817</v>
      </c>
      <c r="E4079" s="11" t="str">
        <f>TRIM(CONCATENATE(D4079," ", C4079))</f>
        <v>Fabian Espindola</v>
      </c>
      <c r="F4079" s="9" t="s">
        <v>22</v>
      </c>
      <c r="G4079" s="8">
        <v>150000</v>
      </c>
      <c r="H4079">
        <f t="shared" si="63"/>
        <v>2014</v>
      </c>
    </row>
    <row r="4080" spans="1:8" x14ac:dyDescent="0.25">
      <c r="A4080" s="2">
        <v>41897</v>
      </c>
      <c r="B4080" s="9" t="s">
        <v>8</v>
      </c>
      <c r="C4080" s="9" t="s">
        <v>1941</v>
      </c>
      <c r="D4080" s="10"/>
      <c r="E4080" s="11" t="str">
        <f>TRIM(CONCATENATE(D4080," ", C4080))</f>
        <v>Fabinho</v>
      </c>
      <c r="F4080" s="9" t="s">
        <v>25</v>
      </c>
      <c r="G4080" s="8">
        <v>100500</v>
      </c>
      <c r="H4080">
        <f t="shared" si="63"/>
        <v>2014</v>
      </c>
    </row>
    <row r="4081" spans="1:8" x14ac:dyDescent="0.25">
      <c r="A4081" s="2">
        <v>41897</v>
      </c>
      <c r="B4081" s="9" t="s">
        <v>9</v>
      </c>
      <c r="C4081" s="9" t="s">
        <v>2127</v>
      </c>
      <c r="D4081" s="9" t="s">
        <v>2128</v>
      </c>
      <c r="E4081" s="11" t="str">
        <f>TRIM(CONCATENATE(D4081," ", C4081))</f>
        <v>Fanendo Adi</v>
      </c>
      <c r="F4081" s="9" t="s">
        <v>22</v>
      </c>
      <c r="G4081" s="8">
        <v>593300</v>
      </c>
      <c r="H4081">
        <f t="shared" si="63"/>
        <v>2014</v>
      </c>
    </row>
    <row r="4082" spans="1:8" x14ac:dyDescent="0.25">
      <c r="A4082" s="2">
        <v>41897</v>
      </c>
      <c r="B4082" s="9" t="s">
        <v>3</v>
      </c>
      <c r="C4082" s="9" t="s">
        <v>587</v>
      </c>
      <c r="D4082" s="9" t="s">
        <v>206</v>
      </c>
      <c r="E4082" s="11" t="str">
        <f>TRIM(CONCATENATE(D4082," ", C4082))</f>
        <v>Federico Higuain</v>
      </c>
      <c r="F4082" s="9" t="s">
        <v>2001</v>
      </c>
      <c r="G4082" s="8">
        <v>744000</v>
      </c>
      <c r="H4082">
        <f t="shared" si="63"/>
        <v>2014</v>
      </c>
    </row>
    <row r="4083" spans="1:8" x14ac:dyDescent="0.25">
      <c r="A4083" s="2">
        <v>41897</v>
      </c>
      <c r="B4083" s="9" t="s">
        <v>18</v>
      </c>
      <c r="C4083" s="9" t="s">
        <v>240</v>
      </c>
      <c r="D4083" s="9" t="s">
        <v>1232</v>
      </c>
      <c r="E4083" s="11" t="str">
        <f>TRIM(CONCATENATE(D4083," ", C4083))</f>
        <v>Felipe Martins</v>
      </c>
      <c r="F4083" s="9" t="s">
        <v>37</v>
      </c>
      <c r="G4083" s="8">
        <v>192500</v>
      </c>
      <c r="H4083">
        <f t="shared" si="63"/>
        <v>2014</v>
      </c>
    </row>
    <row r="4084" spans="1:8" x14ac:dyDescent="0.25">
      <c r="A4084" s="2">
        <v>41897</v>
      </c>
      <c r="B4084" s="9" t="s">
        <v>1</v>
      </c>
      <c r="C4084" s="9" t="s">
        <v>365</v>
      </c>
      <c r="D4084" s="9" t="s">
        <v>1001</v>
      </c>
      <c r="E4084" s="11" t="str">
        <f>TRIM(CONCATENATE(D4084," ", C4084))</f>
        <v>Felix Borja</v>
      </c>
      <c r="F4084" s="9" t="s">
        <v>22</v>
      </c>
      <c r="G4084" s="8">
        <v>48504</v>
      </c>
      <c r="H4084">
        <f t="shared" si="63"/>
        <v>2014</v>
      </c>
    </row>
    <row r="4085" spans="1:8" x14ac:dyDescent="0.25">
      <c r="A4085" s="2">
        <v>41897</v>
      </c>
      <c r="B4085" s="9" t="s">
        <v>0</v>
      </c>
      <c r="C4085" s="9" t="s">
        <v>2020</v>
      </c>
      <c r="D4085" s="9" t="s">
        <v>2021</v>
      </c>
      <c r="E4085" s="11" t="str">
        <f>TRIM(CONCATENATE(D4085," ", C4085))</f>
        <v>Florent Pongolle</v>
      </c>
      <c r="F4085" s="9" t="s">
        <v>22</v>
      </c>
      <c r="G4085" s="8">
        <v>81000</v>
      </c>
      <c r="H4085">
        <f t="shared" si="63"/>
        <v>2014</v>
      </c>
    </row>
    <row r="4086" spans="1:8" x14ac:dyDescent="0.25">
      <c r="A4086" s="2">
        <v>41897</v>
      </c>
      <c r="B4086" s="9" t="s">
        <v>8</v>
      </c>
      <c r="C4086" s="9" t="s">
        <v>919</v>
      </c>
      <c r="D4086" s="9" t="s">
        <v>885</v>
      </c>
      <c r="E4086" s="11" t="str">
        <f>TRIM(CONCATENATE(D4086," ", C4086))</f>
        <v>Fred Carreiro</v>
      </c>
      <c r="F4086" s="9" t="s">
        <v>37</v>
      </c>
      <c r="G4086" s="8">
        <v>65460</v>
      </c>
      <c r="H4086">
        <f t="shared" si="63"/>
        <v>2014</v>
      </c>
    </row>
    <row r="4087" spans="1:8" x14ac:dyDescent="0.25">
      <c r="A4087" s="2">
        <v>41897</v>
      </c>
      <c r="B4087" s="9" t="s">
        <v>2</v>
      </c>
      <c r="C4087" s="9" t="s">
        <v>231</v>
      </c>
      <c r="D4087" s="9" t="s">
        <v>176</v>
      </c>
      <c r="E4087" s="11" t="str">
        <f>TRIM(CONCATENATE(D4087," ", C4087))</f>
        <v>Gabriel Torres</v>
      </c>
      <c r="F4087" s="9" t="s">
        <v>22</v>
      </c>
      <c r="G4087" s="8">
        <v>262500</v>
      </c>
      <c r="H4087">
        <f t="shared" si="63"/>
        <v>2014</v>
      </c>
    </row>
    <row r="4088" spans="1:8" x14ac:dyDescent="0.25">
      <c r="A4088" s="2">
        <v>41897</v>
      </c>
      <c r="B4088" s="9" t="s">
        <v>2</v>
      </c>
      <c r="C4088" s="9" t="s">
        <v>1913</v>
      </c>
      <c r="D4088" s="9" t="s">
        <v>1914</v>
      </c>
      <c r="E4088" s="11" t="str">
        <f>TRIM(CONCATENATE(D4088," ", C4088))</f>
        <v>Gale Agbossoumonde</v>
      </c>
      <c r="F4088" s="9" t="s">
        <v>25</v>
      </c>
      <c r="G4088" s="8">
        <v>55491.67</v>
      </c>
      <c r="H4088">
        <f t="shared" si="63"/>
        <v>2014</v>
      </c>
    </row>
    <row r="4089" spans="1:8" x14ac:dyDescent="0.25">
      <c r="A4089" s="2">
        <v>41897</v>
      </c>
      <c r="B4089" s="9" t="s">
        <v>9</v>
      </c>
      <c r="C4089" s="9" t="s">
        <v>214</v>
      </c>
      <c r="D4089" s="9" t="s">
        <v>2129</v>
      </c>
      <c r="E4089" s="11" t="str">
        <f>TRIM(CONCATENATE(D4089," ", C4089))</f>
        <v>Gaston Fernandez</v>
      </c>
      <c r="F4089" s="9" t="s">
        <v>22</v>
      </c>
      <c r="G4089" s="8">
        <v>150000</v>
      </c>
      <c r="H4089">
        <f t="shared" si="63"/>
        <v>2014</v>
      </c>
    </row>
    <row r="4090" spans="1:8" x14ac:dyDescent="0.25">
      <c r="A4090" s="2">
        <v>41897</v>
      </c>
      <c r="B4090" s="9" t="s">
        <v>18</v>
      </c>
      <c r="C4090" s="9" t="s">
        <v>2097</v>
      </c>
      <c r="D4090" s="9" t="s">
        <v>2098</v>
      </c>
      <c r="E4090" s="11" t="str">
        <f>TRIM(CONCATENATE(D4090," ", C4090))</f>
        <v>Gege Soriola</v>
      </c>
      <c r="F4090" s="9" t="s">
        <v>25</v>
      </c>
      <c r="G4090" s="8">
        <v>120000</v>
      </c>
      <c r="H4090">
        <f t="shared" si="63"/>
        <v>2014</v>
      </c>
    </row>
    <row r="4091" spans="1:8" x14ac:dyDescent="0.25">
      <c r="A4091" s="2">
        <v>41897</v>
      </c>
      <c r="B4091" s="9" t="s">
        <v>7</v>
      </c>
      <c r="C4091" s="9" t="s">
        <v>2099</v>
      </c>
      <c r="D4091" s="9" t="s">
        <v>2100</v>
      </c>
      <c r="E4091" s="11" t="str">
        <f>TRIM(CONCATENATE(D4091," ", C4091))</f>
        <v>Geoffrey Castillion</v>
      </c>
      <c r="F4091" s="9" t="s">
        <v>22</v>
      </c>
      <c r="G4091" s="8">
        <v>329033.33</v>
      </c>
      <c r="H4091">
        <f t="shared" si="63"/>
        <v>2014</v>
      </c>
    </row>
    <row r="4092" spans="1:8" x14ac:dyDescent="0.25">
      <c r="A4092" s="2">
        <v>41897</v>
      </c>
      <c r="B4092" s="9" t="s">
        <v>9</v>
      </c>
      <c r="C4092" s="9" t="s">
        <v>2130</v>
      </c>
      <c r="D4092" s="9" t="s">
        <v>514</v>
      </c>
      <c r="E4092" s="11" t="str">
        <f>TRIM(CONCATENATE(D4092," ", C4092))</f>
        <v>George Fochive</v>
      </c>
      <c r="F4092" s="9" t="s">
        <v>37</v>
      </c>
      <c r="G4092" s="8">
        <v>36500</v>
      </c>
      <c r="H4092">
        <f t="shared" si="63"/>
        <v>2014</v>
      </c>
    </row>
    <row r="4093" spans="1:8" x14ac:dyDescent="0.25">
      <c r="A4093" s="2">
        <v>41897</v>
      </c>
      <c r="B4093" s="9" t="s">
        <v>4</v>
      </c>
      <c r="C4093" s="9" t="s">
        <v>44</v>
      </c>
      <c r="D4093" s="9" t="s">
        <v>514</v>
      </c>
      <c r="E4093" s="11" t="str">
        <f>TRIM(CONCATENATE(D4093," ", C4093))</f>
        <v>George John</v>
      </c>
      <c r="F4093" s="9" t="s">
        <v>25</v>
      </c>
      <c r="G4093" s="8">
        <v>326666.67</v>
      </c>
      <c r="H4093">
        <f t="shared" si="63"/>
        <v>2014</v>
      </c>
    </row>
    <row r="4094" spans="1:8" x14ac:dyDescent="0.25">
      <c r="A4094" s="2">
        <v>41897</v>
      </c>
      <c r="B4094" s="9" t="s">
        <v>15</v>
      </c>
      <c r="C4094" s="9" t="s">
        <v>1777</v>
      </c>
      <c r="D4094" s="9" t="s">
        <v>1778</v>
      </c>
      <c r="E4094" s="11" t="str">
        <f>TRIM(CONCATENATE(D4094," ", C4094))</f>
        <v>Gershon Koffie</v>
      </c>
      <c r="F4094" s="9" t="s">
        <v>37</v>
      </c>
      <c r="G4094" s="8">
        <v>211000</v>
      </c>
      <c r="H4094">
        <f t="shared" si="63"/>
        <v>2014</v>
      </c>
    </row>
    <row r="4095" spans="1:8" x14ac:dyDescent="0.25">
      <c r="A4095" s="2">
        <v>41897</v>
      </c>
      <c r="B4095" s="9" t="s">
        <v>14</v>
      </c>
      <c r="C4095" s="9" t="s">
        <v>2165</v>
      </c>
      <c r="D4095" s="9" t="s">
        <v>1250</v>
      </c>
      <c r="E4095" s="11" t="str">
        <f>TRIM(CONCATENATE(D4095," ", C4095))</f>
        <v>Gilberto Junior</v>
      </c>
      <c r="F4095" s="9" t="s">
        <v>22</v>
      </c>
      <c r="G4095" s="8">
        <v>1205000</v>
      </c>
      <c r="H4095">
        <f t="shared" si="63"/>
        <v>2014</v>
      </c>
    </row>
    <row r="4096" spans="1:8" x14ac:dyDescent="0.25">
      <c r="A4096" s="2">
        <v>41897</v>
      </c>
      <c r="B4096" s="9" t="s">
        <v>5</v>
      </c>
      <c r="C4096" s="9" t="s">
        <v>1029</v>
      </c>
      <c r="D4096" s="9" t="s">
        <v>1030</v>
      </c>
      <c r="E4096" s="11" t="str">
        <f>TRIM(CONCATENATE(D4096," ", C4096))</f>
        <v>Giles Barnes</v>
      </c>
      <c r="F4096" s="9" t="s">
        <v>37</v>
      </c>
      <c r="G4096" s="8">
        <v>241158.33</v>
      </c>
      <c r="H4096">
        <f t="shared" si="63"/>
        <v>2014</v>
      </c>
    </row>
    <row r="4097" spans="1:8" x14ac:dyDescent="0.25">
      <c r="A4097" s="2">
        <v>41897</v>
      </c>
      <c r="B4097" s="9" t="s">
        <v>12</v>
      </c>
      <c r="C4097" s="9" t="s">
        <v>170</v>
      </c>
      <c r="D4097" s="9" t="s">
        <v>27</v>
      </c>
      <c r="E4097" s="11" t="str">
        <f>TRIM(CONCATENATE(D4097," ", C4097))</f>
        <v>Gonzalo Pineda</v>
      </c>
      <c r="F4097" s="9" t="s">
        <v>37</v>
      </c>
      <c r="G4097" s="8">
        <v>80000</v>
      </c>
      <c r="H4097">
        <f t="shared" si="63"/>
        <v>2014</v>
      </c>
    </row>
    <row r="4098" spans="1:8" x14ac:dyDescent="0.25">
      <c r="A4098" s="2">
        <v>41897</v>
      </c>
      <c r="B4098" s="9" t="s">
        <v>0</v>
      </c>
      <c r="C4098" s="9" t="s">
        <v>26</v>
      </c>
      <c r="D4098" s="9" t="s">
        <v>27</v>
      </c>
      <c r="E4098" s="11" t="str">
        <f>TRIM(CONCATENATE(D4098," ", C4098))</f>
        <v>Gonzalo Segares</v>
      </c>
      <c r="F4098" s="9" t="s">
        <v>25</v>
      </c>
      <c r="G4098" s="8">
        <v>173333.33</v>
      </c>
      <c r="H4098">
        <f t="shared" si="63"/>
        <v>2014</v>
      </c>
    </row>
    <row r="4099" spans="1:8" x14ac:dyDescent="0.25">
      <c r="A4099" s="2">
        <v>41897</v>
      </c>
      <c r="B4099" s="9" t="s">
        <v>18</v>
      </c>
      <c r="C4099" s="9" t="s">
        <v>2091</v>
      </c>
      <c r="D4099" s="9" t="s">
        <v>2092</v>
      </c>
      <c r="E4099" s="11" t="str">
        <f>TRIM(CONCATENATE(D4099," ", C4099))</f>
        <v>Gorka Larrea</v>
      </c>
      <c r="F4099" s="9" t="s">
        <v>37</v>
      </c>
      <c r="G4099" s="8">
        <v>48500.04</v>
      </c>
      <c r="H4099">
        <f t="shared" ref="H4099:H4162" si="64">YEAR(A4099)</f>
        <v>2014</v>
      </c>
    </row>
    <row r="4100" spans="1:8" x14ac:dyDescent="0.25">
      <c r="A4100" s="2">
        <v>41897</v>
      </c>
      <c r="B4100" s="9" t="s">
        <v>13</v>
      </c>
      <c r="C4100" s="9" t="s">
        <v>1087</v>
      </c>
      <c r="D4100" s="9" t="s">
        <v>1088</v>
      </c>
      <c r="E4100" s="11" t="str">
        <f>TRIM(CONCATENATE(D4100," ", C4100))</f>
        <v>Graham Zusi</v>
      </c>
      <c r="F4100" s="9" t="s">
        <v>2009</v>
      </c>
      <c r="G4100" s="8">
        <v>631388.89</v>
      </c>
      <c r="H4100">
        <f t="shared" si="64"/>
        <v>2014</v>
      </c>
    </row>
    <row r="4101" spans="1:8" x14ac:dyDescent="0.25">
      <c r="A4101" s="2">
        <v>41897</v>
      </c>
      <c r="B4101" s="9" t="s">
        <v>2</v>
      </c>
      <c r="C4101" s="9" t="s">
        <v>2055</v>
      </c>
      <c r="D4101" s="9" t="s">
        <v>2024</v>
      </c>
      <c r="E4101" s="11" t="str">
        <f>TRIM(CONCATENATE(D4101," ", C4101))</f>
        <v>Grant Van de Casteele</v>
      </c>
      <c r="F4101" s="9" t="s">
        <v>25</v>
      </c>
      <c r="G4101" s="8">
        <v>60000</v>
      </c>
      <c r="H4101">
        <f t="shared" si="64"/>
        <v>2014</v>
      </c>
    </row>
    <row r="4102" spans="1:8" x14ac:dyDescent="0.25">
      <c r="A4102" s="2">
        <v>41897</v>
      </c>
      <c r="B4102" s="9" t="s">
        <v>0</v>
      </c>
      <c r="C4102" s="9" t="s">
        <v>139</v>
      </c>
      <c r="D4102" s="9" t="s">
        <v>2024</v>
      </c>
      <c r="E4102" s="11" t="str">
        <f>TRIM(CONCATENATE(D4102," ", C4102))</f>
        <v>Grant Ward</v>
      </c>
      <c r="F4102" s="9" t="s">
        <v>22</v>
      </c>
      <c r="G4102" s="8">
        <v>48500</v>
      </c>
      <c r="H4102">
        <f t="shared" si="64"/>
        <v>2014</v>
      </c>
    </row>
    <row r="4103" spans="1:8" x14ac:dyDescent="0.25">
      <c r="A4103" s="2">
        <v>41897</v>
      </c>
      <c r="B4103" s="9" t="s">
        <v>0</v>
      </c>
      <c r="C4103" s="9" t="s">
        <v>970</v>
      </c>
      <c r="D4103" s="9" t="s">
        <v>664</v>
      </c>
      <c r="E4103" s="11" t="str">
        <f>TRIM(CONCATENATE(D4103," ", C4103))</f>
        <v>Greg Cochrane</v>
      </c>
      <c r="F4103" s="9" t="s">
        <v>25</v>
      </c>
      <c r="G4103" s="8">
        <v>48500</v>
      </c>
      <c r="H4103">
        <f t="shared" si="64"/>
        <v>2014</v>
      </c>
    </row>
    <row r="4104" spans="1:8" x14ac:dyDescent="0.25">
      <c r="A4104" s="2">
        <v>41897</v>
      </c>
      <c r="B4104" s="9" t="s">
        <v>6</v>
      </c>
      <c r="C4104" s="9" t="s">
        <v>1954</v>
      </c>
      <c r="D4104" s="9" t="s">
        <v>1955</v>
      </c>
      <c r="E4104" s="11" t="str">
        <f>TRIM(CONCATENATE(D4104," ", C4104))</f>
        <v>Gyasi Zardes</v>
      </c>
      <c r="F4104" s="9" t="s">
        <v>22</v>
      </c>
      <c r="G4104" s="8">
        <v>198000</v>
      </c>
      <c r="H4104">
        <f t="shared" si="64"/>
        <v>2014</v>
      </c>
    </row>
    <row r="4105" spans="1:8" x14ac:dyDescent="0.25">
      <c r="A4105" s="2">
        <v>41897</v>
      </c>
      <c r="B4105" s="9" t="s">
        <v>0</v>
      </c>
      <c r="C4105" s="9" t="s">
        <v>2023</v>
      </c>
      <c r="D4105" s="9" t="s">
        <v>1491</v>
      </c>
      <c r="E4105" s="11" t="str">
        <f>TRIM(CONCATENATE(D4105," ", C4105))</f>
        <v>Harrison Shipp</v>
      </c>
      <c r="F4105" s="9" t="s">
        <v>22</v>
      </c>
      <c r="G4105" s="8">
        <v>95000</v>
      </c>
      <c r="H4105">
        <f t="shared" si="64"/>
        <v>2014</v>
      </c>
    </row>
    <row r="4106" spans="1:8" x14ac:dyDescent="0.25">
      <c r="A4106" s="2">
        <v>41897</v>
      </c>
      <c r="B4106" s="9" t="s">
        <v>18</v>
      </c>
      <c r="C4106" s="9" t="s">
        <v>1228</v>
      </c>
      <c r="D4106" s="9" t="s">
        <v>1229</v>
      </c>
      <c r="E4106" s="11" t="str">
        <f>TRIM(CONCATENATE(D4106," ", C4106))</f>
        <v>Hassoun Camara</v>
      </c>
      <c r="F4106" s="9" t="s">
        <v>1226</v>
      </c>
      <c r="G4106" s="8">
        <v>226625</v>
      </c>
      <c r="H4106">
        <f t="shared" si="64"/>
        <v>2014</v>
      </c>
    </row>
    <row r="4107" spans="1:8" x14ac:dyDescent="0.25">
      <c r="A4107" s="2">
        <v>41897</v>
      </c>
      <c r="B4107" s="9" t="s">
        <v>18</v>
      </c>
      <c r="C4107" s="9" t="s">
        <v>404</v>
      </c>
      <c r="D4107" s="9" t="s">
        <v>405</v>
      </c>
      <c r="E4107" s="11" t="str">
        <f>TRIM(CONCATENATE(D4107," ", C4107))</f>
        <v>Heath Pearce</v>
      </c>
      <c r="F4107" s="9" t="s">
        <v>25</v>
      </c>
      <c r="G4107" s="8">
        <v>100000</v>
      </c>
      <c r="H4107">
        <f t="shared" si="64"/>
        <v>2014</v>
      </c>
    </row>
    <row r="4108" spans="1:8" x14ac:dyDescent="0.25">
      <c r="A4108" s="2">
        <v>41897</v>
      </c>
      <c r="B4108" s="9" t="s">
        <v>3</v>
      </c>
      <c r="C4108" s="9" t="s">
        <v>1198</v>
      </c>
      <c r="D4108" s="9" t="s">
        <v>244</v>
      </c>
      <c r="E4108" s="11" t="str">
        <f>TRIM(CONCATENATE(D4108," ", C4108))</f>
        <v>Hector Jimenez</v>
      </c>
      <c r="F4108" s="9" t="s">
        <v>37</v>
      </c>
      <c r="G4108" s="8">
        <v>75000</v>
      </c>
      <c r="H4108">
        <f t="shared" si="64"/>
        <v>2014</v>
      </c>
    </row>
    <row r="4109" spans="1:8" x14ac:dyDescent="0.25">
      <c r="A4109" s="2">
        <v>41897</v>
      </c>
      <c r="B4109" s="9" t="s">
        <v>4</v>
      </c>
      <c r="C4109" s="9" t="s">
        <v>314</v>
      </c>
      <c r="D4109" s="9" t="s">
        <v>724</v>
      </c>
      <c r="E4109" s="11" t="str">
        <f>TRIM(CONCATENATE(D4109," ", C4109))</f>
        <v>Hendry Thomas</v>
      </c>
      <c r="F4109" s="9" t="s">
        <v>37</v>
      </c>
      <c r="G4109" s="8">
        <v>180000</v>
      </c>
      <c r="H4109">
        <f t="shared" si="64"/>
        <v>2014</v>
      </c>
    </row>
    <row r="4110" spans="1:8" x14ac:dyDescent="0.25">
      <c r="A4110" s="2">
        <v>41897</v>
      </c>
      <c r="B4110" s="9" t="s">
        <v>0</v>
      </c>
      <c r="C4110" s="9" t="s">
        <v>195</v>
      </c>
      <c r="D4110" s="9" t="s">
        <v>196</v>
      </c>
      <c r="E4110" s="11" t="str">
        <f>TRIM(CONCATENATE(D4110," ", C4110))</f>
        <v>Hunter Jumper</v>
      </c>
      <c r="F4110" s="9" t="s">
        <v>25</v>
      </c>
      <c r="G4110" s="8">
        <v>48500</v>
      </c>
      <c r="H4110">
        <f t="shared" si="64"/>
        <v>2014</v>
      </c>
    </row>
    <row r="4111" spans="1:8" x14ac:dyDescent="0.25">
      <c r="A4111" s="2">
        <v>41897</v>
      </c>
      <c r="B4111" s="4" t="s">
        <v>2278</v>
      </c>
      <c r="C4111" s="9" t="s">
        <v>1905</v>
      </c>
      <c r="D4111" s="9" t="s">
        <v>688</v>
      </c>
      <c r="E4111" s="11" t="str">
        <f>TRIM(CONCATENATE(D4111," ", C4111))</f>
        <v>Ian Christianson</v>
      </c>
      <c r="F4111" s="9" t="s">
        <v>37</v>
      </c>
      <c r="G4111" s="8">
        <v>48825</v>
      </c>
      <c r="H4111">
        <f t="shared" si="64"/>
        <v>2014</v>
      </c>
    </row>
    <row r="4112" spans="1:8" x14ac:dyDescent="0.25">
      <c r="A4112" s="2">
        <v>41897</v>
      </c>
      <c r="B4112" s="4" t="s">
        <v>2278</v>
      </c>
      <c r="C4112" s="9" t="s">
        <v>1965</v>
      </c>
      <c r="D4112" s="9" t="s">
        <v>770</v>
      </c>
      <c r="E4112" s="11" t="str">
        <f>TRIM(CONCATENATE(D4112," ", C4112))</f>
        <v>Ibrahim Sekagya</v>
      </c>
      <c r="F4112" s="9" t="s">
        <v>25</v>
      </c>
      <c r="G4112" s="8">
        <v>219000</v>
      </c>
      <c r="H4112">
        <f t="shared" si="64"/>
        <v>2014</v>
      </c>
    </row>
    <row r="4113" spans="1:8" x14ac:dyDescent="0.25">
      <c r="A4113" s="2">
        <v>41897</v>
      </c>
      <c r="B4113" s="9" t="s">
        <v>18</v>
      </c>
      <c r="C4113" s="9" t="s">
        <v>2095</v>
      </c>
      <c r="D4113" s="9" t="s">
        <v>2096</v>
      </c>
      <c r="E4113" s="11" t="str">
        <f>TRIM(CONCATENATE(D4113," ", C4113))</f>
        <v>Ignacio Piatti</v>
      </c>
      <c r="F4113" s="9" t="s">
        <v>37</v>
      </c>
      <c r="G4113" s="8">
        <v>387500</v>
      </c>
      <c r="H4113">
        <f t="shared" si="64"/>
        <v>2014</v>
      </c>
    </row>
    <row r="4114" spans="1:8" x14ac:dyDescent="0.25">
      <c r="A4114" s="2">
        <v>41897</v>
      </c>
      <c r="B4114" s="9" t="s">
        <v>13</v>
      </c>
      <c r="C4114" s="9" t="s">
        <v>2076</v>
      </c>
      <c r="D4114" s="9" t="s">
        <v>2077</v>
      </c>
      <c r="E4114" s="11" t="str">
        <f>TRIM(CONCATENATE(D4114," ", C4114))</f>
        <v>Igor Juliao</v>
      </c>
      <c r="F4114" s="9" t="s">
        <v>25</v>
      </c>
      <c r="G4114" s="8">
        <v>48500</v>
      </c>
      <c r="H4114">
        <f t="shared" si="64"/>
        <v>2014</v>
      </c>
    </row>
    <row r="4115" spans="1:8" x14ac:dyDescent="0.25">
      <c r="A4115" s="2">
        <v>41897</v>
      </c>
      <c r="B4115" s="9" t="s">
        <v>13</v>
      </c>
      <c r="C4115" s="9" t="s">
        <v>1670</v>
      </c>
      <c r="D4115" s="9" t="s">
        <v>1671</v>
      </c>
      <c r="E4115" s="11" t="str">
        <f>TRIM(CONCATENATE(D4115," ", C4115))</f>
        <v>Ike Opara</v>
      </c>
      <c r="F4115" s="9" t="s">
        <v>25</v>
      </c>
      <c r="G4115" s="8">
        <v>103750</v>
      </c>
      <c r="H4115">
        <f t="shared" si="64"/>
        <v>2014</v>
      </c>
    </row>
    <row r="4116" spans="1:8" x14ac:dyDescent="0.25">
      <c r="A4116" s="2">
        <v>41897</v>
      </c>
      <c r="B4116" s="9" t="s">
        <v>18</v>
      </c>
      <c r="C4116" s="9" t="s">
        <v>2093</v>
      </c>
      <c r="D4116" s="9" t="s">
        <v>2094</v>
      </c>
      <c r="E4116" s="11" t="str">
        <f>TRIM(CONCATENATE(D4116," ", C4116))</f>
        <v>Issey Nakajima-Farran</v>
      </c>
      <c r="F4116" s="9" t="s">
        <v>37</v>
      </c>
      <c r="G4116" s="8">
        <v>110000</v>
      </c>
      <c r="H4116">
        <f t="shared" si="64"/>
        <v>2014</v>
      </c>
    </row>
    <row r="4117" spans="1:8" x14ac:dyDescent="0.25">
      <c r="A4117" s="2">
        <v>41897</v>
      </c>
      <c r="B4117" s="9" t="s">
        <v>9</v>
      </c>
      <c r="C4117" s="9" t="s">
        <v>1042</v>
      </c>
      <c r="D4117" s="9" t="s">
        <v>47</v>
      </c>
      <c r="E4117" s="11" t="str">
        <f>TRIM(CONCATENATE(D4117," ", C4117))</f>
        <v>Jack Jewsbury</v>
      </c>
      <c r="F4117" s="9" t="s">
        <v>25</v>
      </c>
      <c r="G4117" s="8">
        <v>132500</v>
      </c>
      <c r="H4117">
        <f t="shared" si="64"/>
        <v>2014</v>
      </c>
    </row>
    <row r="4118" spans="1:8" x14ac:dyDescent="0.25">
      <c r="A4118" s="2">
        <v>41897</v>
      </c>
      <c r="B4118" s="9" t="s">
        <v>6</v>
      </c>
      <c r="C4118" s="9" t="s">
        <v>1200</v>
      </c>
      <c r="D4118" s="9" t="s">
        <v>47</v>
      </c>
      <c r="E4118" s="11" t="str">
        <f>TRIM(CONCATENATE(D4118," ", C4118))</f>
        <v>Jack McBean</v>
      </c>
      <c r="F4118" s="9" t="s">
        <v>22</v>
      </c>
      <c r="G4118" s="8">
        <v>48500</v>
      </c>
      <c r="H4118">
        <f t="shared" si="64"/>
        <v>2014</v>
      </c>
    </row>
    <row r="4119" spans="1:8" x14ac:dyDescent="0.25">
      <c r="A4119" s="2">
        <v>41897</v>
      </c>
      <c r="B4119" s="9" t="s">
        <v>18</v>
      </c>
      <c r="C4119" s="9" t="s">
        <v>1465</v>
      </c>
      <c r="D4119" s="9" t="s">
        <v>47</v>
      </c>
      <c r="E4119" s="11" t="str">
        <f>TRIM(CONCATENATE(D4119," ", C4119))</f>
        <v>Jack McInerney</v>
      </c>
      <c r="F4119" s="9" t="s">
        <v>22</v>
      </c>
      <c r="G4119" s="8">
        <v>294166.67</v>
      </c>
      <c r="H4119">
        <f t="shared" si="64"/>
        <v>2014</v>
      </c>
    </row>
    <row r="4120" spans="1:8" x14ac:dyDescent="0.25">
      <c r="A4120" s="2">
        <v>41897</v>
      </c>
      <c r="B4120" s="9" t="s">
        <v>14</v>
      </c>
      <c r="C4120" s="9" t="s">
        <v>813</v>
      </c>
      <c r="D4120" s="9" t="s">
        <v>814</v>
      </c>
      <c r="E4120" s="11" t="str">
        <f>TRIM(CONCATENATE(D4120," ", C4120))</f>
        <v>Jackson Goncalves</v>
      </c>
      <c r="F4120" s="9" t="s">
        <v>25</v>
      </c>
      <c r="G4120" s="8">
        <v>202500</v>
      </c>
      <c r="H4120">
        <f t="shared" si="64"/>
        <v>2014</v>
      </c>
    </row>
    <row r="4121" spans="1:8" x14ac:dyDescent="0.25">
      <c r="A4121" s="2">
        <v>41897</v>
      </c>
      <c r="B4121" s="9" t="s">
        <v>13</v>
      </c>
      <c r="C4121" s="9" t="s">
        <v>497</v>
      </c>
      <c r="D4121" s="9" t="s">
        <v>487</v>
      </c>
      <c r="E4121" s="11" t="str">
        <f>TRIM(CONCATENATE(D4121," ", C4121))</f>
        <v>Jacob Peterson</v>
      </c>
      <c r="F4121" s="9" t="s">
        <v>22</v>
      </c>
      <c r="G4121" s="8">
        <v>114833.33</v>
      </c>
      <c r="H4121">
        <f t="shared" si="64"/>
        <v>2014</v>
      </c>
    </row>
    <row r="4122" spans="1:8" x14ac:dyDescent="0.25">
      <c r="A4122" s="2">
        <v>41897</v>
      </c>
      <c r="B4122" s="9" t="s">
        <v>6</v>
      </c>
      <c r="C4122" s="9" t="s">
        <v>1940</v>
      </c>
      <c r="D4122" s="9" t="s">
        <v>717</v>
      </c>
      <c r="E4122" s="11" t="str">
        <f>TRIM(CONCATENATE(D4122," ", C4122))</f>
        <v>Jaime Penedo</v>
      </c>
      <c r="F4122" s="9" t="s">
        <v>32</v>
      </c>
      <c r="G4122" s="8">
        <v>138562.5</v>
      </c>
      <c r="H4122">
        <f t="shared" si="64"/>
        <v>2014</v>
      </c>
    </row>
    <row r="4123" spans="1:8" x14ac:dyDescent="0.25">
      <c r="A4123" s="2">
        <v>41897</v>
      </c>
      <c r="B4123" s="9" t="s">
        <v>4</v>
      </c>
      <c r="C4123" s="9" t="s">
        <v>796</v>
      </c>
      <c r="D4123" s="9" t="s">
        <v>797</v>
      </c>
      <c r="E4123" s="11" t="str">
        <f>TRIM(CONCATENATE(D4123," ", C4123))</f>
        <v>Jair Benitez</v>
      </c>
      <c r="F4123" s="9" t="s">
        <v>25</v>
      </c>
      <c r="G4123" s="8">
        <v>97875</v>
      </c>
      <c r="H4123">
        <f t="shared" si="64"/>
        <v>2014</v>
      </c>
    </row>
    <row r="4124" spans="1:8" x14ac:dyDescent="0.25">
      <c r="A4124" s="2">
        <v>41897</v>
      </c>
      <c r="B4124" s="9" t="s">
        <v>3</v>
      </c>
      <c r="C4124" s="9" t="s">
        <v>585</v>
      </c>
      <c r="D4124" s="9" t="s">
        <v>586</v>
      </c>
      <c r="E4124" s="11" t="str">
        <f>TRIM(CONCATENATE(D4124," ", C4124))</f>
        <v>Jairo Arrieta</v>
      </c>
      <c r="F4124" s="9" t="s">
        <v>22</v>
      </c>
      <c r="G4124" s="8">
        <v>135000</v>
      </c>
      <c r="H4124">
        <f t="shared" si="64"/>
        <v>2014</v>
      </c>
    </row>
    <row r="4125" spans="1:8" x14ac:dyDescent="0.25">
      <c r="A4125" s="2">
        <v>41897</v>
      </c>
      <c r="B4125" s="9" t="s">
        <v>9</v>
      </c>
      <c r="C4125" s="9" t="s">
        <v>1501</v>
      </c>
      <c r="D4125" s="9" t="s">
        <v>1502</v>
      </c>
      <c r="E4125" s="11" t="str">
        <f>TRIM(CONCATENATE(D4125," ", C4125))</f>
        <v>Jake Gleeson</v>
      </c>
      <c r="F4125" s="9" t="s">
        <v>32</v>
      </c>
      <c r="G4125" s="8">
        <v>69493.440000000002</v>
      </c>
      <c r="H4125">
        <f t="shared" si="64"/>
        <v>2014</v>
      </c>
    </row>
    <row r="4126" spans="1:8" x14ac:dyDescent="0.25">
      <c r="A4126" s="2">
        <v>41897</v>
      </c>
      <c r="B4126" s="9" t="s">
        <v>17</v>
      </c>
      <c r="C4126" s="9" t="s">
        <v>77</v>
      </c>
      <c r="D4126" s="9" t="s">
        <v>2068</v>
      </c>
      <c r="E4126" s="11" t="str">
        <f>TRIM(CONCATENATE(D4126," ", C4126))</f>
        <v>Jalen Robinson</v>
      </c>
      <c r="F4126" s="9" t="s">
        <v>25</v>
      </c>
      <c r="G4126" s="8">
        <v>67000</v>
      </c>
      <c r="H4126">
        <f t="shared" si="64"/>
        <v>2014</v>
      </c>
    </row>
    <row r="4127" spans="1:8" x14ac:dyDescent="0.25">
      <c r="A4127" s="2">
        <v>41897</v>
      </c>
      <c r="B4127" s="9" t="s">
        <v>12</v>
      </c>
      <c r="C4127" s="9" t="s">
        <v>179</v>
      </c>
      <c r="D4127" s="9" t="s">
        <v>180</v>
      </c>
      <c r="E4127" s="11" t="str">
        <f>TRIM(CONCATENATE(D4127," ", C4127))</f>
        <v>Jalil Anibaba</v>
      </c>
      <c r="F4127" s="9" t="s">
        <v>25</v>
      </c>
      <c r="G4127" s="8">
        <v>159620</v>
      </c>
      <c r="H4127">
        <f t="shared" si="64"/>
        <v>2014</v>
      </c>
    </row>
    <row r="4128" spans="1:8" x14ac:dyDescent="0.25">
      <c r="A4128" s="2">
        <v>41897</v>
      </c>
      <c r="B4128" s="9" t="s">
        <v>18</v>
      </c>
      <c r="C4128" s="9" t="s">
        <v>2087</v>
      </c>
      <c r="D4128" s="9" t="s">
        <v>427</v>
      </c>
      <c r="E4128" s="11" t="str">
        <f>TRIM(CONCATENATE(D4128," ", C4128))</f>
        <v>James Bissue</v>
      </c>
      <c r="F4128" s="9" t="s">
        <v>22</v>
      </c>
      <c r="G4128" s="8">
        <v>48500</v>
      </c>
      <c r="H4128">
        <f t="shared" si="64"/>
        <v>2014</v>
      </c>
    </row>
    <row r="4129" spans="1:8" x14ac:dyDescent="0.25">
      <c r="A4129" s="2">
        <v>41897</v>
      </c>
      <c r="B4129" s="9" t="s">
        <v>8</v>
      </c>
      <c r="C4129" s="9" t="s">
        <v>1495</v>
      </c>
      <c r="D4129" s="9" t="s">
        <v>427</v>
      </c>
      <c r="E4129" s="11" t="str">
        <f>TRIM(CONCATENATE(D4129," ", C4129))</f>
        <v>James McLaughlin</v>
      </c>
      <c r="F4129" s="9" t="s">
        <v>37</v>
      </c>
      <c r="G4129" s="8">
        <v>75000</v>
      </c>
      <c r="H4129">
        <f t="shared" si="64"/>
        <v>2014</v>
      </c>
    </row>
    <row r="4130" spans="1:8" x14ac:dyDescent="0.25">
      <c r="A4130" s="2">
        <v>41897</v>
      </c>
      <c r="B4130" s="9" t="s">
        <v>6</v>
      </c>
      <c r="C4130" s="9" t="s">
        <v>426</v>
      </c>
      <c r="D4130" s="9" t="s">
        <v>427</v>
      </c>
      <c r="E4130" s="11" t="str">
        <f>TRIM(CONCATENATE(D4130," ", C4130))</f>
        <v>James Riley</v>
      </c>
      <c r="F4130" s="9" t="s">
        <v>25</v>
      </c>
      <c r="G4130" s="8">
        <v>80000</v>
      </c>
      <c r="H4130">
        <f t="shared" si="64"/>
        <v>2014</v>
      </c>
    </row>
    <row r="4131" spans="1:8" x14ac:dyDescent="0.25">
      <c r="A4131" s="2">
        <v>41897</v>
      </c>
      <c r="B4131" s="4" t="s">
        <v>2278</v>
      </c>
      <c r="C4131" s="9" t="s">
        <v>1575</v>
      </c>
      <c r="D4131" s="9" t="s">
        <v>1576</v>
      </c>
      <c r="E4131" s="11" t="str">
        <f>TRIM(CONCATENATE(D4131," ", C4131))</f>
        <v>Jamison Olave</v>
      </c>
      <c r="F4131" s="9" t="s">
        <v>25</v>
      </c>
      <c r="G4131" s="8">
        <v>290000</v>
      </c>
      <c r="H4131">
        <f t="shared" si="64"/>
        <v>2014</v>
      </c>
    </row>
    <row r="4132" spans="1:8" x14ac:dyDescent="0.25">
      <c r="A4132" s="2">
        <v>41897</v>
      </c>
      <c r="B4132" s="9" t="s">
        <v>17</v>
      </c>
      <c r="C4132" s="9" t="s">
        <v>566</v>
      </c>
      <c r="D4132" s="9" t="s">
        <v>24</v>
      </c>
      <c r="E4132" s="11" t="str">
        <f>TRIM(CONCATENATE(D4132," ", C4132))</f>
        <v>Jared Jeffrey</v>
      </c>
      <c r="F4132" s="9" t="s">
        <v>37</v>
      </c>
      <c r="G4132" s="8">
        <v>71200</v>
      </c>
      <c r="H4132">
        <f t="shared" si="64"/>
        <v>2014</v>
      </c>
    </row>
    <row r="4133" spans="1:8" x14ac:dyDescent="0.25">
      <c r="A4133" s="2">
        <v>41897</v>
      </c>
      <c r="B4133" s="9" t="s">
        <v>2</v>
      </c>
      <c r="C4133" s="9" t="s">
        <v>2056</v>
      </c>
      <c r="D4133" s="9" t="s">
        <v>24</v>
      </c>
      <c r="E4133" s="11" t="str">
        <f>TRIM(CONCATENATE(D4133," ", C4133))</f>
        <v>Jared Watts</v>
      </c>
      <c r="F4133" s="9" t="s">
        <v>37</v>
      </c>
      <c r="G4133" s="8">
        <v>36500</v>
      </c>
      <c r="H4133">
        <f t="shared" si="64"/>
        <v>2014</v>
      </c>
    </row>
    <row r="4134" spans="1:8" x14ac:dyDescent="0.25">
      <c r="A4134" s="2">
        <v>41518</v>
      </c>
      <c r="B4134" s="4" t="s">
        <v>11</v>
      </c>
      <c r="C4134" s="4" t="s">
        <v>1672</v>
      </c>
      <c r="D4134" s="4" t="s">
        <v>209</v>
      </c>
      <c r="E4134" s="11" t="str">
        <f>TRIM(CONCATENATE(D4134," ", C4134))</f>
        <v>Rafael Baca</v>
      </c>
      <c r="F4134" s="4" t="s">
        <v>37</v>
      </c>
      <c r="G4134" s="8">
        <v>49500</v>
      </c>
      <c r="H4134">
        <f t="shared" si="64"/>
        <v>2013</v>
      </c>
    </row>
    <row r="4135" spans="1:8" x14ac:dyDescent="0.25">
      <c r="A4135" s="2">
        <v>41897</v>
      </c>
      <c r="B4135" s="9" t="s">
        <v>5</v>
      </c>
      <c r="C4135" s="9" t="s">
        <v>149</v>
      </c>
      <c r="D4135" s="9" t="s">
        <v>274</v>
      </c>
      <c r="E4135" s="11" t="str">
        <f>TRIM(CONCATENATE(D4135," ", C4135))</f>
        <v>Jason Johnson</v>
      </c>
      <c r="F4135" s="9" t="s">
        <v>22</v>
      </c>
      <c r="G4135" s="8">
        <v>121000</v>
      </c>
      <c r="H4135">
        <f t="shared" si="64"/>
        <v>2014</v>
      </c>
    </row>
    <row r="4136" spans="1:8" x14ac:dyDescent="0.25">
      <c r="A4136" s="2">
        <v>41897</v>
      </c>
      <c r="B4136" s="9" t="s">
        <v>10</v>
      </c>
      <c r="C4136" s="9" t="s">
        <v>1569</v>
      </c>
      <c r="D4136" s="9" t="s">
        <v>219</v>
      </c>
      <c r="E4136" s="11" t="str">
        <f>TRIM(CONCATENATE(D4136," ", C4136))</f>
        <v>Javier Morales</v>
      </c>
      <c r="F4136" s="9" t="s">
        <v>37</v>
      </c>
      <c r="G4136" s="8">
        <v>300000</v>
      </c>
      <c r="H4136">
        <f t="shared" si="64"/>
        <v>2014</v>
      </c>
    </row>
    <row r="4137" spans="1:8" x14ac:dyDescent="0.25">
      <c r="A4137" s="2">
        <v>41518</v>
      </c>
      <c r="B4137" s="4" t="s">
        <v>11</v>
      </c>
      <c r="C4137" s="4" t="s">
        <v>1657</v>
      </c>
      <c r="D4137" s="4" t="s">
        <v>1658</v>
      </c>
      <c r="E4137" s="11" t="str">
        <f>TRIM(CONCATENATE(D4137," ", C4137))</f>
        <v>Ramiro Corrales</v>
      </c>
      <c r="F4137" s="4" t="s">
        <v>37</v>
      </c>
      <c r="G4137" s="8">
        <v>60000</v>
      </c>
      <c r="H4137">
        <f t="shared" si="64"/>
        <v>2013</v>
      </c>
    </row>
    <row r="4138" spans="1:8" x14ac:dyDescent="0.25">
      <c r="A4138" s="2">
        <v>41897</v>
      </c>
      <c r="B4138" s="9" t="s">
        <v>2113</v>
      </c>
      <c r="C4138" s="9" t="s">
        <v>1210</v>
      </c>
      <c r="D4138" s="9" t="s">
        <v>1211</v>
      </c>
      <c r="E4138" s="11" t="str">
        <f>TRIM(CONCATENATE(D4138," ", C4138))</f>
        <v>Jeb Brovsky</v>
      </c>
      <c r="F4138" s="9" t="s">
        <v>37</v>
      </c>
      <c r="G4138" s="8">
        <v>119000</v>
      </c>
      <c r="H4138">
        <f t="shared" si="64"/>
        <v>2014</v>
      </c>
    </row>
    <row r="4139" spans="1:8" x14ac:dyDescent="0.25">
      <c r="A4139" s="2">
        <v>41897</v>
      </c>
      <c r="B4139" s="9" t="s">
        <v>10</v>
      </c>
      <c r="C4139" s="9" t="s">
        <v>1910</v>
      </c>
      <c r="D4139" s="9" t="s">
        <v>72</v>
      </c>
      <c r="E4139" s="11" t="str">
        <f>TRIM(CONCATENATE(D4139," ", C4139))</f>
        <v>Jeff Attinella</v>
      </c>
      <c r="F4139" s="9" t="s">
        <v>32</v>
      </c>
      <c r="G4139" s="8">
        <v>48825</v>
      </c>
      <c r="H4139">
        <f t="shared" si="64"/>
        <v>2014</v>
      </c>
    </row>
    <row r="4140" spans="1:8" x14ac:dyDescent="0.25">
      <c r="A4140" s="2">
        <v>41897</v>
      </c>
      <c r="B4140" s="9" t="s">
        <v>0</v>
      </c>
      <c r="C4140" s="9" t="s">
        <v>692</v>
      </c>
      <c r="D4140" s="9" t="s">
        <v>72</v>
      </c>
      <c r="E4140" s="11" t="str">
        <f>TRIM(CONCATENATE(D4140," ", C4140))</f>
        <v>Jeff Larentowicz</v>
      </c>
      <c r="F4140" s="9" t="s">
        <v>25</v>
      </c>
      <c r="G4140" s="8">
        <v>251000</v>
      </c>
      <c r="H4140">
        <f t="shared" si="64"/>
        <v>2014</v>
      </c>
    </row>
    <row r="4141" spans="1:8" x14ac:dyDescent="0.25">
      <c r="A4141" s="2">
        <v>41897</v>
      </c>
      <c r="B4141" s="9" t="s">
        <v>17</v>
      </c>
      <c r="C4141" s="9" t="s">
        <v>1361</v>
      </c>
      <c r="D4141" s="9" t="s">
        <v>72</v>
      </c>
      <c r="E4141" s="11" t="str">
        <f>TRIM(CONCATENATE(D4141," ", C4141))</f>
        <v>Jeff Parke</v>
      </c>
      <c r="F4141" s="9" t="s">
        <v>25</v>
      </c>
      <c r="G4141" s="8">
        <v>235500</v>
      </c>
      <c r="H4141">
        <f t="shared" si="64"/>
        <v>2014</v>
      </c>
    </row>
    <row r="4142" spans="1:8" x14ac:dyDescent="0.25">
      <c r="A4142" s="2">
        <v>41897</v>
      </c>
      <c r="B4142" s="9" t="s">
        <v>18</v>
      </c>
      <c r="C4142" s="9" t="s">
        <v>2088</v>
      </c>
      <c r="D4142" s="9" t="s">
        <v>824</v>
      </c>
      <c r="E4142" s="11" t="str">
        <f>TRIM(CONCATENATE(D4142," ", C4142))</f>
        <v>Jeremy Gagnon-Lapare</v>
      </c>
      <c r="F4142" s="9" t="s">
        <v>37</v>
      </c>
      <c r="G4142" s="8">
        <v>40504</v>
      </c>
      <c r="H4142">
        <f t="shared" si="64"/>
        <v>2014</v>
      </c>
    </row>
    <row r="4143" spans="1:8" x14ac:dyDescent="0.25">
      <c r="A4143" s="2">
        <v>41897</v>
      </c>
      <c r="B4143" s="9" t="s">
        <v>14</v>
      </c>
      <c r="C4143" s="9" t="s">
        <v>823</v>
      </c>
      <c r="D4143" s="9" t="s">
        <v>824</v>
      </c>
      <c r="E4143" s="11" t="str">
        <f>TRIM(CONCATENATE(D4143," ", C4143))</f>
        <v>Jeremy Hall</v>
      </c>
      <c r="F4143" s="9" t="s">
        <v>25</v>
      </c>
      <c r="G4143" s="8">
        <v>115000</v>
      </c>
      <c r="H4143">
        <f t="shared" si="64"/>
        <v>2014</v>
      </c>
    </row>
    <row r="4144" spans="1:8" x14ac:dyDescent="0.25">
      <c r="A4144" s="2">
        <v>41897</v>
      </c>
      <c r="B4144" s="9" t="s">
        <v>14</v>
      </c>
      <c r="C4144" s="9" t="s">
        <v>2162</v>
      </c>
      <c r="D4144" s="9" t="s">
        <v>2163</v>
      </c>
      <c r="E4144" s="11" t="str">
        <f>TRIM(CONCATENATE(D4144," ", C4144))</f>
        <v>Jermain Defoe</v>
      </c>
      <c r="F4144" s="9" t="s">
        <v>22</v>
      </c>
      <c r="G4144" s="8">
        <v>6180000</v>
      </c>
      <c r="H4144">
        <f t="shared" si="64"/>
        <v>2014</v>
      </c>
    </row>
    <row r="4145" spans="1:8" x14ac:dyDescent="0.25">
      <c r="A4145" s="2">
        <v>41897</v>
      </c>
      <c r="B4145" s="9" t="s">
        <v>7</v>
      </c>
      <c r="C4145" s="9" t="s">
        <v>768</v>
      </c>
      <c r="D4145" s="9" t="s">
        <v>1014</v>
      </c>
      <c r="E4145" s="11" t="str">
        <f>TRIM(CONCATENATE(D4145," ", C4145))</f>
        <v>Jermaine Jones</v>
      </c>
      <c r="F4145" s="9" t="s">
        <v>37</v>
      </c>
      <c r="G4145" s="8">
        <v>3252500</v>
      </c>
      <c r="H4145">
        <f t="shared" si="64"/>
        <v>2014</v>
      </c>
    </row>
    <row r="4146" spans="1:8" x14ac:dyDescent="0.25">
      <c r="A4146" s="2">
        <v>41897</v>
      </c>
      <c r="B4146" s="9" t="s">
        <v>5</v>
      </c>
      <c r="C4146" s="9" t="s">
        <v>239</v>
      </c>
      <c r="D4146" s="9" t="s">
        <v>1014</v>
      </c>
      <c r="E4146" s="11" t="str">
        <f>TRIM(CONCATENATE(D4146," ", C4146))</f>
        <v>Jermaine Taylor</v>
      </c>
      <c r="F4146" s="9" t="s">
        <v>25</v>
      </c>
      <c r="G4146" s="8">
        <v>194500</v>
      </c>
      <c r="H4146">
        <f t="shared" si="64"/>
        <v>2014</v>
      </c>
    </row>
    <row r="4147" spans="1:8" x14ac:dyDescent="0.25">
      <c r="A4147" s="2">
        <v>41897</v>
      </c>
      <c r="B4147" s="9" t="s">
        <v>7</v>
      </c>
      <c r="C4147" s="9" t="s">
        <v>1966</v>
      </c>
      <c r="D4147" s="9" t="s">
        <v>1338</v>
      </c>
      <c r="E4147" s="11" t="str">
        <f>TRIM(CONCATENATE(D4147," ", C4147))</f>
        <v>Jerry Bengtson</v>
      </c>
      <c r="F4147" s="9" t="s">
        <v>22</v>
      </c>
      <c r="G4147" s="8">
        <v>144000</v>
      </c>
      <c r="H4147">
        <f t="shared" si="64"/>
        <v>2014</v>
      </c>
    </row>
    <row r="4148" spans="1:8" x14ac:dyDescent="0.25">
      <c r="A4148" s="2">
        <v>41897</v>
      </c>
      <c r="B4148" s="9" t="s">
        <v>4</v>
      </c>
      <c r="C4148" s="9" t="s">
        <v>490</v>
      </c>
      <c r="D4148" s="9" t="s">
        <v>60</v>
      </c>
      <c r="E4148" s="11" t="str">
        <f>TRIM(CONCATENATE(D4148," ", C4148))</f>
        <v>Jesse Gonzalez</v>
      </c>
      <c r="F4148" s="9" t="s">
        <v>32</v>
      </c>
      <c r="G4148" s="8">
        <v>48500</v>
      </c>
      <c r="H4148">
        <f t="shared" si="64"/>
        <v>2014</v>
      </c>
    </row>
    <row r="4149" spans="1:8" x14ac:dyDescent="0.25">
      <c r="A4149" s="2">
        <v>41897</v>
      </c>
      <c r="B4149" s="9" t="s">
        <v>4</v>
      </c>
      <c r="C4149" s="9" t="s">
        <v>784</v>
      </c>
      <c r="D4149" s="9" t="s">
        <v>1953</v>
      </c>
      <c r="E4149" s="11" t="str">
        <f>TRIM(CONCATENATE(D4149," ", C4149))</f>
        <v>JeVaughn Watson</v>
      </c>
      <c r="F4149" s="9" t="s">
        <v>37</v>
      </c>
      <c r="G4149" s="8">
        <v>126875</v>
      </c>
      <c r="H4149">
        <f t="shared" si="64"/>
        <v>2014</v>
      </c>
    </row>
    <row r="4150" spans="1:8" x14ac:dyDescent="0.25">
      <c r="A4150" s="2">
        <v>41897</v>
      </c>
      <c r="B4150" s="9" t="s">
        <v>1</v>
      </c>
      <c r="C4150" s="9" t="s">
        <v>1603</v>
      </c>
      <c r="D4150" s="9" t="s">
        <v>2013</v>
      </c>
      <c r="E4150" s="11" t="str">
        <f>TRIM(CONCATENATE(D4150," ", C4150))</f>
        <v>Jhon Kennedy Hurtado</v>
      </c>
      <c r="F4150" s="9" t="s">
        <v>25</v>
      </c>
      <c r="G4150" s="8">
        <v>210000</v>
      </c>
      <c r="H4150">
        <f t="shared" si="64"/>
        <v>2014</v>
      </c>
    </row>
    <row r="4151" spans="1:8" x14ac:dyDescent="0.25">
      <c r="A4151" s="2">
        <v>41897</v>
      </c>
      <c r="B4151" s="9" t="s">
        <v>13</v>
      </c>
      <c r="C4151" s="9" t="s">
        <v>1842</v>
      </c>
      <c r="D4151" s="9" t="s">
        <v>1053</v>
      </c>
      <c r="E4151" s="11" t="str">
        <f>TRIM(CONCATENATE(D4151," ", C4151))</f>
        <v>Jimmy Medranda</v>
      </c>
      <c r="F4151" s="9" t="s">
        <v>37</v>
      </c>
      <c r="G4151" s="8">
        <v>48504</v>
      </c>
      <c r="H4151">
        <f t="shared" si="64"/>
        <v>2014</v>
      </c>
    </row>
    <row r="4152" spans="1:8" x14ac:dyDescent="0.25">
      <c r="A4152" s="2">
        <v>41897</v>
      </c>
      <c r="B4152" s="9" t="s">
        <v>12</v>
      </c>
      <c r="C4152" s="9" t="s">
        <v>2148</v>
      </c>
      <c r="D4152" s="9" t="s">
        <v>1053</v>
      </c>
      <c r="E4152" s="11" t="str">
        <f>TRIM(CONCATENATE(D4152," ", C4152))</f>
        <v>Jimmy Ockford</v>
      </c>
      <c r="F4152" s="9" t="s">
        <v>25</v>
      </c>
      <c r="G4152" s="8">
        <v>36504</v>
      </c>
      <c r="H4152">
        <f t="shared" si="64"/>
        <v>2014</v>
      </c>
    </row>
    <row r="4153" spans="1:8" x14ac:dyDescent="0.25">
      <c r="A4153" s="2">
        <v>41518</v>
      </c>
      <c r="B4153" s="4" t="s">
        <v>11</v>
      </c>
      <c r="C4153" s="4" t="s">
        <v>938</v>
      </c>
      <c r="D4153" s="4" t="s">
        <v>1282</v>
      </c>
      <c r="E4153" s="11" t="str">
        <f>TRIM(CONCATENATE(D4153," ", C4153))</f>
        <v>Sam Cronin</v>
      </c>
      <c r="F4153" s="4" t="s">
        <v>37</v>
      </c>
      <c r="G4153" s="8">
        <v>177500</v>
      </c>
      <c r="H4153">
        <f t="shared" si="64"/>
        <v>2013</v>
      </c>
    </row>
    <row r="4154" spans="1:8" x14ac:dyDescent="0.25">
      <c r="A4154" s="2">
        <v>41897</v>
      </c>
      <c r="B4154" s="9" t="s">
        <v>10</v>
      </c>
      <c r="C4154" s="9" t="s">
        <v>1741</v>
      </c>
      <c r="D4154" s="9" t="s">
        <v>1742</v>
      </c>
      <c r="E4154" s="11" t="str">
        <f>TRIM(CONCATENATE(D4154," ", C4154))</f>
        <v>Joao Plata</v>
      </c>
      <c r="F4154" s="9" t="s">
        <v>22</v>
      </c>
      <c r="G4154" s="8">
        <v>70000</v>
      </c>
      <c r="H4154">
        <f t="shared" si="64"/>
        <v>2014</v>
      </c>
    </row>
    <row r="4155" spans="1:8" x14ac:dyDescent="0.25">
      <c r="A4155" s="2">
        <v>41897</v>
      </c>
      <c r="B4155" s="9" t="s">
        <v>14</v>
      </c>
      <c r="C4155" s="9" t="s">
        <v>1518</v>
      </c>
      <c r="D4155" s="9" t="s">
        <v>619</v>
      </c>
      <c r="E4155" s="11" t="str">
        <f>TRIM(CONCATENATE(D4155," ", C4155))</f>
        <v>Joe Bendik</v>
      </c>
      <c r="F4155" s="9" t="s">
        <v>32</v>
      </c>
      <c r="G4155" s="8">
        <v>147375</v>
      </c>
      <c r="H4155">
        <f t="shared" si="64"/>
        <v>2014</v>
      </c>
    </row>
    <row r="4156" spans="1:8" x14ac:dyDescent="0.25">
      <c r="A4156" s="2">
        <v>41897</v>
      </c>
      <c r="B4156" s="9" t="s">
        <v>2</v>
      </c>
      <c r="C4156" s="9" t="s">
        <v>2052</v>
      </c>
      <c r="D4156" s="9" t="s">
        <v>619</v>
      </c>
      <c r="E4156" s="11" t="str">
        <f>TRIM(CONCATENATE(D4156," ", C4156))</f>
        <v>Joe Nasco</v>
      </c>
      <c r="F4156" s="9" t="s">
        <v>32</v>
      </c>
      <c r="G4156" s="8">
        <v>52693.83</v>
      </c>
      <c r="H4156">
        <f t="shared" si="64"/>
        <v>2014</v>
      </c>
    </row>
    <row r="4157" spans="1:8" x14ac:dyDescent="0.25">
      <c r="A4157" s="2">
        <v>41897</v>
      </c>
      <c r="B4157" s="9" t="s">
        <v>17</v>
      </c>
      <c r="C4157" s="9" t="s">
        <v>935</v>
      </c>
      <c r="D4157" s="9" t="s">
        <v>619</v>
      </c>
      <c r="E4157" s="11" t="str">
        <f>TRIM(CONCATENATE(D4157," ", C4157))</f>
        <v>Joe Willis</v>
      </c>
      <c r="F4157" s="9" t="s">
        <v>32</v>
      </c>
      <c r="G4157" s="8">
        <v>48825</v>
      </c>
      <c r="H4157">
        <f t="shared" si="64"/>
        <v>2014</v>
      </c>
    </row>
    <row r="4158" spans="1:8" x14ac:dyDescent="0.25">
      <c r="A4158" s="2">
        <v>41897</v>
      </c>
      <c r="B4158" s="9" t="s">
        <v>2</v>
      </c>
      <c r="C4158" s="9" t="s">
        <v>2047</v>
      </c>
      <c r="D4158" s="9" t="s">
        <v>44</v>
      </c>
      <c r="E4158" s="11" t="str">
        <f>TRIM(CONCATENATE(D4158," ", C4158))</f>
        <v>John Berner</v>
      </c>
      <c r="F4158" s="9" t="s">
        <v>32</v>
      </c>
      <c r="G4158" s="8">
        <v>36500</v>
      </c>
      <c r="H4158">
        <f t="shared" si="64"/>
        <v>2014</v>
      </c>
    </row>
    <row r="4159" spans="1:8" x14ac:dyDescent="0.25">
      <c r="A4159" s="2">
        <v>41897</v>
      </c>
      <c r="B4159" s="9" t="s">
        <v>2</v>
      </c>
      <c r="C4159" s="9" t="s">
        <v>2053</v>
      </c>
      <c r="D4159" s="9" t="s">
        <v>44</v>
      </c>
      <c r="E4159" s="11" t="str">
        <f>TRIM(CONCATENATE(D4159," ", C4159))</f>
        <v>John Neeskens</v>
      </c>
      <c r="F4159" s="9" t="s">
        <v>25</v>
      </c>
      <c r="G4159" s="8">
        <v>42504</v>
      </c>
      <c r="H4159">
        <f t="shared" si="64"/>
        <v>2014</v>
      </c>
    </row>
    <row r="4160" spans="1:8" x14ac:dyDescent="0.25">
      <c r="A4160" s="2">
        <v>41897</v>
      </c>
      <c r="B4160" s="9" t="s">
        <v>10</v>
      </c>
      <c r="C4160" s="9" t="s">
        <v>1911</v>
      </c>
      <c r="D4160" s="9" t="s">
        <v>44</v>
      </c>
      <c r="E4160" s="11" t="str">
        <f>TRIM(CONCATENATE(D4160," ", C4160))</f>
        <v>John Stertzer</v>
      </c>
      <c r="F4160" s="9" t="s">
        <v>37</v>
      </c>
      <c r="G4160" s="8">
        <v>45875</v>
      </c>
      <c r="H4160">
        <f t="shared" si="64"/>
        <v>2014</v>
      </c>
    </row>
    <row r="4161" spans="1:8" x14ac:dyDescent="0.25">
      <c r="A4161" s="2">
        <v>41897</v>
      </c>
      <c r="B4161" s="9" t="s">
        <v>15</v>
      </c>
      <c r="C4161" s="9" t="s">
        <v>1931</v>
      </c>
      <c r="D4161" s="9" t="s">
        <v>991</v>
      </c>
      <c r="E4161" s="11" t="str">
        <f>TRIM(CONCATENATE(D4161," ", C4161))</f>
        <v>Johnny Leveron</v>
      </c>
      <c r="F4161" s="9" t="s">
        <v>25</v>
      </c>
      <c r="G4161" s="8">
        <v>91187.5</v>
      </c>
      <c r="H4161">
        <f t="shared" si="64"/>
        <v>2014</v>
      </c>
    </row>
    <row r="4162" spans="1:8" x14ac:dyDescent="0.25">
      <c r="A4162" s="2">
        <v>41518</v>
      </c>
      <c r="B4162" s="4" t="s">
        <v>11</v>
      </c>
      <c r="C4162" s="4" t="s">
        <v>1683</v>
      </c>
      <c r="D4162" s="4" t="s">
        <v>1282</v>
      </c>
      <c r="E4162" s="11" t="str">
        <f>TRIM(CONCATENATE(D4162," ", C4162))</f>
        <v>Sam Garza</v>
      </c>
      <c r="F4162" s="4" t="s">
        <v>37</v>
      </c>
      <c r="G4162" s="8">
        <v>98000</v>
      </c>
      <c r="H4162">
        <f t="shared" si="64"/>
        <v>2013</v>
      </c>
    </row>
    <row r="4163" spans="1:8" x14ac:dyDescent="0.25">
      <c r="A4163" s="2">
        <v>41897</v>
      </c>
      <c r="B4163" s="9" t="s">
        <v>13</v>
      </c>
      <c r="C4163" s="9" t="s">
        <v>1120</v>
      </c>
      <c r="D4163" s="9" t="s">
        <v>272</v>
      </c>
      <c r="E4163" s="11" t="str">
        <f>TRIM(CONCATENATE(D4163," ", C4163))</f>
        <v>Jonathan Kempin</v>
      </c>
      <c r="F4163" s="9" t="s">
        <v>32</v>
      </c>
      <c r="G4163" s="8">
        <v>77083.33</v>
      </c>
      <c r="H4163">
        <f t="shared" ref="H4163:H4226" si="65">YEAR(A4163)</f>
        <v>2014</v>
      </c>
    </row>
    <row r="4164" spans="1:8" x14ac:dyDescent="0.25">
      <c r="A4164" s="2">
        <v>41897</v>
      </c>
      <c r="B4164" s="9" t="s">
        <v>14</v>
      </c>
      <c r="C4164" s="9" t="s">
        <v>1917</v>
      </c>
      <c r="D4164" s="9" t="s">
        <v>272</v>
      </c>
      <c r="E4164" s="11" t="str">
        <f>TRIM(CONCATENATE(D4164," ", C4164))</f>
        <v>Jonathan Osorio</v>
      </c>
      <c r="F4164" s="9" t="s">
        <v>37</v>
      </c>
      <c r="G4164" s="8">
        <v>142599.67999999999</v>
      </c>
      <c r="H4164">
        <f t="shared" si="65"/>
        <v>2014</v>
      </c>
    </row>
    <row r="4165" spans="1:8" x14ac:dyDescent="0.25">
      <c r="A4165" s="2">
        <v>41897</v>
      </c>
      <c r="B4165" s="9" t="s">
        <v>4</v>
      </c>
      <c r="C4165" s="9" t="s">
        <v>818</v>
      </c>
      <c r="D4165" s="9" t="s">
        <v>272</v>
      </c>
      <c r="E4165" s="11" t="str">
        <f>TRIM(CONCATENATE(D4165," ", C4165))</f>
        <v>Jonathan Top</v>
      </c>
      <c r="F4165" s="9" t="s">
        <v>22</v>
      </c>
      <c r="G4165" s="8">
        <v>36500</v>
      </c>
      <c r="H4165">
        <f t="shared" si="65"/>
        <v>2014</v>
      </c>
    </row>
    <row r="4166" spans="1:8" x14ac:dyDescent="0.25">
      <c r="A4166" s="2">
        <v>41897</v>
      </c>
      <c r="B4166" s="9" t="s">
        <v>10</v>
      </c>
      <c r="C4166" s="9" t="s">
        <v>903</v>
      </c>
      <c r="D4166" s="9" t="s">
        <v>80</v>
      </c>
      <c r="E4166" s="11" t="str">
        <f>TRIM(CONCATENATE(D4166," ", C4166))</f>
        <v>Jordan Allen</v>
      </c>
      <c r="F4166" s="9" t="s">
        <v>584</v>
      </c>
      <c r="G4166" s="8">
        <v>90000</v>
      </c>
      <c r="H4166">
        <f t="shared" si="65"/>
        <v>2014</v>
      </c>
    </row>
    <row r="4167" spans="1:8" x14ac:dyDescent="0.25">
      <c r="A4167" s="2">
        <v>41897</v>
      </c>
      <c r="B4167" s="9" t="s">
        <v>14</v>
      </c>
      <c r="C4167" s="9" t="s">
        <v>305</v>
      </c>
      <c r="D4167" s="9" t="s">
        <v>80</v>
      </c>
      <c r="E4167" s="11" t="str">
        <f>TRIM(CONCATENATE(D4167," ", C4167))</f>
        <v>Jordan Hamilton</v>
      </c>
      <c r="F4167" s="9" t="s">
        <v>22</v>
      </c>
      <c r="G4167" s="8">
        <v>72500</v>
      </c>
      <c r="H4167">
        <f t="shared" si="65"/>
        <v>2014</v>
      </c>
    </row>
    <row r="4168" spans="1:8" x14ac:dyDescent="0.25">
      <c r="A4168" s="2">
        <v>41897</v>
      </c>
      <c r="B4168" s="9" t="s">
        <v>15</v>
      </c>
      <c r="C4168" s="9" t="s">
        <v>624</v>
      </c>
      <c r="D4168" s="9" t="s">
        <v>80</v>
      </c>
      <c r="E4168" s="11" t="str">
        <f>TRIM(CONCATENATE(D4168," ", C4168))</f>
        <v>Jordan Harvey</v>
      </c>
      <c r="F4168" s="9" t="s">
        <v>25</v>
      </c>
      <c r="G4168" s="8">
        <v>123750</v>
      </c>
      <c r="H4168">
        <f t="shared" si="65"/>
        <v>2014</v>
      </c>
    </row>
    <row r="4169" spans="1:8" x14ac:dyDescent="0.25">
      <c r="A4169" s="2">
        <v>41518</v>
      </c>
      <c r="B4169" s="4" t="s">
        <v>11</v>
      </c>
      <c r="C4169" s="4" t="s">
        <v>1460</v>
      </c>
      <c r="D4169" s="4" t="s">
        <v>790</v>
      </c>
      <c r="E4169" s="11" t="str">
        <f>TRIM(CONCATENATE(D4169," ", C4169))</f>
        <v>Shea Salinas</v>
      </c>
      <c r="F4169" s="4" t="s">
        <v>37</v>
      </c>
      <c r="G4169" s="8">
        <v>100219.15</v>
      </c>
      <c r="H4169">
        <f t="shared" si="65"/>
        <v>2013</v>
      </c>
    </row>
    <row r="4170" spans="1:8" x14ac:dyDescent="0.25">
      <c r="A4170" s="2">
        <v>41897</v>
      </c>
      <c r="B4170" s="9" t="s">
        <v>13</v>
      </c>
      <c r="C4170" s="9" t="s">
        <v>2074</v>
      </c>
      <c r="D4170" s="9" t="s">
        <v>304</v>
      </c>
      <c r="E4170" s="11" t="str">
        <f>TRIM(CONCATENATE(D4170," ", C4170))</f>
        <v>Jorge Claros</v>
      </c>
      <c r="F4170" s="9" t="s">
        <v>37</v>
      </c>
      <c r="G4170" s="8">
        <v>90000</v>
      </c>
      <c r="H4170">
        <f t="shared" si="65"/>
        <v>2014</v>
      </c>
    </row>
    <row r="4171" spans="1:8" x14ac:dyDescent="0.25">
      <c r="A4171" s="2">
        <v>41897</v>
      </c>
      <c r="B4171" s="9" t="s">
        <v>9</v>
      </c>
      <c r="C4171" s="9" t="s">
        <v>417</v>
      </c>
      <c r="D4171" s="9" t="s">
        <v>304</v>
      </c>
      <c r="E4171" s="11" t="str">
        <f>TRIM(CONCATENATE(D4171," ", C4171))</f>
        <v>Jorge Villafana</v>
      </c>
      <c r="F4171" s="9" t="s">
        <v>22</v>
      </c>
      <c r="G4171" s="8">
        <v>74431.67</v>
      </c>
      <c r="H4171">
        <f t="shared" si="65"/>
        <v>2014</v>
      </c>
    </row>
    <row r="4172" spans="1:8" x14ac:dyDescent="0.25">
      <c r="A4172" s="2">
        <v>41897</v>
      </c>
      <c r="B4172" s="9" t="s">
        <v>1</v>
      </c>
      <c r="C4172" s="9" t="s">
        <v>38</v>
      </c>
      <c r="D4172" s="9" t="s">
        <v>2000</v>
      </c>
      <c r="E4172" s="11" t="str">
        <f>TRIM(CONCATENATE(D4172," ", C4172))</f>
        <v>Jose Erick Correa</v>
      </c>
      <c r="F4172" s="9" t="s">
        <v>22</v>
      </c>
      <c r="G4172" s="8">
        <v>70000</v>
      </c>
      <c r="H4172">
        <f t="shared" si="65"/>
        <v>2014</v>
      </c>
    </row>
    <row r="4173" spans="1:8" x14ac:dyDescent="0.25">
      <c r="A4173" s="2">
        <v>41897</v>
      </c>
      <c r="B4173" s="9" t="s">
        <v>7</v>
      </c>
      <c r="C4173" s="9" t="s">
        <v>813</v>
      </c>
      <c r="D4173" s="9" t="s">
        <v>483</v>
      </c>
      <c r="E4173" s="11" t="str">
        <f>TRIM(CONCATENATE(D4173," ", C4173))</f>
        <v>Jose Goncalves</v>
      </c>
      <c r="F4173" s="9" t="s">
        <v>25</v>
      </c>
      <c r="G4173" s="8">
        <v>479375</v>
      </c>
      <c r="H4173">
        <f t="shared" si="65"/>
        <v>2014</v>
      </c>
    </row>
    <row r="4174" spans="1:8" x14ac:dyDescent="0.25">
      <c r="A4174" s="2">
        <v>41897</v>
      </c>
      <c r="B4174" s="9" t="s">
        <v>2</v>
      </c>
      <c r="C4174" s="9" t="s">
        <v>259</v>
      </c>
      <c r="D4174" s="9" t="s">
        <v>483</v>
      </c>
      <c r="E4174" s="11" t="str">
        <f>TRIM(CONCATENATE(D4174," ", C4174))</f>
        <v>Jose Martin</v>
      </c>
      <c r="F4174" s="9" t="s">
        <v>37</v>
      </c>
      <c r="G4174" s="8">
        <v>261000</v>
      </c>
      <c r="H4174">
        <f t="shared" si="65"/>
        <v>2014</v>
      </c>
    </row>
    <row r="4175" spans="1:8" x14ac:dyDescent="0.25">
      <c r="A4175" s="2">
        <v>41897</v>
      </c>
      <c r="B4175" s="9" t="s">
        <v>6</v>
      </c>
      <c r="C4175" s="9" t="s">
        <v>1901</v>
      </c>
      <c r="D4175" s="9" t="s">
        <v>432</v>
      </c>
      <c r="E4175" s="11" t="str">
        <f>TRIM(CONCATENATE(D4175," ", C4175))</f>
        <v>Joseph Villarreal</v>
      </c>
      <c r="F4175" s="9" t="s">
        <v>37</v>
      </c>
      <c r="G4175" s="8">
        <v>50700</v>
      </c>
      <c r="H4175">
        <f t="shared" si="65"/>
        <v>2014</v>
      </c>
    </row>
    <row r="4176" spans="1:8" x14ac:dyDescent="0.25">
      <c r="A4176" s="2">
        <v>41897</v>
      </c>
      <c r="B4176" s="9" t="s">
        <v>12</v>
      </c>
      <c r="C4176" s="9" t="s">
        <v>1616</v>
      </c>
      <c r="D4176" s="9" t="s">
        <v>556</v>
      </c>
      <c r="E4176" s="11" t="str">
        <f>TRIM(CONCATENATE(D4176," ", C4176))</f>
        <v>Josh Ford</v>
      </c>
      <c r="F4176" s="9" t="s">
        <v>32</v>
      </c>
      <c r="G4176" s="8">
        <v>50239.94</v>
      </c>
      <c r="H4176">
        <f t="shared" si="65"/>
        <v>2014</v>
      </c>
    </row>
    <row r="4177" spans="1:8" x14ac:dyDescent="0.25">
      <c r="A4177" s="2">
        <v>41897</v>
      </c>
      <c r="B4177" s="9" t="s">
        <v>2113</v>
      </c>
      <c r="C4177" s="9" t="s">
        <v>1143</v>
      </c>
      <c r="D4177" s="9" t="s">
        <v>556</v>
      </c>
      <c r="E4177" s="11" t="str">
        <f>TRIM(CONCATENATE(D4177," ", C4177))</f>
        <v>Josh Saunders</v>
      </c>
      <c r="F4177" s="9" t="s">
        <v>32</v>
      </c>
      <c r="G4177" s="8">
        <v>48504</v>
      </c>
      <c r="H4177">
        <f t="shared" si="65"/>
        <v>2014</v>
      </c>
    </row>
    <row r="4178" spans="1:8" x14ac:dyDescent="0.25">
      <c r="A4178" s="2">
        <v>41897</v>
      </c>
      <c r="B4178" s="9" t="s">
        <v>3</v>
      </c>
      <c r="C4178" s="9" t="s">
        <v>555</v>
      </c>
      <c r="D4178" s="9" t="s">
        <v>556</v>
      </c>
      <c r="E4178" s="11" t="str">
        <f>TRIM(CONCATENATE(D4178," ", C4178))</f>
        <v>Josh Williams</v>
      </c>
      <c r="F4178" s="9" t="s">
        <v>25</v>
      </c>
      <c r="G4178" s="8">
        <v>125000</v>
      </c>
      <c r="H4178">
        <f t="shared" si="65"/>
        <v>2014</v>
      </c>
    </row>
    <row r="4179" spans="1:8" x14ac:dyDescent="0.25">
      <c r="A4179" s="2">
        <v>41518</v>
      </c>
      <c r="B4179" s="4" t="s">
        <v>11</v>
      </c>
      <c r="C4179" s="4" t="s">
        <v>1664</v>
      </c>
      <c r="D4179" s="4" t="s">
        <v>144</v>
      </c>
      <c r="E4179" s="11" t="str">
        <f>TRIM(CONCATENATE(D4179," ", C4179))</f>
        <v>Steven Beitashour</v>
      </c>
      <c r="F4179" s="4" t="s">
        <v>25</v>
      </c>
      <c r="G4179" s="8">
        <v>49612.5</v>
      </c>
      <c r="H4179">
        <f t="shared" si="65"/>
        <v>2013</v>
      </c>
    </row>
    <row r="4180" spans="1:8" x14ac:dyDescent="0.25">
      <c r="A4180" s="2">
        <v>41897</v>
      </c>
      <c r="B4180" s="9" t="s">
        <v>7</v>
      </c>
      <c r="C4180" s="9" t="s">
        <v>266</v>
      </c>
      <c r="D4180" s="9" t="s">
        <v>2104</v>
      </c>
      <c r="E4180" s="11" t="str">
        <f>TRIM(CONCATENATE(D4180," ", C4180))</f>
        <v>Jossimar Sanchez</v>
      </c>
      <c r="F4180" s="9" t="s">
        <v>25</v>
      </c>
      <c r="G4180" s="8">
        <v>36504</v>
      </c>
      <c r="H4180">
        <f t="shared" si="65"/>
        <v>2014</v>
      </c>
    </row>
    <row r="4181" spans="1:8" x14ac:dyDescent="0.25">
      <c r="A4181" s="2">
        <v>41897</v>
      </c>
      <c r="B4181" s="9" t="s">
        <v>0</v>
      </c>
      <c r="C4181" s="9" t="s">
        <v>1811</v>
      </c>
      <c r="D4181" s="9" t="s">
        <v>1999</v>
      </c>
      <c r="E4181" s="11" t="str">
        <f>TRIM(CONCATENATE(D4181," ", C4181))</f>
        <v>Juan Luis Anangono</v>
      </c>
      <c r="F4181" s="9" t="s">
        <v>22</v>
      </c>
      <c r="G4181" s="8">
        <v>175000</v>
      </c>
      <c r="H4181">
        <f t="shared" si="65"/>
        <v>2014</v>
      </c>
    </row>
    <row r="4182" spans="1:8" x14ac:dyDescent="0.25">
      <c r="A4182" s="2">
        <v>41897</v>
      </c>
      <c r="B4182" s="9" t="s">
        <v>6</v>
      </c>
      <c r="C4182" s="9" t="s">
        <v>1193</v>
      </c>
      <c r="D4182" s="10"/>
      <c r="E4182" s="11" t="str">
        <f>TRIM(CONCATENATE(D4182," ", C4182))</f>
        <v>Juninho</v>
      </c>
      <c r="F4182" s="9" t="s">
        <v>37</v>
      </c>
      <c r="G4182" s="8">
        <v>325000</v>
      </c>
      <c r="H4182">
        <f t="shared" si="65"/>
        <v>2014</v>
      </c>
    </row>
    <row r="4183" spans="1:8" x14ac:dyDescent="0.25">
      <c r="A4183" s="2">
        <v>41897</v>
      </c>
      <c r="B4183" s="9" t="s">
        <v>10</v>
      </c>
      <c r="C4183" s="9" t="s">
        <v>2139</v>
      </c>
      <c r="D4183" s="9" t="s">
        <v>2140</v>
      </c>
      <c r="E4183" s="11" t="str">
        <f>TRIM(CONCATENATE(D4183," ", C4183))</f>
        <v>Justen Glad</v>
      </c>
      <c r="F4183" s="9" t="s">
        <v>25</v>
      </c>
      <c r="G4183" s="8">
        <v>47500</v>
      </c>
      <c r="H4183">
        <f t="shared" si="65"/>
        <v>2014</v>
      </c>
    </row>
    <row r="4184" spans="1:8" x14ac:dyDescent="0.25">
      <c r="A4184" s="2">
        <v>41897</v>
      </c>
      <c r="B4184" s="9" t="s">
        <v>18</v>
      </c>
      <c r="C4184" s="9" t="s">
        <v>85</v>
      </c>
      <c r="D4184" s="9" t="s">
        <v>86</v>
      </c>
      <c r="E4184" s="11" t="str">
        <f>TRIM(CONCATENATE(D4184," ", C4184))</f>
        <v>Justin Mapp</v>
      </c>
      <c r="F4184" s="9" t="s">
        <v>37</v>
      </c>
      <c r="G4184" s="8">
        <v>174750</v>
      </c>
      <c r="H4184">
        <f t="shared" si="65"/>
        <v>2014</v>
      </c>
    </row>
    <row r="4185" spans="1:8" x14ac:dyDescent="0.25">
      <c r="A4185" s="2">
        <v>41897</v>
      </c>
      <c r="B4185" s="9" t="s">
        <v>3</v>
      </c>
      <c r="C4185" s="9" t="s">
        <v>562</v>
      </c>
      <c r="D4185" s="9" t="s">
        <v>86</v>
      </c>
      <c r="E4185" s="11" t="str">
        <f>TRIM(CONCATENATE(D4185," ", C4185))</f>
        <v>Justin Meram</v>
      </c>
      <c r="F4185" s="9" t="s">
        <v>22</v>
      </c>
      <c r="G4185" s="8">
        <v>91827</v>
      </c>
      <c r="H4185">
        <f t="shared" si="65"/>
        <v>2014</v>
      </c>
    </row>
    <row r="4186" spans="1:8" x14ac:dyDescent="0.25">
      <c r="A4186" s="2">
        <v>41897</v>
      </c>
      <c r="B4186" s="9" t="s">
        <v>14</v>
      </c>
      <c r="C4186" s="9" t="s">
        <v>1665</v>
      </c>
      <c r="D4186" s="9" t="s">
        <v>86</v>
      </c>
      <c r="E4186" s="11" t="str">
        <f>TRIM(CONCATENATE(D4186," ", C4186))</f>
        <v>Justin Morrow</v>
      </c>
      <c r="F4186" s="9" t="s">
        <v>25</v>
      </c>
      <c r="G4186" s="8">
        <v>169562.5</v>
      </c>
      <c r="H4186">
        <f t="shared" si="65"/>
        <v>2014</v>
      </c>
    </row>
    <row r="4187" spans="1:8" x14ac:dyDescent="0.25">
      <c r="A4187" s="2">
        <v>41897</v>
      </c>
      <c r="B4187" s="9" t="s">
        <v>2115</v>
      </c>
      <c r="C4187" s="9" t="s">
        <v>2118</v>
      </c>
      <c r="D4187" s="10"/>
      <c r="E4187" s="11" t="str">
        <f>TRIM(CONCATENATE(D4187," ", C4187))</f>
        <v>Kaka</v>
      </c>
      <c r="F4187" s="9" t="s">
        <v>37</v>
      </c>
      <c r="G4187" s="8">
        <v>7167500</v>
      </c>
      <c r="H4187">
        <f t="shared" si="65"/>
        <v>2014</v>
      </c>
    </row>
    <row r="4188" spans="1:8" x14ac:dyDescent="0.25">
      <c r="A4188" s="2">
        <v>41897</v>
      </c>
      <c r="B4188" s="9" t="s">
        <v>9</v>
      </c>
      <c r="C4188" s="9" t="s">
        <v>1505</v>
      </c>
      <c r="D4188" s="9" t="s">
        <v>1506</v>
      </c>
      <c r="E4188" s="11" t="str">
        <f>TRIM(CONCATENATE(D4188," ", C4188))</f>
        <v>Kalif Alhassan</v>
      </c>
      <c r="F4188" s="9" t="s">
        <v>37</v>
      </c>
      <c r="G4188" s="8">
        <v>120000</v>
      </c>
      <c r="H4188">
        <f t="shared" si="65"/>
        <v>2014</v>
      </c>
    </row>
    <row r="4189" spans="1:8" x14ac:dyDescent="0.25">
      <c r="A4189" s="2">
        <v>41897</v>
      </c>
      <c r="B4189" s="9" t="s">
        <v>2</v>
      </c>
      <c r="C4189" s="9" t="s">
        <v>711</v>
      </c>
      <c r="D4189" s="9" t="s">
        <v>712</v>
      </c>
      <c r="E4189" s="11" t="str">
        <f>TRIM(CONCATENATE(D4189," ", C4189))</f>
        <v>Kamani Hill</v>
      </c>
      <c r="F4189" s="9" t="s">
        <v>37</v>
      </c>
      <c r="G4189" s="8">
        <v>48825</v>
      </c>
      <c r="H4189">
        <f t="shared" si="65"/>
        <v>2014</v>
      </c>
    </row>
    <row r="4190" spans="1:8" x14ac:dyDescent="0.25">
      <c r="A4190" s="2">
        <v>41897</v>
      </c>
      <c r="B4190" s="9" t="s">
        <v>18</v>
      </c>
      <c r="C4190" s="9" t="s">
        <v>1213</v>
      </c>
      <c r="D4190" s="9" t="s">
        <v>1214</v>
      </c>
      <c r="E4190" s="11" t="str">
        <f>TRIM(CONCATENATE(D4190," ", C4190))</f>
        <v>Karl Ouimette</v>
      </c>
      <c r="F4190" s="9" t="s">
        <v>25</v>
      </c>
      <c r="G4190" s="8">
        <v>48825</v>
      </c>
      <c r="H4190">
        <f t="shared" si="65"/>
        <v>2014</v>
      </c>
    </row>
    <row r="4191" spans="1:8" x14ac:dyDescent="0.25">
      <c r="A4191" s="2">
        <v>41897</v>
      </c>
      <c r="B4191" s="9" t="s">
        <v>15</v>
      </c>
      <c r="C4191" s="9" t="s">
        <v>1927</v>
      </c>
      <c r="D4191" s="9" t="s">
        <v>1928</v>
      </c>
      <c r="E4191" s="11" t="str">
        <f>TRIM(CONCATENATE(D4191," ", C4191))</f>
        <v>Kekuta Manneh</v>
      </c>
      <c r="F4191" s="9" t="s">
        <v>22</v>
      </c>
      <c r="G4191" s="8">
        <v>99500</v>
      </c>
      <c r="H4191">
        <f t="shared" si="65"/>
        <v>2014</v>
      </c>
    </row>
    <row r="4192" spans="1:8" x14ac:dyDescent="0.25">
      <c r="A4192" s="2">
        <v>41897</v>
      </c>
      <c r="B4192" s="9" t="s">
        <v>4</v>
      </c>
      <c r="C4192" s="9" t="s">
        <v>1551</v>
      </c>
      <c r="D4192" s="9" t="s">
        <v>1891</v>
      </c>
      <c r="E4192" s="11" t="str">
        <f>TRIM(CONCATENATE(D4192," ", C4192))</f>
        <v>Kellyn Acosta</v>
      </c>
      <c r="F4192" s="9" t="s">
        <v>37</v>
      </c>
      <c r="G4192" s="8">
        <v>79000</v>
      </c>
      <c r="H4192">
        <f t="shared" si="65"/>
        <v>2014</v>
      </c>
    </row>
    <row r="4193" spans="1:8" x14ac:dyDescent="0.25">
      <c r="A4193" s="2">
        <v>41897</v>
      </c>
      <c r="B4193" s="9" t="s">
        <v>7</v>
      </c>
      <c r="C4193" s="9" t="s">
        <v>1203</v>
      </c>
      <c r="D4193" s="9" t="s">
        <v>1341</v>
      </c>
      <c r="E4193" s="11" t="str">
        <f>TRIM(CONCATENATE(D4193," ", C4193))</f>
        <v>Kelyn Rowe</v>
      </c>
      <c r="F4193" s="9" t="s">
        <v>37</v>
      </c>
      <c r="G4193" s="8">
        <v>181000</v>
      </c>
      <c r="H4193">
        <f t="shared" si="65"/>
        <v>2014</v>
      </c>
    </row>
    <row r="4194" spans="1:8" x14ac:dyDescent="0.25">
      <c r="A4194" s="2">
        <v>41897</v>
      </c>
      <c r="B4194" s="9" t="s">
        <v>15</v>
      </c>
      <c r="C4194" s="9" t="s">
        <v>2176</v>
      </c>
      <c r="D4194" s="9" t="s">
        <v>2177</v>
      </c>
      <c r="E4194" s="11" t="str">
        <f>TRIM(CONCATENATE(D4194," ", C4194))</f>
        <v>Kendall Waston</v>
      </c>
      <c r="F4194" s="9" t="s">
        <v>25</v>
      </c>
      <c r="G4194" s="8">
        <v>201242</v>
      </c>
      <c r="H4194">
        <f t="shared" si="65"/>
        <v>2014</v>
      </c>
    </row>
    <row r="4195" spans="1:8" x14ac:dyDescent="0.25">
      <c r="A4195" s="2">
        <v>41897</v>
      </c>
      <c r="B4195" s="9" t="s">
        <v>6</v>
      </c>
      <c r="C4195" s="9" t="s">
        <v>469</v>
      </c>
      <c r="D4195" s="9" t="s">
        <v>1204</v>
      </c>
      <c r="E4195" s="11" t="str">
        <f>TRIM(CONCATENATE(D4195," ", C4195))</f>
        <v>Kenney Walker</v>
      </c>
      <c r="F4195" s="9" t="s">
        <v>37</v>
      </c>
      <c r="G4195" s="8">
        <v>48825</v>
      </c>
      <c r="H4195">
        <f t="shared" si="65"/>
        <v>2014</v>
      </c>
    </row>
    <row r="4196" spans="1:8" x14ac:dyDescent="0.25">
      <c r="A4196" s="2">
        <v>41897</v>
      </c>
      <c r="B4196" s="9" t="s">
        <v>12</v>
      </c>
      <c r="C4196" s="9" t="s">
        <v>761</v>
      </c>
      <c r="D4196" s="9" t="s">
        <v>522</v>
      </c>
      <c r="E4196" s="11" t="str">
        <f>TRIM(CONCATENATE(D4196," ", C4196))</f>
        <v>Kenny Cooper</v>
      </c>
      <c r="F4196" s="9" t="s">
        <v>22</v>
      </c>
      <c r="G4196" s="8">
        <v>265625</v>
      </c>
      <c r="H4196">
        <f t="shared" si="65"/>
        <v>2014</v>
      </c>
    </row>
    <row r="4197" spans="1:8" x14ac:dyDescent="0.25">
      <c r="A4197" s="2">
        <v>41897</v>
      </c>
      <c r="B4197" s="9" t="s">
        <v>10</v>
      </c>
      <c r="C4197" s="9" t="s">
        <v>1288</v>
      </c>
      <c r="D4197" s="9" t="s">
        <v>522</v>
      </c>
      <c r="E4197" s="11" t="str">
        <f>TRIM(CONCATENATE(D4197," ", C4197))</f>
        <v>Kenny Mansally</v>
      </c>
      <c r="F4197" s="9" t="s">
        <v>22</v>
      </c>
      <c r="G4197" s="8">
        <v>72000</v>
      </c>
      <c r="H4197">
        <f t="shared" si="65"/>
        <v>2014</v>
      </c>
    </row>
    <row r="4198" spans="1:8" x14ac:dyDescent="0.25">
      <c r="A4198" s="2">
        <v>41897</v>
      </c>
      <c r="B4198" s="9" t="s">
        <v>3</v>
      </c>
      <c r="C4198" s="9" t="s">
        <v>514</v>
      </c>
      <c r="D4198" s="9" t="s">
        <v>570</v>
      </c>
      <c r="E4198" s="11" t="str">
        <f>TRIM(CONCATENATE(D4198," ", C4198))</f>
        <v>Kevan George</v>
      </c>
      <c r="F4198" s="9" t="s">
        <v>37</v>
      </c>
      <c r="G4198" s="8">
        <v>48825</v>
      </c>
      <c r="H4198">
        <f t="shared" si="65"/>
        <v>2014</v>
      </c>
    </row>
    <row r="4199" spans="1:8" x14ac:dyDescent="0.25">
      <c r="A4199" s="2">
        <v>41897</v>
      </c>
      <c r="B4199" s="9" t="s">
        <v>7</v>
      </c>
      <c r="C4199" s="9" t="s">
        <v>1298</v>
      </c>
      <c r="D4199" s="9" t="s">
        <v>353</v>
      </c>
      <c r="E4199" s="11" t="str">
        <f>TRIM(CONCATENATE(D4199," ", C4199))</f>
        <v>Kevin Alston</v>
      </c>
      <c r="F4199" s="9" t="s">
        <v>25</v>
      </c>
      <c r="G4199" s="8">
        <v>143333.32999999999</v>
      </c>
      <c r="H4199">
        <f t="shared" si="65"/>
        <v>2014</v>
      </c>
    </row>
    <row r="4200" spans="1:8" x14ac:dyDescent="0.25">
      <c r="A4200" s="2">
        <v>41897</v>
      </c>
      <c r="B4200" s="9" t="s">
        <v>13</v>
      </c>
      <c r="C4200" s="9" t="s">
        <v>1115</v>
      </c>
      <c r="D4200" s="9" t="s">
        <v>353</v>
      </c>
      <c r="E4200" s="11" t="str">
        <f>TRIM(CONCATENATE(D4200," ", C4200))</f>
        <v>Kevin Ellis</v>
      </c>
      <c r="F4200" s="9" t="s">
        <v>25</v>
      </c>
      <c r="G4200" s="8">
        <v>49575</v>
      </c>
      <c r="H4200">
        <f t="shared" si="65"/>
        <v>2014</v>
      </c>
    </row>
    <row r="4201" spans="1:8" x14ac:dyDescent="0.25">
      <c r="A4201" s="2">
        <v>41897</v>
      </c>
      <c r="B4201" s="9" t="s">
        <v>2115</v>
      </c>
      <c r="C4201" s="9" t="s">
        <v>2119</v>
      </c>
      <c r="D4201" s="9" t="s">
        <v>353</v>
      </c>
      <c r="E4201" s="11" t="str">
        <f>TRIM(CONCATENATE(D4201," ", C4201))</f>
        <v>Kevin Molino</v>
      </c>
      <c r="F4201" s="9" t="s">
        <v>37</v>
      </c>
      <c r="G4201" s="8">
        <v>71400</v>
      </c>
      <c r="H4201">
        <f t="shared" si="65"/>
        <v>2014</v>
      </c>
    </row>
    <row r="4202" spans="1:8" x14ac:dyDescent="0.25">
      <c r="A4202" s="2">
        <v>41897</v>
      </c>
      <c r="B4202" s="9" t="s">
        <v>12</v>
      </c>
      <c r="C4202" s="9" t="s">
        <v>2150</v>
      </c>
      <c r="D4202" s="9" t="s">
        <v>353</v>
      </c>
      <c r="E4202" s="11" t="str">
        <f>TRIM(CONCATENATE(D4202," ", C4202))</f>
        <v>Kevin Parsemain</v>
      </c>
      <c r="F4202" s="9" t="s">
        <v>22</v>
      </c>
      <c r="G4202" s="8">
        <v>54486.81</v>
      </c>
      <c r="H4202">
        <f t="shared" si="65"/>
        <v>2014</v>
      </c>
    </row>
    <row r="4203" spans="1:8" x14ac:dyDescent="0.25">
      <c r="A4203" s="2">
        <v>41518</v>
      </c>
      <c r="B4203" s="4" t="s">
        <v>11</v>
      </c>
      <c r="C4203" s="4" t="s">
        <v>515</v>
      </c>
      <c r="D4203" s="4" t="s">
        <v>144</v>
      </c>
      <c r="E4203" s="11" t="str">
        <f>TRIM(CONCATENATE(D4203," ", C4203))</f>
        <v>Steven Lenhart</v>
      </c>
      <c r="F4203" s="4" t="s">
        <v>22</v>
      </c>
      <c r="G4203" s="8">
        <v>217500</v>
      </c>
      <c r="H4203">
        <f t="shared" si="65"/>
        <v>2013</v>
      </c>
    </row>
    <row r="4204" spans="1:8" x14ac:dyDescent="0.25">
      <c r="A4204" s="2">
        <v>41897</v>
      </c>
      <c r="B4204" s="9" t="s">
        <v>15</v>
      </c>
      <c r="C4204" s="9" t="s">
        <v>2171</v>
      </c>
      <c r="D4204" s="9" t="s">
        <v>2172</v>
      </c>
      <c r="E4204" s="11" t="str">
        <f>TRIM(CONCATENATE(D4204," ", C4204))</f>
        <v>Kianz Froese</v>
      </c>
      <c r="F4204" s="9" t="s">
        <v>2001</v>
      </c>
      <c r="G4204" s="8">
        <v>48504</v>
      </c>
      <c r="H4204">
        <f t="shared" si="65"/>
        <v>2014</v>
      </c>
    </row>
    <row r="4205" spans="1:8" x14ac:dyDescent="0.25">
      <c r="A4205" s="2">
        <v>41897</v>
      </c>
      <c r="B4205" s="9" t="s">
        <v>3</v>
      </c>
      <c r="C4205" s="9" t="s">
        <v>2036</v>
      </c>
      <c r="D4205" s="9" t="s">
        <v>2037</v>
      </c>
      <c r="E4205" s="11" t="str">
        <f>TRIM(CONCATENATE(D4205," ", C4205))</f>
        <v>Kingsley Baiden</v>
      </c>
      <c r="F4205" s="9" t="s">
        <v>37</v>
      </c>
      <c r="G4205" s="8">
        <v>36504</v>
      </c>
      <c r="H4205">
        <f t="shared" si="65"/>
        <v>2014</v>
      </c>
    </row>
    <row r="4206" spans="1:8" x14ac:dyDescent="0.25">
      <c r="A4206" s="2">
        <v>41897</v>
      </c>
      <c r="B4206" s="9" t="s">
        <v>17</v>
      </c>
      <c r="C4206" s="9" t="s">
        <v>1844</v>
      </c>
      <c r="D4206" s="9" t="s">
        <v>1016</v>
      </c>
      <c r="E4206" s="11" t="str">
        <f>TRIM(CONCATENATE(D4206," ", C4206))</f>
        <v>Kofi Opare</v>
      </c>
      <c r="F4206" s="9" t="s">
        <v>25</v>
      </c>
      <c r="G4206" s="8">
        <v>48500</v>
      </c>
      <c r="H4206">
        <f t="shared" si="65"/>
        <v>2014</v>
      </c>
    </row>
    <row r="4207" spans="1:8" x14ac:dyDescent="0.25">
      <c r="A4207" s="2">
        <v>41897</v>
      </c>
      <c r="B4207" s="9" t="s">
        <v>5</v>
      </c>
      <c r="C4207" s="9" t="s">
        <v>661</v>
      </c>
      <c r="D4207" s="9" t="s">
        <v>1016</v>
      </c>
      <c r="E4207" s="11" t="str">
        <f>TRIM(CONCATENATE(D4207," ", C4207))</f>
        <v>Kofi Sarkodie</v>
      </c>
      <c r="F4207" s="9" t="s">
        <v>25</v>
      </c>
      <c r="G4207" s="8">
        <v>195500</v>
      </c>
      <c r="H4207">
        <f t="shared" si="65"/>
        <v>2014</v>
      </c>
    </row>
    <row r="4208" spans="1:8" x14ac:dyDescent="0.25">
      <c r="A4208" s="2">
        <v>41897</v>
      </c>
      <c r="B4208" s="4" t="s">
        <v>2278</v>
      </c>
      <c r="C4208" s="9" t="s">
        <v>642</v>
      </c>
      <c r="D4208" s="9" t="s">
        <v>643</v>
      </c>
      <c r="E4208" s="11" t="str">
        <f>TRIM(CONCATENATE(D4208," ", C4208))</f>
        <v>Kosuke Kimura</v>
      </c>
      <c r="F4208" s="9" t="s">
        <v>25</v>
      </c>
      <c r="G4208" s="8">
        <v>105000</v>
      </c>
      <c r="H4208">
        <f t="shared" si="65"/>
        <v>2014</v>
      </c>
    </row>
    <row r="4209" spans="1:8" x14ac:dyDescent="0.25">
      <c r="A4209" s="2">
        <v>41897</v>
      </c>
      <c r="B4209" s="9" t="s">
        <v>1</v>
      </c>
      <c r="C4209" s="9" t="s">
        <v>2034</v>
      </c>
      <c r="D4209" s="9" t="s">
        <v>2035</v>
      </c>
      <c r="E4209" s="11" t="str">
        <f>TRIM(CONCATENATE(D4209," ", C4209))</f>
        <v>Kristopher Tyrpak</v>
      </c>
      <c r="F4209" s="9" t="s">
        <v>22</v>
      </c>
      <c r="G4209" s="8">
        <v>36504</v>
      </c>
      <c r="H4209">
        <f t="shared" si="65"/>
        <v>2014</v>
      </c>
    </row>
    <row r="4210" spans="1:8" x14ac:dyDescent="0.25">
      <c r="A4210" s="2">
        <v>41897</v>
      </c>
      <c r="B4210" s="9" t="s">
        <v>18</v>
      </c>
      <c r="C4210" s="9" t="s">
        <v>151</v>
      </c>
      <c r="D4210" s="9" t="s">
        <v>2090</v>
      </c>
      <c r="E4210" s="11" t="str">
        <f>TRIM(CONCATENATE(D4210," ", C4210))</f>
        <v>Krzysztof Krol</v>
      </c>
      <c r="F4210" s="9" t="s">
        <v>25</v>
      </c>
      <c r="G4210" s="8">
        <v>153000</v>
      </c>
      <c r="H4210">
        <f t="shared" si="65"/>
        <v>2014</v>
      </c>
    </row>
    <row r="4211" spans="1:8" x14ac:dyDescent="0.25">
      <c r="A4211" s="2">
        <v>41897</v>
      </c>
      <c r="B4211" s="9" t="s">
        <v>2113</v>
      </c>
      <c r="C4211" s="9" t="s">
        <v>145</v>
      </c>
      <c r="D4211" s="9" t="s">
        <v>146</v>
      </c>
      <c r="E4211" s="11" t="str">
        <f>TRIM(CONCATENATE(D4211," ", C4211))</f>
        <v>Kwame Watson-Siriboe</v>
      </c>
      <c r="F4211" s="9" t="s">
        <v>25</v>
      </c>
      <c r="G4211" s="8">
        <v>56666.67</v>
      </c>
      <c r="H4211">
        <f t="shared" si="65"/>
        <v>2014</v>
      </c>
    </row>
    <row r="4212" spans="1:8" x14ac:dyDescent="0.25">
      <c r="A4212" s="2">
        <v>41897</v>
      </c>
      <c r="B4212" s="9" t="s">
        <v>10</v>
      </c>
      <c r="C4212" s="9" t="s">
        <v>616</v>
      </c>
      <c r="D4212" s="9" t="s">
        <v>462</v>
      </c>
      <c r="E4212" s="11" t="str">
        <f>TRIM(CONCATENATE(D4212," ", C4212))</f>
        <v>Kyle Beckerman</v>
      </c>
      <c r="F4212" s="9" t="s">
        <v>37</v>
      </c>
      <c r="G4212" s="8">
        <v>378750</v>
      </c>
      <c r="H4212">
        <f t="shared" si="65"/>
        <v>2014</v>
      </c>
    </row>
    <row r="4213" spans="1:8" x14ac:dyDescent="0.25">
      <c r="A4213" s="2">
        <v>41897</v>
      </c>
      <c r="B4213" s="9" t="s">
        <v>14</v>
      </c>
      <c r="C4213" s="9" t="s">
        <v>1915</v>
      </c>
      <c r="D4213" s="9" t="s">
        <v>462</v>
      </c>
      <c r="E4213" s="11" t="str">
        <f>TRIM(CONCATENATE(D4213," ", C4213))</f>
        <v>Kyle Bekker</v>
      </c>
      <c r="F4213" s="9" t="s">
        <v>37</v>
      </c>
      <c r="G4213" s="8">
        <v>77400</v>
      </c>
      <c r="H4213">
        <f t="shared" si="65"/>
        <v>2014</v>
      </c>
    </row>
    <row r="4214" spans="1:8" x14ac:dyDescent="0.25">
      <c r="A4214" s="2">
        <v>41897</v>
      </c>
      <c r="B4214" s="9" t="s">
        <v>17</v>
      </c>
      <c r="C4214" s="9" t="s">
        <v>1895</v>
      </c>
      <c r="D4214" s="9" t="s">
        <v>462</v>
      </c>
      <c r="E4214" s="11" t="str">
        <f>TRIM(CONCATENATE(D4214," ", C4214))</f>
        <v>Kyle Porter</v>
      </c>
      <c r="F4214" s="9" t="s">
        <v>37</v>
      </c>
      <c r="G4214" s="8">
        <v>60955.71</v>
      </c>
      <c r="H4214">
        <f t="shared" si="65"/>
        <v>2014</v>
      </c>
    </row>
    <row r="4215" spans="1:8" x14ac:dyDescent="0.25">
      <c r="A4215" s="2">
        <v>41897</v>
      </c>
      <c r="B4215" s="9" t="s">
        <v>0</v>
      </c>
      <c r="C4215" s="9" t="s">
        <v>1561</v>
      </c>
      <c r="D4215" s="9" t="s">
        <v>462</v>
      </c>
      <c r="E4215" s="11" t="str">
        <f>TRIM(CONCATENATE(D4215," ", C4215))</f>
        <v>Kyle Reynish</v>
      </c>
      <c r="F4215" s="9" t="s">
        <v>32</v>
      </c>
      <c r="G4215" s="8">
        <v>78316.67</v>
      </c>
      <c r="H4215">
        <f t="shared" si="65"/>
        <v>2014</v>
      </c>
    </row>
    <row r="4216" spans="1:8" x14ac:dyDescent="0.25">
      <c r="A4216" s="2">
        <v>41897</v>
      </c>
      <c r="B4216" s="9" t="s">
        <v>6</v>
      </c>
      <c r="C4216" s="9" t="s">
        <v>2085</v>
      </c>
      <c r="D4216" s="9" t="s">
        <v>462</v>
      </c>
      <c r="E4216" s="11" t="str">
        <f>TRIM(CONCATENATE(D4216," ", C4216))</f>
        <v>Kyle Venter</v>
      </c>
      <c r="F4216" s="9" t="s">
        <v>25</v>
      </c>
      <c r="G4216" s="8">
        <v>61000</v>
      </c>
      <c r="H4216">
        <f t="shared" si="65"/>
        <v>2014</v>
      </c>
    </row>
    <row r="4217" spans="1:8" x14ac:dyDescent="0.25">
      <c r="A4217" s="2">
        <v>41897</v>
      </c>
      <c r="B4217" s="9" t="s">
        <v>12</v>
      </c>
      <c r="C4217" s="9" t="s">
        <v>1216</v>
      </c>
      <c r="D4217" s="9" t="s">
        <v>1217</v>
      </c>
      <c r="E4217" s="11" t="str">
        <f>TRIM(CONCATENATE(D4217," ", C4217))</f>
        <v>Lamar Neagle</v>
      </c>
      <c r="F4217" s="9" t="s">
        <v>37</v>
      </c>
      <c r="G4217" s="8">
        <v>110000</v>
      </c>
      <c r="H4217">
        <f t="shared" si="65"/>
        <v>2014</v>
      </c>
    </row>
    <row r="4218" spans="1:8" x14ac:dyDescent="0.25">
      <c r="A4218" s="2">
        <v>41897</v>
      </c>
      <c r="B4218" s="9" t="s">
        <v>6</v>
      </c>
      <c r="C4218" s="9" t="s">
        <v>1155</v>
      </c>
      <c r="D4218" s="9" t="s">
        <v>1156</v>
      </c>
      <c r="E4218" s="11" t="str">
        <f>TRIM(CONCATENATE(D4218," ", C4218))</f>
        <v>Landon Donovan</v>
      </c>
      <c r="F4218" s="9" t="s">
        <v>22</v>
      </c>
      <c r="G4218" s="8">
        <v>4583333.33</v>
      </c>
      <c r="H4218">
        <f t="shared" si="65"/>
        <v>2014</v>
      </c>
    </row>
    <row r="4219" spans="1:8" x14ac:dyDescent="0.25">
      <c r="A4219" s="2">
        <v>41897</v>
      </c>
      <c r="B4219" s="9" t="s">
        <v>7</v>
      </c>
      <c r="C4219" s="9" t="s">
        <v>814</v>
      </c>
      <c r="D4219" s="9" t="s">
        <v>2101</v>
      </c>
      <c r="E4219" s="11" t="str">
        <f>TRIM(CONCATENATE(D4219," ", C4219))</f>
        <v>Larry Jackson</v>
      </c>
      <c r="F4219" s="9" t="s">
        <v>32</v>
      </c>
      <c r="G4219" s="8">
        <v>36504</v>
      </c>
      <c r="H4219">
        <f t="shared" si="65"/>
        <v>2014</v>
      </c>
    </row>
    <row r="4220" spans="1:8" x14ac:dyDescent="0.25">
      <c r="A4220" s="2">
        <v>41897</v>
      </c>
      <c r="B4220" s="9" t="s">
        <v>13</v>
      </c>
      <c r="C4220" s="9" t="s">
        <v>1131</v>
      </c>
      <c r="D4220" s="9" t="s">
        <v>1132</v>
      </c>
      <c r="E4220" s="11" t="str">
        <f>TRIM(CONCATENATE(D4220," ", C4220))</f>
        <v>Lawrence Olum</v>
      </c>
      <c r="F4220" s="9" t="s">
        <v>2007</v>
      </c>
      <c r="G4220" s="8">
        <v>48825</v>
      </c>
      <c r="H4220">
        <f t="shared" si="65"/>
        <v>2014</v>
      </c>
    </row>
    <row r="4221" spans="1:8" x14ac:dyDescent="0.25">
      <c r="A4221" s="2">
        <v>41897</v>
      </c>
      <c r="B4221" s="9" t="s">
        <v>1</v>
      </c>
      <c r="C4221" s="9" t="s">
        <v>2025</v>
      </c>
      <c r="D4221" s="9" t="s">
        <v>1262</v>
      </c>
      <c r="E4221" s="11" t="str">
        <f>TRIM(CONCATENATE(D4221," ", C4221))</f>
        <v>Leandro Barrera</v>
      </c>
      <c r="F4221" s="9" t="s">
        <v>22</v>
      </c>
      <c r="G4221" s="8">
        <v>50000</v>
      </c>
      <c r="H4221">
        <f t="shared" si="65"/>
        <v>2014</v>
      </c>
    </row>
    <row r="4222" spans="1:8" x14ac:dyDescent="0.25">
      <c r="A4222" s="2">
        <v>41897</v>
      </c>
      <c r="B4222" s="9" t="s">
        <v>7</v>
      </c>
      <c r="C4222" s="9" t="s">
        <v>1332</v>
      </c>
      <c r="D4222" s="9" t="s">
        <v>826</v>
      </c>
      <c r="E4222" s="11" t="str">
        <f>TRIM(CONCATENATE(D4222," ", C4222))</f>
        <v>Lee Nguyen</v>
      </c>
      <c r="F4222" s="9" t="s">
        <v>584</v>
      </c>
      <c r="G4222" s="8">
        <v>193750</v>
      </c>
      <c r="H4222">
        <f t="shared" si="65"/>
        <v>2014</v>
      </c>
    </row>
    <row r="4223" spans="1:8" x14ac:dyDescent="0.25">
      <c r="A4223" s="2">
        <v>41897</v>
      </c>
      <c r="B4223" s="9" t="s">
        <v>8</v>
      </c>
      <c r="C4223" s="9" t="s">
        <v>1866</v>
      </c>
      <c r="D4223" s="9" t="s">
        <v>610</v>
      </c>
      <c r="E4223" s="11" t="str">
        <f>TRIM(CONCATENATE(D4223," ", C4223))</f>
        <v>Leo Fernandes</v>
      </c>
      <c r="F4223" s="9" t="s">
        <v>37</v>
      </c>
      <c r="G4223" s="8">
        <v>48500</v>
      </c>
      <c r="H4223">
        <f t="shared" si="65"/>
        <v>2014</v>
      </c>
    </row>
    <row r="4224" spans="1:8" x14ac:dyDescent="0.25">
      <c r="A4224" s="2">
        <v>41897</v>
      </c>
      <c r="B4224" s="9" t="s">
        <v>12</v>
      </c>
      <c r="C4224" s="9" t="s">
        <v>490</v>
      </c>
      <c r="D4224" s="9" t="s">
        <v>1195</v>
      </c>
      <c r="E4224" s="11" t="str">
        <f>TRIM(CONCATENATE(D4224," ", C4224))</f>
        <v>Leonardo Gonzalez</v>
      </c>
      <c r="F4224" s="9" t="s">
        <v>25</v>
      </c>
      <c r="G4224" s="8">
        <v>150000</v>
      </c>
      <c r="H4224">
        <f t="shared" si="65"/>
        <v>2014</v>
      </c>
    </row>
    <row r="4225" spans="1:8" x14ac:dyDescent="0.25">
      <c r="A4225" s="2">
        <v>41897</v>
      </c>
      <c r="B4225" s="9" t="s">
        <v>6</v>
      </c>
      <c r="C4225" s="9" t="s">
        <v>1194</v>
      </c>
      <c r="D4225" s="9" t="s">
        <v>1195</v>
      </c>
      <c r="E4225" s="11" t="str">
        <f>TRIM(CONCATENATE(D4225," ", C4225))</f>
        <v>Leonardo Ribeiro Da Silva</v>
      </c>
      <c r="F4225" s="9" t="s">
        <v>25</v>
      </c>
      <c r="G4225" s="8">
        <v>105000</v>
      </c>
      <c r="H4225">
        <f t="shared" si="65"/>
        <v>2014</v>
      </c>
    </row>
    <row r="4226" spans="1:8" x14ac:dyDescent="0.25">
      <c r="A4226" s="2">
        <v>41897</v>
      </c>
      <c r="B4226" s="9" t="s">
        <v>17</v>
      </c>
      <c r="C4226" s="9" t="s">
        <v>951</v>
      </c>
      <c r="D4226" s="9" t="s">
        <v>606</v>
      </c>
      <c r="E4226" s="11" t="str">
        <f>TRIM(CONCATENATE(D4226," ", C4226))</f>
        <v>Lewis Neal</v>
      </c>
      <c r="F4226" s="9" t="s">
        <v>37</v>
      </c>
      <c r="G4226" s="8">
        <v>106440.63</v>
      </c>
      <c r="H4226">
        <f t="shared" si="65"/>
        <v>2014</v>
      </c>
    </row>
    <row r="4227" spans="1:8" x14ac:dyDescent="0.25">
      <c r="A4227" s="2">
        <v>41897</v>
      </c>
      <c r="B4227" s="9" t="s">
        <v>9</v>
      </c>
      <c r="C4227" s="9" t="s">
        <v>2135</v>
      </c>
      <c r="D4227" s="9" t="s">
        <v>2136</v>
      </c>
      <c r="E4227" s="11" t="str">
        <f>TRIM(CONCATENATE(D4227," ", C4227))</f>
        <v>Liam Ridgewell</v>
      </c>
      <c r="F4227" s="9" t="s">
        <v>25</v>
      </c>
      <c r="G4227" s="8">
        <v>1200000</v>
      </c>
      <c r="H4227">
        <f t="shared" ref="H4227:H4290" si="66">YEAR(A4227)</f>
        <v>2014</v>
      </c>
    </row>
    <row r="4228" spans="1:8" x14ac:dyDescent="0.25">
      <c r="A4228" s="2">
        <v>41897</v>
      </c>
      <c r="B4228" s="4" t="s">
        <v>2278</v>
      </c>
      <c r="C4228" s="9" t="s">
        <v>1282</v>
      </c>
      <c r="D4228" s="9" t="s">
        <v>1456</v>
      </c>
      <c r="E4228" s="11" t="str">
        <f>TRIM(CONCATENATE(D4228," ", C4228))</f>
        <v>Lloyd Sam</v>
      </c>
      <c r="F4228" s="9" t="s">
        <v>22</v>
      </c>
      <c r="G4228" s="8">
        <v>136500</v>
      </c>
      <c r="H4228">
        <f t="shared" si="66"/>
        <v>2014</v>
      </c>
    </row>
    <row r="4229" spans="1:8" x14ac:dyDescent="0.25">
      <c r="A4229" s="2">
        <v>41897</v>
      </c>
      <c r="B4229" s="9" t="s">
        <v>0</v>
      </c>
      <c r="C4229" s="9" t="s">
        <v>48</v>
      </c>
      <c r="D4229" s="9" t="s">
        <v>49</v>
      </c>
      <c r="E4229" s="11" t="str">
        <f>TRIM(CONCATENATE(D4229," ", C4229))</f>
        <v>Logan Pause</v>
      </c>
      <c r="F4229" s="9" t="s">
        <v>37</v>
      </c>
      <c r="G4229" s="8">
        <v>75000</v>
      </c>
      <c r="H4229">
        <f t="shared" si="66"/>
        <v>2014</v>
      </c>
    </row>
    <row r="4230" spans="1:8" x14ac:dyDescent="0.25">
      <c r="A4230" s="2">
        <v>41897</v>
      </c>
      <c r="B4230" s="9" t="s">
        <v>18</v>
      </c>
      <c r="C4230" s="9" t="s">
        <v>2086</v>
      </c>
      <c r="D4230" s="9" t="s">
        <v>901</v>
      </c>
      <c r="E4230" s="11" t="str">
        <f>TRIM(CONCATENATE(D4230," ", C4230))</f>
        <v>Louis Beland-Goyette</v>
      </c>
      <c r="F4230" s="9" t="s">
        <v>37</v>
      </c>
      <c r="G4230" s="8">
        <v>36504</v>
      </c>
      <c r="H4230">
        <f t="shared" si="66"/>
        <v>2014</v>
      </c>
    </row>
    <row r="4231" spans="1:8" x14ac:dyDescent="0.25">
      <c r="A4231" s="2">
        <v>41897</v>
      </c>
      <c r="B4231" s="9" t="s">
        <v>0</v>
      </c>
      <c r="C4231" s="9" t="s">
        <v>1006</v>
      </c>
      <c r="D4231" s="9" t="s">
        <v>1007</v>
      </c>
      <c r="E4231" s="11" t="str">
        <f>TRIM(CONCATENATE(D4231," ", C4231))</f>
        <v>Lovel Palmer</v>
      </c>
      <c r="F4231" s="9" t="s">
        <v>37</v>
      </c>
      <c r="G4231" s="8">
        <v>87000</v>
      </c>
      <c r="H4231">
        <f t="shared" si="66"/>
        <v>2014</v>
      </c>
    </row>
    <row r="4232" spans="1:8" x14ac:dyDescent="0.25">
      <c r="A4232" s="2">
        <v>41897</v>
      </c>
      <c r="B4232" s="9" t="s">
        <v>1</v>
      </c>
      <c r="C4232" s="9" t="s">
        <v>413</v>
      </c>
      <c r="D4232" s="9" t="s">
        <v>443</v>
      </c>
      <c r="E4232" s="11" t="str">
        <f>TRIM(CONCATENATE(D4232," ", C4232))</f>
        <v>Luis Bolanos</v>
      </c>
      <c r="F4232" s="9" t="s">
        <v>22</v>
      </c>
      <c r="G4232" s="8">
        <v>48504</v>
      </c>
      <c r="H4232">
        <f t="shared" si="66"/>
        <v>2014</v>
      </c>
    </row>
    <row r="4233" spans="1:8" x14ac:dyDescent="0.25">
      <c r="A4233" s="2">
        <v>41897</v>
      </c>
      <c r="B4233" s="9" t="s">
        <v>5</v>
      </c>
      <c r="C4233" s="9" t="s">
        <v>2071</v>
      </c>
      <c r="D4233" s="9" t="s">
        <v>443</v>
      </c>
      <c r="E4233" s="11" t="str">
        <f>TRIM(CONCATENATE(D4233," ", C4233))</f>
        <v>Luis Garrido</v>
      </c>
      <c r="F4233" s="9" t="s">
        <v>37</v>
      </c>
      <c r="G4233" s="8">
        <v>150000</v>
      </c>
      <c r="H4233">
        <f t="shared" si="66"/>
        <v>2014</v>
      </c>
    </row>
    <row r="4234" spans="1:8" x14ac:dyDescent="0.25">
      <c r="A4234" s="2">
        <v>41897</v>
      </c>
      <c r="B4234" s="9" t="s">
        <v>10</v>
      </c>
      <c r="C4234" s="9" t="s">
        <v>1588</v>
      </c>
      <c r="D4234" s="9" t="s">
        <v>443</v>
      </c>
      <c r="E4234" s="11" t="str">
        <f>TRIM(CONCATENATE(D4234," ", C4234))</f>
        <v>Luis Gil</v>
      </c>
      <c r="F4234" s="9" t="s">
        <v>37</v>
      </c>
      <c r="G4234" s="8">
        <v>315083.33</v>
      </c>
      <c r="H4234">
        <f t="shared" si="66"/>
        <v>2014</v>
      </c>
    </row>
    <row r="4235" spans="1:8" x14ac:dyDescent="0.25">
      <c r="A4235" s="2">
        <v>41897</v>
      </c>
      <c r="B4235" s="4" t="s">
        <v>2278</v>
      </c>
      <c r="C4235" s="9" t="s">
        <v>299</v>
      </c>
      <c r="D4235" s="9" t="s">
        <v>443</v>
      </c>
      <c r="E4235" s="11" t="str">
        <f>TRIM(CONCATENATE(D4235," ", C4235))</f>
        <v>Luis Robles</v>
      </c>
      <c r="F4235" s="9" t="s">
        <v>32</v>
      </c>
      <c r="G4235" s="8">
        <v>125000</v>
      </c>
      <c r="H4235">
        <f t="shared" si="66"/>
        <v>2014</v>
      </c>
    </row>
    <row r="4236" spans="1:8" x14ac:dyDescent="0.25">
      <c r="A4236" s="2">
        <v>41897</v>
      </c>
      <c r="B4236" s="9" t="s">
        <v>17</v>
      </c>
      <c r="C4236" s="9" t="s">
        <v>1766</v>
      </c>
      <c r="D4236" s="9" t="s">
        <v>443</v>
      </c>
      <c r="E4236" s="11" t="str">
        <f>TRIM(CONCATENATE(D4236," ", C4236))</f>
        <v>Luis Silva</v>
      </c>
      <c r="F4236" s="9" t="s">
        <v>37</v>
      </c>
      <c r="G4236" s="8">
        <v>134440</v>
      </c>
      <c r="H4236">
        <f t="shared" si="66"/>
        <v>2014</v>
      </c>
    </row>
    <row r="4237" spans="1:8" x14ac:dyDescent="0.25">
      <c r="A4237" s="2">
        <v>41897</v>
      </c>
      <c r="B4237" s="9" t="s">
        <v>7</v>
      </c>
      <c r="C4237" s="9" t="s">
        <v>1858</v>
      </c>
      <c r="D4237" s="9" t="s">
        <v>443</v>
      </c>
      <c r="E4237" s="11" t="str">
        <f>TRIM(CONCATENATE(D4237," ", C4237))</f>
        <v>Luis Soffner</v>
      </c>
      <c r="F4237" s="9" t="s">
        <v>32</v>
      </c>
      <c r="G4237" s="8">
        <v>36500</v>
      </c>
      <c r="H4237">
        <f t="shared" si="66"/>
        <v>2014</v>
      </c>
    </row>
    <row r="4238" spans="1:8" x14ac:dyDescent="0.25">
      <c r="A4238" s="2">
        <v>41897</v>
      </c>
      <c r="B4238" s="9" t="s">
        <v>14</v>
      </c>
      <c r="C4238" s="9" t="s">
        <v>760</v>
      </c>
      <c r="D4238" s="9" t="s">
        <v>1122</v>
      </c>
      <c r="E4238" s="11" t="str">
        <f>TRIM(CONCATENATE(D4238," ", C4238))</f>
        <v>Luke Moore</v>
      </c>
      <c r="F4238" s="9" t="s">
        <v>22</v>
      </c>
      <c r="G4238" s="8">
        <v>128333.33</v>
      </c>
      <c r="H4238">
        <f t="shared" si="66"/>
        <v>2014</v>
      </c>
    </row>
    <row r="4239" spans="1:8" x14ac:dyDescent="0.25">
      <c r="A4239" s="2">
        <v>41897</v>
      </c>
      <c r="B4239" s="9" t="s">
        <v>10</v>
      </c>
      <c r="C4239" s="9" t="s">
        <v>2141</v>
      </c>
      <c r="D4239" s="9" t="s">
        <v>1122</v>
      </c>
      <c r="E4239" s="11" t="str">
        <f>TRIM(CONCATENATE(D4239," ", C4239))</f>
        <v>Luke Mulholland</v>
      </c>
      <c r="F4239" s="9" t="s">
        <v>37</v>
      </c>
      <c r="G4239" s="8">
        <v>56250</v>
      </c>
      <c r="H4239">
        <f t="shared" si="66"/>
        <v>2014</v>
      </c>
    </row>
    <row r="4240" spans="1:8" x14ac:dyDescent="0.25">
      <c r="A4240" s="2">
        <v>41897</v>
      </c>
      <c r="B4240" s="9" t="s">
        <v>18</v>
      </c>
      <c r="C4240" s="9" t="s">
        <v>1507</v>
      </c>
      <c r="D4240" s="9" t="s">
        <v>1363</v>
      </c>
      <c r="E4240" s="11" t="str">
        <f>TRIM(CONCATENATE(D4240," ", C4240))</f>
        <v>Mamadou Danso</v>
      </c>
      <c r="F4240" s="9" t="s">
        <v>25</v>
      </c>
      <c r="G4240" s="8">
        <v>87500</v>
      </c>
      <c r="H4240">
        <f t="shared" si="66"/>
        <v>2014</v>
      </c>
    </row>
    <row r="4241" spans="1:8" x14ac:dyDescent="0.25">
      <c r="A4241" s="2">
        <v>41897</v>
      </c>
      <c r="B4241" s="9" t="s">
        <v>15</v>
      </c>
      <c r="C4241" s="9" t="s">
        <v>2170</v>
      </c>
      <c r="D4241" s="9" t="s">
        <v>1363</v>
      </c>
      <c r="E4241" s="11" t="str">
        <f>TRIM(CONCATENATE(D4241," ", C4241))</f>
        <v>Mamadou Diouf</v>
      </c>
      <c r="F4241" s="9" t="s">
        <v>22</v>
      </c>
      <c r="G4241" s="8">
        <v>61000</v>
      </c>
      <c r="H4241">
        <f t="shared" si="66"/>
        <v>2014</v>
      </c>
    </row>
    <row r="4242" spans="1:8" x14ac:dyDescent="0.25">
      <c r="A4242" s="2">
        <v>41897</v>
      </c>
      <c r="B4242" s="9" t="s">
        <v>14</v>
      </c>
      <c r="C4242" s="9" t="s">
        <v>1880</v>
      </c>
      <c r="D4242" s="9" t="s">
        <v>1881</v>
      </c>
      <c r="E4242" s="11" t="str">
        <f>TRIM(CONCATENATE(D4242," ", C4242))</f>
        <v>Manuel Aparicio</v>
      </c>
      <c r="F4242" s="9" t="s">
        <v>37</v>
      </c>
      <c r="G4242" s="8">
        <v>36504</v>
      </c>
      <c r="H4242">
        <f t="shared" si="66"/>
        <v>2014</v>
      </c>
    </row>
    <row r="4243" spans="1:8" x14ac:dyDescent="0.25">
      <c r="A4243" s="2">
        <v>41897</v>
      </c>
      <c r="B4243" s="9" t="s">
        <v>2</v>
      </c>
      <c r="C4243" s="9" t="s">
        <v>877</v>
      </c>
      <c r="D4243" s="9" t="s">
        <v>878</v>
      </c>
      <c r="E4243" s="11" t="str">
        <f>TRIM(CONCATENATE(D4243," ", C4243))</f>
        <v>Marc Burch</v>
      </c>
      <c r="F4243" s="9" t="s">
        <v>25</v>
      </c>
      <c r="G4243" s="8">
        <v>85000</v>
      </c>
      <c r="H4243">
        <f t="shared" si="66"/>
        <v>2014</v>
      </c>
    </row>
    <row r="4244" spans="1:8" x14ac:dyDescent="0.25">
      <c r="A4244" s="2">
        <v>41897</v>
      </c>
      <c r="B4244" s="9" t="s">
        <v>6</v>
      </c>
      <c r="C4244" s="9" t="s">
        <v>1208</v>
      </c>
      <c r="D4244" s="9" t="s">
        <v>364</v>
      </c>
      <c r="E4244" s="11" t="str">
        <f>TRIM(CONCATENATE(D4244," ", C4244))</f>
        <v>Marcelo Sarvas</v>
      </c>
      <c r="F4244" s="9" t="s">
        <v>37</v>
      </c>
      <c r="G4244" s="8">
        <v>192500</v>
      </c>
      <c r="H4244">
        <f t="shared" si="66"/>
        <v>2014</v>
      </c>
    </row>
    <row r="4245" spans="1:8" x14ac:dyDescent="0.25">
      <c r="A4245" s="2">
        <v>41897</v>
      </c>
      <c r="B4245" s="9" t="s">
        <v>15</v>
      </c>
      <c r="C4245" s="9" t="s">
        <v>2168</v>
      </c>
      <c r="D4245" s="9" t="s">
        <v>123</v>
      </c>
      <c r="E4245" s="11" t="str">
        <f>TRIM(CONCATENATE(D4245," ", C4245))</f>
        <v>Marco Carducci</v>
      </c>
      <c r="F4245" s="9" t="s">
        <v>32</v>
      </c>
      <c r="G4245" s="8">
        <v>36504</v>
      </c>
      <c r="H4245">
        <f t="shared" si="66"/>
        <v>2014</v>
      </c>
    </row>
    <row r="4246" spans="1:8" x14ac:dyDescent="0.25">
      <c r="A4246" s="2">
        <v>41897</v>
      </c>
      <c r="B4246" s="9" t="s">
        <v>1</v>
      </c>
      <c r="C4246" s="9" t="s">
        <v>368</v>
      </c>
      <c r="D4246" s="9" t="s">
        <v>123</v>
      </c>
      <c r="E4246" s="11" t="str">
        <f>TRIM(CONCATENATE(D4246," ", C4246))</f>
        <v>Marco Delgado</v>
      </c>
      <c r="F4246" s="9" t="s">
        <v>37</v>
      </c>
      <c r="G4246" s="8">
        <v>77500</v>
      </c>
      <c r="H4246">
        <f t="shared" si="66"/>
        <v>2014</v>
      </c>
    </row>
    <row r="4247" spans="1:8" x14ac:dyDescent="0.25">
      <c r="A4247" s="2">
        <v>41897</v>
      </c>
      <c r="B4247" s="9" t="s">
        <v>18</v>
      </c>
      <c r="C4247" s="9" t="s">
        <v>1240</v>
      </c>
      <c r="D4247" s="9" t="s">
        <v>123</v>
      </c>
      <c r="E4247" s="11" t="str">
        <f>TRIM(CONCATENATE(D4247," ", C4247))</f>
        <v>Marco Di Vaio</v>
      </c>
      <c r="F4247" s="9" t="s">
        <v>22</v>
      </c>
      <c r="G4247" s="8">
        <v>2600000</v>
      </c>
      <c r="H4247">
        <f t="shared" si="66"/>
        <v>2014</v>
      </c>
    </row>
    <row r="4248" spans="1:8" x14ac:dyDescent="0.25">
      <c r="A4248" s="2">
        <v>41897</v>
      </c>
      <c r="B4248" s="9" t="s">
        <v>0</v>
      </c>
      <c r="C4248" s="9" t="s">
        <v>210</v>
      </c>
      <c r="D4248" s="9" t="s">
        <v>123</v>
      </c>
      <c r="E4248" s="11" t="str">
        <f>TRIM(CONCATENATE(D4248," ", C4248))</f>
        <v>Marco Franco</v>
      </c>
      <c r="F4248" s="9" t="s">
        <v>25</v>
      </c>
      <c r="G4248" s="8">
        <v>36500</v>
      </c>
      <c r="H4248">
        <f t="shared" si="66"/>
        <v>2014</v>
      </c>
    </row>
    <row r="4249" spans="1:8" x14ac:dyDescent="0.25">
      <c r="A4249" s="2">
        <v>41897</v>
      </c>
      <c r="B4249" s="9" t="s">
        <v>12</v>
      </c>
      <c r="C4249" s="9" t="s">
        <v>122</v>
      </c>
      <c r="D4249" s="9" t="s">
        <v>123</v>
      </c>
      <c r="E4249" s="11" t="str">
        <f>TRIM(CONCATENATE(D4249," ", C4249))</f>
        <v>Marco Pappa</v>
      </c>
      <c r="F4249" s="9" t="s">
        <v>37</v>
      </c>
      <c r="G4249" s="8">
        <v>75000</v>
      </c>
      <c r="H4249">
        <f t="shared" si="66"/>
        <v>2014</v>
      </c>
    </row>
    <row r="4250" spans="1:8" x14ac:dyDescent="0.25">
      <c r="A4250" s="2">
        <v>41897</v>
      </c>
      <c r="B4250" s="9" t="s">
        <v>12</v>
      </c>
      <c r="C4250" s="9" t="s">
        <v>1636</v>
      </c>
      <c r="D4250" s="9" t="s">
        <v>445</v>
      </c>
      <c r="E4250" s="11" t="str">
        <f>TRIM(CONCATENATE(D4250," ", C4250))</f>
        <v>Marcus Hahnemann</v>
      </c>
      <c r="F4250" s="9" t="s">
        <v>32</v>
      </c>
      <c r="G4250" s="8">
        <v>65000</v>
      </c>
      <c r="H4250">
        <f t="shared" si="66"/>
        <v>2014</v>
      </c>
    </row>
    <row r="4251" spans="1:8" x14ac:dyDescent="0.25">
      <c r="A4251" s="2">
        <v>41897</v>
      </c>
      <c r="B4251" s="4" t="s">
        <v>2278</v>
      </c>
      <c r="C4251" s="9" t="s">
        <v>1862</v>
      </c>
      <c r="D4251" s="9" t="s">
        <v>1863</v>
      </c>
      <c r="E4251" s="11" t="str">
        <f>TRIM(CONCATENATE(D4251," ", C4251))</f>
        <v>Marius Obekop</v>
      </c>
      <c r="F4251" s="9" t="s">
        <v>37</v>
      </c>
      <c r="G4251" s="8">
        <v>41500</v>
      </c>
      <c r="H4251">
        <f t="shared" si="66"/>
        <v>2014</v>
      </c>
    </row>
    <row r="4252" spans="1:8" x14ac:dyDescent="0.25">
      <c r="A4252" s="2">
        <v>41897</v>
      </c>
      <c r="B4252" s="9" t="s">
        <v>14</v>
      </c>
      <c r="C4252" s="9" t="s">
        <v>1916</v>
      </c>
      <c r="D4252" s="9" t="s">
        <v>447</v>
      </c>
      <c r="E4252" s="11" t="str">
        <f>TRIM(CONCATENATE(D4252," ", C4252))</f>
        <v>Mark Bloom</v>
      </c>
      <c r="F4252" s="9" t="s">
        <v>25</v>
      </c>
      <c r="G4252" s="8">
        <v>48825</v>
      </c>
      <c r="H4252">
        <f t="shared" si="66"/>
        <v>2014</v>
      </c>
    </row>
    <row r="4253" spans="1:8" x14ac:dyDescent="0.25">
      <c r="A4253" s="2">
        <v>41897</v>
      </c>
      <c r="B4253" s="9" t="s">
        <v>5</v>
      </c>
      <c r="C4253" s="9" t="s">
        <v>2073</v>
      </c>
      <c r="D4253" s="9" t="s">
        <v>447</v>
      </c>
      <c r="E4253" s="11" t="str">
        <f>TRIM(CONCATENATE(D4253," ", C4253))</f>
        <v>Mark Sherrod</v>
      </c>
      <c r="F4253" s="9" t="s">
        <v>22</v>
      </c>
      <c r="G4253" s="8">
        <v>48504</v>
      </c>
      <c r="H4253">
        <f t="shared" si="66"/>
        <v>2014</v>
      </c>
    </row>
    <row r="4254" spans="1:8" x14ac:dyDescent="0.25">
      <c r="A4254" s="2">
        <v>41897</v>
      </c>
      <c r="B4254" s="9" t="s">
        <v>2</v>
      </c>
      <c r="C4254" s="9" t="s">
        <v>2049</v>
      </c>
      <c r="D4254" s="9" t="s">
        <v>2050</v>
      </c>
      <c r="E4254" s="11" t="str">
        <f>TRIM(CONCATENATE(D4254," ", C4254))</f>
        <v>Marlon Hairston</v>
      </c>
      <c r="F4254" s="9" t="s">
        <v>37</v>
      </c>
      <c r="G4254" s="8">
        <v>93000</v>
      </c>
      <c r="H4254">
        <f t="shared" si="66"/>
        <v>2014</v>
      </c>
    </row>
    <row r="4255" spans="1:8" x14ac:dyDescent="0.25">
      <c r="A4255" s="2">
        <v>41897</v>
      </c>
      <c r="B4255" s="9" t="s">
        <v>1</v>
      </c>
      <c r="C4255" s="9" t="s">
        <v>713</v>
      </c>
      <c r="D4255" s="9" t="s">
        <v>259</v>
      </c>
      <c r="E4255" s="11" t="str">
        <f>TRIM(CONCATENATE(D4255," ", C4255))</f>
        <v>Martin Rivero</v>
      </c>
      <c r="F4255" s="9" t="s">
        <v>37</v>
      </c>
      <c r="G4255" s="8">
        <v>50004</v>
      </c>
      <c r="H4255">
        <f t="shared" si="66"/>
        <v>2014</v>
      </c>
    </row>
    <row r="4256" spans="1:8" x14ac:dyDescent="0.25">
      <c r="A4256" s="2">
        <v>41897</v>
      </c>
      <c r="B4256" s="9" t="s">
        <v>13</v>
      </c>
      <c r="C4256" s="9" t="s">
        <v>2079</v>
      </c>
      <c r="D4256" s="9" t="s">
        <v>259</v>
      </c>
      <c r="E4256" s="11" t="str">
        <f>TRIM(CONCATENATE(D4256," ", C4256))</f>
        <v>Martin Steuble</v>
      </c>
      <c r="F4256" s="9" t="s">
        <v>37</v>
      </c>
      <c r="G4256" s="8">
        <v>120000</v>
      </c>
      <c r="H4256">
        <f t="shared" si="66"/>
        <v>2014</v>
      </c>
    </row>
    <row r="4257" spans="1:8" x14ac:dyDescent="0.25">
      <c r="A4257" s="2">
        <v>41897</v>
      </c>
      <c r="B4257" s="9" t="s">
        <v>2</v>
      </c>
      <c r="C4257" s="9" t="s">
        <v>693</v>
      </c>
      <c r="D4257" s="9" t="s">
        <v>694</v>
      </c>
      <c r="E4257" s="11" t="str">
        <f>TRIM(CONCATENATE(D4257," ", C4257))</f>
        <v>Marvell Wynne</v>
      </c>
      <c r="F4257" s="9" t="s">
        <v>25</v>
      </c>
      <c r="G4257" s="8">
        <v>285000</v>
      </c>
      <c r="H4257">
        <f t="shared" si="66"/>
        <v>2014</v>
      </c>
    </row>
    <row r="4258" spans="1:8" x14ac:dyDescent="0.25">
      <c r="A4258" s="2">
        <v>41897</v>
      </c>
      <c r="B4258" s="9" t="s">
        <v>1</v>
      </c>
      <c r="C4258" s="9" t="s">
        <v>800</v>
      </c>
      <c r="D4258" s="9" t="s">
        <v>408</v>
      </c>
      <c r="E4258" s="11" t="str">
        <f>TRIM(CONCATENATE(D4258," ", C4258))</f>
        <v>Marvin Chavez</v>
      </c>
      <c r="F4258" s="9" t="s">
        <v>37</v>
      </c>
      <c r="G4258" s="8">
        <v>200000</v>
      </c>
      <c r="H4258">
        <f t="shared" si="66"/>
        <v>2014</v>
      </c>
    </row>
    <row r="4259" spans="1:8" x14ac:dyDescent="0.25">
      <c r="A4259" s="2">
        <v>41897</v>
      </c>
      <c r="B4259" s="9" t="s">
        <v>15</v>
      </c>
      <c r="C4259" s="9" t="s">
        <v>1979</v>
      </c>
      <c r="D4259" s="9" t="s">
        <v>831</v>
      </c>
      <c r="E4259" s="11" t="str">
        <f>TRIM(CONCATENATE(D4259," ", C4259))</f>
        <v>Matias Laba</v>
      </c>
      <c r="F4259" s="9" t="s">
        <v>37</v>
      </c>
      <c r="G4259" s="8">
        <v>300000</v>
      </c>
      <c r="H4259">
        <f t="shared" si="66"/>
        <v>2014</v>
      </c>
    </row>
    <row r="4260" spans="1:8" x14ac:dyDescent="0.25">
      <c r="A4260" s="2">
        <v>41518</v>
      </c>
      <c r="B4260" s="4" t="s">
        <v>11</v>
      </c>
      <c r="C4260" s="4" t="s">
        <v>1879</v>
      </c>
      <c r="D4260" s="4" t="s">
        <v>554</v>
      </c>
      <c r="E4260" s="11" t="str">
        <f>TRIM(CONCATENATE(D4260," ", C4260))</f>
        <v>Tommy Muller</v>
      </c>
      <c r="F4260" s="4" t="s">
        <v>25</v>
      </c>
      <c r="G4260" s="8">
        <v>35125</v>
      </c>
      <c r="H4260">
        <f t="shared" si="66"/>
        <v>2013</v>
      </c>
    </row>
    <row r="4261" spans="1:8" x14ac:dyDescent="0.25">
      <c r="A4261" s="2">
        <v>41897</v>
      </c>
      <c r="B4261" s="9" t="s">
        <v>13</v>
      </c>
      <c r="C4261" s="9" t="s">
        <v>1089</v>
      </c>
      <c r="D4261" s="9" t="s">
        <v>31</v>
      </c>
      <c r="E4261" s="11" t="str">
        <f>TRIM(CONCATENATE(D4261," ", C4261))</f>
        <v>Matt Besler</v>
      </c>
      <c r="F4261" s="9" t="s">
        <v>25</v>
      </c>
      <c r="G4261" s="8">
        <v>633250</v>
      </c>
      <c r="H4261">
        <f t="shared" si="66"/>
        <v>2014</v>
      </c>
    </row>
    <row r="4262" spans="1:8" x14ac:dyDescent="0.25">
      <c r="A4262" s="2">
        <v>41897</v>
      </c>
      <c r="B4262" s="9" t="s">
        <v>4</v>
      </c>
      <c r="C4262" s="9" t="s">
        <v>829</v>
      </c>
      <c r="D4262" s="9" t="s">
        <v>31</v>
      </c>
      <c r="E4262" s="11" t="str">
        <f>TRIM(CONCATENATE(D4262," ", C4262))</f>
        <v>Matt Hedges</v>
      </c>
      <c r="F4262" s="9" t="s">
        <v>25</v>
      </c>
      <c r="G4262" s="8">
        <v>120000</v>
      </c>
      <c r="H4262">
        <f t="shared" si="66"/>
        <v>2014</v>
      </c>
    </row>
    <row r="4263" spans="1:8" x14ac:dyDescent="0.25">
      <c r="A4263" s="2">
        <v>41897</v>
      </c>
      <c r="B4263" s="9" t="s">
        <v>3</v>
      </c>
      <c r="C4263" s="9" t="s">
        <v>572</v>
      </c>
      <c r="D4263" s="9" t="s">
        <v>31</v>
      </c>
      <c r="E4263" s="11" t="str">
        <f>TRIM(CONCATENATE(D4263," ", C4263))</f>
        <v>Matt Lampson</v>
      </c>
      <c r="F4263" s="9" t="s">
        <v>32</v>
      </c>
      <c r="G4263" s="8">
        <v>48825</v>
      </c>
      <c r="H4263">
        <f t="shared" si="66"/>
        <v>2014</v>
      </c>
    </row>
    <row r="4264" spans="1:8" x14ac:dyDescent="0.25">
      <c r="A4264" s="2">
        <v>41897</v>
      </c>
      <c r="B4264" s="4" t="s">
        <v>2278</v>
      </c>
      <c r="C4264" s="9" t="s">
        <v>1930</v>
      </c>
      <c r="D4264" s="9" t="s">
        <v>31</v>
      </c>
      <c r="E4264" s="11" t="str">
        <f>TRIM(CONCATENATE(D4264," ", C4264))</f>
        <v>Matt Miazga</v>
      </c>
      <c r="F4264" s="9" t="s">
        <v>25</v>
      </c>
      <c r="G4264" s="8">
        <v>71250</v>
      </c>
      <c r="H4264">
        <f t="shared" si="66"/>
        <v>2014</v>
      </c>
    </row>
    <row r="4265" spans="1:8" x14ac:dyDescent="0.25">
      <c r="A4265" s="2">
        <v>41897</v>
      </c>
      <c r="B4265" s="9" t="s">
        <v>3</v>
      </c>
      <c r="C4265" s="9" t="s">
        <v>469</v>
      </c>
      <c r="D4265" s="9" t="s">
        <v>31</v>
      </c>
      <c r="E4265" s="11" t="str">
        <f>TRIM(CONCATENATE(D4265," ", C4265))</f>
        <v>Matt Walker</v>
      </c>
      <c r="F4265" s="9" t="s">
        <v>37</v>
      </c>
      <c r="G4265" s="8">
        <v>36500</v>
      </c>
      <c r="H4265">
        <f t="shared" si="66"/>
        <v>2014</v>
      </c>
    </row>
    <row r="4266" spans="1:8" x14ac:dyDescent="0.25">
      <c r="A4266" s="2">
        <v>41897</v>
      </c>
      <c r="B4266" s="9" t="s">
        <v>0</v>
      </c>
      <c r="C4266" s="9" t="s">
        <v>784</v>
      </c>
      <c r="D4266" s="9" t="s">
        <v>31</v>
      </c>
      <c r="E4266" s="11" t="str">
        <f>TRIM(CONCATENATE(D4266," ", C4266))</f>
        <v>Matt Watson</v>
      </c>
      <c r="F4266" s="9" t="s">
        <v>37</v>
      </c>
      <c r="G4266" s="8">
        <v>82664.990000000005</v>
      </c>
      <c r="H4266">
        <f t="shared" si="66"/>
        <v>2014</v>
      </c>
    </row>
    <row r="4267" spans="1:8" x14ac:dyDescent="0.25">
      <c r="A4267" s="2">
        <v>41897</v>
      </c>
      <c r="B4267" s="9" t="s">
        <v>3</v>
      </c>
      <c r="C4267" s="9" t="s">
        <v>2046</v>
      </c>
      <c r="D4267" s="9" t="s">
        <v>31</v>
      </c>
      <c r="E4267" s="11" t="str">
        <f>TRIM(CONCATENATE(D4267," ", C4267))</f>
        <v>Matt Wiet</v>
      </c>
      <c r="F4267" s="9" t="s">
        <v>25</v>
      </c>
      <c r="G4267" s="8">
        <v>48500</v>
      </c>
      <c r="H4267">
        <f t="shared" si="66"/>
        <v>2014</v>
      </c>
    </row>
    <row r="4268" spans="1:8" x14ac:dyDescent="0.25">
      <c r="A4268" s="2">
        <v>41897</v>
      </c>
      <c r="B4268" s="9" t="s">
        <v>18</v>
      </c>
      <c r="C4268" s="9" t="s">
        <v>175</v>
      </c>
      <c r="D4268" s="9" t="s">
        <v>1235</v>
      </c>
      <c r="E4268" s="11" t="str">
        <f>TRIM(CONCATENATE(D4268," ", C4268))</f>
        <v>Matteo Ferrari</v>
      </c>
      <c r="F4268" s="9" t="s">
        <v>25</v>
      </c>
      <c r="G4268" s="8">
        <v>355475</v>
      </c>
      <c r="H4268">
        <f t="shared" si="66"/>
        <v>2014</v>
      </c>
    </row>
    <row r="4269" spans="1:8" x14ac:dyDescent="0.25">
      <c r="A4269" s="2">
        <v>41897</v>
      </c>
      <c r="B4269" s="9" t="s">
        <v>1</v>
      </c>
      <c r="C4269" s="9" t="s">
        <v>2026</v>
      </c>
      <c r="D4269" s="9" t="s">
        <v>1063</v>
      </c>
      <c r="E4269" s="11" t="str">
        <f>TRIM(CONCATENATE(D4269," ", C4269))</f>
        <v>Matthew Dunn</v>
      </c>
      <c r="F4269" s="9" t="s">
        <v>37</v>
      </c>
      <c r="G4269" s="8">
        <v>48500.04</v>
      </c>
      <c r="H4269">
        <f t="shared" si="66"/>
        <v>2014</v>
      </c>
    </row>
    <row r="4270" spans="1:8" x14ac:dyDescent="0.25">
      <c r="A4270" s="2">
        <v>41897</v>
      </c>
      <c r="B4270" s="9" t="s">
        <v>0</v>
      </c>
      <c r="C4270" s="9" t="s">
        <v>1825</v>
      </c>
      <c r="D4270" s="9" t="s">
        <v>1063</v>
      </c>
      <c r="E4270" s="11" t="str">
        <f>TRIM(CONCATENATE(D4270," ", C4270))</f>
        <v>Matthew Fondy</v>
      </c>
      <c r="F4270" s="9" t="s">
        <v>22</v>
      </c>
      <c r="G4270" s="8">
        <v>48500</v>
      </c>
      <c r="H4270">
        <f t="shared" si="66"/>
        <v>2014</v>
      </c>
    </row>
    <row r="4271" spans="1:8" x14ac:dyDescent="0.25">
      <c r="A4271" s="2">
        <v>41897</v>
      </c>
      <c r="B4271" s="9" t="s">
        <v>8</v>
      </c>
      <c r="C4271" s="9" t="s">
        <v>1702</v>
      </c>
      <c r="D4271" s="9" t="s">
        <v>1703</v>
      </c>
      <c r="E4271" s="11" t="str">
        <f>TRIM(CONCATENATE(D4271," ", C4271))</f>
        <v>Maurice Edu</v>
      </c>
      <c r="F4271" s="9" t="s">
        <v>37</v>
      </c>
      <c r="G4271" s="8">
        <v>650000</v>
      </c>
      <c r="H4271">
        <f t="shared" si="66"/>
        <v>2014</v>
      </c>
    </row>
    <row r="4272" spans="1:8" x14ac:dyDescent="0.25">
      <c r="A4272" s="2">
        <v>41897</v>
      </c>
      <c r="B4272" s="9" t="s">
        <v>4</v>
      </c>
      <c r="C4272" s="9" t="s">
        <v>1988</v>
      </c>
      <c r="D4272" s="9" t="s">
        <v>1622</v>
      </c>
      <c r="E4272" s="11" t="str">
        <f>TRIM(CONCATENATE(D4272," ", C4272))</f>
        <v>Mauro Diaz</v>
      </c>
      <c r="F4272" s="9" t="s">
        <v>37</v>
      </c>
      <c r="G4272" s="8">
        <v>411000</v>
      </c>
      <c r="H4272">
        <f t="shared" si="66"/>
        <v>2014</v>
      </c>
    </row>
    <row r="4273" spans="1:8" x14ac:dyDescent="0.25">
      <c r="A4273" s="2">
        <v>41897</v>
      </c>
      <c r="B4273" s="9" t="s">
        <v>15</v>
      </c>
      <c r="C4273" s="9" t="s">
        <v>1621</v>
      </c>
      <c r="D4273" s="9" t="s">
        <v>1622</v>
      </c>
      <c r="E4273" s="11" t="str">
        <f>TRIM(CONCATENATE(D4273," ", C4273))</f>
        <v>Mauro Rosales</v>
      </c>
      <c r="F4273" s="9" t="s">
        <v>37</v>
      </c>
      <c r="G4273" s="8">
        <v>450000</v>
      </c>
      <c r="H4273">
        <f t="shared" si="66"/>
        <v>2014</v>
      </c>
    </row>
    <row r="4274" spans="1:8" x14ac:dyDescent="0.25">
      <c r="A4274" s="2">
        <v>41897</v>
      </c>
      <c r="B4274" s="9" t="s">
        <v>18</v>
      </c>
      <c r="C4274" s="9" t="s">
        <v>1854</v>
      </c>
      <c r="D4274" s="9" t="s">
        <v>1728</v>
      </c>
      <c r="E4274" s="11" t="str">
        <f>TRIM(CONCATENATE(D4274," ", C4274))</f>
        <v>Maxim Tissot</v>
      </c>
      <c r="F4274" s="9" t="s">
        <v>25</v>
      </c>
      <c r="G4274" s="8">
        <v>48500</v>
      </c>
      <c r="H4274">
        <f t="shared" si="66"/>
        <v>2014</v>
      </c>
    </row>
    <row r="4275" spans="1:8" x14ac:dyDescent="0.25">
      <c r="A4275" s="2">
        <v>41897</v>
      </c>
      <c r="B4275" s="9" t="s">
        <v>18</v>
      </c>
      <c r="C4275" s="9" t="s">
        <v>1846</v>
      </c>
      <c r="D4275" s="9" t="s">
        <v>1847</v>
      </c>
      <c r="E4275" s="11" t="str">
        <f>TRIM(CONCATENATE(D4275," ", C4275))</f>
        <v>Maxime Crepeau</v>
      </c>
      <c r="F4275" s="9" t="s">
        <v>32</v>
      </c>
      <c r="G4275" s="8">
        <v>48500</v>
      </c>
      <c r="H4275">
        <f t="shared" si="66"/>
        <v>2014</v>
      </c>
    </row>
    <row r="4276" spans="1:8" x14ac:dyDescent="0.25">
      <c r="A4276" s="2">
        <v>41897</v>
      </c>
      <c r="B4276" s="9" t="s">
        <v>9</v>
      </c>
      <c r="C4276" s="9" t="s">
        <v>1982</v>
      </c>
      <c r="D4276" s="9" t="s">
        <v>1853</v>
      </c>
      <c r="E4276" s="11" t="str">
        <f>TRIM(CONCATENATE(D4276," ", C4276))</f>
        <v>Maximiliano Urruti</v>
      </c>
      <c r="F4276" s="9" t="s">
        <v>22</v>
      </c>
      <c r="G4276" s="8">
        <v>200000.04</v>
      </c>
      <c r="H4276">
        <f t="shared" si="66"/>
        <v>2014</v>
      </c>
    </row>
    <row r="4277" spans="1:8" x14ac:dyDescent="0.25">
      <c r="A4277" s="2">
        <v>41897</v>
      </c>
      <c r="B4277" s="9" t="s">
        <v>15</v>
      </c>
      <c r="C4277" s="9" t="s">
        <v>653</v>
      </c>
      <c r="D4277" s="9" t="s">
        <v>654</v>
      </c>
      <c r="E4277" s="11" t="str">
        <f>TRIM(CONCATENATE(D4277," ", C4277))</f>
        <v>Mehdi Ballouchy</v>
      </c>
      <c r="F4277" s="9" t="s">
        <v>37</v>
      </c>
      <c r="G4277" s="8">
        <v>65000</v>
      </c>
      <c r="H4277">
        <f t="shared" si="66"/>
        <v>2014</v>
      </c>
    </row>
    <row r="4278" spans="1:8" x14ac:dyDescent="0.25">
      <c r="A4278" s="2">
        <v>41897</v>
      </c>
      <c r="B4278" s="9" t="s">
        <v>12</v>
      </c>
      <c r="C4278" s="9" t="s">
        <v>2144</v>
      </c>
      <c r="D4278" s="9" t="s">
        <v>92</v>
      </c>
      <c r="E4278" s="11" t="str">
        <f>TRIM(CONCATENATE(D4278," ", C4278))</f>
        <v>Michael Azira</v>
      </c>
      <c r="F4278" s="9" t="s">
        <v>25</v>
      </c>
      <c r="G4278" s="8">
        <v>51147.54</v>
      </c>
      <c r="H4278">
        <f t="shared" si="66"/>
        <v>2014</v>
      </c>
    </row>
    <row r="4279" spans="1:8" x14ac:dyDescent="0.25">
      <c r="A4279" s="2">
        <v>41897</v>
      </c>
      <c r="B4279" s="9" t="s">
        <v>14</v>
      </c>
      <c r="C4279" s="9" t="s">
        <v>1360</v>
      </c>
      <c r="D4279" s="9" t="s">
        <v>92</v>
      </c>
      <c r="E4279" s="11" t="str">
        <f>TRIM(CONCATENATE(D4279," ", C4279))</f>
        <v>Michael Bradley</v>
      </c>
      <c r="F4279" s="9" t="s">
        <v>37</v>
      </c>
      <c r="G4279" s="8">
        <v>6500000</v>
      </c>
      <c r="H4279">
        <f t="shared" si="66"/>
        <v>2014</v>
      </c>
    </row>
    <row r="4280" spans="1:8" x14ac:dyDescent="0.25">
      <c r="A4280" s="2">
        <v>41897</v>
      </c>
      <c r="B4280" s="4" t="s">
        <v>2278</v>
      </c>
      <c r="C4280" s="9" t="s">
        <v>1904</v>
      </c>
      <c r="D4280" s="9" t="s">
        <v>92</v>
      </c>
      <c r="E4280" s="11" t="str">
        <f>TRIM(CONCATENATE(D4280," ", C4280))</f>
        <v>Michael Bustamante</v>
      </c>
      <c r="F4280" s="9" t="s">
        <v>2008</v>
      </c>
      <c r="G4280" s="8">
        <v>48825</v>
      </c>
      <c r="H4280">
        <f t="shared" si="66"/>
        <v>2014</v>
      </c>
    </row>
    <row r="4281" spans="1:8" x14ac:dyDescent="0.25">
      <c r="A4281" s="2">
        <v>41518</v>
      </c>
      <c r="B4281" s="4" t="s">
        <v>11</v>
      </c>
      <c r="C4281" s="4" t="s">
        <v>673</v>
      </c>
      <c r="D4281" s="4" t="s">
        <v>674</v>
      </c>
      <c r="E4281" s="11" t="str">
        <f>TRIM(CONCATENATE(D4281," ", C4281))</f>
        <v>Ty Harden</v>
      </c>
      <c r="F4281" s="4" t="s">
        <v>25</v>
      </c>
      <c r="G4281" s="8">
        <v>68415.210000000006</v>
      </c>
      <c r="H4281">
        <f t="shared" si="66"/>
        <v>2013</v>
      </c>
    </row>
    <row r="4282" spans="1:8" x14ac:dyDescent="0.25">
      <c r="A4282" s="2">
        <v>41897</v>
      </c>
      <c r="B4282" s="9" t="s">
        <v>9</v>
      </c>
      <c r="C4282" s="9" t="s">
        <v>1077</v>
      </c>
      <c r="D4282" s="9" t="s">
        <v>92</v>
      </c>
      <c r="E4282" s="11" t="str">
        <f>TRIM(CONCATENATE(D4282," ", C4282))</f>
        <v>Michael Harrington</v>
      </c>
      <c r="F4282" s="9" t="s">
        <v>2008</v>
      </c>
      <c r="G4282" s="8">
        <v>125000</v>
      </c>
      <c r="H4282">
        <f t="shared" si="66"/>
        <v>2014</v>
      </c>
    </row>
    <row r="4283" spans="1:8" x14ac:dyDescent="0.25">
      <c r="A4283" s="2">
        <v>41897</v>
      </c>
      <c r="B4283" s="9" t="s">
        <v>13</v>
      </c>
      <c r="C4283" s="9" t="s">
        <v>2078</v>
      </c>
      <c r="D4283" s="9" t="s">
        <v>92</v>
      </c>
      <c r="E4283" s="11" t="str">
        <f>TRIM(CONCATENATE(D4283," ", C4283))</f>
        <v>Michael Kafari</v>
      </c>
      <c r="F4283" s="9" t="s">
        <v>37</v>
      </c>
      <c r="G4283" s="8">
        <v>36504</v>
      </c>
      <c r="H4283">
        <f t="shared" si="66"/>
        <v>2014</v>
      </c>
    </row>
    <row r="4284" spans="1:8" x14ac:dyDescent="0.25">
      <c r="A4284" s="2">
        <v>41897</v>
      </c>
      <c r="B4284" s="9" t="s">
        <v>8</v>
      </c>
      <c r="C4284" s="9" t="s">
        <v>351</v>
      </c>
      <c r="D4284" s="9" t="s">
        <v>92</v>
      </c>
      <c r="E4284" s="11" t="str">
        <f>TRIM(CONCATENATE(D4284," ", C4284))</f>
        <v>Michael Lahoud</v>
      </c>
      <c r="F4284" s="9" t="s">
        <v>37</v>
      </c>
      <c r="G4284" s="8">
        <v>102333.33</v>
      </c>
      <c r="H4284">
        <f t="shared" si="66"/>
        <v>2014</v>
      </c>
    </row>
    <row r="4285" spans="1:8" x14ac:dyDescent="0.25">
      <c r="A4285" s="2">
        <v>41897</v>
      </c>
      <c r="B4285" s="9" t="s">
        <v>5</v>
      </c>
      <c r="C4285" s="9" t="s">
        <v>2072</v>
      </c>
      <c r="D4285" s="9" t="s">
        <v>92</v>
      </c>
      <c r="E4285" s="11" t="str">
        <f>TRIM(CONCATENATE(D4285," ", C4285))</f>
        <v>Michael Lisch</v>
      </c>
      <c r="F4285" s="9" t="s">
        <v>32</v>
      </c>
      <c r="G4285" s="8">
        <v>36504</v>
      </c>
      <c r="H4285">
        <f t="shared" si="66"/>
        <v>2014</v>
      </c>
    </row>
    <row r="4286" spans="1:8" x14ac:dyDescent="0.25">
      <c r="A4286" s="2">
        <v>41897</v>
      </c>
      <c r="B4286" s="9" t="s">
        <v>9</v>
      </c>
      <c r="C4286" s="9" t="s">
        <v>1780</v>
      </c>
      <c r="D4286" s="9" t="s">
        <v>92</v>
      </c>
      <c r="E4286" s="11" t="str">
        <f>TRIM(CONCATENATE(D4286," ", C4286))</f>
        <v>Michael Nanchoff</v>
      </c>
      <c r="F4286" s="9" t="s">
        <v>37</v>
      </c>
      <c r="G4286" s="8">
        <v>48825</v>
      </c>
      <c r="H4286">
        <f t="shared" si="66"/>
        <v>2014</v>
      </c>
    </row>
    <row r="4287" spans="1:8" x14ac:dyDescent="0.25">
      <c r="A4287" s="2">
        <v>41897</v>
      </c>
      <c r="B4287" s="9" t="s">
        <v>1</v>
      </c>
      <c r="C4287" s="9" t="s">
        <v>2030</v>
      </c>
      <c r="D4287" s="9" t="s">
        <v>92</v>
      </c>
      <c r="E4287" s="11" t="str">
        <f>TRIM(CONCATENATE(D4287," ", C4287))</f>
        <v>Michael Nwiloh</v>
      </c>
      <c r="F4287" s="9" t="s">
        <v>25</v>
      </c>
      <c r="G4287" s="8">
        <v>36504</v>
      </c>
      <c r="H4287">
        <f t="shared" si="66"/>
        <v>2014</v>
      </c>
    </row>
    <row r="4288" spans="1:8" x14ac:dyDescent="0.25">
      <c r="A4288" s="2">
        <v>41897</v>
      </c>
      <c r="B4288" s="9" t="s">
        <v>3</v>
      </c>
      <c r="C4288" s="9" t="s">
        <v>1254</v>
      </c>
      <c r="D4288" s="9" t="s">
        <v>92</v>
      </c>
      <c r="E4288" s="11" t="str">
        <f>TRIM(CONCATENATE(D4288," ", C4288))</f>
        <v>Michael Parkhurst</v>
      </c>
      <c r="F4288" s="9" t="s">
        <v>25</v>
      </c>
      <c r="G4288" s="8">
        <v>300000</v>
      </c>
      <c r="H4288">
        <f t="shared" si="66"/>
        <v>2014</v>
      </c>
    </row>
    <row r="4289" spans="1:8" x14ac:dyDescent="0.25">
      <c r="A4289" s="2">
        <v>41897</v>
      </c>
      <c r="B4289" s="9" t="s">
        <v>17</v>
      </c>
      <c r="C4289" s="9" t="s">
        <v>1839</v>
      </c>
      <c r="D4289" s="9" t="s">
        <v>92</v>
      </c>
      <c r="E4289" s="11" t="str">
        <f>TRIM(CONCATENATE(D4289," ", C4289))</f>
        <v>Michael Seaton</v>
      </c>
      <c r="F4289" s="9" t="s">
        <v>22</v>
      </c>
      <c r="G4289" s="8">
        <v>51500</v>
      </c>
      <c r="H4289">
        <f t="shared" si="66"/>
        <v>2014</v>
      </c>
    </row>
    <row r="4290" spans="1:8" x14ac:dyDescent="0.25">
      <c r="A4290" s="2">
        <v>41897</v>
      </c>
      <c r="B4290" s="9" t="s">
        <v>4</v>
      </c>
      <c r="C4290" s="9" t="s">
        <v>769</v>
      </c>
      <c r="D4290" s="9" t="s">
        <v>1929</v>
      </c>
      <c r="E4290" s="11" t="str">
        <f>TRIM(CONCATENATE(D4290," ", C4290))</f>
        <v>Michel Pereira</v>
      </c>
      <c r="F4290" s="9" t="s">
        <v>2007</v>
      </c>
      <c r="G4290" s="8">
        <v>141500</v>
      </c>
      <c r="H4290">
        <f t="shared" si="66"/>
        <v>2014</v>
      </c>
    </row>
    <row r="4291" spans="1:8" x14ac:dyDescent="0.25">
      <c r="A4291" s="2">
        <v>41897</v>
      </c>
      <c r="B4291" s="9" t="s">
        <v>0</v>
      </c>
      <c r="C4291" s="9" t="s">
        <v>1184</v>
      </c>
      <c r="D4291" s="9" t="s">
        <v>224</v>
      </c>
      <c r="E4291" s="11" t="str">
        <f>TRIM(CONCATENATE(D4291," ", C4291))</f>
        <v>Mike Magee</v>
      </c>
      <c r="F4291" s="9" t="s">
        <v>22</v>
      </c>
      <c r="G4291" s="8">
        <v>417500</v>
      </c>
      <c r="H4291">
        <f t="shared" ref="H4291:H4354" si="67">YEAR(A4291)</f>
        <v>2014</v>
      </c>
    </row>
    <row r="4292" spans="1:8" x14ac:dyDescent="0.25">
      <c r="A4292" s="2">
        <v>41897</v>
      </c>
      <c r="B4292" s="9" t="s">
        <v>13</v>
      </c>
      <c r="C4292" s="9" t="s">
        <v>229</v>
      </c>
      <c r="D4292" s="9" t="s">
        <v>1939</v>
      </c>
      <c r="E4292" s="11" t="str">
        <f>TRIM(CONCATENATE(D4292," ", C4292))</f>
        <v>Mikey Lopez</v>
      </c>
      <c r="F4292" s="9" t="s">
        <v>37</v>
      </c>
      <c r="G4292" s="8">
        <v>157000</v>
      </c>
      <c r="H4292">
        <f t="shared" si="67"/>
        <v>2014</v>
      </c>
    </row>
    <row r="4293" spans="1:8" x14ac:dyDescent="0.25">
      <c r="A4293" s="2">
        <v>41897</v>
      </c>
      <c r="B4293" s="9" t="s">
        <v>4</v>
      </c>
      <c r="C4293" s="9" t="s">
        <v>273</v>
      </c>
      <c r="D4293" s="9" t="s">
        <v>805</v>
      </c>
      <c r="E4293" s="11" t="str">
        <f>TRIM(CONCATENATE(D4293," ", C4293))</f>
        <v>Moises Hernandez</v>
      </c>
      <c r="F4293" s="9" t="s">
        <v>25</v>
      </c>
      <c r="G4293" s="8">
        <v>50450</v>
      </c>
      <c r="H4293">
        <f t="shared" si="67"/>
        <v>2014</v>
      </c>
    </row>
    <row r="4294" spans="1:8" x14ac:dyDescent="0.25">
      <c r="A4294" s="2">
        <v>41897</v>
      </c>
      <c r="B4294" s="9" t="s">
        <v>17</v>
      </c>
      <c r="C4294" s="9" t="s">
        <v>1932</v>
      </c>
      <c r="D4294" s="9" t="s">
        <v>838</v>
      </c>
      <c r="E4294" s="11" t="str">
        <f>TRIM(CONCATENATE(D4294," ", C4294))</f>
        <v>Nana Attakora</v>
      </c>
      <c r="F4294" s="9" t="s">
        <v>25</v>
      </c>
      <c r="G4294" s="8">
        <v>65575.520000000004</v>
      </c>
      <c r="H4294">
        <f t="shared" si="67"/>
        <v>2014</v>
      </c>
    </row>
    <row r="4295" spans="1:8" x14ac:dyDescent="0.25">
      <c r="A4295" s="2">
        <v>41897</v>
      </c>
      <c r="B4295" s="9" t="s">
        <v>10</v>
      </c>
      <c r="C4295" s="9" t="s">
        <v>613</v>
      </c>
      <c r="D4295" s="9" t="s">
        <v>1579</v>
      </c>
      <c r="E4295" s="11" t="str">
        <f>TRIM(CONCATENATE(D4295," ", C4295))</f>
        <v>Nat Borchers</v>
      </c>
      <c r="F4295" s="9" t="s">
        <v>25</v>
      </c>
      <c r="G4295" s="8">
        <v>236968.75</v>
      </c>
      <c r="H4295">
        <f t="shared" si="67"/>
        <v>2014</v>
      </c>
    </row>
    <row r="4296" spans="1:8" x14ac:dyDescent="0.25">
      <c r="A4296" s="2">
        <v>41897</v>
      </c>
      <c r="B4296" s="9" t="s">
        <v>1</v>
      </c>
      <c r="C4296" s="9" t="s">
        <v>1027</v>
      </c>
      <c r="D4296" s="9" t="s">
        <v>1028</v>
      </c>
      <c r="E4296" s="11" t="str">
        <f>TRIM(CONCATENATE(D4296," ", C4296))</f>
        <v>Nathan Sturgis</v>
      </c>
      <c r="F4296" s="9" t="s">
        <v>2002</v>
      </c>
      <c r="G4296" s="8">
        <v>120333.33</v>
      </c>
      <c r="H4296">
        <f t="shared" si="67"/>
        <v>2014</v>
      </c>
    </row>
    <row r="4297" spans="1:8" x14ac:dyDescent="0.25">
      <c r="A4297" s="2">
        <v>41897</v>
      </c>
      <c r="B4297" s="9" t="s">
        <v>10</v>
      </c>
      <c r="C4297" s="9" t="s">
        <v>502</v>
      </c>
      <c r="D4297" s="9" t="s">
        <v>503</v>
      </c>
      <c r="E4297" s="11" t="str">
        <f>TRIM(CONCATENATE(D4297," ", C4297))</f>
        <v>Ned Grabavoy</v>
      </c>
      <c r="F4297" s="9" t="s">
        <v>37</v>
      </c>
      <c r="G4297" s="8">
        <v>175000</v>
      </c>
      <c r="H4297">
        <f t="shared" si="67"/>
        <v>2014</v>
      </c>
    </row>
    <row r="4298" spans="1:8" x14ac:dyDescent="0.25">
      <c r="A4298" s="2">
        <v>41897</v>
      </c>
      <c r="B4298" s="9" t="s">
        <v>17</v>
      </c>
      <c r="C4298" s="9" t="s">
        <v>1936</v>
      </c>
      <c r="D4298" s="9" t="s">
        <v>96</v>
      </c>
      <c r="E4298" s="11" t="str">
        <f>TRIM(CONCATENATE(D4298," ", C4298))</f>
        <v>Nick DeLeon</v>
      </c>
      <c r="F4298" s="9" t="s">
        <v>37</v>
      </c>
      <c r="G4298" s="8">
        <v>120690</v>
      </c>
      <c r="H4298">
        <f t="shared" si="67"/>
        <v>2014</v>
      </c>
    </row>
    <row r="4299" spans="1:8" x14ac:dyDescent="0.25">
      <c r="A4299" s="2">
        <v>41897</v>
      </c>
      <c r="B4299" s="9" t="s">
        <v>14</v>
      </c>
      <c r="C4299" s="9" t="s">
        <v>2164</v>
      </c>
      <c r="D4299" s="9" t="s">
        <v>96</v>
      </c>
      <c r="E4299" s="11" t="str">
        <f>TRIM(CONCATENATE(D4299," ", C4299))</f>
        <v>Nick Hagglund</v>
      </c>
      <c r="F4299" s="9" t="s">
        <v>25</v>
      </c>
      <c r="G4299" s="8">
        <v>48500</v>
      </c>
      <c r="H4299">
        <f t="shared" si="67"/>
        <v>2014</v>
      </c>
    </row>
    <row r="4300" spans="1:8" x14ac:dyDescent="0.25">
      <c r="A4300" s="2">
        <v>41897</v>
      </c>
      <c r="B4300" s="9" t="s">
        <v>2</v>
      </c>
      <c r="C4300" s="9" t="s">
        <v>396</v>
      </c>
      <c r="D4300" s="9" t="s">
        <v>96</v>
      </c>
      <c r="E4300" s="11" t="str">
        <f>TRIM(CONCATENATE(D4300," ", C4300))</f>
        <v>Nick LaBrocca</v>
      </c>
      <c r="F4300" s="9" t="s">
        <v>37</v>
      </c>
      <c r="G4300" s="8">
        <v>153333.32999999999</v>
      </c>
      <c r="H4300">
        <f t="shared" si="67"/>
        <v>2014</v>
      </c>
    </row>
    <row r="4301" spans="1:8" x14ac:dyDescent="0.25">
      <c r="A4301" s="2">
        <v>41897</v>
      </c>
      <c r="B4301" s="9" t="s">
        <v>10</v>
      </c>
      <c r="C4301" s="9" t="s">
        <v>856</v>
      </c>
      <c r="D4301" s="9" t="s">
        <v>96</v>
      </c>
      <c r="E4301" s="11" t="str">
        <f>TRIM(CONCATENATE(D4301," ", C4301))</f>
        <v>Nick Rimando</v>
      </c>
      <c r="F4301" s="9" t="s">
        <v>32</v>
      </c>
      <c r="G4301" s="8">
        <v>235833.33</v>
      </c>
      <c r="H4301">
        <f t="shared" si="67"/>
        <v>2014</v>
      </c>
    </row>
    <row r="4302" spans="1:8" x14ac:dyDescent="0.25">
      <c r="A4302" s="2">
        <v>41897</v>
      </c>
      <c r="B4302" s="9" t="s">
        <v>4</v>
      </c>
      <c r="C4302" s="9" t="s">
        <v>469</v>
      </c>
      <c r="D4302" s="9" t="s">
        <v>96</v>
      </c>
      <c r="E4302" s="11" t="str">
        <f>TRIM(CONCATENATE(D4302," ", C4302))</f>
        <v>Nick Walker</v>
      </c>
      <c r="F4302" s="9" t="s">
        <v>25</v>
      </c>
      <c r="G4302" s="8">
        <v>36500</v>
      </c>
      <c r="H4302">
        <f t="shared" si="67"/>
        <v>2014</v>
      </c>
    </row>
    <row r="4303" spans="1:8" x14ac:dyDescent="0.25">
      <c r="A4303" s="2">
        <v>41897</v>
      </c>
      <c r="B4303" s="9" t="s">
        <v>15</v>
      </c>
      <c r="C4303" s="9" t="s">
        <v>2173</v>
      </c>
      <c r="D4303" s="9" t="s">
        <v>633</v>
      </c>
      <c r="E4303" s="11" t="str">
        <f>TRIM(CONCATENATE(D4303," ", C4303))</f>
        <v>Nicolas Mezquida</v>
      </c>
      <c r="F4303" s="9" t="s">
        <v>2001</v>
      </c>
      <c r="G4303" s="8">
        <v>65000</v>
      </c>
      <c r="H4303">
        <f t="shared" si="67"/>
        <v>2014</v>
      </c>
    </row>
    <row r="4304" spans="1:8" x14ac:dyDescent="0.25">
      <c r="A4304" s="2">
        <v>41897</v>
      </c>
      <c r="B4304" s="9" t="s">
        <v>1</v>
      </c>
      <c r="C4304" s="9" t="s">
        <v>1980</v>
      </c>
      <c r="D4304" s="9" t="s">
        <v>1981</v>
      </c>
      <c r="E4304" s="11" t="str">
        <f>TRIM(CONCATENATE(D4304," ", C4304))</f>
        <v>Nigel Reo-Coker</v>
      </c>
      <c r="F4304" s="9" t="s">
        <v>2002</v>
      </c>
      <c r="G4304" s="8">
        <v>446500</v>
      </c>
      <c r="H4304">
        <f t="shared" si="67"/>
        <v>2014</v>
      </c>
    </row>
    <row r="4305" spans="1:8" x14ac:dyDescent="0.25">
      <c r="A4305" s="2">
        <v>41897</v>
      </c>
      <c r="B4305" s="9" t="s">
        <v>9</v>
      </c>
      <c r="C4305" s="9" t="s">
        <v>2132</v>
      </c>
      <c r="D4305" s="9" t="s">
        <v>2133</v>
      </c>
      <c r="E4305" s="11" t="str">
        <f>TRIM(CONCATENATE(D4305," ", C4305))</f>
        <v>Norbeto Paparatto</v>
      </c>
      <c r="F4305" s="9" t="s">
        <v>25</v>
      </c>
      <c r="G4305" s="8">
        <v>100000</v>
      </c>
      <c r="H4305">
        <f t="shared" si="67"/>
        <v>2014</v>
      </c>
    </row>
    <row r="4306" spans="1:8" x14ac:dyDescent="0.25">
      <c r="A4306" s="2">
        <v>41897</v>
      </c>
      <c r="B4306" s="9" t="s">
        <v>12</v>
      </c>
      <c r="C4306" s="9" t="s">
        <v>240</v>
      </c>
      <c r="D4306" s="9" t="s">
        <v>1991</v>
      </c>
      <c r="E4306" s="11" t="str">
        <f>TRIM(CONCATENATE(D4306," ", C4306))</f>
        <v>Obafemi Martins</v>
      </c>
      <c r="F4306" s="9" t="s">
        <v>22</v>
      </c>
      <c r="G4306" s="8">
        <v>1753333.33</v>
      </c>
      <c r="H4306">
        <f t="shared" si="67"/>
        <v>2014</v>
      </c>
    </row>
    <row r="4307" spans="1:8" x14ac:dyDescent="0.25">
      <c r="A4307" s="2">
        <v>41897</v>
      </c>
      <c r="B4307" s="9" t="s">
        <v>10</v>
      </c>
      <c r="C4307" s="9" t="s">
        <v>290</v>
      </c>
      <c r="D4307" s="9" t="s">
        <v>1958</v>
      </c>
      <c r="E4307" s="11" t="str">
        <f>TRIM(CONCATENATE(D4307," ", C4307))</f>
        <v>Olmes Garcia</v>
      </c>
      <c r="F4307" s="9" t="s">
        <v>22</v>
      </c>
      <c r="G4307" s="8">
        <v>125000</v>
      </c>
      <c r="H4307">
        <f t="shared" si="67"/>
        <v>2014</v>
      </c>
    </row>
    <row r="4308" spans="1:8" x14ac:dyDescent="0.25">
      <c r="A4308" s="2">
        <v>41897</v>
      </c>
      <c r="B4308" s="9" t="s">
        <v>5</v>
      </c>
      <c r="C4308" s="9" t="s">
        <v>646</v>
      </c>
      <c r="D4308" s="9" t="s">
        <v>647</v>
      </c>
      <c r="E4308" s="11" t="str">
        <f>TRIM(CONCATENATE(D4308," ", C4308))</f>
        <v>Omar Cummings</v>
      </c>
      <c r="F4308" s="9" t="s">
        <v>22</v>
      </c>
      <c r="G4308" s="8">
        <v>264000</v>
      </c>
      <c r="H4308">
        <f t="shared" si="67"/>
        <v>2014</v>
      </c>
    </row>
    <row r="4309" spans="1:8" x14ac:dyDescent="0.25">
      <c r="A4309" s="2">
        <v>41897</v>
      </c>
      <c r="B4309" s="9" t="s">
        <v>6</v>
      </c>
      <c r="C4309" s="9" t="s">
        <v>490</v>
      </c>
      <c r="D4309" s="9" t="s">
        <v>647</v>
      </c>
      <c r="E4309" s="11" t="str">
        <f>TRIM(CONCATENATE(D4309," ", C4309))</f>
        <v>Omar Gonzalez</v>
      </c>
      <c r="F4309" s="9" t="s">
        <v>25</v>
      </c>
      <c r="G4309" s="8">
        <v>1250000</v>
      </c>
      <c r="H4309">
        <f t="shared" si="67"/>
        <v>2014</v>
      </c>
    </row>
    <row r="4310" spans="1:8" x14ac:dyDescent="0.25">
      <c r="A4310" s="2">
        <v>41897</v>
      </c>
      <c r="B4310" s="9" t="s">
        <v>15</v>
      </c>
      <c r="C4310" s="9" t="s">
        <v>1781</v>
      </c>
      <c r="D4310" s="9" t="s">
        <v>647</v>
      </c>
      <c r="E4310" s="11" t="str">
        <f>TRIM(CONCATENATE(D4310," ", C4310))</f>
        <v>Omar Salgado</v>
      </c>
      <c r="F4310" s="9" t="s">
        <v>22</v>
      </c>
      <c r="G4310" s="8">
        <v>141868.67000000001</v>
      </c>
      <c r="H4310">
        <f t="shared" si="67"/>
        <v>2014</v>
      </c>
    </row>
    <row r="4311" spans="1:8" x14ac:dyDescent="0.25">
      <c r="A4311" s="2">
        <v>41897</v>
      </c>
      <c r="B4311" s="9" t="s">
        <v>12</v>
      </c>
      <c r="C4311" s="9" t="s">
        <v>2142</v>
      </c>
      <c r="D4311" s="9" t="s">
        <v>2143</v>
      </c>
      <c r="E4311" s="11" t="str">
        <f>TRIM(CONCATENATE(D4311," ", C4311))</f>
        <v>Onyekachi Apam</v>
      </c>
      <c r="F4311" s="9" t="s">
        <v>25</v>
      </c>
      <c r="G4311" s="8">
        <v>60000</v>
      </c>
      <c r="H4311">
        <f t="shared" si="67"/>
        <v>2014</v>
      </c>
    </row>
    <row r="4312" spans="1:8" x14ac:dyDescent="0.25">
      <c r="A4312" s="2">
        <v>41897</v>
      </c>
      <c r="B4312" s="9" t="s">
        <v>5</v>
      </c>
      <c r="C4312" s="9" t="s">
        <v>1993</v>
      </c>
      <c r="D4312" s="9" t="s">
        <v>741</v>
      </c>
      <c r="E4312" s="11" t="str">
        <f>TRIM(CONCATENATE(D4312," ", C4312))</f>
        <v>Oscar Boniek Garcia</v>
      </c>
      <c r="F4312" s="9" t="s">
        <v>22</v>
      </c>
      <c r="G4312" s="8">
        <v>258742</v>
      </c>
      <c r="H4312">
        <f t="shared" si="67"/>
        <v>2014</v>
      </c>
    </row>
    <row r="4313" spans="1:8" x14ac:dyDescent="0.25">
      <c r="A4313" s="2">
        <v>41897</v>
      </c>
      <c r="B4313" s="9" t="s">
        <v>6</v>
      </c>
      <c r="C4313" s="9" t="s">
        <v>1900</v>
      </c>
      <c r="D4313" s="9" t="s">
        <v>741</v>
      </c>
      <c r="E4313" s="11" t="str">
        <f>TRIM(CONCATENATE(D4313," ", C4313))</f>
        <v>Oscar Sorto</v>
      </c>
      <c r="F4313" s="9" t="s">
        <v>25</v>
      </c>
      <c r="G4313" s="8">
        <v>50700</v>
      </c>
      <c r="H4313">
        <f t="shared" si="67"/>
        <v>2014</v>
      </c>
    </row>
    <row r="4314" spans="1:8" x14ac:dyDescent="0.25">
      <c r="A4314" s="2">
        <v>41897</v>
      </c>
      <c r="B4314" s="9" t="s">
        <v>12</v>
      </c>
      <c r="C4314" s="9" t="s">
        <v>1607</v>
      </c>
      <c r="D4314" s="9" t="s">
        <v>1608</v>
      </c>
      <c r="E4314" s="11" t="str">
        <f>TRIM(CONCATENATE(D4314," ", C4314))</f>
        <v>Osvaldo Alonso</v>
      </c>
      <c r="F4314" s="9" t="s">
        <v>37</v>
      </c>
      <c r="G4314" s="8">
        <v>400000</v>
      </c>
      <c r="H4314">
        <f t="shared" si="67"/>
        <v>2014</v>
      </c>
    </row>
    <row r="4315" spans="1:8" x14ac:dyDescent="0.25">
      <c r="A4315" s="2">
        <v>41897</v>
      </c>
      <c r="B4315" s="9" t="s">
        <v>1</v>
      </c>
      <c r="C4315" s="9" t="s">
        <v>418</v>
      </c>
      <c r="D4315" s="9" t="s">
        <v>419</v>
      </c>
      <c r="E4315" s="11" t="str">
        <f>TRIM(CONCATENATE(D4315," ", C4315))</f>
        <v>Oswaldo Minda</v>
      </c>
      <c r="F4315" s="9" t="s">
        <v>37</v>
      </c>
      <c r="G4315" s="8">
        <v>168750</v>
      </c>
      <c r="H4315">
        <f t="shared" si="67"/>
        <v>2014</v>
      </c>
    </row>
    <row r="4316" spans="1:8" x14ac:dyDescent="0.25">
      <c r="A4316" s="2">
        <v>41897</v>
      </c>
      <c r="B4316" s="9" t="s">
        <v>9</v>
      </c>
      <c r="C4316" s="9" t="s">
        <v>2011</v>
      </c>
      <c r="D4316" s="9" t="s">
        <v>2012</v>
      </c>
      <c r="E4316" s="11" t="str">
        <f>TRIM(CONCATENATE(D4316," ", C4316))</f>
        <v>Pa Modou Kah</v>
      </c>
      <c r="F4316" s="9" t="s">
        <v>25</v>
      </c>
      <c r="G4316" s="8">
        <v>245000</v>
      </c>
      <c r="H4316">
        <f t="shared" si="67"/>
        <v>2014</v>
      </c>
    </row>
    <row r="4317" spans="1:8" x14ac:dyDescent="0.25">
      <c r="A4317" s="2">
        <v>41518</v>
      </c>
      <c r="B4317" s="4" t="s">
        <v>11</v>
      </c>
      <c r="C4317" s="4" t="s">
        <v>1684</v>
      </c>
      <c r="D4317" s="4" t="s">
        <v>171</v>
      </c>
      <c r="E4317" s="11" t="str">
        <f>TRIM(CONCATENATE(D4317," ", C4317))</f>
        <v>Victor Bernardez</v>
      </c>
      <c r="F4317" s="4" t="s">
        <v>25</v>
      </c>
      <c r="G4317" s="8">
        <v>100008</v>
      </c>
      <c r="H4317">
        <f t="shared" si="67"/>
        <v>2013</v>
      </c>
    </row>
    <row r="4318" spans="1:8" x14ac:dyDescent="0.25">
      <c r="A4318" s="2">
        <v>41897</v>
      </c>
      <c r="B4318" s="9" t="s">
        <v>15</v>
      </c>
      <c r="C4318" s="9" t="s">
        <v>197</v>
      </c>
      <c r="D4318" s="9" t="s">
        <v>198</v>
      </c>
      <c r="E4318" s="11" t="str">
        <f>TRIM(CONCATENATE(D4318," ", C4318))</f>
        <v>Paolo Tornaghi</v>
      </c>
      <c r="F4318" s="9" t="s">
        <v>32</v>
      </c>
      <c r="G4318" s="8">
        <v>72000</v>
      </c>
      <c r="H4318">
        <f t="shared" si="67"/>
        <v>2014</v>
      </c>
    </row>
    <row r="4319" spans="1:8" x14ac:dyDescent="0.25">
      <c r="A4319" s="2">
        <v>41897</v>
      </c>
      <c r="B4319" s="9" t="s">
        <v>18</v>
      </c>
      <c r="C4319" s="9" t="s">
        <v>1233</v>
      </c>
      <c r="D4319" s="9" t="s">
        <v>1234</v>
      </c>
      <c r="E4319" s="11" t="str">
        <f>TRIM(CONCATENATE(D4319," ", C4319))</f>
        <v>Patrice Bernier</v>
      </c>
      <c r="F4319" s="9" t="s">
        <v>2009</v>
      </c>
      <c r="G4319" s="8">
        <v>205000</v>
      </c>
      <c r="H4319">
        <f t="shared" si="67"/>
        <v>2014</v>
      </c>
    </row>
    <row r="4320" spans="1:8" x14ac:dyDescent="0.25">
      <c r="A4320" s="2">
        <v>41897</v>
      </c>
      <c r="B4320" s="9" t="s">
        <v>0</v>
      </c>
      <c r="C4320" s="9" t="s">
        <v>972</v>
      </c>
      <c r="D4320" s="9" t="s">
        <v>129</v>
      </c>
      <c r="E4320" s="11" t="str">
        <f>TRIM(CONCATENATE(D4320," ", C4320))</f>
        <v>Patrick Ianni</v>
      </c>
      <c r="F4320" s="9" t="s">
        <v>25</v>
      </c>
      <c r="G4320" s="8">
        <v>150000</v>
      </c>
      <c r="H4320">
        <f t="shared" si="67"/>
        <v>2014</v>
      </c>
    </row>
    <row r="4321" spans="1:8" x14ac:dyDescent="0.25">
      <c r="A4321" s="2">
        <v>41897</v>
      </c>
      <c r="B4321" s="9" t="s">
        <v>7</v>
      </c>
      <c r="C4321" s="9" t="s">
        <v>2102</v>
      </c>
      <c r="D4321" s="9" t="s">
        <v>129</v>
      </c>
      <c r="E4321" s="11" t="str">
        <f>TRIM(CONCATENATE(D4321," ", C4321))</f>
        <v>Patrick Mullins</v>
      </c>
      <c r="F4321" s="9" t="s">
        <v>22</v>
      </c>
      <c r="G4321" s="8">
        <v>100000</v>
      </c>
      <c r="H4321">
        <f t="shared" si="67"/>
        <v>2014</v>
      </c>
    </row>
    <row r="4322" spans="1:8" x14ac:dyDescent="0.25">
      <c r="A4322" s="2">
        <v>41897</v>
      </c>
      <c r="B4322" s="9" t="s">
        <v>0</v>
      </c>
      <c r="C4322" s="9" t="s">
        <v>128</v>
      </c>
      <c r="D4322" s="9" t="s">
        <v>129</v>
      </c>
      <c r="E4322" s="11" t="str">
        <f>TRIM(CONCATENATE(D4322," ", C4322))</f>
        <v>Patrick Nyarko</v>
      </c>
      <c r="F4322" s="9" t="s">
        <v>22</v>
      </c>
      <c r="G4322" s="8">
        <v>284500</v>
      </c>
      <c r="H4322">
        <f t="shared" si="67"/>
        <v>2014</v>
      </c>
    </row>
    <row r="4323" spans="1:8" x14ac:dyDescent="0.25">
      <c r="A4323" s="2">
        <v>41897</v>
      </c>
      <c r="B4323" s="9" t="s">
        <v>13</v>
      </c>
      <c r="C4323" s="9" t="s">
        <v>316</v>
      </c>
      <c r="D4323" s="9" t="s">
        <v>110</v>
      </c>
      <c r="E4323" s="11" t="str">
        <f>TRIM(CONCATENATE(D4323," ", C4323))</f>
        <v>Paulo Nagamura</v>
      </c>
      <c r="F4323" s="9" t="s">
        <v>37</v>
      </c>
      <c r="G4323" s="8">
        <v>220000</v>
      </c>
      <c r="H4323">
        <f t="shared" si="67"/>
        <v>2014</v>
      </c>
    </row>
    <row r="4324" spans="1:8" x14ac:dyDescent="0.25">
      <c r="A4324" s="2">
        <v>41897</v>
      </c>
      <c r="B4324" s="9" t="s">
        <v>15</v>
      </c>
      <c r="C4324" s="9" t="s">
        <v>1569</v>
      </c>
      <c r="D4324" s="9" t="s">
        <v>2126</v>
      </c>
      <c r="E4324" s="11" t="str">
        <f>TRIM(CONCATENATE(D4324," ", C4324))</f>
        <v>Pedro Morales</v>
      </c>
      <c r="F4324" s="9" t="s">
        <v>37</v>
      </c>
      <c r="G4324" s="8">
        <v>1410900</v>
      </c>
      <c r="H4324">
        <f t="shared" si="67"/>
        <v>2014</v>
      </c>
    </row>
    <row r="4325" spans="1:8" x14ac:dyDescent="0.25">
      <c r="A4325" s="2">
        <v>41897</v>
      </c>
      <c r="B4325" s="9" t="s">
        <v>8</v>
      </c>
      <c r="C4325" s="9" t="s">
        <v>1663</v>
      </c>
      <c r="D4325" s="9" t="s">
        <v>2126</v>
      </c>
      <c r="E4325" s="11" t="str">
        <f>TRIM(CONCATENATE(D4325," ", C4325))</f>
        <v>Pedro Ribeiro</v>
      </c>
      <c r="F4325" s="9" t="s">
        <v>37</v>
      </c>
      <c r="G4325" s="8">
        <v>36504</v>
      </c>
      <c r="H4325">
        <f t="shared" si="67"/>
        <v>2014</v>
      </c>
    </row>
    <row r="4326" spans="1:8" x14ac:dyDescent="0.25">
      <c r="A4326" s="2">
        <v>41897</v>
      </c>
      <c r="B4326" s="4" t="s">
        <v>2278</v>
      </c>
      <c r="C4326" s="9" t="s">
        <v>1942</v>
      </c>
      <c r="D4326" s="9" t="s">
        <v>1943</v>
      </c>
      <c r="E4326" s="11" t="str">
        <f>TRIM(CONCATENATE(D4326," ", C4326))</f>
        <v>Peguy Luyindula</v>
      </c>
      <c r="F4326" s="9" t="s">
        <v>22</v>
      </c>
      <c r="G4326" s="8">
        <v>90000</v>
      </c>
      <c r="H4326">
        <f t="shared" si="67"/>
        <v>2014</v>
      </c>
    </row>
    <row r="4327" spans="1:8" x14ac:dyDescent="0.25">
      <c r="A4327" s="2">
        <v>41897</v>
      </c>
      <c r="B4327" s="9" t="s">
        <v>17</v>
      </c>
      <c r="C4327" s="9" t="s">
        <v>940</v>
      </c>
      <c r="D4327" s="9" t="s">
        <v>941</v>
      </c>
      <c r="E4327" s="11" t="str">
        <f>TRIM(CONCATENATE(D4327," ", C4327))</f>
        <v>Perry Kitchen</v>
      </c>
      <c r="F4327" s="9" t="s">
        <v>25</v>
      </c>
      <c r="G4327" s="8">
        <v>228950</v>
      </c>
      <c r="H4327">
        <f t="shared" si="67"/>
        <v>2014</v>
      </c>
    </row>
    <row r="4328" spans="1:8" x14ac:dyDescent="0.25">
      <c r="A4328" s="2">
        <v>41897</v>
      </c>
      <c r="B4328" s="9" t="s">
        <v>4</v>
      </c>
      <c r="C4328" s="9" t="s">
        <v>1945</v>
      </c>
      <c r="D4328" s="9" t="s">
        <v>118</v>
      </c>
      <c r="E4328" s="11" t="str">
        <f>TRIM(CONCATENATE(D4328," ", C4328))</f>
        <v>Peter Luccin</v>
      </c>
      <c r="F4328" s="9" t="s">
        <v>37</v>
      </c>
      <c r="G4328" s="8">
        <v>114333.33</v>
      </c>
      <c r="H4328">
        <f t="shared" si="67"/>
        <v>2014</v>
      </c>
    </row>
    <row r="4329" spans="1:8" x14ac:dyDescent="0.25">
      <c r="A4329" s="2">
        <v>41897</v>
      </c>
      <c r="B4329" s="9" t="s">
        <v>14</v>
      </c>
      <c r="C4329" s="9" t="s">
        <v>1038</v>
      </c>
      <c r="D4329" s="9" t="s">
        <v>1762</v>
      </c>
      <c r="E4329" s="11" t="str">
        <f>TRIM(CONCATENATE(D4329," ", C4329))</f>
        <v>Quillan Roberts</v>
      </c>
      <c r="F4329" s="9" t="s">
        <v>32</v>
      </c>
      <c r="G4329" s="8">
        <v>36504</v>
      </c>
      <c r="H4329">
        <f t="shared" si="67"/>
        <v>2014</v>
      </c>
    </row>
    <row r="4330" spans="1:8" x14ac:dyDescent="0.25">
      <c r="A4330" s="2">
        <v>41897</v>
      </c>
      <c r="B4330" s="9" t="s">
        <v>0</v>
      </c>
      <c r="C4330" s="9" t="s">
        <v>683</v>
      </c>
      <c r="D4330" s="9" t="s">
        <v>684</v>
      </c>
      <c r="E4330" s="11" t="str">
        <f>TRIM(CONCATENATE(D4330," ", C4330))</f>
        <v>Quincy Amarikwa</v>
      </c>
      <c r="F4330" s="9" t="s">
        <v>22</v>
      </c>
      <c r="G4330" s="8">
        <v>60000</v>
      </c>
      <c r="H4330">
        <f t="shared" si="67"/>
        <v>2014</v>
      </c>
    </row>
    <row r="4331" spans="1:8" x14ac:dyDescent="0.25">
      <c r="A4331" s="2">
        <v>41897</v>
      </c>
      <c r="B4331" s="9" t="s">
        <v>6</v>
      </c>
      <c r="C4331" s="9" t="s">
        <v>290</v>
      </c>
      <c r="D4331" s="9" t="s">
        <v>209</v>
      </c>
      <c r="E4331" s="11" t="str">
        <f>TRIM(CONCATENATE(D4331," ", C4331))</f>
        <v>Rafael Garcia</v>
      </c>
      <c r="F4331" s="9" t="s">
        <v>37</v>
      </c>
      <c r="G4331" s="8">
        <v>48825</v>
      </c>
      <c r="H4331">
        <f t="shared" si="67"/>
        <v>2014</v>
      </c>
    </row>
    <row r="4332" spans="1:8" x14ac:dyDescent="0.25">
      <c r="A4332" s="2">
        <v>41897</v>
      </c>
      <c r="B4332" s="9" t="s">
        <v>8</v>
      </c>
      <c r="C4332" s="9" t="s">
        <v>2122</v>
      </c>
      <c r="D4332" s="9" t="s">
        <v>2123</v>
      </c>
      <c r="E4332" s="11" t="str">
        <f>TRIM(CONCATENATE(D4332," ", C4332))</f>
        <v>Rais Mbolhi</v>
      </c>
      <c r="F4332" s="9" t="s">
        <v>32</v>
      </c>
      <c r="G4332" s="8">
        <v>240000</v>
      </c>
      <c r="H4332">
        <f t="shared" si="67"/>
        <v>2014</v>
      </c>
    </row>
    <row r="4333" spans="1:8" x14ac:dyDescent="0.25">
      <c r="A4333" s="2">
        <v>41897</v>
      </c>
      <c r="B4333" s="9" t="s">
        <v>4</v>
      </c>
      <c r="C4333" s="9" t="s">
        <v>214</v>
      </c>
      <c r="D4333" s="9" t="s">
        <v>1973</v>
      </c>
      <c r="E4333" s="11" t="str">
        <f>TRIM(CONCATENATE(D4333," ", C4333))</f>
        <v>Raul Fernandez</v>
      </c>
      <c r="F4333" s="9" t="s">
        <v>32</v>
      </c>
      <c r="G4333" s="8">
        <v>247500</v>
      </c>
      <c r="H4333">
        <f t="shared" si="67"/>
        <v>2014</v>
      </c>
    </row>
    <row r="4334" spans="1:8" x14ac:dyDescent="0.25">
      <c r="A4334" s="2">
        <v>41897</v>
      </c>
      <c r="B4334" s="9" t="s">
        <v>6</v>
      </c>
      <c r="C4334" s="9" t="s">
        <v>2084</v>
      </c>
      <c r="D4334" s="9" t="s">
        <v>1973</v>
      </c>
      <c r="E4334" s="11" t="str">
        <f>TRIM(CONCATENATE(D4334," ", C4334))</f>
        <v>Raul Mendiola</v>
      </c>
      <c r="F4334" s="9" t="s">
        <v>22</v>
      </c>
      <c r="G4334" s="8">
        <v>36500</v>
      </c>
      <c r="H4334">
        <f t="shared" si="67"/>
        <v>2014</v>
      </c>
    </row>
    <row r="4335" spans="1:8" x14ac:dyDescent="0.25">
      <c r="A4335" s="2">
        <v>41897</v>
      </c>
      <c r="B4335" s="9" t="s">
        <v>9</v>
      </c>
      <c r="C4335" s="9" t="s">
        <v>410</v>
      </c>
      <c r="D4335" s="9" t="s">
        <v>411</v>
      </c>
      <c r="E4335" s="11" t="str">
        <f>TRIM(CONCATENATE(D4335," ", C4335))</f>
        <v>Rauwshan McKenzie</v>
      </c>
      <c r="F4335" s="9" t="s">
        <v>25</v>
      </c>
      <c r="G4335" s="8">
        <v>48825</v>
      </c>
      <c r="H4335">
        <f t="shared" si="67"/>
        <v>2014</v>
      </c>
    </row>
    <row r="4336" spans="1:8" x14ac:dyDescent="0.25">
      <c r="A4336" s="2">
        <v>41897</v>
      </c>
      <c r="B4336" s="9" t="s">
        <v>8</v>
      </c>
      <c r="C4336" s="9" t="s">
        <v>1487</v>
      </c>
      <c r="D4336" s="9" t="s">
        <v>1488</v>
      </c>
      <c r="E4336" s="11" t="str">
        <f>TRIM(CONCATENATE(D4336," ", C4336))</f>
        <v>Raymon Gaddis</v>
      </c>
      <c r="F4336" s="9" t="s">
        <v>25</v>
      </c>
      <c r="G4336" s="8">
        <v>52313</v>
      </c>
      <c r="H4336">
        <f t="shared" si="67"/>
        <v>2014</v>
      </c>
    </row>
    <row r="4337" spans="1:8" x14ac:dyDescent="0.25">
      <c r="A4337" s="2">
        <v>41897</v>
      </c>
      <c r="B4337" s="9" t="s">
        <v>0</v>
      </c>
      <c r="C4337" s="9" t="s">
        <v>2016</v>
      </c>
      <c r="D4337" s="9" t="s">
        <v>2017</v>
      </c>
      <c r="E4337" s="11" t="str">
        <f>TRIM(CONCATENATE(D4337," ", C4337))</f>
        <v>Razvan Cocis</v>
      </c>
      <c r="F4337" s="9" t="s">
        <v>37</v>
      </c>
      <c r="G4337" s="8">
        <v>146670.67000000001</v>
      </c>
      <c r="H4337">
        <f t="shared" si="67"/>
        <v>2014</v>
      </c>
    </row>
    <row r="4338" spans="1:8" x14ac:dyDescent="0.25">
      <c r="A4338" s="2">
        <v>41897</v>
      </c>
      <c r="B4338" s="9" t="s">
        <v>5</v>
      </c>
      <c r="C4338" s="9" t="s">
        <v>622</v>
      </c>
      <c r="D4338" s="9" t="s">
        <v>508</v>
      </c>
      <c r="E4338" s="11" t="str">
        <f>TRIM(CONCATENATE(D4338," ", C4338))</f>
        <v>Ricardo Clark</v>
      </c>
      <c r="F4338" s="9" t="s">
        <v>37</v>
      </c>
      <c r="G4338" s="8">
        <v>321750</v>
      </c>
      <c r="H4338">
        <f t="shared" si="67"/>
        <v>2014</v>
      </c>
    </row>
    <row r="4339" spans="1:8" x14ac:dyDescent="0.25">
      <c r="A4339" s="2">
        <v>41897</v>
      </c>
      <c r="B4339" s="9" t="s">
        <v>10</v>
      </c>
      <c r="C4339" s="9" t="s">
        <v>559</v>
      </c>
      <c r="D4339" s="9" t="s">
        <v>560</v>
      </c>
      <c r="E4339" s="11" t="str">
        <f>TRIM(CONCATENATE(D4339," ", C4339))</f>
        <v>Rich Balchan</v>
      </c>
      <c r="F4339" s="9" t="s">
        <v>25</v>
      </c>
      <c r="G4339" s="8">
        <v>48500</v>
      </c>
      <c r="H4339">
        <f t="shared" si="67"/>
        <v>2014</v>
      </c>
    </row>
    <row r="4340" spans="1:8" x14ac:dyDescent="0.25">
      <c r="A4340" s="2">
        <v>41897</v>
      </c>
      <c r="B4340" s="4" t="s">
        <v>2278</v>
      </c>
      <c r="C4340" s="9" t="s">
        <v>1752</v>
      </c>
      <c r="D4340" s="9" t="s">
        <v>489</v>
      </c>
      <c r="E4340" s="11" t="str">
        <f>TRIM(CONCATENATE(D4340," ", C4340))</f>
        <v>Richard Eckersley</v>
      </c>
      <c r="F4340" s="9" t="s">
        <v>25</v>
      </c>
      <c r="G4340" s="8">
        <v>373333.33</v>
      </c>
      <c r="H4340">
        <f t="shared" si="67"/>
        <v>2014</v>
      </c>
    </row>
    <row r="4341" spans="1:8" x14ac:dyDescent="0.25">
      <c r="A4341" s="2">
        <v>41897</v>
      </c>
      <c r="B4341" s="9" t="s">
        <v>8</v>
      </c>
      <c r="C4341" s="9" t="s">
        <v>1427</v>
      </c>
      <c r="D4341" s="9" t="s">
        <v>489</v>
      </c>
      <c r="E4341" s="11" t="str">
        <f>TRIM(CONCATENATE(D4341," ", C4341))</f>
        <v>Richard Marquez</v>
      </c>
      <c r="F4341" s="9" t="s">
        <v>25</v>
      </c>
      <c r="G4341" s="8">
        <v>36504</v>
      </c>
      <c r="H4341">
        <f t="shared" si="67"/>
        <v>2014</v>
      </c>
    </row>
    <row r="4342" spans="1:8" x14ac:dyDescent="0.25">
      <c r="A4342" s="2">
        <v>41897</v>
      </c>
      <c r="B4342" s="9" t="s">
        <v>6</v>
      </c>
      <c r="C4342" s="9" t="s">
        <v>2080</v>
      </c>
      <c r="D4342" s="9" t="s">
        <v>678</v>
      </c>
      <c r="E4342" s="11" t="str">
        <f>TRIM(CONCATENATE(D4342," ", C4342))</f>
        <v>Rob Friend</v>
      </c>
      <c r="F4342" s="9" t="s">
        <v>22</v>
      </c>
      <c r="G4342" s="8">
        <v>91000</v>
      </c>
      <c r="H4342">
        <f t="shared" si="67"/>
        <v>2014</v>
      </c>
    </row>
    <row r="4343" spans="1:8" x14ac:dyDescent="0.25">
      <c r="A4343" s="2">
        <v>41897</v>
      </c>
      <c r="B4343" s="9" t="s">
        <v>10</v>
      </c>
      <c r="C4343" s="9" t="s">
        <v>1565</v>
      </c>
      <c r="D4343" s="9" t="s">
        <v>501</v>
      </c>
      <c r="E4343" s="11" t="str">
        <f>TRIM(CONCATENATE(D4343," ", C4343))</f>
        <v>Robbie Findley</v>
      </c>
      <c r="F4343" s="9" t="s">
        <v>22</v>
      </c>
      <c r="G4343" s="8">
        <v>245500</v>
      </c>
      <c r="H4343">
        <f t="shared" si="67"/>
        <v>2014</v>
      </c>
    </row>
    <row r="4344" spans="1:8" x14ac:dyDescent="0.25">
      <c r="A4344" s="2">
        <v>41897</v>
      </c>
      <c r="B4344" s="9" t="s">
        <v>6</v>
      </c>
      <c r="C4344" s="9" t="s">
        <v>1201</v>
      </c>
      <c r="D4344" s="9" t="s">
        <v>501</v>
      </c>
      <c r="E4344" s="11" t="str">
        <f>TRIM(CONCATENATE(D4344," ", C4344))</f>
        <v>Robbie Keane</v>
      </c>
      <c r="F4344" s="9" t="s">
        <v>22</v>
      </c>
      <c r="G4344" s="8">
        <v>4500000</v>
      </c>
      <c r="H4344">
        <f t="shared" si="67"/>
        <v>2014</v>
      </c>
    </row>
    <row r="4345" spans="1:8" x14ac:dyDescent="0.25">
      <c r="A4345" s="2">
        <v>41897</v>
      </c>
      <c r="B4345" s="9" t="s">
        <v>6</v>
      </c>
      <c r="C4345" s="9" t="s">
        <v>500</v>
      </c>
      <c r="D4345" s="9" t="s">
        <v>501</v>
      </c>
      <c r="E4345" s="11" t="str">
        <f>TRIM(CONCATENATE(D4345," ", C4345))</f>
        <v>Robbie Rogers</v>
      </c>
      <c r="F4345" s="9" t="s">
        <v>22</v>
      </c>
      <c r="G4345" s="8">
        <v>167500</v>
      </c>
      <c r="H4345">
        <f t="shared" si="67"/>
        <v>2014</v>
      </c>
    </row>
    <row r="4346" spans="1:8" x14ac:dyDescent="0.25">
      <c r="A4346" s="2">
        <v>41897</v>
      </c>
      <c r="B4346" s="9" t="s">
        <v>0</v>
      </c>
      <c r="C4346" s="9" t="s">
        <v>1967</v>
      </c>
      <c r="D4346" s="9" t="s">
        <v>847</v>
      </c>
      <c r="E4346" s="11" t="str">
        <f>TRIM(CONCATENATE(D4346," ", C4346))</f>
        <v>Robert Earnshaw</v>
      </c>
      <c r="F4346" s="9" t="s">
        <v>22</v>
      </c>
      <c r="G4346" s="8">
        <v>206250</v>
      </c>
      <c r="H4346">
        <f t="shared" si="67"/>
        <v>2014</v>
      </c>
    </row>
    <row r="4347" spans="1:8" x14ac:dyDescent="0.25">
      <c r="A4347" s="2">
        <v>41897</v>
      </c>
      <c r="B4347" s="9" t="s">
        <v>7</v>
      </c>
      <c r="C4347" s="9" t="s">
        <v>1295</v>
      </c>
      <c r="D4347" s="9" t="s">
        <v>847</v>
      </c>
      <c r="E4347" s="11" t="str">
        <f>TRIM(CONCATENATE(D4347," ", C4347))</f>
        <v>Robert Shuttleworth</v>
      </c>
      <c r="F4347" s="9" t="s">
        <v>32</v>
      </c>
      <c r="G4347" s="8">
        <v>100000</v>
      </c>
      <c r="H4347">
        <f t="shared" si="67"/>
        <v>2014</v>
      </c>
    </row>
    <row r="4348" spans="1:8" x14ac:dyDescent="0.25">
      <c r="A4348" s="2">
        <v>41897</v>
      </c>
      <c r="B4348" s="9" t="s">
        <v>9</v>
      </c>
      <c r="C4348" s="9" t="s">
        <v>689</v>
      </c>
      <c r="D4348" s="9" t="s">
        <v>917</v>
      </c>
      <c r="E4348" s="11" t="str">
        <f>TRIM(CONCATENATE(D4348," ", C4348))</f>
        <v>Rodney Wallace</v>
      </c>
      <c r="F4348" s="9" t="s">
        <v>2008</v>
      </c>
      <c r="G4348" s="8">
        <v>175000</v>
      </c>
      <c r="H4348">
        <f t="shared" si="67"/>
        <v>2014</v>
      </c>
    </row>
    <row r="4349" spans="1:8" x14ac:dyDescent="0.25">
      <c r="A4349" s="2">
        <v>41897</v>
      </c>
      <c r="B4349" s="9" t="s">
        <v>3</v>
      </c>
      <c r="C4349" s="9" t="s">
        <v>2041</v>
      </c>
      <c r="D4349" s="9" t="s">
        <v>2042</v>
      </c>
      <c r="E4349" s="11" t="str">
        <f>TRIM(CONCATENATE(D4349," ", C4349))</f>
        <v>Romain Gall</v>
      </c>
      <c r="F4349" s="9" t="s">
        <v>37</v>
      </c>
      <c r="G4349" s="8">
        <v>51885.93</v>
      </c>
      <c r="H4349">
        <f t="shared" si="67"/>
        <v>2014</v>
      </c>
    </row>
    <row r="4350" spans="1:8" x14ac:dyDescent="0.25">
      <c r="A4350" s="2">
        <v>41897</v>
      </c>
      <c r="B4350" s="9" t="s">
        <v>3</v>
      </c>
      <c r="C4350" s="9" t="s">
        <v>2040</v>
      </c>
      <c r="D4350" s="9" t="s">
        <v>460</v>
      </c>
      <c r="E4350" s="11" t="str">
        <f>TRIM(CONCATENATE(D4350," ", C4350))</f>
        <v>Ross Friedman</v>
      </c>
      <c r="F4350" s="9" t="s">
        <v>25</v>
      </c>
      <c r="G4350" s="8">
        <v>36500</v>
      </c>
      <c r="H4350">
        <f t="shared" si="67"/>
        <v>2014</v>
      </c>
    </row>
    <row r="4351" spans="1:8" x14ac:dyDescent="0.25">
      <c r="A4351" s="2">
        <v>41897</v>
      </c>
      <c r="B4351" s="4" t="s">
        <v>2278</v>
      </c>
      <c r="C4351" s="9" t="s">
        <v>414</v>
      </c>
      <c r="D4351" s="9" t="s">
        <v>1423</v>
      </c>
      <c r="E4351" s="11" t="str">
        <f>TRIM(CONCATENATE(D4351," ", C4351))</f>
        <v>Roy Miller</v>
      </c>
      <c r="F4351" s="9" t="s">
        <v>37</v>
      </c>
      <c r="G4351" s="8">
        <v>200000</v>
      </c>
      <c r="H4351">
        <f t="shared" si="67"/>
        <v>2014</v>
      </c>
    </row>
    <row r="4352" spans="1:8" x14ac:dyDescent="0.25">
      <c r="A4352" s="2">
        <v>41897</v>
      </c>
      <c r="B4352" s="4" t="s">
        <v>2278</v>
      </c>
      <c r="C4352" s="9" t="s">
        <v>1859</v>
      </c>
      <c r="D4352" s="9" t="s">
        <v>811</v>
      </c>
      <c r="E4352" s="11" t="str">
        <f>TRIM(CONCATENATE(D4352," ", C4352))</f>
        <v>Ruben Bover</v>
      </c>
      <c r="F4352" s="9" t="s">
        <v>37</v>
      </c>
      <c r="G4352" s="8">
        <v>36500</v>
      </c>
      <c r="H4352">
        <f t="shared" si="67"/>
        <v>2014</v>
      </c>
    </row>
    <row r="4353" spans="1:8" x14ac:dyDescent="0.25">
      <c r="A4353" s="2">
        <v>41897</v>
      </c>
      <c r="B4353" s="9" t="s">
        <v>15</v>
      </c>
      <c r="C4353" s="9" t="s">
        <v>1774</v>
      </c>
      <c r="D4353" s="9" t="s">
        <v>954</v>
      </c>
      <c r="E4353" s="11" t="str">
        <f>TRIM(CONCATENATE(D4353," ", C4353))</f>
        <v>Russell Teibert</v>
      </c>
      <c r="F4353" s="9" t="s">
        <v>37</v>
      </c>
      <c r="G4353" s="8">
        <v>75600</v>
      </c>
      <c r="H4353">
        <f t="shared" si="67"/>
        <v>2014</v>
      </c>
    </row>
    <row r="4354" spans="1:8" x14ac:dyDescent="0.25">
      <c r="A4354" s="2">
        <v>41897</v>
      </c>
      <c r="B4354" s="9" t="s">
        <v>1</v>
      </c>
      <c r="C4354" s="9" t="s">
        <v>1885</v>
      </c>
      <c r="D4354" s="9" t="s">
        <v>429</v>
      </c>
      <c r="E4354" s="11" t="str">
        <f>TRIM(CONCATENATE(D4354," ", C4354))</f>
        <v>Ryan Finley</v>
      </c>
      <c r="F4354" s="9" t="s">
        <v>22</v>
      </c>
      <c r="G4354" s="8">
        <v>78650</v>
      </c>
      <c r="H4354">
        <f t="shared" si="67"/>
        <v>2014</v>
      </c>
    </row>
    <row r="4355" spans="1:8" x14ac:dyDescent="0.25">
      <c r="A4355" s="2">
        <v>41897</v>
      </c>
      <c r="B4355" s="9" t="s">
        <v>4</v>
      </c>
      <c r="C4355" s="9" t="s">
        <v>2062</v>
      </c>
      <c r="D4355" s="9" t="s">
        <v>429</v>
      </c>
      <c r="E4355" s="11" t="str">
        <f>TRIM(CONCATENATE(D4355," ", C4355))</f>
        <v>Ryan Hollingshead</v>
      </c>
      <c r="F4355" s="9" t="s">
        <v>37</v>
      </c>
      <c r="G4355" s="8">
        <v>48500</v>
      </c>
      <c r="H4355">
        <f t="shared" ref="H4355:H4418" si="68">YEAR(A4355)</f>
        <v>2014</v>
      </c>
    </row>
    <row r="4356" spans="1:8" x14ac:dyDescent="0.25">
      <c r="A4356" s="2">
        <v>41897</v>
      </c>
      <c r="B4356" s="4" t="s">
        <v>2278</v>
      </c>
      <c r="C4356" s="9" t="s">
        <v>1448</v>
      </c>
      <c r="D4356" s="9" t="s">
        <v>429</v>
      </c>
      <c r="E4356" s="11" t="str">
        <f>TRIM(CONCATENATE(D4356," ", C4356))</f>
        <v>Ryan Meara</v>
      </c>
      <c r="F4356" s="9" t="s">
        <v>32</v>
      </c>
      <c r="G4356" s="8">
        <v>69500</v>
      </c>
      <c r="H4356">
        <f t="shared" si="68"/>
        <v>2014</v>
      </c>
    </row>
    <row r="4357" spans="1:8" x14ac:dyDescent="0.25">
      <c r="A4357" s="2">
        <v>41897</v>
      </c>
      <c r="B4357" s="9" t="s">
        <v>14</v>
      </c>
      <c r="C4357" s="9" t="s">
        <v>1474</v>
      </c>
      <c r="D4357" s="9" t="s">
        <v>429</v>
      </c>
      <c r="E4357" s="11" t="str">
        <f>TRIM(CONCATENATE(D4357," ", C4357))</f>
        <v>Ryan Richter</v>
      </c>
      <c r="F4357" s="9" t="s">
        <v>22</v>
      </c>
      <c r="G4357" s="8">
        <v>48500</v>
      </c>
      <c r="H4357">
        <f t="shared" si="68"/>
        <v>2014</v>
      </c>
    </row>
    <row r="4358" spans="1:8" x14ac:dyDescent="0.25">
      <c r="A4358" s="2">
        <v>41897</v>
      </c>
      <c r="B4358" s="4" t="s">
        <v>2278</v>
      </c>
      <c r="C4358" s="9" t="s">
        <v>1339</v>
      </c>
      <c r="D4358" s="9" t="s">
        <v>1340</v>
      </c>
      <c r="E4358" s="11" t="str">
        <f>TRIM(CONCATENATE(D4358," ", C4358))</f>
        <v>Saer Sene</v>
      </c>
      <c r="F4358" s="9" t="s">
        <v>22</v>
      </c>
      <c r="G4358" s="8">
        <v>163682.54</v>
      </c>
      <c r="H4358">
        <f t="shared" si="68"/>
        <v>2014</v>
      </c>
    </row>
    <row r="4359" spans="1:8" x14ac:dyDescent="0.25">
      <c r="A4359" s="2">
        <v>41897</v>
      </c>
      <c r="B4359" s="9" t="s">
        <v>13</v>
      </c>
      <c r="C4359" s="9" t="s">
        <v>371</v>
      </c>
      <c r="D4359" s="9" t="s">
        <v>372</v>
      </c>
      <c r="E4359" s="11" t="str">
        <f>TRIM(CONCATENATE(D4359," ", C4359))</f>
        <v>Sal Zizzo</v>
      </c>
      <c r="F4359" s="9" t="s">
        <v>22</v>
      </c>
      <c r="G4359" s="8">
        <v>91045.71</v>
      </c>
      <c r="H4359">
        <f t="shared" si="68"/>
        <v>2014</v>
      </c>
    </row>
    <row r="4360" spans="1:8" x14ac:dyDescent="0.25">
      <c r="A4360" s="2">
        <v>41518</v>
      </c>
      <c r="B4360" s="4" t="s">
        <v>11</v>
      </c>
      <c r="C4360" s="4" t="s">
        <v>252</v>
      </c>
      <c r="D4360" s="4" t="s">
        <v>1948</v>
      </c>
      <c r="E4360" s="11" t="str">
        <f>TRIM(CONCATENATE(D4360," ", C4360))</f>
        <v>Walter Martinez</v>
      </c>
      <c r="F4360" s="4" t="s">
        <v>2001</v>
      </c>
      <c r="G4360" s="8">
        <v>90000</v>
      </c>
      <c r="H4360">
        <f t="shared" si="68"/>
        <v>2013</v>
      </c>
    </row>
    <row r="4361" spans="1:8" x14ac:dyDescent="0.25">
      <c r="A4361" s="2">
        <v>41897</v>
      </c>
      <c r="B4361" s="9" t="s">
        <v>15</v>
      </c>
      <c r="C4361" s="9" t="s">
        <v>1922</v>
      </c>
      <c r="D4361" s="9" t="s">
        <v>66</v>
      </c>
      <c r="E4361" s="11" t="str">
        <f>TRIM(CONCATENATE(D4361," ", C4361))</f>
        <v>Samuel Adekugbe</v>
      </c>
      <c r="F4361" s="9" t="s">
        <v>25</v>
      </c>
      <c r="G4361" s="8">
        <v>55000</v>
      </c>
      <c r="H4361">
        <f t="shared" si="68"/>
        <v>2014</v>
      </c>
    </row>
    <row r="4362" spans="1:8" x14ac:dyDescent="0.25">
      <c r="A4362" s="2">
        <v>41897</v>
      </c>
      <c r="B4362" s="9" t="s">
        <v>17</v>
      </c>
      <c r="C4362" s="9" t="s">
        <v>2067</v>
      </c>
      <c r="D4362" s="9" t="s">
        <v>66</v>
      </c>
      <c r="E4362" s="11" t="str">
        <f>TRIM(CONCATENATE(D4362," ", C4362))</f>
        <v>Samuel Inkoom</v>
      </c>
      <c r="F4362" s="9" t="s">
        <v>25</v>
      </c>
      <c r="G4362" s="8">
        <v>103875</v>
      </c>
      <c r="H4362">
        <f t="shared" si="68"/>
        <v>2014</v>
      </c>
    </row>
    <row r="4363" spans="1:8" x14ac:dyDescent="0.25">
      <c r="A4363" s="2">
        <v>41897</v>
      </c>
      <c r="B4363" s="9" t="s">
        <v>0</v>
      </c>
      <c r="C4363" s="9" t="s">
        <v>701</v>
      </c>
      <c r="D4363" s="9" t="s">
        <v>702</v>
      </c>
      <c r="E4363" s="11" t="str">
        <f>TRIM(CONCATENATE(D4363," ", C4363))</f>
        <v>Sanna Nyassi</v>
      </c>
      <c r="F4363" s="9" t="s">
        <v>37</v>
      </c>
      <c r="G4363" s="8">
        <v>154625</v>
      </c>
      <c r="H4363">
        <f t="shared" si="68"/>
        <v>2014</v>
      </c>
    </row>
    <row r="4364" spans="1:8" x14ac:dyDescent="0.25">
      <c r="A4364" s="2">
        <v>41897</v>
      </c>
      <c r="B4364" s="4" t="s">
        <v>2278</v>
      </c>
      <c r="C4364" s="9" t="s">
        <v>1860</v>
      </c>
      <c r="D4364" s="9" t="s">
        <v>543</v>
      </c>
      <c r="E4364" s="11" t="str">
        <f>TRIM(CONCATENATE(D4364," ", C4364))</f>
        <v>Santiago Castano</v>
      </c>
      <c r="F4364" s="9" t="s">
        <v>32</v>
      </c>
      <c r="G4364" s="8">
        <v>36500</v>
      </c>
      <c r="H4364">
        <f t="shared" si="68"/>
        <v>2014</v>
      </c>
    </row>
    <row r="4365" spans="1:8" x14ac:dyDescent="0.25">
      <c r="A4365" s="2">
        <v>41897</v>
      </c>
      <c r="B4365" s="9" t="s">
        <v>18</v>
      </c>
      <c r="C4365" s="9" t="s">
        <v>490</v>
      </c>
      <c r="D4365" s="9" t="s">
        <v>543</v>
      </c>
      <c r="E4365" s="11" t="str">
        <f>TRIM(CONCATENATE(D4365," ", C4365))</f>
        <v>Santiago Gonzalez</v>
      </c>
      <c r="F4365" s="9" t="s">
        <v>584</v>
      </c>
      <c r="G4365" s="8">
        <v>50000</v>
      </c>
      <c r="H4365">
        <f t="shared" si="68"/>
        <v>2014</v>
      </c>
    </row>
    <row r="4366" spans="1:8" x14ac:dyDescent="0.25">
      <c r="A4366" s="2">
        <v>41897</v>
      </c>
      <c r="B4366" s="9" t="s">
        <v>9</v>
      </c>
      <c r="C4366" s="9" t="s">
        <v>2137</v>
      </c>
      <c r="D4366" s="9" t="s">
        <v>2138</v>
      </c>
      <c r="E4366" s="11" t="str">
        <f>TRIM(CONCATENATE(D4366," ", C4366))</f>
        <v>Schillo Tshuma</v>
      </c>
      <c r="F4366" s="9" t="s">
        <v>22</v>
      </c>
      <c r="G4366" s="8">
        <v>113000</v>
      </c>
      <c r="H4366">
        <f t="shared" si="68"/>
        <v>2014</v>
      </c>
    </row>
    <row r="4367" spans="1:8" x14ac:dyDescent="0.25">
      <c r="A4367" s="2">
        <v>41897</v>
      </c>
      <c r="B4367" s="9" t="s">
        <v>7</v>
      </c>
      <c r="C4367" s="9" t="s">
        <v>1902</v>
      </c>
      <c r="D4367" s="9" t="s">
        <v>36</v>
      </c>
      <c r="E4367" s="11" t="str">
        <f>TRIM(CONCATENATE(D4367," ", C4367))</f>
        <v>Scott Caldwell</v>
      </c>
      <c r="F4367" s="9" t="s">
        <v>37</v>
      </c>
      <c r="G4367" s="8">
        <v>59813</v>
      </c>
      <c r="H4367">
        <f t="shared" si="68"/>
        <v>2014</v>
      </c>
    </row>
    <row r="4368" spans="1:8" x14ac:dyDescent="0.25">
      <c r="A4368" s="2">
        <v>41897</v>
      </c>
      <c r="B4368" s="9" t="s">
        <v>17</v>
      </c>
      <c r="C4368" s="9" t="s">
        <v>1175</v>
      </c>
      <c r="D4368" s="9" t="s">
        <v>150</v>
      </c>
      <c r="E4368" s="11" t="str">
        <f>TRIM(CONCATENATE(D4368," ", C4368))</f>
        <v>Sean Franklin</v>
      </c>
      <c r="F4368" s="9" t="s">
        <v>25</v>
      </c>
      <c r="G4368" s="8">
        <v>209999.99</v>
      </c>
      <c r="H4368">
        <f t="shared" si="68"/>
        <v>2014</v>
      </c>
    </row>
    <row r="4369" spans="1:8" x14ac:dyDescent="0.25">
      <c r="A4369" s="2">
        <v>41897</v>
      </c>
      <c r="B4369" s="9" t="s">
        <v>0</v>
      </c>
      <c r="C4369" s="9" t="s">
        <v>149</v>
      </c>
      <c r="D4369" s="9" t="s">
        <v>150</v>
      </c>
      <c r="E4369" s="11" t="str">
        <f>TRIM(CONCATENATE(D4369," ", C4369))</f>
        <v>Sean Johnson</v>
      </c>
      <c r="F4369" s="9" t="s">
        <v>32</v>
      </c>
      <c r="G4369" s="8">
        <v>253000</v>
      </c>
      <c r="H4369">
        <f t="shared" si="68"/>
        <v>2014</v>
      </c>
    </row>
    <row r="4370" spans="1:8" x14ac:dyDescent="0.25">
      <c r="A4370" s="2">
        <v>41897</v>
      </c>
      <c r="B4370" s="9" t="s">
        <v>12</v>
      </c>
      <c r="C4370" s="9" t="s">
        <v>2149</v>
      </c>
      <c r="D4370" s="9" t="s">
        <v>150</v>
      </c>
      <c r="E4370" s="11" t="str">
        <f>TRIM(CONCATENATE(D4370," ", C4370))</f>
        <v>Sean Okoli</v>
      </c>
      <c r="F4370" s="9" t="s">
        <v>22</v>
      </c>
      <c r="G4370" s="8">
        <v>48750</v>
      </c>
      <c r="H4370">
        <f t="shared" si="68"/>
        <v>2014</v>
      </c>
    </row>
    <row r="4371" spans="1:8" x14ac:dyDescent="0.25">
      <c r="A4371" s="2">
        <v>41897</v>
      </c>
      <c r="B4371" s="9" t="s">
        <v>15</v>
      </c>
      <c r="C4371" s="9" t="s">
        <v>214</v>
      </c>
      <c r="D4371" s="9" t="s">
        <v>169</v>
      </c>
      <c r="E4371" s="11" t="str">
        <f>TRIM(CONCATENATE(D4371," ", C4371))</f>
        <v>Sebastian Fernandez</v>
      </c>
      <c r="F4371" s="9" t="s">
        <v>37</v>
      </c>
      <c r="G4371" s="8">
        <v>143000</v>
      </c>
      <c r="H4371">
        <f t="shared" si="68"/>
        <v>2014</v>
      </c>
    </row>
    <row r="4372" spans="1:8" x14ac:dyDescent="0.25">
      <c r="A4372" s="2">
        <v>41897</v>
      </c>
      <c r="B4372" s="9" t="s">
        <v>10</v>
      </c>
      <c r="C4372" s="9" t="s">
        <v>717</v>
      </c>
      <c r="D4372" s="9" t="s">
        <v>169</v>
      </c>
      <c r="E4372" s="11" t="str">
        <f>TRIM(CONCATENATE(D4372," ", C4372))</f>
        <v>Sebastian Jaime</v>
      </c>
      <c r="F4372" s="9" t="s">
        <v>22</v>
      </c>
      <c r="G4372" s="8">
        <v>216000</v>
      </c>
      <c r="H4372">
        <f t="shared" si="68"/>
        <v>2014</v>
      </c>
    </row>
    <row r="4373" spans="1:8" x14ac:dyDescent="0.25">
      <c r="A4373" s="2">
        <v>41897</v>
      </c>
      <c r="B4373" s="9" t="s">
        <v>8</v>
      </c>
      <c r="C4373" s="9" t="s">
        <v>1457</v>
      </c>
      <c r="D4373" s="9" t="s">
        <v>169</v>
      </c>
      <c r="E4373" s="11" t="str">
        <f>TRIM(CONCATENATE(D4373," ", C4373))</f>
        <v>Sebastian Le Toux</v>
      </c>
      <c r="F4373" s="9" t="s">
        <v>37</v>
      </c>
      <c r="G4373" s="8">
        <v>262812.5</v>
      </c>
      <c r="H4373">
        <f t="shared" si="68"/>
        <v>2014</v>
      </c>
    </row>
    <row r="4374" spans="1:8" x14ac:dyDescent="0.25">
      <c r="A4374" s="2">
        <v>41897</v>
      </c>
      <c r="B4374" s="9" t="s">
        <v>10</v>
      </c>
      <c r="C4374" s="9" t="s">
        <v>1912</v>
      </c>
      <c r="D4374" s="9" t="s">
        <v>169</v>
      </c>
      <c r="E4374" s="11" t="str">
        <f>TRIM(CONCATENATE(D4374," ", C4374))</f>
        <v>Sebastian Velasquez</v>
      </c>
      <c r="F4374" s="9" t="s">
        <v>37</v>
      </c>
      <c r="G4374" s="8">
        <v>48825</v>
      </c>
      <c r="H4374">
        <f t="shared" si="68"/>
        <v>2014</v>
      </c>
    </row>
    <row r="4375" spans="1:8" x14ac:dyDescent="0.25">
      <c r="A4375" s="2">
        <v>41897</v>
      </c>
      <c r="B4375" s="9" t="s">
        <v>5</v>
      </c>
      <c r="C4375" s="9" t="s">
        <v>1619</v>
      </c>
      <c r="D4375" s="9" t="s">
        <v>1620</v>
      </c>
      <c r="E4375" s="11" t="str">
        <f>TRIM(CONCATENATE(D4375," ", C4375))</f>
        <v>Servando Carrasco</v>
      </c>
      <c r="F4375" s="9" t="s">
        <v>37</v>
      </c>
      <c r="G4375" s="8">
        <v>48825</v>
      </c>
      <c r="H4375">
        <f t="shared" si="68"/>
        <v>2014</v>
      </c>
    </row>
    <row r="4376" spans="1:8" x14ac:dyDescent="0.25">
      <c r="A4376" s="2">
        <v>41897</v>
      </c>
      <c r="B4376" s="9" t="s">
        <v>13</v>
      </c>
      <c r="C4376" s="9" t="s">
        <v>1111</v>
      </c>
      <c r="D4376" s="9" t="s">
        <v>1112</v>
      </c>
      <c r="E4376" s="11" t="str">
        <f>TRIM(CONCATENATE(D4376," ", C4376))</f>
        <v>Seth Sinovic</v>
      </c>
      <c r="F4376" s="9" t="s">
        <v>2008</v>
      </c>
      <c r="G4376" s="8">
        <v>131750</v>
      </c>
      <c r="H4376">
        <f t="shared" si="68"/>
        <v>2014</v>
      </c>
    </row>
    <row r="4377" spans="1:8" x14ac:dyDescent="0.25">
      <c r="A4377" s="2">
        <v>41897</v>
      </c>
      <c r="B4377" s="9" t="s">
        <v>7</v>
      </c>
      <c r="C4377" s="9" t="s">
        <v>432</v>
      </c>
      <c r="D4377" s="9" t="s">
        <v>433</v>
      </c>
      <c r="E4377" s="11" t="str">
        <f>TRIM(CONCATENATE(D4377," ", C4377))</f>
        <v>Shalrie Joseph</v>
      </c>
      <c r="F4377" s="9" t="s">
        <v>37</v>
      </c>
      <c r="G4377" s="8">
        <v>294000</v>
      </c>
      <c r="H4377">
        <f t="shared" si="68"/>
        <v>2014</v>
      </c>
    </row>
    <row r="4378" spans="1:8" x14ac:dyDescent="0.25">
      <c r="A4378" s="2">
        <v>41897</v>
      </c>
      <c r="B4378" s="9" t="s">
        <v>2</v>
      </c>
      <c r="C4378" s="9" t="s">
        <v>714</v>
      </c>
      <c r="D4378" s="9" t="s">
        <v>715</v>
      </c>
      <c r="E4378" s="11" t="str">
        <f>TRIM(CONCATENATE(D4378," ", C4378))</f>
        <v>Shane O'Neill</v>
      </c>
      <c r="F4378" s="9" t="s">
        <v>37</v>
      </c>
      <c r="G4378" s="8">
        <v>67750</v>
      </c>
      <c r="H4378">
        <f t="shared" si="68"/>
        <v>2014</v>
      </c>
    </row>
    <row r="4379" spans="1:8" x14ac:dyDescent="0.25">
      <c r="A4379" s="2">
        <v>41897</v>
      </c>
      <c r="B4379" s="9" t="s">
        <v>11</v>
      </c>
      <c r="C4379" s="9" t="s">
        <v>1877</v>
      </c>
      <c r="D4379" s="9" t="s">
        <v>519</v>
      </c>
      <c r="E4379" s="11" t="str">
        <f>TRIM(CONCATENATE(D4379," ", C4379))</f>
        <v>Adam Jahn</v>
      </c>
      <c r="F4379" s="9" t="s">
        <v>22</v>
      </c>
      <c r="G4379" s="8">
        <v>48500</v>
      </c>
      <c r="H4379">
        <f t="shared" si="68"/>
        <v>2014</v>
      </c>
    </row>
    <row r="4380" spans="1:8" x14ac:dyDescent="0.25">
      <c r="A4380" s="2">
        <v>41897</v>
      </c>
      <c r="B4380" s="9" t="s">
        <v>11</v>
      </c>
      <c r="C4380" s="9" t="s">
        <v>2153</v>
      </c>
      <c r="D4380" s="9" t="s">
        <v>2154</v>
      </c>
      <c r="E4380" s="11" t="str">
        <f>TRIM(CONCATENATE(D4380," ", C4380))</f>
        <v>Andreas Gorlitz</v>
      </c>
      <c r="F4380" s="9" t="s">
        <v>25</v>
      </c>
      <c r="G4380" s="8">
        <v>99737.19</v>
      </c>
      <c r="H4380">
        <f t="shared" si="68"/>
        <v>2014</v>
      </c>
    </row>
    <row r="4381" spans="1:8" x14ac:dyDescent="0.25">
      <c r="A4381" s="2">
        <v>41897</v>
      </c>
      <c r="B4381" s="9" t="s">
        <v>8</v>
      </c>
      <c r="C4381" s="9" t="s">
        <v>555</v>
      </c>
      <c r="D4381" s="9" t="s">
        <v>1477</v>
      </c>
      <c r="E4381" s="11" t="str">
        <f>TRIM(CONCATENATE(D4381," ", C4381))</f>
        <v>Sheanon Williams</v>
      </c>
      <c r="F4381" s="9" t="s">
        <v>22</v>
      </c>
      <c r="G4381" s="8">
        <v>130500</v>
      </c>
      <c r="H4381">
        <f t="shared" si="68"/>
        <v>2014</v>
      </c>
    </row>
    <row r="4382" spans="1:8" x14ac:dyDescent="0.25">
      <c r="A4382" s="2">
        <v>41897</v>
      </c>
      <c r="B4382" s="9" t="s">
        <v>13</v>
      </c>
      <c r="C4382" s="9" t="s">
        <v>1109</v>
      </c>
      <c r="D4382" s="9" t="s">
        <v>1110</v>
      </c>
      <c r="E4382" s="11" t="str">
        <f>TRIM(CONCATENATE(D4382," ", C4382))</f>
        <v>Soony Saad</v>
      </c>
      <c r="F4382" s="9" t="s">
        <v>22</v>
      </c>
      <c r="G4382" s="8">
        <v>51150</v>
      </c>
      <c r="H4382">
        <f t="shared" si="68"/>
        <v>2014</v>
      </c>
    </row>
    <row r="4383" spans="1:8" x14ac:dyDescent="0.25">
      <c r="A4383" s="2">
        <v>41897</v>
      </c>
      <c r="B4383" s="9" t="s">
        <v>12</v>
      </c>
      <c r="C4383" s="9" t="s">
        <v>1721</v>
      </c>
      <c r="D4383" s="9" t="s">
        <v>138</v>
      </c>
      <c r="E4383" s="11" t="str">
        <f>TRIM(CONCATENATE(D4383," ", C4383))</f>
        <v>Stefan Frei</v>
      </c>
      <c r="F4383" s="9" t="s">
        <v>32</v>
      </c>
      <c r="G4383" s="8">
        <v>150000</v>
      </c>
      <c r="H4383">
        <f t="shared" si="68"/>
        <v>2014</v>
      </c>
    </row>
    <row r="4384" spans="1:8" x14ac:dyDescent="0.25">
      <c r="A4384" s="2">
        <v>41897</v>
      </c>
      <c r="B4384" s="9" t="s">
        <v>6</v>
      </c>
      <c r="C4384" s="9" t="s">
        <v>2081</v>
      </c>
      <c r="D4384" s="9" t="s">
        <v>138</v>
      </c>
      <c r="E4384" s="11" t="str">
        <f>TRIM(CONCATENATE(D4384," ", C4384))</f>
        <v>Stefan Ishizaki</v>
      </c>
      <c r="F4384" s="9" t="s">
        <v>37</v>
      </c>
      <c r="G4384" s="8">
        <v>213000</v>
      </c>
      <c r="H4384">
        <f t="shared" si="68"/>
        <v>2014</v>
      </c>
    </row>
    <row r="4385" spans="1:8" x14ac:dyDescent="0.25">
      <c r="A4385" s="2">
        <v>41897</v>
      </c>
      <c r="B4385" s="9" t="s">
        <v>4</v>
      </c>
      <c r="C4385" s="9" t="s">
        <v>625</v>
      </c>
      <c r="D4385" s="9" t="s">
        <v>121</v>
      </c>
      <c r="E4385" s="11" t="str">
        <f>TRIM(CONCATENATE(D4385," ", C4385))</f>
        <v>Stephen Keel</v>
      </c>
      <c r="F4385" s="9" t="s">
        <v>25</v>
      </c>
      <c r="G4385" s="8">
        <v>48825</v>
      </c>
      <c r="H4385">
        <f t="shared" si="68"/>
        <v>2014</v>
      </c>
    </row>
    <row r="4386" spans="1:8" x14ac:dyDescent="0.25">
      <c r="A4386" s="2">
        <v>41897</v>
      </c>
      <c r="B4386" s="9" t="s">
        <v>7</v>
      </c>
      <c r="C4386" s="9" t="s">
        <v>1318</v>
      </c>
      <c r="D4386" s="9" t="s">
        <v>121</v>
      </c>
      <c r="E4386" s="11" t="str">
        <f>TRIM(CONCATENATE(D4386," ", C4386))</f>
        <v>Stephen McCarthy</v>
      </c>
      <c r="F4386" s="9" t="s">
        <v>37</v>
      </c>
      <c r="G4386" s="8">
        <v>132582</v>
      </c>
      <c r="H4386">
        <f t="shared" si="68"/>
        <v>2014</v>
      </c>
    </row>
    <row r="4387" spans="1:8" x14ac:dyDescent="0.25">
      <c r="A4387" s="2">
        <v>41897</v>
      </c>
      <c r="B4387" s="9" t="s">
        <v>7</v>
      </c>
      <c r="C4387" s="9" t="s">
        <v>2103</v>
      </c>
      <c r="D4387" s="9" t="s">
        <v>121</v>
      </c>
      <c r="E4387" s="11" t="str">
        <f>TRIM(CONCATENATE(D4387," ", C4387))</f>
        <v>Stephen Neumann</v>
      </c>
      <c r="F4387" s="9" t="s">
        <v>2001</v>
      </c>
      <c r="G4387" s="8">
        <v>86250</v>
      </c>
      <c r="H4387">
        <f t="shared" si="68"/>
        <v>2014</v>
      </c>
    </row>
    <row r="4388" spans="1:8" x14ac:dyDescent="0.25">
      <c r="A4388" s="2">
        <v>41897</v>
      </c>
      <c r="B4388" s="9" t="s">
        <v>9</v>
      </c>
      <c r="C4388" s="9" t="s">
        <v>1611</v>
      </c>
      <c r="D4388" s="9" t="s">
        <v>745</v>
      </c>
      <c r="E4388" s="11" t="str">
        <f>TRIM(CONCATENATE(D4388," ", C4388))</f>
        <v>Steve Zakuani</v>
      </c>
      <c r="F4388" s="9" t="s">
        <v>22</v>
      </c>
      <c r="G4388" s="8">
        <v>120000</v>
      </c>
      <c r="H4388">
        <f t="shared" si="68"/>
        <v>2014</v>
      </c>
    </row>
    <row r="4389" spans="1:8" x14ac:dyDescent="0.25">
      <c r="A4389" s="2">
        <v>41897</v>
      </c>
      <c r="B4389" s="9" t="s">
        <v>15</v>
      </c>
      <c r="C4389" s="9" t="s">
        <v>1664</v>
      </c>
      <c r="D4389" s="9" t="s">
        <v>144</v>
      </c>
      <c r="E4389" s="11" t="str">
        <f>TRIM(CONCATENATE(D4389," ", C4389))</f>
        <v>Steven Beitashour</v>
      </c>
      <c r="F4389" s="9" t="s">
        <v>25</v>
      </c>
      <c r="G4389" s="8">
        <v>177166.67</v>
      </c>
      <c r="H4389">
        <f t="shared" si="68"/>
        <v>2014</v>
      </c>
    </row>
    <row r="4390" spans="1:8" x14ac:dyDescent="0.25">
      <c r="A4390" s="2">
        <v>41897</v>
      </c>
      <c r="B4390" s="9" t="s">
        <v>17</v>
      </c>
      <c r="C4390" s="9" t="s">
        <v>2066</v>
      </c>
      <c r="D4390" s="9" t="s">
        <v>144</v>
      </c>
      <c r="E4390" s="11" t="str">
        <f>TRIM(CONCATENATE(D4390," ", C4390))</f>
        <v>Steven Birnbaum</v>
      </c>
      <c r="F4390" s="9" t="s">
        <v>25</v>
      </c>
      <c r="G4390" s="8">
        <v>85000</v>
      </c>
      <c r="H4390">
        <f t="shared" si="68"/>
        <v>2014</v>
      </c>
    </row>
    <row r="4391" spans="1:8" x14ac:dyDescent="0.25">
      <c r="A4391" s="2">
        <v>41897</v>
      </c>
      <c r="B4391" s="9" t="s">
        <v>14</v>
      </c>
      <c r="C4391" s="9" t="s">
        <v>1902</v>
      </c>
      <c r="D4391" s="9" t="s">
        <v>144</v>
      </c>
      <c r="E4391" s="11" t="str">
        <f>TRIM(CONCATENATE(D4391," ", C4391))</f>
        <v>Steven Caldwell</v>
      </c>
      <c r="F4391" s="9" t="s">
        <v>25</v>
      </c>
      <c r="G4391" s="8">
        <v>364166.67</v>
      </c>
      <c r="H4391">
        <f t="shared" si="68"/>
        <v>2014</v>
      </c>
    </row>
    <row r="4392" spans="1:8" x14ac:dyDescent="0.25">
      <c r="A4392" s="2">
        <v>41897</v>
      </c>
      <c r="B4392" s="9" t="s">
        <v>3</v>
      </c>
      <c r="C4392" s="9" t="s">
        <v>622</v>
      </c>
      <c r="D4392" s="9" t="s">
        <v>144</v>
      </c>
      <c r="E4392" s="11" t="str">
        <f>TRIM(CONCATENATE(D4392," ", C4392))</f>
        <v>Steven Clark</v>
      </c>
      <c r="F4392" s="9" t="s">
        <v>32</v>
      </c>
      <c r="G4392" s="8">
        <v>138333.32999999999</v>
      </c>
      <c r="H4392">
        <f t="shared" si="68"/>
        <v>2014</v>
      </c>
    </row>
    <row r="4393" spans="1:8" x14ac:dyDescent="0.25">
      <c r="A4393" s="2">
        <v>41897</v>
      </c>
      <c r="B4393" s="9" t="s">
        <v>9</v>
      </c>
      <c r="C4393" s="9" t="s">
        <v>498</v>
      </c>
      <c r="D4393" s="9" t="s">
        <v>144</v>
      </c>
      <c r="E4393" s="11" t="str">
        <f>TRIM(CONCATENATE(D4393," ", C4393))</f>
        <v>Steven Evans</v>
      </c>
      <c r="F4393" s="9" t="s">
        <v>37</v>
      </c>
      <c r="G4393" s="8">
        <v>53825</v>
      </c>
      <c r="H4393">
        <f t="shared" si="68"/>
        <v>2014</v>
      </c>
    </row>
    <row r="4394" spans="1:8" x14ac:dyDescent="0.25">
      <c r="A4394" s="2">
        <v>41897</v>
      </c>
      <c r="B4394" s="9" t="s">
        <v>0</v>
      </c>
      <c r="C4394" s="9" t="s">
        <v>143</v>
      </c>
      <c r="D4394" s="9" t="s">
        <v>144</v>
      </c>
      <c r="E4394" s="11" t="str">
        <f>TRIM(CONCATENATE(D4394," ", C4394))</f>
        <v>Steven Kinney</v>
      </c>
      <c r="F4394" s="9" t="s">
        <v>25</v>
      </c>
      <c r="G4394" s="8">
        <v>48825</v>
      </c>
      <c r="H4394">
        <f t="shared" si="68"/>
        <v>2014</v>
      </c>
    </row>
    <row r="4395" spans="1:8" x14ac:dyDescent="0.25">
      <c r="A4395" s="2">
        <v>41897</v>
      </c>
      <c r="B4395" s="9" t="s">
        <v>11</v>
      </c>
      <c r="C4395" s="9" t="s">
        <v>333</v>
      </c>
      <c r="D4395" s="9" t="s">
        <v>334</v>
      </c>
      <c r="E4395" s="11" t="str">
        <f>TRIM(CONCATENATE(D4395," ", C4395))</f>
        <v>Atiba Harris</v>
      </c>
      <c r="F4395" s="9" t="s">
        <v>2001</v>
      </c>
      <c r="G4395" s="8">
        <v>189775</v>
      </c>
      <c r="H4395">
        <f t="shared" si="68"/>
        <v>2014</v>
      </c>
    </row>
    <row r="4396" spans="1:8" x14ac:dyDescent="0.25">
      <c r="A4396" s="2">
        <v>41897</v>
      </c>
      <c r="B4396" s="9" t="s">
        <v>5</v>
      </c>
      <c r="C4396" s="9" t="s">
        <v>823</v>
      </c>
      <c r="D4396" s="9" t="s">
        <v>997</v>
      </c>
      <c r="E4396" s="11" t="str">
        <f>TRIM(CONCATENATE(D4396," ", C4396))</f>
        <v>Tally Hall</v>
      </c>
      <c r="F4396" s="9" t="s">
        <v>32</v>
      </c>
      <c r="G4396" s="8">
        <v>213500</v>
      </c>
      <c r="H4396">
        <f t="shared" si="68"/>
        <v>2014</v>
      </c>
    </row>
    <row r="4397" spans="1:8" x14ac:dyDescent="0.25">
      <c r="A4397" s="2">
        <v>41897</v>
      </c>
      <c r="B4397" s="9" t="s">
        <v>17</v>
      </c>
      <c r="C4397" s="9" t="s">
        <v>1838</v>
      </c>
      <c r="D4397" s="9" t="s">
        <v>239</v>
      </c>
      <c r="E4397" s="11" t="str">
        <f>TRIM(CONCATENATE(D4397," ", C4397))</f>
        <v>Taylor Kemp</v>
      </c>
      <c r="F4397" s="9" t="s">
        <v>25</v>
      </c>
      <c r="G4397" s="8">
        <v>36504</v>
      </c>
      <c r="H4397">
        <f t="shared" si="68"/>
        <v>2014</v>
      </c>
    </row>
    <row r="4398" spans="1:8" x14ac:dyDescent="0.25">
      <c r="A4398" s="2">
        <v>41897</v>
      </c>
      <c r="B4398" s="9" t="s">
        <v>9</v>
      </c>
      <c r="C4398" s="9" t="s">
        <v>2134</v>
      </c>
      <c r="D4398" s="9" t="s">
        <v>239</v>
      </c>
      <c r="E4398" s="11" t="str">
        <f>TRIM(CONCATENATE(D4398," ", C4398))</f>
        <v>Taylor Peay</v>
      </c>
      <c r="F4398" s="9" t="s">
        <v>25</v>
      </c>
      <c r="G4398" s="8">
        <v>36500.04</v>
      </c>
      <c r="H4398">
        <f t="shared" si="68"/>
        <v>2014</v>
      </c>
    </row>
    <row r="4399" spans="1:8" x14ac:dyDescent="0.25">
      <c r="A4399" s="2">
        <v>41897</v>
      </c>
      <c r="B4399" s="9" t="s">
        <v>7</v>
      </c>
      <c r="C4399" s="9" t="s">
        <v>1106</v>
      </c>
      <c r="D4399" s="9" t="s">
        <v>1107</v>
      </c>
      <c r="E4399" s="11" t="str">
        <f>TRIM(CONCATENATE(D4399," ", C4399))</f>
        <v>Teal Bunbury</v>
      </c>
      <c r="F4399" s="9" t="s">
        <v>22</v>
      </c>
      <c r="G4399" s="8">
        <v>233000</v>
      </c>
      <c r="H4399">
        <f t="shared" si="68"/>
        <v>2014</v>
      </c>
    </row>
    <row r="4400" spans="1:8" x14ac:dyDescent="0.25">
      <c r="A4400" s="2">
        <v>41897</v>
      </c>
      <c r="B4400" s="9" t="s">
        <v>4</v>
      </c>
      <c r="C4400" s="9" t="s">
        <v>2057</v>
      </c>
      <c r="D4400" s="9" t="s">
        <v>2058</v>
      </c>
      <c r="E4400" s="11" t="str">
        <f>TRIM(CONCATENATE(D4400," ", C4400))</f>
        <v>Tesho Akindele</v>
      </c>
      <c r="F4400" s="9" t="s">
        <v>22</v>
      </c>
      <c r="G4400" s="8">
        <v>48500</v>
      </c>
      <c r="H4400">
        <f t="shared" si="68"/>
        <v>2014</v>
      </c>
    </row>
    <row r="4401" spans="1:8" x14ac:dyDescent="0.25">
      <c r="A4401" s="2">
        <v>41897</v>
      </c>
      <c r="B4401" s="4" t="s">
        <v>2278</v>
      </c>
      <c r="C4401" s="9" t="s">
        <v>1428</v>
      </c>
      <c r="D4401" s="9" t="s">
        <v>1429</v>
      </c>
      <c r="E4401" s="11" t="str">
        <f>TRIM(CONCATENATE(D4401," ", C4401))</f>
        <v>Thierry Henry</v>
      </c>
      <c r="F4401" s="9" t="s">
        <v>22</v>
      </c>
      <c r="G4401" s="8">
        <v>4350000</v>
      </c>
      <c r="H4401">
        <f t="shared" si="68"/>
        <v>2014</v>
      </c>
    </row>
    <row r="4402" spans="1:8" x14ac:dyDescent="0.25">
      <c r="A4402" s="2">
        <v>41897</v>
      </c>
      <c r="B4402" s="9" t="s">
        <v>1</v>
      </c>
      <c r="C4402" s="9" t="s">
        <v>2029</v>
      </c>
      <c r="D4402" s="9" t="s">
        <v>314</v>
      </c>
      <c r="E4402" s="11" t="str">
        <f>TRIM(CONCATENATE(D4402," ", C4402))</f>
        <v>Thomas McNamara</v>
      </c>
      <c r="F4402" s="9" t="s">
        <v>37</v>
      </c>
      <c r="G4402" s="8">
        <v>60000</v>
      </c>
      <c r="H4402">
        <f t="shared" si="68"/>
        <v>2014</v>
      </c>
    </row>
    <row r="4403" spans="1:8" x14ac:dyDescent="0.25">
      <c r="A4403" s="2">
        <v>41897</v>
      </c>
      <c r="B4403" s="9" t="s">
        <v>2</v>
      </c>
      <c r="C4403" s="9" t="s">
        <v>2054</v>
      </c>
      <c r="D4403" s="9" t="s">
        <v>314</v>
      </c>
      <c r="E4403" s="11" t="str">
        <f>TRIM(CONCATENATE(D4403," ", C4403))</f>
        <v>Thomas Piermayr</v>
      </c>
      <c r="F4403" s="9" t="s">
        <v>25</v>
      </c>
      <c r="G4403" s="8">
        <v>74429.56</v>
      </c>
      <c r="H4403">
        <f t="shared" si="68"/>
        <v>2014</v>
      </c>
    </row>
    <row r="4404" spans="1:8" x14ac:dyDescent="0.25">
      <c r="A4404" s="2">
        <v>41897</v>
      </c>
      <c r="B4404" s="4" t="s">
        <v>2278</v>
      </c>
      <c r="C4404" s="9" t="s">
        <v>1459</v>
      </c>
      <c r="D4404" s="9" t="s">
        <v>140</v>
      </c>
      <c r="E4404" s="11" t="str">
        <f>TRIM(CONCATENATE(D4404," ", C4404))</f>
        <v>Tim Cahill</v>
      </c>
      <c r="F4404" s="9" t="s">
        <v>37</v>
      </c>
      <c r="G4404" s="8">
        <v>3625000</v>
      </c>
      <c r="H4404">
        <f t="shared" si="68"/>
        <v>2014</v>
      </c>
    </row>
    <row r="4405" spans="1:8" x14ac:dyDescent="0.25">
      <c r="A4405" s="2">
        <v>41897</v>
      </c>
      <c r="B4405" s="9" t="s">
        <v>11</v>
      </c>
      <c r="C4405" s="9" t="s">
        <v>2155</v>
      </c>
      <c r="D4405" s="9" t="s">
        <v>2156</v>
      </c>
      <c r="E4405" s="11" t="str">
        <f>TRIM(CONCATENATE(D4405," ", C4405))</f>
        <v>Billy Knutsen</v>
      </c>
      <c r="F4405" s="9" t="s">
        <v>32</v>
      </c>
      <c r="G4405" s="8">
        <v>36504</v>
      </c>
      <c r="H4405">
        <f t="shared" si="68"/>
        <v>2014</v>
      </c>
    </row>
    <row r="4406" spans="1:8" x14ac:dyDescent="0.25">
      <c r="A4406" s="2">
        <v>41897</v>
      </c>
      <c r="B4406" s="9" t="s">
        <v>6</v>
      </c>
      <c r="C4406" s="9" t="s">
        <v>1148</v>
      </c>
      <c r="D4406" s="9" t="s">
        <v>1149</v>
      </c>
      <c r="E4406" s="11" t="str">
        <f>TRIM(CONCATENATE(D4406," ", C4406))</f>
        <v>Todd Dunivant</v>
      </c>
      <c r="F4406" s="9" t="s">
        <v>25</v>
      </c>
      <c r="G4406" s="8">
        <v>160750</v>
      </c>
      <c r="H4406">
        <f t="shared" si="68"/>
        <v>2014</v>
      </c>
    </row>
    <row r="4407" spans="1:8" x14ac:dyDescent="0.25">
      <c r="A4407" s="2">
        <v>41897</v>
      </c>
      <c r="B4407" s="9" t="s">
        <v>6</v>
      </c>
      <c r="C4407" s="9" t="s">
        <v>1207</v>
      </c>
      <c r="D4407" s="9" t="s">
        <v>554</v>
      </c>
      <c r="E4407" s="11" t="str">
        <f>TRIM(CONCATENATE(D4407," ", C4407))</f>
        <v>Tommy Meyer</v>
      </c>
      <c r="F4407" s="9" t="s">
        <v>25</v>
      </c>
      <c r="G4407" s="8">
        <v>64598</v>
      </c>
      <c r="H4407">
        <f t="shared" si="68"/>
        <v>2014</v>
      </c>
    </row>
    <row r="4408" spans="1:8" x14ac:dyDescent="0.25">
      <c r="A4408" s="2">
        <v>41897</v>
      </c>
      <c r="B4408" s="9" t="s">
        <v>11</v>
      </c>
      <c r="C4408" s="9" t="s">
        <v>1586</v>
      </c>
      <c r="D4408" s="9" t="s">
        <v>2156</v>
      </c>
      <c r="E4408" s="11" t="str">
        <f>TRIM(CONCATENATE(D4408," ", C4408))</f>
        <v>Billy Schuler</v>
      </c>
      <c r="F4408" s="9" t="s">
        <v>22</v>
      </c>
      <c r="G4408" s="8">
        <v>48500</v>
      </c>
      <c r="H4408">
        <f t="shared" si="68"/>
        <v>2014</v>
      </c>
    </row>
    <row r="4409" spans="1:8" x14ac:dyDescent="0.25">
      <c r="A4409" s="2">
        <v>41897</v>
      </c>
      <c r="B4409" s="9" t="s">
        <v>2115</v>
      </c>
      <c r="C4409" s="9" t="s">
        <v>2120</v>
      </c>
      <c r="D4409" s="9" t="s">
        <v>554</v>
      </c>
      <c r="E4409" s="11" t="str">
        <f>TRIM(CONCATENATE(D4409," ", C4409))</f>
        <v>Tommy Redding</v>
      </c>
      <c r="F4409" s="9" t="s">
        <v>25</v>
      </c>
      <c r="G4409" s="8">
        <v>44000</v>
      </c>
      <c r="H4409">
        <f t="shared" si="68"/>
        <v>2014</v>
      </c>
    </row>
    <row r="4410" spans="1:8" x14ac:dyDescent="0.25">
      <c r="A4410" s="2">
        <v>41897</v>
      </c>
      <c r="B4410" s="9" t="s">
        <v>11</v>
      </c>
      <c r="C4410" s="9" t="s">
        <v>907</v>
      </c>
      <c r="D4410" s="9" t="s">
        <v>125</v>
      </c>
      <c r="E4410" s="11" t="str">
        <f>TRIM(CONCATENATE(D4410," ", C4410))</f>
        <v>Brandon Barklage</v>
      </c>
      <c r="F4410" s="9" t="s">
        <v>37</v>
      </c>
      <c r="G4410" s="8">
        <v>68415.210000000006</v>
      </c>
      <c r="H4410">
        <f t="shared" si="68"/>
        <v>2014</v>
      </c>
    </row>
    <row r="4411" spans="1:8" x14ac:dyDescent="0.25">
      <c r="A4411" s="2">
        <v>41897</v>
      </c>
      <c r="B4411" s="9" t="s">
        <v>13</v>
      </c>
      <c r="C4411" s="9" t="s">
        <v>2075</v>
      </c>
      <c r="D4411" s="9" t="s">
        <v>1464</v>
      </c>
      <c r="E4411" s="11" t="str">
        <f>TRIM(CONCATENATE(D4411," ", C4411))</f>
        <v>Toni Dovale</v>
      </c>
      <c r="F4411" s="9" t="s">
        <v>25</v>
      </c>
      <c r="G4411" s="8">
        <v>185000</v>
      </c>
      <c r="H4411">
        <f t="shared" si="68"/>
        <v>2014</v>
      </c>
    </row>
    <row r="4412" spans="1:8" x14ac:dyDescent="0.25">
      <c r="A4412" s="2">
        <v>41897</v>
      </c>
      <c r="B4412" s="9" t="s">
        <v>5</v>
      </c>
      <c r="C4412" s="9" t="s">
        <v>719</v>
      </c>
      <c r="D4412" s="9" t="s">
        <v>71</v>
      </c>
      <c r="E4412" s="11" t="str">
        <f>TRIM(CONCATENATE(D4412," ", C4412))</f>
        <v>Tony Cascio</v>
      </c>
      <c r="F4412" s="9" t="s">
        <v>37</v>
      </c>
      <c r="G4412" s="8">
        <v>105140</v>
      </c>
      <c r="H4412">
        <f t="shared" si="68"/>
        <v>2014</v>
      </c>
    </row>
    <row r="4413" spans="1:8" x14ac:dyDescent="0.25">
      <c r="A4413" s="2">
        <v>41897</v>
      </c>
      <c r="B4413" s="9" t="s">
        <v>1</v>
      </c>
      <c r="C4413" s="9" t="s">
        <v>1267</v>
      </c>
      <c r="D4413" s="9" t="s">
        <v>71</v>
      </c>
      <c r="E4413" s="11" t="str">
        <f>TRIM(CONCATENATE(D4413," ", C4413))</f>
        <v>Tony Lochhead</v>
      </c>
      <c r="F4413" s="9" t="s">
        <v>25</v>
      </c>
      <c r="G4413" s="8">
        <v>125000</v>
      </c>
      <c r="H4413">
        <f t="shared" si="68"/>
        <v>2014</v>
      </c>
    </row>
    <row r="4414" spans="1:8" x14ac:dyDescent="0.25">
      <c r="A4414" s="2">
        <v>41897</v>
      </c>
      <c r="B4414" s="9" t="s">
        <v>7</v>
      </c>
      <c r="C4414" s="9" t="s">
        <v>239</v>
      </c>
      <c r="D4414" s="9" t="s">
        <v>71</v>
      </c>
      <c r="E4414" s="11" t="str">
        <f>TRIM(CONCATENATE(D4414," ", C4414))</f>
        <v>Tony Taylor</v>
      </c>
      <c r="F4414" s="9" t="s">
        <v>22</v>
      </c>
      <c r="G4414" s="8">
        <v>79371</v>
      </c>
      <c r="H4414">
        <f t="shared" si="68"/>
        <v>2014</v>
      </c>
    </row>
    <row r="4415" spans="1:8" x14ac:dyDescent="0.25">
      <c r="A4415" s="2">
        <v>41897</v>
      </c>
      <c r="B4415" s="9" t="s">
        <v>3</v>
      </c>
      <c r="C4415" s="9" t="s">
        <v>569</v>
      </c>
      <c r="D4415" s="9" t="s">
        <v>71</v>
      </c>
      <c r="E4415" s="11" t="str">
        <f>TRIM(CONCATENATE(D4415," ", C4415))</f>
        <v>Tony Tchani</v>
      </c>
      <c r="F4415" s="9" t="s">
        <v>37</v>
      </c>
      <c r="G4415" s="8">
        <v>175000</v>
      </c>
      <c r="H4415">
        <f t="shared" si="68"/>
        <v>2014</v>
      </c>
    </row>
    <row r="4416" spans="1:8" x14ac:dyDescent="0.25">
      <c r="A4416" s="2">
        <v>41897</v>
      </c>
      <c r="B4416" s="9" t="s">
        <v>1</v>
      </c>
      <c r="C4416" s="9" t="s">
        <v>2032</v>
      </c>
      <c r="D4416" s="9" t="s">
        <v>2033</v>
      </c>
      <c r="E4416" s="11" t="str">
        <f>TRIM(CONCATENATE(D4416," ", C4416))</f>
        <v>Trevor Spangenberg</v>
      </c>
      <c r="F4416" s="9" t="s">
        <v>32</v>
      </c>
      <c r="G4416" s="8">
        <v>36504</v>
      </c>
      <c r="H4416">
        <f t="shared" si="68"/>
        <v>2014</v>
      </c>
    </row>
    <row r="4417" spans="1:8" x14ac:dyDescent="0.25">
      <c r="A4417" s="2">
        <v>41897</v>
      </c>
      <c r="B4417" s="9" t="s">
        <v>12</v>
      </c>
      <c r="C4417" s="9" t="s">
        <v>397</v>
      </c>
      <c r="D4417" s="9" t="s">
        <v>398</v>
      </c>
      <c r="E4417" s="11" t="str">
        <f>TRIM(CONCATENATE(D4417," ", C4417))</f>
        <v>Tristan Bowen</v>
      </c>
      <c r="F4417" s="9" t="s">
        <v>22</v>
      </c>
      <c r="G4417" s="8">
        <v>70000</v>
      </c>
      <c r="H4417">
        <f t="shared" si="68"/>
        <v>2014</v>
      </c>
    </row>
    <row r="4418" spans="1:8" x14ac:dyDescent="0.25">
      <c r="A4418" s="2">
        <v>41897</v>
      </c>
      <c r="B4418" s="9" t="s">
        <v>18</v>
      </c>
      <c r="C4418" s="9" t="s">
        <v>849</v>
      </c>
      <c r="D4418" s="9" t="s">
        <v>850</v>
      </c>
      <c r="E4418" s="11" t="str">
        <f>TRIM(CONCATENATE(D4418," ", C4418))</f>
        <v>Troy Perkins</v>
      </c>
      <c r="F4418" s="9" t="s">
        <v>32</v>
      </c>
      <c r="G4418" s="8">
        <v>271833.33</v>
      </c>
      <c r="H4418">
        <f t="shared" si="68"/>
        <v>2014</v>
      </c>
    </row>
    <row r="4419" spans="1:8" x14ac:dyDescent="0.25">
      <c r="A4419" s="2">
        <v>41897</v>
      </c>
      <c r="B4419" s="9" t="s">
        <v>11</v>
      </c>
      <c r="C4419" s="9" t="s">
        <v>1628</v>
      </c>
      <c r="D4419" s="9" t="s">
        <v>392</v>
      </c>
      <c r="E4419" s="11" t="str">
        <f>TRIM(CONCATENATE(D4419," ", C4419))</f>
        <v>Bryan Meredith</v>
      </c>
      <c r="F4419" s="9" t="s">
        <v>32</v>
      </c>
      <c r="G4419" s="8">
        <v>48500</v>
      </c>
      <c r="H4419">
        <f t="shared" ref="H4419:H4482" si="69">YEAR(A4419)</f>
        <v>2014</v>
      </c>
    </row>
    <row r="4420" spans="1:8" x14ac:dyDescent="0.25">
      <c r="A4420" s="2">
        <v>41897</v>
      </c>
      <c r="B4420" s="9" t="s">
        <v>5</v>
      </c>
      <c r="C4420" s="9" t="s">
        <v>996</v>
      </c>
      <c r="D4420" s="9" t="s">
        <v>116</v>
      </c>
      <c r="E4420" s="11" t="str">
        <f>TRIM(CONCATENATE(D4420," ", C4420))</f>
        <v>Tyler Deric</v>
      </c>
      <c r="F4420" s="9" t="s">
        <v>32</v>
      </c>
      <c r="G4420" s="8">
        <v>97666.67</v>
      </c>
      <c r="H4420">
        <f t="shared" si="69"/>
        <v>2014</v>
      </c>
    </row>
    <row r="4421" spans="1:8" x14ac:dyDescent="0.25">
      <c r="A4421" s="2">
        <v>41897</v>
      </c>
      <c r="B4421" s="9" t="s">
        <v>3</v>
      </c>
      <c r="C4421" s="9" t="s">
        <v>720</v>
      </c>
      <c r="D4421" s="9" t="s">
        <v>721</v>
      </c>
      <c r="E4421" s="11" t="str">
        <f>TRIM(CONCATENATE(D4421," ", C4421))</f>
        <v>Tyson Wahl</v>
      </c>
      <c r="F4421" s="9" t="s">
        <v>25</v>
      </c>
      <c r="G4421" s="8">
        <v>89666.67</v>
      </c>
      <c r="H4421">
        <f t="shared" si="69"/>
        <v>2014</v>
      </c>
    </row>
    <row r="4422" spans="1:8" x14ac:dyDescent="0.25">
      <c r="A4422" s="2">
        <v>41897</v>
      </c>
      <c r="B4422" s="9" t="s">
        <v>11</v>
      </c>
      <c r="C4422" s="9" t="s">
        <v>965</v>
      </c>
      <c r="D4422" s="9" t="s">
        <v>34</v>
      </c>
      <c r="E4422" s="11" t="str">
        <f>TRIM(CONCATENATE(D4422," ", C4422))</f>
        <v>Chris Wondolowski</v>
      </c>
      <c r="F4422" s="9" t="s">
        <v>37</v>
      </c>
      <c r="G4422" s="8">
        <v>650000</v>
      </c>
      <c r="H4422">
        <f t="shared" si="69"/>
        <v>2014</v>
      </c>
    </row>
    <row r="4423" spans="1:8" x14ac:dyDescent="0.25">
      <c r="A4423" s="2">
        <v>41897</v>
      </c>
      <c r="B4423" s="9" t="s">
        <v>13</v>
      </c>
      <c r="C4423" s="9" t="s">
        <v>223</v>
      </c>
      <c r="D4423" s="9" t="s">
        <v>171</v>
      </c>
      <c r="E4423" s="11" t="str">
        <f>TRIM(CONCATENATE(D4423," ", C4423))</f>
        <v>Victor Munoz</v>
      </c>
      <c r="F4423" s="9" t="s">
        <v>37</v>
      </c>
      <c r="G4423" s="8">
        <v>36504</v>
      </c>
      <c r="H4423">
        <f t="shared" si="69"/>
        <v>2014</v>
      </c>
    </row>
    <row r="4424" spans="1:8" x14ac:dyDescent="0.25">
      <c r="A4424" s="2">
        <v>41897</v>
      </c>
      <c r="B4424" s="9" t="s">
        <v>0</v>
      </c>
      <c r="C4424" s="9" t="s">
        <v>170</v>
      </c>
      <c r="D4424" s="9" t="s">
        <v>171</v>
      </c>
      <c r="E4424" s="11" t="str">
        <f>TRIM(CONCATENATE(D4424," ", C4424))</f>
        <v>Victor Pineda</v>
      </c>
      <c r="F4424" s="9" t="s">
        <v>37</v>
      </c>
      <c r="G4424" s="8">
        <v>66742.42</v>
      </c>
      <c r="H4424">
        <f t="shared" si="69"/>
        <v>2014</v>
      </c>
    </row>
    <row r="4425" spans="1:8" x14ac:dyDescent="0.25">
      <c r="A4425" s="2">
        <v>41897</v>
      </c>
      <c r="B4425" s="9" t="s">
        <v>4</v>
      </c>
      <c r="C4425" s="9" t="s">
        <v>806</v>
      </c>
      <c r="D4425" s="9" t="s">
        <v>171</v>
      </c>
      <c r="E4425" s="11" t="str">
        <f>TRIM(CONCATENATE(D4425," ", C4425))</f>
        <v>Victor Ulloa</v>
      </c>
      <c r="F4425" s="9" t="s">
        <v>37</v>
      </c>
      <c r="G4425" s="8">
        <v>36504</v>
      </c>
      <c r="H4425">
        <f t="shared" si="69"/>
        <v>2014</v>
      </c>
    </row>
    <row r="4426" spans="1:8" x14ac:dyDescent="0.25">
      <c r="A4426" s="2">
        <v>41897</v>
      </c>
      <c r="B4426" s="9" t="s">
        <v>8</v>
      </c>
      <c r="C4426" s="9" t="s">
        <v>2124</v>
      </c>
      <c r="D4426" s="9" t="s">
        <v>2125</v>
      </c>
      <c r="E4426" s="11" t="str">
        <f>TRIM(CONCATENATE(D4426," ", C4426))</f>
        <v>Vincent Nogueira</v>
      </c>
      <c r="F4426" s="9" t="s">
        <v>37</v>
      </c>
      <c r="G4426" s="8">
        <v>330000</v>
      </c>
      <c r="H4426">
        <f t="shared" si="69"/>
        <v>2014</v>
      </c>
    </row>
    <row r="4427" spans="1:8" x14ac:dyDescent="0.25">
      <c r="A4427" s="2">
        <v>41897</v>
      </c>
      <c r="B4427" s="9" t="s">
        <v>2</v>
      </c>
      <c r="C4427" s="9" t="s">
        <v>266</v>
      </c>
      <c r="D4427" s="9" t="s">
        <v>1971</v>
      </c>
      <c r="E4427" s="11" t="str">
        <f>TRIM(CONCATENATE(D4427," ", C4427))</f>
        <v>Vincente Sanchez</v>
      </c>
      <c r="F4427" s="9" t="s">
        <v>22</v>
      </c>
      <c r="G4427" s="8">
        <v>286666.67</v>
      </c>
      <c r="H4427">
        <f t="shared" si="69"/>
        <v>2014</v>
      </c>
    </row>
    <row r="4428" spans="1:8" x14ac:dyDescent="0.25">
      <c r="A4428" s="2">
        <v>41897</v>
      </c>
      <c r="B4428" s="9" t="s">
        <v>4</v>
      </c>
      <c r="C4428" s="9" t="s">
        <v>1412</v>
      </c>
      <c r="D4428" s="9" t="s">
        <v>469</v>
      </c>
      <c r="E4428" s="11" t="str">
        <f>TRIM(CONCATENATE(D4428," ", C4428))</f>
        <v>Walker Zimmerman</v>
      </c>
      <c r="F4428" s="9" t="s">
        <v>25</v>
      </c>
      <c r="G4428" s="8">
        <v>160100</v>
      </c>
      <c r="H4428">
        <f t="shared" si="69"/>
        <v>2014</v>
      </c>
    </row>
    <row r="4429" spans="1:8" x14ac:dyDescent="0.25">
      <c r="A4429" s="2">
        <v>41897</v>
      </c>
      <c r="B4429" s="9" t="s">
        <v>4</v>
      </c>
      <c r="C4429" s="9" t="s">
        <v>1554</v>
      </c>
      <c r="D4429" s="9" t="s">
        <v>1948</v>
      </c>
      <c r="E4429" s="11" t="str">
        <f>TRIM(CONCATENATE(D4429," ", C4429))</f>
        <v>Walter Cabrera</v>
      </c>
      <c r="F4429" s="9" t="s">
        <v>25</v>
      </c>
      <c r="G4429" s="8">
        <v>96000</v>
      </c>
      <c r="H4429">
        <f t="shared" si="69"/>
        <v>2014</v>
      </c>
    </row>
    <row r="4430" spans="1:8" x14ac:dyDescent="0.25">
      <c r="A4430" s="2">
        <v>41897</v>
      </c>
      <c r="B4430" s="9" t="s">
        <v>18</v>
      </c>
      <c r="C4430" s="9" t="s">
        <v>1849</v>
      </c>
      <c r="D4430" s="9" t="s">
        <v>1850</v>
      </c>
      <c r="E4430" s="11" t="str">
        <f>TRIM(CONCATENATE(D4430," ", C4430))</f>
        <v>Wandrille Lefevre</v>
      </c>
      <c r="F4430" s="9" t="s">
        <v>37</v>
      </c>
      <c r="G4430" s="8">
        <v>48500</v>
      </c>
      <c r="H4430">
        <f t="shared" si="69"/>
        <v>2014</v>
      </c>
    </row>
    <row r="4431" spans="1:8" x14ac:dyDescent="0.25">
      <c r="A4431" s="2">
        <v>41897</v>
      </c>
      <c r="B4431" s="9" t="s">
        <v>14</v>
      </c>
      <c r="C4431" s="9" t="s">
        <v>1024</v>
      </c>
      <c r="D4431" s="9" t="s">
        <v>1025</v>
      </c>
      <c r="E4431" s="11" t="str">
        <f>TRIM(CONCATENATE(D4431," ", C4431))</f>
        <v>Warren Creavalle</v>
      </c>
      <c r="F4431" s="9" t="s">
        <v>25</v>
      </c>
      <c r="G4431" s="8">
        <v>100500</v>
      </c>
      <c r="H4431">
        <f t="shared" si="69"/>
        <v>2014</v>
      </c>
    </row>
    <row r="4432" spans="1:8" x14ac:dyDescent="0.25">
      <c r="A4432" s="2">
        <v>41897</v>
      </c>
      <c r="B4432" s="9" t="s">
        <v>3</v>
      </c>
      <c r="C4432" s="9" t="s">
        <v>535</v>
      </c>
      <c r="D4432" s="9" t="s">
        <v>2039</v>
      </c>
      <c r="E4432" s="11" t="str">
        <f>TRIM(CONCATENATE(D4432," ", C4432))</f>
        <v>Waylon Francis</v>
      </c>
      <c r="F4432" s="9" t="s">
        <v>25</v>
      </c>
      <c r="G4432" s="8">
        <v>153875</v>
      </c>
      <c r="H4432">
        <f t="shared" si="69"/>
        <v>2014</v>
      </c>
    </row>
    <row r="4433" spans="1:8" x14ac:dyDescent="0.25">
      <c r="A4433" s="2">
        <v>41897</v>
      </c>
      <c r="B4433" s="9" t="s">
        <v>3</v>
      </c>
      <c r="C4433" s="9" t="s">
        <v>1951</v>
      </c>
      <c r="D4433" s="9" t="s">
        <v>1952</v>
      </c>
      <c r="E4433" s="11" t="str">
        <f>TRIM(CONCATENATE(D4433," ", C4433))</f>
        <v>Wil Trapp</v>
      </c>
      <c r="F4433" s="9" t="s">
        <v>37</v>
      </c>
      <c r="G4433" s="8">
        <v>152000</v>
      </c>
      <c r="H4433">
        <f t="shared" si="69"/>
        <v>2014</v>
      </c>
    </row>
    <row r="4434" spans="1:8" x14ac:dyDescent="0.25">
      <c r="A4434" s="2">
        <v>41897</v>
      </c>
      <c r="B4434" s="9" t="s">
        <v>5</v>
      </c>
      <c r="C4434" s="9" t="s">
        <v>1017</v>
      </c>
      <c r="D4434" s="9" t="s">
        <v>21</v>
      </c>
      <c r="E4434" s="11" t="str">
        <f>TRIM(CONCATENATE(D4434," ", C4434))</f>
        <v>Will Bruin</v>
      </c>
      <c r="F4434" s="9" t="s">
        <v>22</v>
      </c>
      <c r="G4434" s="8">
        <v>172500</v>
      </c>
      <c r="H4434">
        <f t="shared" si="69"/>
        <v>2014</v>
      </c>
    </row>
    <row r="4435" spans="1:8" x14ac:dyDescent="0.25">
      <c r="A4435" s="2">
        <v>41897</v>
      </c>
      <c r="B4435" s="9" t="s">
        <v>9</v>
      </c>
      <c r="C4435" s="9" t="s">
        <v>149</v>
      </c>
      <c r="D4435" s="9" t="s">
        <v>21</v>
      </c>
      <c r="E4435" s="11" t="str">
        <f>TRIM(CONCATENATE(D4435," ", C4435))</f>
        <v>Will Johnson</v>
      </c>
      <c r="F4435" s="9" t="s">
        <v>22</v>
      </c>
      <c r="G4435" s="8">
        <v>325000</v>
      </c>
      <c r="H4435">
        <f t="shared" si="69"/>
        <v>2014</v>
      </c>
    </row>
    <row r="4436" spans="1:8" x14ac:dyDescent="0.25">
      <c r="A4436" s="2">
        <v>41897</v>
      </c>
      <c r="B4436" s="9" t="s">
        <v>11</v>
      </c>
      <c r="C4436" s="9" t="s">
        <v>733</v>
      </c>
      <c r="D4436" s="9" t="s">
        <v>734</v>
      </c>
      <c r="E4436" s="11" t="str">
        <f>TRIM(CONCATENATE(D4436," ", C4436))</f>
        <v>Clarence Goodson</v>
      </c>
      <c r="F4436" s="9" t="s">
        <v>25</v>
      </c>
      <c r="G4436" s="8">
        <v>342000</v>
      </c>
      <c r="H4436">
        <f t="shared" si="69"/>
        <v>2014</v>
      </c>
    </row>
    <row r="4437" spans="1:8" x14ac:dyDescent="0.25">
      <c r="A4437" s="2">
        <v>41897</v>
      </c>
      <c r="B4437" s="9" t="s">
        <v>2115</v>
      </c>
      <c r="C4437" s="9" t="s">
        <v>735</v>
      </c>
      <c r="D4437" s="9" t="s">
        <v>1597</v>
      </c>
      <c r="E4437" s="11" t="str">
        <f>TRIM(CONCATENATE(D4437," ", C4437))</f>
        <v>Yordany Alvarez</v>
      </c>
      <c r="F4437" s="9" t="s">
        <v>37</v>
      </c>
      <c r="G4437" s="8">
        <v>56000</v>
      </c>
      <c r="H4437">
        <f t="shared" si="69"/>
        <v>2014</v>
      </c>
    </row>
    <row r="4438" spans="1:8" x14ac:dyDescent="0.25">
      <c r="A4438" s="2">
        <v>41897</v>
      </c>
      <c r="B4438" s="9" t="s">
        <v>8</v>
      </c>
      <c r="C4438" s="9" t="s">
        <v>1482</v>
      </c>
      <c r="D4438" s="9" t="s">
        <v>1483</v>
      </c>
      <c r="E4438" s="11" t="str">
        <f>TRIM(CONCATENATE(D4438," ", C4438))</f>
        <v>Zac MacMath</v>
      </c>
      <c r="F4438" s="9" t="s">
        <v>32</v>
      </c>
      <c r="G4438" s="8">
        <v>120000</v>
      </c>
      <c r="H4438">
        <f t="shared" si="69"/>
        <v>2014</v>
      </c>
    </row>
    <row r="4439" spans="1:8" x14ac:dyDescent="0.25">
      <c r="A4439" s="2">
        <v>41897</v>
      </c>
      <c r="B4439" s="9" t="s">
        <v>4</v>
      </c>
      <c r="C4439" s="9" t="s">
        <v>812</v>
      </c>
      <c r="D4439" s="9" t="s">
        <v>90</v>
      </c>
      <c r="E4439" s="11" t="str">
        <f>TRIM(CONCATENATE(D4439," ", C4439))</f>
        <v>Zach Loyd</v>
      </c>
      <c r="F4439" s="9" t="s">
        <v>37</v>
      </c>
      <c r="G4439" s="8">
        <v>176666.67</v>
      </c>
      <c r="H4439">
        <f t="shared" si="69"/>
        <v>2014</v>
      </c>
    </row>
    <row r="4440" spans="1:8" x14ac:dyDescent="0.25">
      <c r="A4440" s="2">
        <v>41897</v>
      </c>
      <c r="B4440" s="9" t="s">
        <v>8</v>
      </c>
      <c r="C4440" s="9" t="s">
        <v>1479</v>
      </c>
      <c r="D4440" s="9" t="s">
        <v>90</v>
      </c>
      <c r="E4440" s="11" t="str">
        <f>TRIM(CONCATENATE(D4440," ", C4440))</f>
        <v>Zach Pfeffer</v>
      </c>
      <c r="F4440" s="9" t="s">
        <v>37</v>
      </c>
      <c r="G4440" s="8">
        <v>85000</v>
      </c>
      <c r="H4440">
        <f t="shared" si="69"/>
        <v>2014</v>
      </c>
    </row>
    <row r="4441" spans="1:8" x14ac:dyDescent="0.25">
      <c r="A4441" s="2">
        <v>41897</v>
      </c>
      <c r="B4441" s="9" t="s">
        <v>12</v>
      </c>
      <c r="C4441" s="9" t="s">
        <v>36</v>
      </c>
      <c r="D4441" s="9" t="s">
        <v>90</v>
      </c>
      <c r="E4441" s="11" t="str">
        <f>TRIM(CONCATENATE(D4441," ", C4441))</f>
        <v>Zach Scott</v>
      </c>
      <c r="F4441" s="9" t="s">
        <v>25</v>
      </c>
      <c r="G4441" s="8">
        <v>52500</v>
      </c>
      <c r="H4441">
        <f t="shared" si="69"/>
        <v>2014</v>
      </c>
    </row>
    <row r="4442" spans="1:8" x14ac:dyDescent="0.25">
      <c r="A4442" s="2">
        <v>41897</v>
      </c>
      <c r="B4442" s="9" t="s">
        <v>18</v>
      </c>
      <c r="C4442" s="9" t="s">
        <v>1851</v>
      </c>
      <c r="D4442" s="9" t="s">
        <v>1852</v>
      </c>
      <c r="E4442" s="11" t="str">
        <f>TRIM(CONCATENATE(D4442," ", C4442))</f>
        <v>Zakaria Messoudi</v>
      </c>
      <c r="F4442" s="9" t="s">
        <v>37</v>
      </c>
      <c r="G4442" s="8">
        <v>36504</v>
      </c>
      <c r="H4442">
        <f t="shared" si="69"/>
        <v>2014</v>
      </c>
    </row>
    <row r="4443" spans="1:8" x14ac:dyDescent="0.25">
      <c r="A4443" s="2">
        <v>41897</v>
      </c>
      <c r="B4443" s="9" t="s">
        <v>2</v>
      </c>
      <c r="C4443" s="9" t="s">
        <v>1773</v>
      </c>
      <c r="D4443" s="9" t="s">
        <v>2051</v>
      </c>
      <c r="E4443" s="11" t="str">
        <f>TRIM(CONCATENATE(D4443," ", C4443))</f>
        <v>Zat Knight</v>
      </c>
      <c r="F4443" s="9" t="s">
        <v>25</v>
      </c>
      <c r="G4443" s="8">
        <v>139583.32999999999</v>
      </c>
      <c r="H4443">
        <f t="shared" si="69"/>
        <v>2014</v>
      </c>
    </row>
    <row r="4444" spans="1:8" x14ac:dyDescent="0.25">
      <c r="A4444" s="2">
        <v>42248</v>
      </c>
      <c r="B4444" s="11" t="s">
        <v>12</v>
      </c>
      <c r="C4444" s="11" t="s">
        <v>2145</v>
      </c>
      <c r="D4444" s="11" t="s">
        <v>230</v>
      </c>
      <c r="E4444" s="11" t="str">
        <f>TRIM(CONCATENATE(D4444," ", C4444))</f>
        <v>Aaron Kovar</v>
      </c>
      <c r="F4444" s="11" t="s">
        <v>37</v>
      </c>
      <c r="G4444" s="13">
        <v>60200</v>
      </c>
      <c r="H4444">
        <f t="shared" si="69"/>
        <v>2015</v>
      </c>
    </row>
    <row r="4445" spans="1:8" x14ac:dyDescent="0.25">
      <c r="A4445" s="2">
        <v>42248</v>
      </c>
      <c r="B4445" s="11" t="s">
        <v>10</v>
      </c>
      <c r="C4445" s="11" t="s">
        <v>1763</v>
      </c>
      <c r="D4445" s="11" t="s">
        <v>230</v>
      </c>
      <c r="E4445" s="11" t="str">
        <f>TRIM(CONCATENATE(D4445," ", C4445))</f>
        <v>Aaron Maund</v>
      </c>
      <c r="F4445" s="11" t="s">
        <v>25</v>
      </c>
      <c r="G4445" s="13">
        <v>63449.5</v>
      </c>
      <c r="H4445">
        <f t="shared" si="69"/>
        <v>2015</v>
      </c>
    </row>
    <row r="4446" spans="1:8" x14ac:dyDescent="0.25">
      <c r="A4446" s="2">
        <v>42248</v>
      </c>
      <c r="B4446" s="11" t="s">
        <v>3</v>
      </c>
      <c r="C4446" s="11" t="s">
        <v>571</v>
      </c>
      <c r="D4446" s="11" t="s">
        <v>230</v>
      </c>
      <c r="E4446" s="11" t="str">
        <f>TRIM(CONCATENATE(D4446," ", C4446))</f>
        <v>Aaron Schoenfeld</v>
      </c>
      <c r="F4446" s="11" t="s">
        <v>22</v>
      </c>
      <c r="G4446" s="13">
        <v>60000</v>
      </c>
      <c r="H4446">
        <f t="shared" si="69"/>
        <v>2015</v>
      </c>
    </row>
    <row r="4447" spans="1:8" x14ac:dyDescent="0.25">
      <c r="A4447" s="2">
        <v>42248</v>
      </c>
      <c r="B4447" s="12" t="s">
        <v>0</v>
      </c>
      <c r="C4447" s="11" t="s">
        <v>2180</v>
      </c>
      <c r="D4447" s="11" t="s">
        <v>2181</v>
      </c>
      <c r="E4447" s="11" t="str">
        <f>TRIM(CONCATENATE(D4447," ", C4447))</f>
        <v>Adailton Filho</v>
      </c>
      <c r="F4447" s="11" t="s">
        <v>25</v>
      </c>
      <c r="G4447" s="13">
        <v>244500</v>
      </c>
      <c r="H4447">
        <f t="shared" si="69"/>
        <v>2015</v>
      </c>
    </row>
    <row r="4448" spans="1:8" x14ac:dyDescent="0.25">
      <c r="A4448" s="2">
        <v>42248</v>
      </c>
      <c r="B4448" s="11" t="s">
        <v>2115</v>
      </c>
      <c r="C4448" s="11" t="s">
        <v>2038</v>
      </c>
      <c r="D4448" s="11" t="s">
        <v>519</v>
      </c>
      <c r="E4448" s="11" t="str">
        <f>TRIM(CONCATENATE(D4448," ", C4448))</f>
        <v>Adam Bedell</v>
      </c>
      <c r="F4448" s="11" t="s">
        <v>22</v>
      </c>
      <c r="G4448" s="13">
        <v>60000</v>
      </c>
      <c r="H4448">
        <f t="shared" si="69"/>
        <v>2015</v>
      </c>
    </row>
    <row r="4449" spans="1:8" x14ac:dyDescent="0.25">
      <c r="A4449" s="2">
        <v>41897</v>
      </c>
      <c r="B4449" s="9" t="s">
        <v>11</v>
      </c>
      <c r="C4449" s="9" t="s">
        <v>1634</v>
      </c>
      <c r="D4449" s="9" t="s">
        <v>1635</v>
      </c>
      <c r="E4449" s="11" t="str">
        <f>TRIM(CONCATENATE(D4449," ", C4449))</f>
        <v>Cordell Cato</v>
      </c>
      <c r="F4449" s="9" t="s">
        <v>22</v>
      </c>
      <c r="G4449" s="8">
        <v>50400</v>
      </c>
      <c r="H4449">
        <f t="shared" si="69"/>
        <v>2014</v>
      </c>
    </row>
    <row r="4450" spans="1:8" x14ac:dyDescent="0.25">
      <c r="A4450" s="2">
        <v>42248</v>
      </c>
      <c r="B4450" s="11" t="s">
        <v>9</v>
      </c>
      <c r="C4450" s="11" t="s">
        <v>2342</v>
      </c>
      <c r="D4450" s="11" t="s">
        <v>519</v>
      </c>
      <c r="E4450" s="11" t="str">
        <f>TRIM(CONCATENATE(D4450," ", C4450))</f>
        <v>Adam Kwarasey</v>
      </c>
      <c r="F4450" s="11" t="s">
        <v>32</v>
      </c>
      <c r="G4450" s="13">
        <v>260000</v>
      </c>
      <c r="H4450">
        <f t="shared" si="69"/>
        <v>2015</v>
      </c>
    </row>
    <row r="4451" spans="1:8" x14ac:dyDescent="0.25">
      <c r="A4451" s="2">
        <v>42248</v>
      </c>
      <c r="B4451" s="11" t="s">
        <v>10</v>
      </c>
      <c r="C4451" s="11" t="s">
        <v>2353</v>
      </c>
      <c r="D4451" s="11" t="s">
        <v>2354</v>
      </c>
      <c r="E4451" s="11" t="str">
        <f>TRIM(CONCATENATE(D4451," ", C4451))</f>
        <v>Adolfo Ovalle</v>
      </c>
      <c r="F4451" s="11" t="s">
        <v>37</v>
      </c>
      <c r="G4451" s="13">
        <v>70500</v>
      </c>
      <c r="H4451">
        <f t="shared" si="69"/>
        <v>2015</v>
      </c>
    </row>
    <row r="4452" spans="1:8" x14ac:dyDescent="0.25">
      <c r="A4452" s="2">
        <v>42248</v>
      </c>
      <c r="B4452" s="11" t="s">
        <v>2115</v>
      </c>
      <c r="C4452" s="11" t="s">
        <v>2326</v>
      </c>
      <c r="D4452" s="11" t="s">
        <v>775</v>
      </c>
      <c r="E4452" s="11" t="str">
        <f>TRIM(CONCATENATE(D4452," ", C4452))</f>
        <v>Adrian Winter</v>
      </c>
      <c r="F4452" s="11" t="s">
        <v>37</v>
      </c>
      <c r="G4452" s="13">
        <v>198333.33</v>
      </c>
      <c r="H4452">
        <f t="shared" si="69"/>
        <v>2015</v>
      </c>
    </row>
    <row r="4453" spans="1:8" x14ac:dyDescent="0.25">
      <c r="A4453" s="2">
        <v>42248</v>
      </c>
      <c r="B4453" s="11" t="s">
        <v>14</v>
      </c>
      <c r="C4453" s="11" t="s">
        <v>2392</v>
      </c>
      <c r="D4453" s="11" t="s">
        <v>2393</v>
      </c>
      <c r="E4453" s="11" t="str">
        <f>TRIM(CONCATENATE(D4453," ", C4453))</f>
        <v>Ahmed Kantari</v>
      </c>
      <c r="F4453" s="11" t="s">
        <v>25</v>
      </c>
      <c r="G4453" s="13">
        <v>345000</v>
      </c>
      <c r="H4453">
        <f t="shared" si="69"/>
        <v>2015</v>
      </c>
    </row>
    <row r="4454" spans="1:8" x14ac:dyDescent="0.25">
      <c r="A4454" s="2">
        <v>42248</v>
      </c>
      <c r="B4454" s="11" t="s">
        <v>5</v>
      </c>
      <c r="C4454" s="11" t="s">
        <v>2228</v>
      </c>
      <c r="D4454" s="11" t="s">
        <v>1183</v>
      </c>
      <c r="E4454" s="11" t="str">
        <f>TRIM(CONCATENATE(D4454," ", C4454))</f>
        <v>AJ Cochran</v>
      </c>
      <c r="F4454" s="11" t="s">
        <v>25</v>
      </c>
      <c r="G4454" s="13">
        <v>76375</v>
      </c>
      <c r="H4454">
        <f t="shared" si="69"/>
        <v>2015</v>
      </c>
    </row>
    <row r="4455" spans="1:8" x14ac:dyDescent="0.25">
      <c r="A4455" s="2">
        <v>42248</v>
      </c>
      <c r="B4455" s="11" t="s">
        <v>6</v>
      </c>
      <c r="C4455" s="11" t="s">
        <v>1182</v>
      </c>
      <c r="D4455" s="11" t="s">
        <v>1183</v>
      </c>
      <c r="E4455" s="11" t="str">
        <f>TRIM(CONCATENATE(D4455," ", C4455))</f>
        <v>AJ DeLaGarza</v>
      </c>
      <c r="F4455" s="11" t="s">
        <v>25</v>
      </c>
      <c r="G4455" s="13">
        <v>202500</v>
      </c>
      <c r="H4455">
        <f t="shared" si="69"/>
        <v>2015</v>
      </c>
    </row>
    <row r="4456" spans="1:8" x14ac:dyDescent="0.25">
      <c r="A4456" s="2">
        <v>42248</v>
      </c>
      <c r="B4456" s="11" t="s">
        <v>6</v>
      </c>
      <c r="C4456" s="11" t="s">
        <v>377</v>
      </c>
      <c r="D4456" s="11" t="s">
        <v>378</v>
      </c>
      <c r="E4456" s="11" t="str">
        <f>TRIM(CONCATENATE(D4456," ", C4456))</f>
        <v>Alan Gordon</v>
      </c>
      <c r="F4456" s="11" t="s">
        <v>22</v>
      </c>
      <c r="G4456" s="13">
        <v>175000</v>
      </c>
      <c r="H4456">
        <f t="shared" si="69"/>
        <v>2015</v>
      </c>
    </row>
    <row r="4457" spans="1:8" x14ac:dyDescent="0.25">
      <c r="A4457" s="2">
        <v>42248</v>
      </c>
      <c r="B4457" s="11" t="s">
        <v>0</v>
      </c>
      <c r="C4457" s="11" t="s">
        <v>1815</v>
      </c>
      <c r="D4457" s="11" t="s">
        <v>163</v>
      </c>
      <c r="E4457" s="11" t="str">
        <f>TRIM(CONCATENATE(D4457," ", C4457))</f>
        <v>Alec Kann</v>
      </c>
      <c r="F4457" s="11" t="s">
        <v>32</v>
      </c>
      <c r="G4457" s="13">
        <v>60000</v>
      </c>
      <c r="H4457">
        <f t="shared" si="69"/>
        <v>2015</v>
      </c>
    </row>
    <row r="4458" spans="1:8" x14ac:dyDescent="0.25">
      <c r="A4458" s="2">
        <v>42248</v>
      </c>
      <c r="B4458" s="11" t="s">
        <v>4</v>
      </c>
      <c r="C4458" s="11" t="s">
        <v>2065</v>
      </c>
      <c r="D4458" s="11" t="s">
        <v>402</v>
      </c>
      <c r="E4458" s="11" t="str">
        <f>TRIM(CONCATENATE(D4458," ", C4458))</f>
        <v>Alejandro Zendejas</v>
      </c>
      <c r="F4458" s="11" t="s">
        <v>22</v>
      </c>
      <c r="G4458" s="13">
        <v>76666.67</v>
      </c>
      <c r="H4458">
        <f t="shared" si="69"/>
        <v>2015</v>
      </c>
    </row>
    <row r="4459" spans="1:8" x14ac:dyDescent="0.25">
      <c r="A4459" s="2">
        <v>42248</v>
      </c>
      <c r="B4459" s="11" t="s">
        <v>5</v>
      </c>
      <c r="C4459" s="11" t="s">
        <v>207</v>
      </c>
      <c r="D4459" s="11"/>
      <c r="E4459" s="11" t="str">
        <f>TRIM(CONCATENATE(D4459," ", C4459))</f>
        <v>Alex</v>
      </c>
      <c r="F4459" s="11" t="s">
        <v>37</v>
      </c>
      <c r="G4459" s="13">
        <v>142000</v>
      </c>
      <c r="H4459">
        <f t="shared" si="69"/>
        <v>2015</v>
      </c>
    </row>
    <row r="4460" spans="1:8" x14ac:dyDescent="0.25">
      <c r="A4460" s="2">
        <v>42248</v>
      </c>
      <c r="B4460" s="11" t="s">
        <v>14</v>
      </c>
      <c r="C4460" s="11" t="s">
        <v>2387</v>
      </c>
      <c r="D4460" s="11" t="s">
        <v>207</v>
      </c>
      <c r="E4460" s="11" t="str">
        <f>TRIM(CONCATENATE(D4460," ", C4460))</f>
        <v>Alex Bono</v>
      </c>
      <c r="F4460" s="11" t="s">
        <v>32</v>
      </c>
      <c r="G4460" s="13">
        <v>80200</v>
      </c>
      <c r="H4460">
        <f t="shared" si="69"/>
        <v>2015</v>
      </c>
    </row>
    <row r="4461" spans="1:8" x14ac:dyDescent="0.25">
      <c r="A4461" s="2">
        <v>42248</v>
      </c>
      <c r="B4461" s="11" t="s">
        <v>5</v>
      </c>
      <c r="C4461" s="11" t="s">
        <v>229</v>
      </c>
      <c r="D4461" s="11" t="s">
        <v>807</v>
      </c>
      <c r="E4461" s="11" t="str">
        <f>TRIM(CONCATENATE(D4461," ", C4461))</f>
        <v>Alexander Lopez</v>
      </c>
      <c r="F4461" s="11" t="s">
        <v>37</v>
      </c>
      <c r="G4461" s="13">
        <v>135500</v>
      </c>
      <c r="H4461">
        <f t="shared" si="69"/>
        <v>2015</v>
      </c>
    </row>
    <row r="4462" spans="1:8" x14ac:dyDescent="0.25">
      <c r="A4462" s="2">
        <v>42248</v>
      </c>
      <c r="B4462" s="11" t="s">
        <v>17</v>
      </c>
      <c r="C4462" s="11" t="s">
        <v>1587</v>
      </c>
      <c r="D4462" s="11" t="s">
        <v>215</v>
      </c>
      <c r="E4462" s="11" t="str">
        <f>TRIM(CONCATENATE(D4462," ", C4462))</f>
        <v>Alvaro Saborio</v>
      </c>
      <c r="F4462" s="11" t="s">
        <v>22</v>
      </c>
      <c r="G4462" s="13">
        <v>493333.33</v>
      </c>
      <c r="H4462">
        <f t="shared" si="69"/>
        <v>2015</v>
      </c>
    </row>
    <row r="4463" spans="1:8" x14ac:dyDescent="0.25">
      <c r="A4463" s="2">
        <v>42248</v>
      </c>
      <c r="B4463" s="11" t="s">
        <v>9</v>
      </c>
      <c r="C4463" s="11" t="s">
        <v>1882</v>
      </c>
      <c r="D4463" s="11" t="s">
        <v>1883</v>
      </c>
      <c r="E4463" s="11" t="str">
        <f>TRIM(CONCATENATE(D4463," ", C4463))</f>
        <v>Alvas Powell</v>
      </c>
      <c r="F4463" s="11" t="s">
        <v>25</v>
      </c>
      <c r="G4463" s="13">
        <v>68700</v>
      </c>
      <c r="H4463">
        <f t="shared" si="69"/>
        <v>2015</v>
      </c>
    </row>
    <row r="4464" spans="1:8" x14ac:dyDescent="0.25">
      <c r="A4464" s="2">
        <v>42248</v>
      </c>
      <c r="B4464" s="11" t="s">
        <v>13</v>
      </c>
      <c r="C4464" s="11" t="s">
        <v>2242</v>
      </c>
      <c r="D4464" s="11" t="s">
        <v>1618</v>
      </c>
      <c r="E4464" s="11" t="str">
        <f>TRIM(CONCATENATE(D4464," ", C4464))</f>
        <v>Amadou Dia</v>
      </c>
      <c r="F4464" s="11" t="s">
        <v>25</v>
      </c>
      <c r="G4464" s="13">
        <v>50000</v>
      </c>
      <c r="H4464">
        <f t="shared" si="69"/>
        <v>2015</v>
      </c>
    </row>
    <row r="4465" spans="1:8" x14ac:dyDescent="0.25">
      <c r="A4465" s="2">
        <v>42248</v>
      </c>
      <c r="B4465" s="11" t="s">
        <v>18</v>
      </c>
      <c r="C4465" s="11" t="s">
        <v>2106</v>
      </c>
      <c r="D4465" s="11" t="s">
        <v>2107</v>
      </c>
      <c r="E4465" s="11" t="str">
        <f>TRIM(CONCATENATE(D4465," ", C4465))</f>
        <v>Ambroise Bitolo</v>
      </c>
      <c r="F4465" s="11" t="s">
        <v>25</v>
      </c>
      <c r="G4465" s="13">
        <v>100000</v>
      </c>
      <c r="H4465">
        <f t="shared" si="69"/>
        <v>2015</v>
      </c>
    </row>
    <row r="4466" spans="1:8" x14ac:dyDescent="0.25">
      <c r="A4466" s="2">
        <v>42248</v>
      </c>
      <c r="B4466" s="11" t="s">
        <v>13</v>
      </c>
      <c r="C4466" s="11" t="s">
        <v>1466</v>
      </c>
      <c r="D4466" s="11" t="s">
        <v>1467</v>
      </c>
      <c r="E4466" s="11" t="str">
        <f>TRIM(CONCATENATE(D4466," ", C4466))</f>
        <v>Amobi Okugo</v>
      </c>
      <c r="F4466" s="11" t="s">
        <v>37</v>
      </c>
      <c r="G4466" s="13">
        <v>300000</v>
      </c>
      <c r="H4466">
        <f t="shared" si="69"/>
        <v>2015</v>
      </c>
    </row>
    <row r="4467" spans="1:8" x14ac:dyDescent="0.25">
      <c r="A4467" s="2">
        <v>42248</v>
      </c>
      <c r="B4467" s="11" t="s">
        <v>2278</v>
      </c>
      <c r="C4467" s="11" t="s">
        <v>2279</v>
      </c>
      <c r="D4467" s="11" t="s">
        <v>2280</v>
      </c>
      <c r="E4467" s="11" t="str">
        <f>TRIM(CONCATENATE(D4467," ", C4467))</f>
        <v>Anatole Abang</v>
      </c>
      <c r="F4467" s="11" t="s">
        <v>22</v>
      </c>
      <c r="G4467" s="13">
        <v>50000</v>
      </c>
      <c r="H4467">
        <f t="shared" si="69"/>
        <v>2015</v>
      </c>
    </row>
    <row r="4468" spans="1:8" x14ac:dyDescent="0.25">
      <c r="A4468" s="2">
        <v>42248</v>
      </c>
      <c r="B4468" s="11" t="s">
        <v>2113</v>
      </c>
      <c r="C4468" s="11" t="s">
        <v>2296</v>
      </c>
      <c r="D4468" s="11" t="s">
        <v>2297</v>
      </c>
      <c r="E4468" s="11" t="str">
        <f>TRIM(CONCATENATE(D4468," ", C4468))</f>
        <v>Andoni Iraola</v>
      </c>
      <c r="F4468" s="11" t="s">
        <v>25</v>
      </c>
      <c r="G4468" s="13">
        <v>200004</v>
      </c>
      <c r="H4468">
        <f t="shared" si="69"/>
        <v>2015</v>
      </c>
    </row>
    <row r="4469" spans="1:8" x14ac:dyDescent="0.25">
      <c r="A4469" s="2">
        <v>42248</v>
      </c>
      <c r="B4469" s="11" t="s">
        <v>8</v>
      </c>
      <c r="C4469" s="11" t="s">
        <v>759</v>
      </c>
      <c r="D4469" s="11" t="s">
        <v>691</v>
      </c>
      <c r="E4469" s="11" t="str">
        <f>TRIM(CONCATENATE(D4469," ", C4469))</f>
        <v>Andre Blake</v>
      </c>
      <c r="F4469" s="11" t="s">
        <v>32</v>
      </c>
      <c r="G4469" s="13">
        <v>123000</v>
      </c>
      <c r="H4469">
        <f t="shared" si="69"/>
        <v>2015</v>
      </c>
    </row>
    <row r="4470" spans="1:8" x14ac:dyDescent="0.25">
      <c r="A4470" s="2">
        <v>42248</v>
      </c>
      <c r="B4470" s="11" t="s">
        <v>15</v>
      </c>
      <c r="C4470" s="11" t="s">
        <v>606</v>
      </c>
      <c r="D4470" s="11" t="s">
        <v>691</v>
      </c>
      <c r="E4470" s="11" t="str">
        <f>TRIM(CONCATENATE(D4470," ", C4470))</f>
        <v>Andre Lewis</v>
      </c>
      <c r="F4470" s="11" t="s">
        <v>37</v>
      </c>
      <c r="G4470" s="13">
        <v>75000</v>
      </c>
      <c r="H4470">
        <f t="shared" si="69"/>
        <v>2015</v>
      </c>
    </row>
    <row r="4471" spans="1:8" x14ac:dyDescent="0.25">
      <c r="A4471" s="2">
        <v>42248</v>
      </c>
      <c r="B4471" s="11" t="s">
        <v>2113</v>
      </c>
      <c r="C4471" s="11" t="s">
        <v>2304</v>
      </c>
      <c r="D4471" s="11" t="s">
        <v>1695</v>
      </c>
      <c r="E4471" s="11" t="str">
        <f>TRIM(CONCATENATE(D4471," ", C4471))</f>
        <v>Andrea Pirlo</v>
      </c>
      <c r="F4471" s="11" t="s">
        <v>37</v>
      </c>
      <c r="G4471" s="13">
        <v>2315694</v>
      </c>
      <c r="H4471">
        <f t="shared" si="69"/>
        <v>2015</v>
      </c>
    </row>
    <row r="4472" spans="1:8" x14ac:dyDescent="0.25">
      <c r="A4472" s="2">
        <v>42248</v>
      </c>
      <c r="B4472" s="11" t="s">
        <v>12</v>
      </c>
      <c r="C4472" s="11" t="s">
        <v>2365</v>
      </c>
      <c r="D4472" s="11" t="s">
        <v>2154</v>
      </c>
      <c r="E4472" s="11" t="str">
        <f>TRIM(CONCATENATE(D4472," ", C4472))</f>
        <v>Andreas Ivanschitz</v>
      </c>
      <c r="F4472" s="11" t="s">
        <v>37</v>
      </c>
      <c r="G4472" s="13">
        <v>201250</v>
      </c>
      <c r="H4472">
        <f t="shared" si="69"/>
        <v>2015</v>
      </c>
    </row>
    <row r="4473" spans="1:8" x14ac:dyDescent="0.25">
      <c r="A4473" s="2">
        <v>42248</v>
      </c>
      <c r="B4473" s="11" t="s">
        <v>12</v>
      </c>
      <c r="C4473" s="11" t="s">
        <v>38</v>
      </c>
      <c r="D4473" s="11" t="s">
        <v>540</v>
      </c>
      <c r="E4473" s="11" t="str">
        <f>TRIM(CONCATENATE(D4473," ", C4473))</f>
        <v>Andres Correa</v>
      </c>
      <c r="F4473" s="11" t="s">
        <v>25</v>
      </c>
      <c r="G4473" s="13">
        <v>68166.67</v>
      </c>
      <c r="H4473">
        <f t="shared" si="69"/>
        <v>2015</v>
      </c>
    </row>
    <row r="4474" spans="1:8" x14ac:dyDescent="0.25">
      <c r="A4474" s="2">
        <v>42248</v>
      </c>
      <c r="B4474" s="11" t="s">
        <v>18</v>
      </c>
      <c r="C4474" s="11" t="s">
        <v>375</v>
      </c>
      <c r="D4474" s="11" t="s">
        <v>540</v>
      </c>
      <c r="E4474" s="11" t="str">
        <f>TRIM(CONCATENATE(D4474," ", C4474))</f>
        <v>Andres Romero</v>
      </c>
      <c r="F4474" s="11" t="s">
        <v>22</v>
      </c>
      <c r="G4474" s="13">
        <v>100000</v>
      </c>
      <c r="H4474">
        <f t="shared" si="69"/>
        <v>2015</v>
      </c>
    </row>
    <row r="4475" spans="1:8" x14ac:dyDescent="0.25">
      <c r="A4475" s="2">
        <v>42248</v>
      </c>
      <c r="B4475" s="11" t="s">
        <v>17</v>
      </c>
      <c r="C4475" s="11" t="s">
        <v>133</v>
      </c>
      <c r="D4475" s="11" t="s">
        <v>134</v>
      </c>
      <c r="E4475" s="11" t="str">
        <f>TRIM(CONCATENATE(D4475," ", C4475))</f>
        <v>Andrew Dykstra</v>
      </c>
      <c r="F4475" s="11" t="s">
        <v>32</v>
      </c>
      <c r="G4475" s="13">
        <v>60000</v>
      </c>
      <c r="H4475">
        <f t="shared" si="69"/>
        <v>2015</v>
      </c>
    </row>
    <row r="4476" spans="1:8" x14ac:dyDescent="0.25">
      <c r="A4476" s="2">
        <v>42248</v>
      </c>
      <c r="B4476" s="12" t="s">
        <v>7</v>
      </c>
      <c r="C4476" s="11" t="s">
        <v>1944</v>
      </c>
      <c r="D4476" s="11" t="s">
        <v>134</v>
      </c>
      <c r="E4476" s="11" t="str">
        <f>TRIM(CONCATENATE(D4476," ", C4476))</f>
        <v>Andrew Farrell</v>
      </c>
      <c r="F4476" s="11" t="s">
        <v>25</v>
      </c>
      <c r="G4476" s="13">
        <v>198500</v>
      </c>
      <c r="H4476">
        <f t="shared" si="69"/>
        <v>2015</v>
      </c>
    </row>
    <row r="4477" spans="1:8" x14ac:dyDescent="0.25">
      <c r="A4477" s="2">
        <v>42248</v>
      </c>
      <c r="B4477" s="11" t="s">
        <v>2113</v>
      </c>
      <c r="C4477" s="11" t="s">
        <v>819</v>
      </c>
      <c r="D4477" s="11" t="s">
        <v>134</v>
      </c>
      <c r="E4477" s="11" t="str">
        <f>TRIM(CONCATENATE(D4477," ", C4477))</f>
        <v>Andrew Jacobson</v>
      </c>
      <c r="F4477" s="11" t="s">
        <v>37</v>
      </c>
      <c r="G4477" s="13">
        <v>150000</v>
      </c>
      <c r="H4477">
        <f t="shared" si="69"/>
        <v>2015</v>
      </c>
    </row>
    <row r="4478" spans="1:8" x14ac:dyDescent="0.25">
      <c r="A4478" s="2">
        <v>42248</v>
      </c>
      <c r="B4478" s="11" t="s">
        <v>9</v>
      </c>
      <c r="C4478" s="11" t="s">
        <v>842</v>
      </c>
      <c r="D4478" s="11" t="s">
        <v>134</v>
      </c>
      <c r="E4478" s="11" t="str">
        <f>TRIM(CONCATENATE(D4478," ", C4478))</f>
        <v>Andrew Weber</v>
      </c>
      <c r="F4478" s="11" t="s">
        <v>32</v>
      </c>
      <c r="G4478" s="13">
        <v>60000</v>
      </c>
      <c r="H4478">
        <f t="shared" si="69"/>
        <v>2015</v>
      </c>
    </row>
    <row r="4479" spans="1:8" x14ac:dyDescent="0.25">
      <c r="A4479" s="2">
        <v>42248</v>
      </c>
      <c r="B4479" s="11" t="s">
        <v>8</v>
      </c>
      <c r="C4479" s="11" t="s">
        <v>1236</v>
      </c>
      <c r="D4479" s="11" t="s">
        <v>134</v>
      </c>
      <c r="E4479" s="11" t="str">
        <f>TRIM(CONCATENATE(D4479," ", C4479))</f>
        <v>Andrew Wenger</v>
      </c>
      <c r="F4479" s="11" t="s">
        <v>1237</v>
      </c>
      <c r="G4479" s="13">
        <v>282000</v>
      </c>
      <c r="H4479">
        <f t="shared" si="69"/>
        <v>2015</v>
      </c>
    </row>
    <row r="4480" spans="1:8" x14ac:dyDescent="0.25">
      <c r="A4480" s="2">
        <v>42248</v>
      </c>
      <c r="B4480" s="11" t="s">
        <v>6</v>
      </c>
      <c r="C4480" s="11" t="s">
        <v>2262</v>
      </c>
      <c r="D4480" s="11" t="s">
        <v>134</v>
      </c>
      <c r="E4480" s="11" t="str">
        <f>TRIM(CONCATENATE(D4480," ", C4480))</f>
        <v>Andrew Wolverton</v>
      </c>
      <c r="F4480" s="11" t="s">
        <v>32</v>
      </c>
      <c r="G4480" s="13">
        <v>50000.04</v>
      </c>
      <c r="H4480">
        <f t="shared" si="69"/>
        <v>2015</v>
      </c>
    </row>
    <row r="4481" spans="1:8" x14ac:dyDescent="0.25">
      <c r="A4481" s="2">
        <v>42248</v>
      </c>
      <c r="B4481" s="11" t="s">
        <v>12</v>
      </c>
      <c r="C4481" s="11" t="s">
        <v>2361</v>
      </c>
      <c r="D4481" s="11" t="s">
        <v>62</v>
      </c>
      <c r="E4481" s="11" t="str">
        <f>TRIM(CONCATENATE(D4481," ", C4481))</f>
        <v>Andy Craven</v>
      </c>
      <c r="F4481" s="11" t="s">
        <v>22</v>
      </c>
      <c r="G4481" s="13">
        <v>60000</v>
      </c>
      <c r="H4481">
        <f t="shared" si="69"/>
        <v>2015</v>
      </c>
    </row>
    <row r="4482" spans="1:8" x14ac:dyDescent="0.25">
      <c r="A4482" s="2">
        <v>42248</v>
      </c>
      <c r="B4482" s="11" t="s">
        <v>7</v>
      </c>
      <c r="C4482" s="11" t="s">
        <v>1249</v>
      </c>
      <c r="D4482" s="11" t="s">
        <v>62</v>
      </c>
      <c r="E4482" s="11" t="str">
        <f>TRIM(CONCATENATE(D4482," ", C4482))</f>
        <v>Andy Dorman</v>
      </c>
      <c r="F4482" s="11" t="s">
        <v>37</v>
      </c>
      <c r="G4482" s="13">
        <v>145000</v>
      </c>
      <c r="H4482">
        <f t="shared" si="69"/>
        <v>2015</v>
      </c>
    </row>
    <row r="4483" spans="1:8" x14ac:dyDescent="0.25">
      <c r="A4483" s="2">
        <v>42248</v>
      </c>
      <c r="B4483" s="12" t="s">
        <v>12</v>
      </c>
      <c r="C4483" s="11" t="s">
        <v>1631</v>
      </c>
      <c r="D4483" s="11" t="s">
        <v>62</v>
      </c>
      <c r="E4483" s="11" t="str">
        <f>TRIM(CONCATENATE(D4483," ", C4483))</f>
        <v>Andy Rose</v>
      </c>
      <c r="F4483" s="11" t="s">
        <v>37</v>
      </c>
      <c r="G4483" s="13">
        <v>60000</v>
      </c>
      <c r="H4483">
        <f t="shared" ref="H4483:H4546" si="70">YEAR(A4483)</f>
        <v>2015</v>
      </c>
    </row>
    <row r="4484" spans="1:8" x14ac:dyDescent="0.25">
      <c r="A4484" s="2">
        <v>42248</v>
      </c>
      <c r="B4484" s="11" t="s">
        <v>9</v>
      </c>
      <c r="C4484" s="11" t="s">
        <v>2347</v>
      </c>
      <c r="D4484" s="11" t="s">
        <v>62</v>
      </c>
      <c r="E4484" s="11" t="str">
        <f>TRIM(CONCATENATE(D4484," ", C4484))</f>
        <v>Andy Thoma</v>
      </c>
      <c r="F4484" s="11" t="s">
        <v>2002</v>
      </c>
      <c r="G4484" s="13">
        <v>75000</v>
      </c>
      <c r="H4484">
        <f t="shared" si="70"/>
        <v>2015</v>
      </c>
    </row>
    <row r="4485" spans="1:8" x14ac:dyDescent="0.25">
      <c r="A4485" s="2">
        <v>41897</v>
      </c>
      <c r="B4485" s="9" t="s">
        <v>11</v>
      </c>
      <c r="C4485" s="9" t="s">
        <v>1680</v>
      </c>
      <c r="D4485" s="9" t="s">
        <v>82</v>
      </c>
      <c r="E4485" s="11" t="str">
        <f>TRIM(CONCATENATE(D4485," ", C4485))</f>
        <v>David Bingham</v>
      </c>
      <c r="F4485" s="9" t="s">
        <v>32</v>
      </c>
      <c r="G4485" s="8">
        <v>130285</v>
      </c>
      <c r="H4485">
        <f t="shared" si="70"/>
        <v>2014</v>
      </c>
    </row>
    <row r="4486" spans="1:8" x14ac:dyDescent="0.25">
      <c r="A4486" s="2">
        <v>42248</v>
      </c>
      <c r="B4486" s="11" t="s">
        <v>10</v>
      </c>
      <c r="C4486" s="11" t="s">
        <v>1577</v>
      </c>
      <c r="D4486" s="11" t="s">
        <v>306</v>
      </c>
      <c r="E4486" s="11" t="str">
        <f>TRIM(CONCATENATE(D4486," ", C4486))</f>
        <v>Anthony Beltran</v>
      </c>
      <c r="F4486" s="11" t="s">
        <v>25</v>
      </c>
      <c r="G4486" s="13">
        <v>205950</v>
      </c>
      <c r="H4486">
        <f t="shared" si="70"/>
        <v>2015</v>
      </c>
    </row>
    <row r="4487" spans="1:8" x14ac:dyDescent="0.25">
      <c r="A4487" s="2">
        <v>42248</v>
      </c>
      <c r="B4487" s="11" t="s">
        <v>18</v>
      </c>
      <c r="C4487" s="11" t="s">
        <v>2089</v>
      </c>
      <c r="D4487" s="11" t="s">
        <v>306</v>
      </c>
      <c r="E4487" s="11" t="str">
        <f>TRIM(CONCATENATE(D4487," ", C4487))</f>
        <v>Anthony Jackson-Hamel</v>
      </c>
      <c r="F4487" s="11" t="s">
        <v>22</v>
      </c>
      <c r="G4487" s="13">
        <v>60000</v>
      </c>
      <c r="H4487">
        <f t="shared" si="70"/>
        <v>2015</v>
      </c>
    </row>
    <row r="4488" spans="1:8" x14ac:dyDescent="0.25">
      <c r="A4488" s="2">
        <v>42248</v>
      </c>
      <c r="B4488" s="11" t="s">
        <v>9</v>
      </c>
      <c r="C4488" s="11" t="s">
        <v>2343</v>
      </c>
      <c r="D4488" s="11" t="s">
        <v>306</v>
      </c>
      <c r="E4488" s="11" t="str">
        <f>TRIM(CONCATENATE(D4488," ", C4488))</f>
        <v>Anthony Manning</v>
      </c>
      <c r="F4488" s="11" t="s">
        <v>25</v>
      </c>
      <c r="G4488" s="13">
        <v>50000.04</v>
      </c>
      <c r="H4488">
        <f t="shared" si="70"/>
        <v>2015</v>
      </c>
    </row>
    <row r="4489" spans="1:8" x14ac:dyDescent="0.25">
      <c r="A4489" s="2">
        <v>42248</v>
      </c>
      <c r="B4489" s="11" t="s">
        <v>2278</v>
      </c>
      <c r="C4489" s="11" t="s">
        <v>689</v>
      </c>
      <c r="D4489" s="11" t="s">
        <v>306</v>
      </c>
      <c r="E4489" s="11" t="str">
        <f>TRIM(CONCATENATE(D4489," ", C4489))</f>
        <v>Anthony Wallace</v>
      </c>
      <c r="F4489" s="11" t="s">
        <v>2008</v>
      </c>
      <c r="G4489" s="13">
        <v>60000</v>
      </c>
      <c r="H4489">
        <f t="shared" si="70"/>
        <v>2015</v>
      </c>
    </row>
    <row r="4490" spans="1:8" x14ac:dyDescent="0.25">
      <c r="A4490" s="2">
        <v>42248</v>
      </c>
      <c r="B4490" s="11" t="s">
        <v>8</v>
      </c>
      <c r="C4490" s="11" t="s">
        <v>1489</v>
      </c>
      <c r="D4490" s="11" t="s">
        <v>1490</v>
      </c>
      <c r="E4490" s="11" t="str">
        <f>TRIM(CONCATENATE(D4490," ", C4490))</f>
        <v>Antoine Hoppenot</v>
      </c>
      <c r="F4490" s="11" t="s">
        <v>22</v>
      </c>
      <c r="G4490" s="13">
        <v>60000</v>
      </c>
      <c r="H4490">
        <f t="shared" si="70"/>
        <v>2015</v>
      </c>
    </row>
    <row r="4491" spans="1:8" x14ac:dyDescent="0.25">
      <c r="A4491" s="2">
        <v>42248</v>
      </c>
      <c r="B4491" s="11" t="s">
        <v>14</v>
      </c>
      <c r="C4491" s="11" t="s">
        <v>1735</v>
      </c>
      <c r="D4491" s="11" t="s">
        <v>1736</v>
      </c>
      <c r="E4491" s="11" t="str">
        <f>TRIM(CONCATENATE(D4491," ", C4491))</f>
        <v>Ashtone Morgan</v>
      </c>
      <c r="F4491" s="11" t="s">
        <v>25</v>
      </c>
      <c r="G4491" s="13">
        <v>112000</v>
      </c>
      <c r="H4491">
        <f t="shared" si="70"/>
        <v>2015</v>
      </c>
    </row>
    <row r="4492" spans="1:8" x14ac:dyDescent="0.25">
      <c r="A4492" s="2">
        <v>42248</v>
      </c>
      <c r="B4492" s="11" t="s">
        <v>4</v>
      </c>
      <c r="C4492" s="11" t="s">
        <v>333</v>
      </c>
      <c r="D4492" s="11" t="s">
        <v>334</v>
      </c>
      <c r="E4492" s="11" t="str">
        <f>TRIM(CONCATENATE(D4492," ", C4492))</f>
        <v>Atiba Harris</v>
      </c>
      <c r="F4492" s="11" t="s">
        <v>2001</v>
      </c>
      <c r="G4492" s="13">
        <v>130000</v>
      </c>
      <c r="H4492">
        <f t="shared" si="70"/>
        <v>2015</v>
      </c>
    </row>
    <row r="4493" spans="1:8" x14ac:dyDescent="0.25">
      <c r="A4493" s="2">
        <v>42248</v>
      </c>
      <c r="B4493" s="12" t="s">
        <v>2115</v>
      </c>
      <c r="C4493" s="11" t="s">
        <v>1125</v>
      </c>
      <c r="D4493" s="11" t="s">
        <v>1126</v>
      </c>
      <c r="E4493" s="11" t="str">
        <f>TRIM(CONCATENATE(D4493," ", C4493))</f>
        <v>Aurelien Collin</v>
      </c>
      <c r="F4493" s="11" t="s">
        <v>25</v>
      </c>
      <c r="G4493" s="13">
        <v>525000</v>
      </c>
      <c r="H4493">
        <f t="shared" si="70"/>
        <v>2015</v>
      </c>
    </row>
    <row r="4494" spans="1:8" x14ac:dyDescent="0.25">
      <c r="A4494" s="2">
        <v>42248</v>
      </c>
      <c r="B4494" s="11" t="s">
        <v>8</v>
      </c>
      <c r="C4494" s="11" t="s">
        <v>200</v>
      </c>
      <c r="D4494" s="11" t="s">
        <v>119</v>
      </c>
      <c r="E4494" s="11" t="str">
        <f>TRIM(CONCATENATE(D4494," ", C4494))</f>
        <v>Austin Berry</v>
      </c>
      <c r="F4494" s="11" t="s">
        <v>25</v>
      </c>
      <c r="G4494" s="13">
        <v>108519</v>
      </c>
      <c r="H4494">
        <f t="shared" si="70"/>
        <v>2015</v>
      </c>
    </row>
    <row r="4495" spans="1:8" x14ac:dyDescent="0.25">
      <c r="A4495" s="2">
        <v>42248</v>
      </c>
      <c r="B4495" s="11" t="s">
        <v>2</v>
      </c>
      <c r="C4495" s="11" t="s">
        <v>2211</v>
      </c>
      <c r="D4495" s="11" t="s">
        <v>2212</v>
      </c>
      <c r="E4495" s="11" t="str">
        <f>TRIM(CONCATENATE(D4495," ", C4495))</f>
        <v>Axel Sjoberg</v>
      </c>
      <c r="F4495" s="11" t="s">
        <v>25</v>
      </c>
      <c r="G4495" s="13">
        <v>75000</v>
      </c>
      <c r="H4495">
        <f t="shared" si="70"/>
        <v>2015</v>
      </c>
    </row>
    <row r="4496" spans="1:8" x14ac:dyDescent="0.25">
      <c r="A4496" s="2">
        <v>42248</v>
      </c>
      <c r="B4496" s="11" t="s">
        <v>6</v>
      </c>
      <c r="C4496" s="11" t="s">
        <v>2254</v>
      </c>
      <c r="D4496" s="11" t="s">
        <v>142</v>
      </c>
      <c r="E4496" s="11" t="str">
        <f>TRIM(CONCATENATE(D4496," ", C4496))</f>
        <v>Baggio Husidic</v>
      </c>
      <c r="F4496" s="11" t="s">
        <v>37</v>
      </c>
      <c r="G4496" s="13">
        <v>125000</v>
      </c>
      <c r="H4496">
        <f t="shared" si="70"/>
        <v>2015</v>
      </c>
    </row>
    <row r="4497" spans="1:8" x14ac:dyDescent="0.25">
      <c r="A4497" s="2">
        <v>42248</v>
      </c>
      <c r="B4497" s="11" t="s">
        <v>4</v>
      </c>
      <c r="C4497" s="11" t="s">
        <v>105</v>
      </c>
      <c r="D4497" s="11" t="s">
        <v>106</v>
      </c>
      <c r="E4497" s="11" t="str">
        <f>TRIM(CONCATENATE(D4497," ", C4497))</f>
        <v>Bakary Soumare</v>
      </c>
      <c r="F4497" s="11" t="s">
        <v>25</v>
      </c>
      <c r="G4497" s="13">
        <v>225000</v>
      </c>
      <c r="H4497">
        <f t="shared" si="70"/>
        <v>2015</v>
      </c>
    </row>
    <row r="4498" spans="1:8" x14ac:dyDescent="0.25">
      <c r="A4498" s="2">
        <v>42248</v>
      </c>
      <c r="B4498" s="11" t="s">
        <v>15</v>
      </c>
      <c r="C4498" s="11" t="s">
        <v>2399</v>
      </c>
      <c r="D4498" s="11" t="s">
        <v>2400</v>
      </c>
      <c r="E4498" s="11" t="str">
        <f>TRIM(CONCATENATE(D4498," ", C4498))</f>
        <v>Ben McKendry</v>
      </c>
      <c r="F4498" s="11" t="s">
        <v>37</v>
      </c>
      <c r="G4498" s="13">
        <v>50000</v>
      </c>
      <c r="H4498">
        <f t="shared" si="70"/>
        <v>2015</v>
      </c>
    </row>
    <row r="4499" spans="1:8" x14ac:dyDescent="0.25">
      <c r="A4499" s="2">
        <v>42248</v>
      </c>
      <c r="B4499" s="11" t="s">
        <v>3</v>
      </c>
      <c r="C4499" s="11" t="s">
        <v>573</v>
      </c>
      <c r="D4499" s="11" t="s">
        <v>367</v>
      </c>
      <c r="E4499" s="11" t="str">
        <f>TRIM(CONCATENATE(D4499," ", C4499))</f>
        <v>Ben Speas</v>
      </c>
      <c r="F4499" s="11" t="s">
        <v>22</v>
      </c>
      <c r="G4499" s="13">
        <v>68355</v>
      </c>
      <c r="H4499">
        <f t="shared" si="70"/>
        <v>2015</v>
      </c>
    </row>
    <row r="4500" spans="1:8" x14ac:dyDescent="0.25">
      <c r="A4500" s="2">
        <v>42248</v>
      </c>
      <c r="B4500" s="11" t="s">
        <v>3</v>
      </c>
      <c r="C4500" s="11" t="s">
        <v>2196</v>
      </c>
      <c r="D4500" s="11" t="s">
        <v>367</v>
      </c>
      <c r="E4500" s="11" t="str">
        <f>TRIM(CONCATENATE(D4500," ", C4500))</f>
        <v>Ben Swanson</v>
      </c>
      <c r="F4500" s="11" t="s">
        <v>37</v>
      </c>
      <c r="G4500" s="13">
        <v>80416.67</v>
      </c>
      <c r="H4500">
        <f t="shared" si="70"/>
        <v>2015</v>
      </c>
    </row>
    <row r="4501" spans="1:8" x14ac:dyDescent="0.25">
      <c r="A4501" s="2">
        <v>42248</v>
      </c>
      <c r="B4501" s="11" t="s">
        <v>9</v>
      </c>
      <c r="C4501" s="11" t="s">
        <v>366</v>
      </c>
      <c r="D4501" s="11" t="s">
        <v>367</v>
      </c>
      <c r="E4501" s="11" t="str">
        <f>TRIM(CONCATENATE(D4501," ", C4501))</f>
        <v>Ben Zemanski</v>
      </c>
      <c r="F4501" s="11" t="s">
        <v>37</v>
      </c>
      <c r="G4501" s="13">
        <v>83533</v>
      </c>
      <c r="H4501">
        <f t="shared" si="70"/>
        <v>2015</v>
      </c>
    </row>
    <row r="4502" spans="1:8" x14ac:dyDescent="0.25">
      <c r="A4502" s="2">
        <v>42248</v>
      </c>
      <c r="B4502" s="11" t="s">
        <v>13</v>
      </c>
      <c r="C4502" s="11" t="s">
        <v>1326</v>
      </c>
      <c r="D4502" s="11" t="s">
        <v>1327</v>
      </c>
      <c r="E4502" s="11" t="str">
        <f>TRIM(CONCATENATE(D4502," ", C4502))</f>
        <v>Benny Feilhaber</v>
      </c>
      <c r="F4502" s="11" t="s">
        <v>37</v>
      </c>
      <c r="G4502" s="13">
        <v>362187.5</v>
      </c>
      <c r="H4502">
        <f t="shared" si="70"/>
        <v>2015</v>
      </c>
    </row>
    <row r="4503" spans="1:8" x14ac:dyDescent="0.25">
      <c r="A4503" s="2">
        <v>42248</v>
      </c>
      <c r="B4503" s="11" t="s">
        <v>14</v>
      </c>
      <c r="C4503" s="11" t="s">
        <v>2389</v>
      </c>
      <c r="D4503" s="11" t="s">
        <v>2390</v>
      </c>
      <c r="E4503" s="11" t="str">
        <f>TRIM(CONCATENATE(D4503," ", C4503))</f>
        <v>Benoit Cheyrou</v>
      </c>
      <c r="F4503" s="11" t="s">
        <v>37</v>
      </c>
      <c r="G4503" s="13">
        <v>259333.29</v>
      </c>
      <c r="H4503">
        <f t="shared" si="70"/>
        <v>2015</v>
      </c>
    </row>
    <row r="4504" spans="1:8" x14ac:dyDescent="0.25">
      <c r="A4504" s="2">
        <v>42248</v>
      </c>
      <c r="B4504" s="11" t="s">
        <v>13</v>
      </c>
      <c r="C4504" s="11" t="s">
        <v>549</v>
      </c>
      <c r="D4504" s="11" t="s">
        <v>550</v>
      </c>
      <c r="E4504" s="11" t="str">
        <f>TRIM(CONCATENATE(D4504," ", C4504))</f>
        <v>Bernardo Anor</v>
      </c>
      <c r="F4504" s="11" t="s">
        <v>37</v>
      </c>
      <c r="G4504" s="13">
        <v>135000</v>
      </c>
      <c r="H4504">
        <f t="shared" si="70"/>
        <v>2015</v>
      </c>
    </row>
    <row r="4505" spans="1:8" x14ac:dyDescent="0.25">
      <c r="A4505" s="2">
        <v>42248</v>
      </c>
      <c r="B4505" s="11" t="s">
        <v>17</v>
      </c>
      <c r="C4505" s="11" t="s">
        <v>910</v>
      </c>
      <c r="D4505" s="11" t="s">
        <v>437</v>
      </c>
      <c r="E4505" s="11" t="str">
        <f>TRIM(CONCATENATE(D4505," ", C4505))</f>
        <v>Bill Hamid</v>
      </c>
      <c r="F4505" s="11" t="s">
        <v>32</v>
      </c>
      <c r="G4505" s="13">
        <v>405500</v>
      </c>
      <c r="H4505">
        <f t="shared" si="70"/>
        <v>2015</v>
      </c>
    </row>
    <row r="4506" spans="1:8" x14ac:dyDescent="0.25">
      <c r="A4506" s="2">
        <v>42248</v>
      </c>
      <c r="B4506" s="11" t="s">
        <v>4</v>
      </c>
      <c r="C4506" s="11" t="s">
        <v>250</v>
      </c>
      <c r="D4506" s="11" t="s">
        <v>834</v>
      </c>
      <c r="E4506" s="11" t="str">
        <f>TRIM(CONCATENATE(D4506," ", C4506))</f>
        <v>Blas Perez</v>
      </c>
      <c r="F4506" s="11" t="s">
        <v>22</v>
      </c>
      <c r="G4506" s="13">
        <v>374250</v>
      </c>
      <c r="H4506">
        <f t="shared" si="70"/>
        <v>2015</v>
      </c>
    </row>
    <row r="4507" spans="1:8" x14ac:dyDescent="0.25">
      <c r="A4507" s="2">
        <v>42248</v>
      </c>
      <c r="B4507" s="11" t="s">
        <v>17</v>
      </c>
      <c r="C4507" s="11" t="s">
        <v>846</v>
      </c>
      <c r="D4507" s="11" t="s">
        <v>297</v>
      </c>
      <c r="E4507" s="11" t="str">
        <f>TRIM(CONCATENATE(D4507," ", C4507))</f>
        <v>Bobby Boswell</v>
      </c>
      <c r="F4507" s="11" t="s">
        <v>25</v>
      </c>
      <c r="G4507" s="13">
        <v>200000</v>
      </c>
      <c r="H4507">
        <f t="shared" si="70"/>
        <v>2015</v>
      </c>
    </row>
    <row r="4508" spans="1:8" x14ac:dyDescent="0.25">
      <c r="A4508" s="2">
        <v>42248</v>
      </c>
      <c r="B4508" s="11" t="s">
        <v>2</v>
      </c>
      <c r="C4508" s="11" t="s">
        <v>296</v>
      </c>
      <c r="D4508" s="11" t="s">
        <v>297</v>
      </c>
      <c r="E4508" s="11" t="str">
        <f>TRIM(CONCATENATE(D4508," ", C4508))</f>
        <v>Bobby Burling</v>
      </c>
      <c r="F4508" s="11" t="s">
        <v>25</v>
      </c>
      <c r="G4508" s="13">
        <v>140000</v>
      </c>
      <c r="H4508">
        <f t="shared" si="70"/>
        <v>2015</v>
      </c>
    </row>
    <row r="4509" spans="1:8" x14ac:dyDescent="0.25">
      <c r="A4509" s="2">
        <v>42248</v>
      </c>
      <c r="B4509" s="11" t="s">
        <v>10</v>
      </c>
      <c r="C4509" s="11" t="s">
        <v>2352</v>
      </c>
      <c r="D4509" s="11" t="s">
        <v>1527</v>
      </c>
      <c r="E4509" s="11" t="str">
        <f>TRIM(CONCATENATE(D4509," ", C4509))</f>
        <v>Boyd Okwuonu</v>
      </c>
      <c r="F4509" s="11" t="s">
        <v>25</v>
      </c>
      <c r="G4509" s="13">
        <v>80000</v>
      </c>
      <c r="H4509">
        <f t="shared" si="70"/>
        <v>2015</v>
      </c>
    </row>
    <row r="4510" spans="1:8" x14ac:dyDescent="0.25">
      <c r="A4510" s="2">
        <v>42248</v>
      </c>
      <c r="B4510" s="11" t="s">
        <v>5</v>
      </c>
      <c r="C4510" s="11" t="s">
        <v>973</v>
      </c>
      <c r="D4510" s="11" t="s">
        <v>242</v>
      </c>
      <c r="E4510" s="11" t="str">
        <f>TRIM(CONCATENATE(D4510," ", C4510))</f>
        <v>Brad Davis</v>
      </c>
      <c r="F4510" s="11" t="s">
        <v>37</v>
      </c>
      <c r="G4510" s="13">
        <v>445500</v>
      </c>
      <c r="H4510">
        <f t="shared" si="70"/>
        <v>2015</v>
      </c>
    </row>
    <row r="4511" spans="1:8" x14ac:dyDescent="0.25">
      <c r="A4511" s="2">
        <v>42248</v>
      </c>
      <c r="B4511" s="11" t="s">
        <v>12</v>
      </c>
      <c r="C4511" s="11" t="s">
        <v>498</v>
      </c>
      <c r="D4511" s="11" t="s">
        <v>242</v>
      </c>
      <c r="E4511" s="11" t="str">
        <f>TRIM(CONCATENATE(D4511," ", C4511))</f>
        <v>Brad Evans</v>
      </c>
      <c r="F4511" s="11" t="s">
        <v>22</v>
      </c>
      <c r="G4511" s="13">
        <v>302666.25</v>
      </c>
      <c r="H4511">
        <f t="shared" si="70"/>
        <v>2015</v>
      </c>
    </row>
    <row r="4512" spans="1:8" x14ac:dyDescent="0.25">
      <c r="A4512" s="2">
        <v>42248</v>
      </c>
      <c r="B4512" s="11" t="s">
        <v>7</v>
      </c>
      <c r="C4512" s="11" t="s">
        <v>1273</v>
      </c>
      <c r="D4512" s="11" t="s">
        <v>242</v>
      </c>
      <c r="E4512" s="11" t="str">
        <f>TRIM(CONCATENATE(D4512," ", C4512))</f>
        <v>Brad Knighton</v>
      </c>
      <c r="F4512" s="11" t="s">
        <v>32</v>
      </c>
      <c r="G4512" s="13">
        <v>82005</v>
      </c>
      <c r="H4512">
        <f t="shared" si="70"/>
        <v>2015</v>
      </c>
    </row>
    <row r="4513" spans="1:8" x14ac:dyDescent="0.25">
      <c r="A4513" s="2">
        <v>42248</v>
      </c>
      <c r="B4513" s="11" t="s">
        <v>3</v>
      </c>
      <c r="C4513" s="11" t="s">
        <v>1868</v>
      </c>
      <c r="D4513" s="11" t="s">
        <v>242</v>
      </c>
      <c r="E4513" s="11" t="str">
        <f>TRIM(CONCATENATE(D4513," ", C4513))</f>
        <v>Brad Stuver</v>
      </c>
      <c r="F4513" s="11" t="s">
        <v>32</v>
      </c>
      <c r="G4513" s="13">
        <v>60000</v>
      </c>
      <c r="H4513">
        <f t="shared" si="70"/>
        <v>2015</v>
      </c>
    </row>
    <row r="4514" spans="1:8" x14ac:dyDescent="0.25">
      <c r="A4514" s="2">
        <v>42248</v>
      </c>
      <c r="B4514" s="12" t="s">
        <v>6</v>
      </c>
      <c r="C4514" s="11" t="s">
        <v>2082</v>
      </c>
      <c r="D4514" s="11" t="s">
        <v>2083</v>
      </c>
      <c r="E4514" s="11" t="str">
        <f>TRIM(CONCATENATE(D4514," ", C4514))</f>
        <v>Bradford Jamieson</v>
      </c>
      <c r="F4514" s="11" t="s">
        <v>22</v>
      </c>
      <c r="G4514" s="13">
        <v>60000</v>
      </c>
      <c r="H4514">
        <f t="shared" si="70"/>
        <v>2015</v>
      </c>
    </row>
    <row r="4515" spans="1:8" x14ac:dyDescent="0.25">
      <c r="A4515" s="2">
        <v>42248</v>
      </c>
      <c r="B4515" s="11" t="s">
        <v>2278</v>
      </c>
      <c r="C4515" s="11" t="s">
        <v>1926</v>
      </c>
      <c r="D4515" s="11" t="s">
        <v>1360</v>
      </c>
      <c r="E4515" s="11" t="str">
        <f>TRIM(CONCATENATE(D4515," ", C4515))</f>
        <v>Bradley Wright-Phillips</v>
      </c>
      <c r="F4515" s="11" t="s">
        <v>22</v>
      </c>
      <c r="G4515" s="13">
        <v>660000</v>
      </c>
      <c r="H4515">
        <f t="shared" si="70"/>
        <v>2015</v>
      </c>
    </row>
    <row r="4516" spans="1:8" x14ac:dyDescent="0.25">
      <c r="A4516" s="2">
        <v>42248</v>
      </c>
      <c r="B4516" s="11" t="s">
        <v>2115</v>
      </c>
      <c r="C4516" s="11" t="s">
        <v>790</v>
      </c>
      <c r="D4516" s="11" t="s">
        <v>791</v>
      </c>
      <c r="E4516" s="11" t="str">
        <f>TRIM(CONCATENATE(D4516," ", C4516))</f>
        <v>Brek Shea</v>
      </c>
      <c r="F4516" s="11" t="s">
        <v>2008</v>
      </c>
      <c r="G4516" s="13">
        <v>520000</v>
      </c>
      <c r="H4516">
        <f t="shared" si="70"/>
        <v>2015</v>
      </c>
    </row>
    <row r="4517" spans="1:8" x14ac:dyDescent="0.25">
      <c r="A4517" s="2">
        <v>42248</v>
      </c>
      <c r="B4517" s="11" t="s">
        <v>8</v>
      </c>
      <c r="C4517" s="11" t="s">
        <v>526</v>
      </c>
      <c r="D4517" s="11" t="s">
        <v>76</v>
      </c>
      <c r="E4517" s="11" t="str">
        <f>TRIM(CONCATENATE(D4517," ", C4517))</f>
        <v>Brian Carroll</v>
      </c>
      <c r="F4517" s="11" t="s">
        <v>37</v>
      </c>
      <c r="G4517" s="13">
        <v>150000</v>
      </c>
      <c r="H4517">
        <f t="shared" si="70"/>
        <v>2015</v>
      </c>
    </row>
    <row r="4518" spans="1:8" x14ac:dyDescent="0.25">
      <c r="A4518" s="2">
        <v>42248</v>
      </c>
      <c r="B4518" s="11" t="s">
        <v>6</v>
      </c>
      <c r="C4518" s="11" t="s">
        <v>2257</v>
      </c>
      <c r="D4518" s="11" t="s">
        <v>76</v>
      </c>
      <c r="E4518" s="11" t="str">
        <f>TRIM(CONCATENATE(D4518," ", C4518))</f>
        <v>Brian Perk</v>
      </c>
      <c r="F4518" s="11" t="s">
        <v>32</v>
      </c>
      <c r="G4518" s="13">
        <v>60000</v>
      </c>
      <c r="H4518">
        <f t="shared" si="70"/>
        <v>2015</v>
      </c>
    </row>
    <row r="4519" spans="1:8" x14ac:dyDescent="0.25">
      <c r="A4519" s="2">
        <v>42248</v>
      </c>
      <c r="B4519" s="12" t="s">
        <v>6</v>
      </c>
      <c r="C4519" s="11" t="s">
        <v>1203</v>
      </c>
      <c r="D4519" s="11" t="s">
        <v>76</v>
      </c>
      <c r="E4519" s="11" t="str">
        <f>TRIM(CONCATENATE(D4519," ", C4519))</f>
        <v>Brian Rowe</v>
      </c>
      <c r="F4519" s="11" t="s">
        <v>32</v>
      </c>
      <c r="G4519" s="13">
        <v>60000</v>
      </c>
      <c r="H4519">
        <f t="shared" si="70"/>
        <v>2015</v>
      </c>
    </row>
    <row r="4520" spans="1:8" x14ac:dyDescent="0.25">
      <c r="A4520" s="2">
        <v>42248</v>
      </c>
      <c r="B4520" s="11" t="s">
        <v>8</v>
      </c>
      <c r="C4520" s="11" t="s">
        <v>1771</v>
      </c>
      <c r="D4520" s="11" t="s">
        <v>76</v>
      </c>
      <c r="E4520" s="11" t="str">
        <f>TRIM(CONCATENATE(D4520," ", C4520))</f>
        <v>Brian Sylvestre</v>
      </c>
      <c r="F4520" s="11" t="s">
        <v>32</v>
      </c>
      <c r="G4520" s="13">
        <v>60000</v>
      </c>
      <c r="H4520">
        <f t="shared" si="70"/>
        <v>2015</v>
      </c>
    </row>
    <row r="4521" spans="1:8" x14ac:dyDescent="0.25">
      <c r="A4521" s="2">
        <v>41897</v>
      </c>
      <c r="B4521" s="9" t="s">
        <v>11</v>
      </c>
      <c r="C4521" s="9" t="s">
        <v>273</v>
      </c>
      <c r="D4521" s="9" t="s">
        <v>274</v>
      </c>
      <c r="E4521" s="11" t="str">
        <f>TRIM(CONCATENATE(D4521," ", C4521))</f>
        <v>Jason Hernandez</v>
      </c>
      <c r="F4521" s="9" t="s">
        <v>25</v>
      </c>
      <c r="G4521" s="8">
        <v>213333.33</v>
      </c>
      <c r="H4521">
        <f t="shared" si="70"/>
        <v>2014</v>
      </c>
    </row>
    <row r="4522" spans="1:8" x14ac:dyDescent="0.25">
      <c r="A4522" s="2">
        <v>41897</v>
      </c>
      <c r="B4522" s="9" t="s">
        <v>11</v>
      </c>
      <c r="C4522" s="9" t="s">
        <v>2159</v>
      </c>
      <c r="D4522" s="9" t="s">
        <v>2160</v>
      </c>
      <c r="E4522" s="11" t="str">
        <f>TRIM(CONCATENATE(D4522," ", C4522))</f>
        <v>Jean Baptiste Pierazzi</v>
      </c>
      <c r="F4522" s="9" t="s">
        <v>37</v>
      </c>
      <c r="G4522" s="8">
        <v>240000</v>
      </c>
      <c r="H4522">
        <f t="shared" si="70"/>
        <v>2014</v>
      </c>
    </row>
    <row r="4523" spans="1:8" x14ac:dyDescent="0.25">
      <c r="A4523" s="2">
        <v>42248</v>
      </c>
      <c r="B4523" s="12" t="s">
        <v>2115</v>
      </c>
      <c r="C4523" s="11" t="s">
        <v>2324</v>
      </c>
      <c r="D4523" s="11" t="s">
        <v>392</v>
      </c>
      <c r="E4523" s="11" t="str">
        <f>TRIM(CONCATENATE(D4523," ", C4523))</f>
        <v>Bryan Rochez</v>
      </c>
      <c r="F4523" s="11" t="s">
        <v>22</v>
      </c>
      <c r="G4523" s="13">
        <v>279500</v>
      </c>
      <c r="H4523">
        <f t="shared" si="70"/>
        <v>2015</v>
      </c>
    </row>
    <row r="4524" spans="1:8" x14ac:dyDescent="0.25">
      <c r="A4524" s="2">
        <v>42248</v>
      </c>
      <c r="B4524" s="11" t="s">
        <v>2</v>
      </c>
      <c r="C4524" s="11" t="s">
        <v>1821</v>
      </c>
      <c r="D4524" s="11" t="s">
        <v>709</v>
      </c>
      <c r="E4524" s="11" t="str">
        <f>TRIM(CONCATENATE(D4524," ", C4524))</f>
        <v>Caleb Calvert</v>
      </c>
      <c r="F4524" s="11" t="s">
        <v>22</v>
      </c>
      <c r="G4524" s="13">
        <v>72500</v>
      </c>
      <c r="H4524">
        <f t="shared" si="70"/>
        <v>2015</v>
      </c>
    </row>
    <row r="4525" spans="1:8" x14ac:dyDescent="0.25">
      <c r="A4525" s="2">
        <v>42248</v>
      </c>
      <c r="B4525" s="11" t="s">
        <v>15</v>
      </c>
      <c r="C4525" s="11" t="s">
        <v>1793</v>
      </c>
      <c r="D4525" s="11" t="s">
        <v>709</v>
      </c>
      <c r="E4525" s="11" t="str">
        <f>TRIM(CONCATENATE(D4525," ", C4525))</f>
        <v>Caleb Clarke</v>
      </c>
      <c r="F4525" s="11" t="s">
        <v>22</v>
      </c>
      <c r="G4525" s="13">
        <v>60000</v>
      </c>
      <c r="H4525">
        <f t="shared" si="70"/>
        <v>2015</v>
      </c>
    </row>
    <row r="4526" spans="1:8" x14ac:dyDescent="0.25">
      <c r="A4526" s="2">
        <v>42248</v>
      </c>
      <c r="B4526" s="12" t="s">
        <v>18</v>
      </c>
      <c r="C4526" s="11" t="s">
        <v>1222</v>
      </c>
      <c r="D4526" s="11" t="s">
        <v>1223</v>
      </c>
      <c r="E4526" s="11" t="str">
        <f>TRIM(CONCATENATE(D4526," ", C4526))</f>
        <v>Calum Mallace</v>
      </c>
      <c r="F4526" s="11" t="s">
        <v>37</v>
      </c>
      <c r="G4526" s="13">
        <v>75000</v>
      </c>
      <c r="H4526">
        <f t="shared" si="70"/>
        <v>2015</v>
      </c>
    </row>
    <row r="4527" spans="1:8" x14ac:dyDescent="0.25">
      <c r="A4527" s="2">
        <v>42248</v>
      </c>
      <c r="B4527" s="11" t="s">
        <v>18</v>
      </c>
      <c r="C4527" s="11" t="s">
        <v>1895</v>
      </c>
      <c r="D4527" s="11" t="s">
        <v>434</v>
      </c>
      <c r="E4527" s="11" t="str">
        <f>TRIM(CONCATENATE(D4527," ", C4527))</f>
        <v>Cameron Porter</v>
      </c>
      <c r="F4527" s="11" t="s">
        <v>22</v>
      </c>
      <c r="G4527" s="13">
        <v>50000</v>
      </c>
      <c r="H4527">
        <f t="shared" si="70"/>
        <v>2015</v>
      </c>
    </row>
    <row r="4528" spans="1:8" x14ac:dyDescent="0.25">
      <c r="A4528" s="2">
        <v>42248</v>
      </c>
      <c r="B4528" s="11" t="s">
        <v>2</v>
      </c>
      <c r="C4528" s="11" t="s">
        <v>735</v>
      </c>
      <c r="D4528" s="11" t="s">
        <v>284</v>
      </c>
      <c r="E4528" s="11" t="str">
        <f>TRIM(CONCATENATE(D4528," ", C4528))</f>
        <v>Carlos Alvarez</v>
      </c>
      <c r="F4528" s="11" t="s">
        <v>37</v>
      </c>
      <c r="G4528" s="13">
        <v>70000</v>
      </c>
      <c r="H4528">
        <f t="shared" si="70"/>
        <v>2015</v>
      </c>
    </row>
    <row r="4529" spans="1:8" x14ac:dyDescent="0.25">
      <c r="A4529" s="2">
        <v>42248</v>
      </c>
      <c r="B4529" s="11" t="s">
        <v>2115</v>
      </c>
      <c r="C4529" s="11" t="s">
        <v>1219</v>
      </c>
      <c r="D4529" s="11" t="s">
        <v>284</v>
      </c>
      <c r="E4529" s="11" t="str">
        <f>TRIM(CONCATENATE(D4529," ", C4529))</f>
        <v>Carlos Rivas</v>
      </c>
      <c r="F4529" s="11" t="s">
        <v>37</v>
      </c>
      <c r="G4529" s="13">
        <v>60000</v>
      </c>
      <c r="H4529">
        <f t="shared" si="70"/>
        <v>2015</v>
      </c>
    </row>
    <row r="4530" spans="1:8" x14ac:dyDescent="0.25">
      <c r="A4530" s="2">
        <v>42248</v>
      </c>
      <c r="B4530" s="11" t="s">
        <v>3</v>
      </c>
      <c r="C4530" s="11" t="s">
        <v>2189</v>
      </c>
      <c r="D4530" s="11" t="s">
        <v>2190</v>
      </c>
      <c r="E4530" s="11" t="str">
        <f>TRIM(CONCATENATE(D4530," ", C4530))</f>
        <v>Cedrick Mabwati</v>
      </c>
      <c r="F4530" s="11" t="s">
        <v>37</v>
      </c>
      <c r="G4530" s="13">
        <v>220178.52</v>
      </c>
      <c r="H4530">
        <f t="shared" si="70"/>
        <v>2015</v>
      </c>
    </row>
    <row r="4531" spans="1:8" x14ac:dyDescent="0.25">
      <c r="A4531" s="2">
        <v>42248</v>
      </c>
      <c r="B4531" s="11" t="s">
        <v>12</v>
      </c>
      <c r="C4531" s="11" t="s">
        <v>42</v>
      </c>
      <c r="D4531" s="11" t="s">
        <v>43</v>
      </c>
      <c r="E4531" s="11" t="str">
        <f>TRIM(CONCATENATE(D4531," ", C4531))</f>
        <v>Chad Barrett</v>
      </c>
      <c r="F4531" s="11" t="s">
        <v>22</v>
      </c>
      <c r="G4531" s="13">
        <v>100000</v>
      </c>
      <c r="H4531">
        <f t="shared" si="70"/>
        <v>2015</v>
      </c>
    </row>
    <row r="4532" spans="1:8" x14ac:dyDescent="0.25">
      <c r="A4532" s="2">
        <v>42248</v>
      </c>
      <c r="B4532" s="11" t="s">
        <v>3</v>
      </c>
      <c r="C4532" s="11" t="s">
        <v>1884</v>
      </c>
      <c r="D4532" s="11" t="s">
        <v>43</v>
      </c>
      <c r="E4532" s="11" t="str">
        <f>TRIM(CONCATENATE(D4532," ", C4532))</f>
        <v>Chad Barson</v>
      </c>
      <c r="F4532" s="11" t="s">
        <v>25</v>
      </c>
      <c r="G4532" s="13">
        <v>60000</v>
      </c>
      <c r="H4532">
        <f t="shared" si="70"/>
        <v>2015</v>
      </c>
    </row>
    <row r="4533" spans="1:8" x14ac:dyDescent="0.25">
      <c r="A4533" s="2">
        <v>42248</v>
      </c>
      <c r="B4533" s="11" t="s">
        <v>12</v>
      </c>
      <c r="C4533" s="11" t="s">
        <v>464</v>
      </c>
      <c r="D4533" s="11" t="s">
        <v>43</v>
      </c>
      <c r="E4533" s="11" t="str">
        <f>TRIM(CONCATENATE(D4533," ", C4533))</f>
        <v>Chad Marshall</v>
      </c>
      <c r="F4533" s="11" t="s">
        <v>25</v>
      </c>
      <c r="G4533" s="13">
        <v>291666.67</v>
      </c>
      <c r="H4533">
        <f t="shared" si="70"/>
        <v>2015</v>
      </c>
    </row>
    <row r="4534" spans="1:8" x14ac:dyDescent="0.25">
      <c r="A4534" s="2">
        <v>42248</v>
      </c>
      <c r="B4534" s="11" t="s">
        <v>13</v>
      </c>
      <c r="C4534" s="11" t="s">
        <v>298</v>
      </c>
      <c r="D4534" s="11" t="s">
        <v>1086</v>
      </c>
      <c r="E4534" s="11" t="str">
        <f>TRIM(CONCATENATE(D4534," ", C4534))</f>
        <v>Chance Myers</v>
      </c>
      <c r="F4534" s="11" t="s">
        <v>2002</v>
      </c>
      <c r="G4534" s="13">
        <v>195000</v>
      </c>
      <c r="H4534">
        <f t="shared" si="70"/>
        <v>2015</v>
      </c>
    </row>
    <row r="4535" spans="1:8" x14ac:dyDescent="0.25">
      <c r="A4535" s="2">
        <v>42248</v>
      </c>
      <c r="B4535" s="11" t="s">
        <v>5</v>
      </c>
      <c r="C4535" s="11" t="s">
        <v>2231</v>
      </c>
      <c r="D4535" s="11" t="s">
        <v>1497</v>
      </c>
      <c r="E4535" s="11" t="str">
        <f>TRIM(CONCATENATE(D4535," ", C4535))</f>
        <v>Chandler Hoffman</v>
      </c>
      <c r="F4535" s="11" t="s">
        <v>22</v>
      </c>
      <c r="G4535" s="13">
        <v>60000</v>
      </c>
      <c r="H4535">
        <f t="shared" si="70"/>
        <v>2015</v>
      </c>
    </row>
    <row r="4536" spans="1:8" x14ac:dyDescent="0.25">
      <c r="A4536" s="2">
        <v>42248</v>
      </c>
      <c r="B4536" s="11" t="s">
        <v>2</v>
      </c>
      <c r="C4536" s="11" t="s">
        <v>2048</v>
      </c>
      <c r="D4536" s="11" t="s">
        <v>1117</v>
      </c>
      <c r="E4536" s="11" t="str">
        <f>TRIM(CONCATENATE(D4536," ", C4536))</f>
        <v>Charles Eloundou</v>
      </c>
      <c r="F4536" s="11" t="s">
        <v>22</v>
      </c>
      <c r="G4536" s="13">
        <v>65000</v>
      </c>
      <c r="H4536">
        <f t="shared" si="70"/>
        <v>2015</v>
      </c>
    </row>
    <row r="4537" spans="1:8" x14ac:dyDescent="0.25">
      <c r="A4537" s="2">
        <v>42248</v>
      </c>
      <c r="B4537" s="11" t="s">
        <v>7</v>
      </c>
      <c r="C4537" s="11" t="s">
        <v>799</v>
      </c>
      <c r="D4537" s="11" t="s">
        <v>944</v>
      </c>
      <c r="E4537" s="11" t="str">
        <f>TRIM(CONCATENATE(D4537," ", C4537))</f>
        <v>Charlie Davies</v>
      </c>
      <c r="F4537" s="11" t="s">
        <v>22</v>
      </c>
      <c r="G4537" s="13">
        <v>82759.53</v>
      </c>
      <c r="H4537">
        <f t="shared" si="70"/>
        <v>2015</v>
      </c>
    </row>
    <row r="4538" spans="1:8" x14ac:dyDescent="0.25">
      <c r="A4538" s="2">
        <v>42248</v>
      </c>
      <c r="B4538" s="11" t="s">
        <v>12</v>
      </c>
      <c r="C4538" s="11" t="s">
        <v>2366</v>
      </c>
      <c r="D4538" s="11" t="s">
        <v>944</v>
      </c>
      <c r="E4538" s="11" t="str">
        <f>TRIM(CONCATENATE(D4538," ", C4538))</f>
        <v>Charlie Lyon</v>
      </c>
      <c r="F4538" s="11" t="s">
        <v>32</v>
      </c>
      <c r="G4538" s="13">
        <v>50000</v>
      </c>
      <c r="H4538">
        <f t="shared" si="70"/>
        <v>2015</v>
      </c>
    </row>
    <row r="4539" spans="1:8" x14ac:dyDescent="0.25">
      <c r="A4539" s="2">
        <v>42248</v>
      </c>
      <c r="B4539" s="11" t="s">
        <v>6</v>
      </c>
      <c r="C4539" s="11" t="s">
        <v>1845</v>
      </c>
      <c r="D4539" s="11" t="s">
        <v>944</v>
      </c>
      <c r="E4539" s="11" t="str">
        <f>TRIM(CONCATENATE(D4539," ", C4539))</f>
        <v>Charlie Rugg</v>
      </c>
      <c r="F4539" s="11" t="s">
        <v>22</v>
      </c>
      <c r="G4539" s="13">
        <v>60000</v>
      </c>
      <c r="H4539">
        <f t="shared" si="70"/>
        <v>2015</v>
      </c>
    </row>
    <row r="4540" spans="1:8" x14ac:dyDescent="0.25">
      <c r="A4540" s="2">
        <v>42248</v>
      </c>
      <c r="B4540" s="11" t="s">
        <v>2278</v>
      </c>
      <c r="C4540" s="11" t="s">
        <v>2108</v>
      </c>
      <c r="D4540" s="11" t="s">
        <v>34</v>
      </c>
      <c r="E4540" s="11" t="str">
        <f>TRIM(CONCATENATE(D4540," ", C4540))</f>
        <v>Chris Duvall</v>
      </c>
      <c r="F4540" s="11" t="s">
        <v>25</v>
      </c>
      <c r="G4540" s="13">
        <v>60000</v>
      </c>
      <c r="H4540">
        <f t="shared" si="70"/>
        <v>2015</v>
      </c>
    </row>
    <row r="4541" spans="1:8" x14ac:dyDescent="0.25">
      <c r="A4541" s="2">
        <v>42248</v>
      </c>
      <c r="B4541" s="11" t="s">
        <v>3</v>
      </c>
      <c r="C4541" s="11" t="s">
        <v>710</v>
      </c>
      <c r="D4541" s="11" t="s">
        <v>34</v>
      </c>
      <c r="E4541" s="11" t="str">
        <f>TRIM(CONCATENATE(D4541," ", C4541))</f>
        <v>Chris Klute</v>
      </c>
      <c r="F4541" s="11" t="s">
        <v>25</v>
      </c>
      <c r="G4541" s="13">
        <v>87802.09</v>
      </c>
      <c r="H4541">
        <f t="shared" si="70"/>
        <v>2015</v>
      </c>
    </row>
    <row r="4542" spans="1:8" x14ac:dyDescent="0.25">
      <c r="A4542" s="2">
        <v>42248</v>
      </c>
      <c r="B4542" s="11" t="s">
        <v>14</v>
      </c>
      <c r="C4542" s="11" t="s">
        <v>1069</v>
      </c>
      <c r="D4542" s="11" t="s">
        <v>34</v>
      </c>
      <c r="E4542" s="11" t="str">
        <f>TRIM(CONCATENATE(D4542," ", C4542))</f>
        <v>Chris Konopka</v>
      </c>
      <c r="F4542" s="11" t="s">
        <v>32</v>
      </c>
      <c r="G4542" s="13">
        <v>66000</v>
      </c>
      <c r="H4542">
        <f t="shared" si="70"/>
        <v>2015</v>
      </c>
    </row>
    <row r="4543" spans="1:8" x14ac:dyDescent="0.25">
      <c r="A4543" s="2">
        <v>42248</v>
      </c>
      <c r="B4543" s="11" t="s">
        <v>17</v>
      </c>
      <c r="C4543" s="11" t="s">
        <v>934</v>
      </c>
      <c r="D4543" s="11" t="s">
        <v>34</v>
      </c>
      <c r="E4543" s="11" t="str">
        <f>TRIM(CONCATENATE(D4543," ", C4543))</f>
        <v>Chris Korb</v>
      </c>
      <c r="F4543" s="11" t="s">
        <v>25</v>
      </c>
      <c r="G4543" s="13">
        <v>106479.83</v>
      </c>
      <c r="H4543">
        <f t="shared" si="70"/>
        <v>2015</v>
      </c>
    </row>
    <row r="4544" spans="1:8" x14ac:dyDescent="0.25">
      <c r="A4544" s="2">
        <v>42248</v>
      </c>
      <c r="B4544" s="11" t="s">
        <v>14</v>
      </c>
      <c r="C4544" s="11" t="s">
        <v>2167</v>
      </c>
      <c r="D4544" s="11" t="s">
        <v>34</v>
      </c>
      <c r="E4544" s="11" t="str">
        <f>TRIM(CONCATENATE(D4544," ", C4544))</f>
        <v>Chris Mannella</v>
      </c>
      <c r="F4544" s="11" t="s">
        <v>37</v>
      </c>
      <c r="G4544" s="13">
        <v>60000</v>
      </c>
      <c r="H4544">
        <f t="shared" si="70"/>
        <v>2015</v>
      </c>
    </row>
    <row r="4545" spans="1:8" x14ac:dyDescent="0.25">
      <c r="A4545" s="2">
        <v>42248</v>
      </c>
      <c r="B4545" s="11" t="s">
        <v>17</v>
      </c>
      <c r="C4545" s="11" t="s">
        <v>914</v>
      </c>
      <c r="D4545" s="11" t="s">
        <v>34</v>
      </c>
      <c r="E4545" s="11" t="str">
        <f>TRIM(CONCATENATE(D4545," ", C4545))</f>
        <v>Chris Pontius</v>
      </c>
      <c r="F4545" s="11" t="s">
        <v>2001</v>
      </c>
      <c r="G4545" s="13">
        <v>396000</v>
      </c>
      <c r="H4545">
        <f t="shared" si="70"/>
        <v>2015</v>
      </c>
    </row>
    <row r="4546" spans="1:8" x14ac:dyDescent="0.25">
      <c r="A4546" s="2">
        <v>42248</v>
      </c>
      <c r="B4546" s="11" t="s">
        <v>0</v>
      </c>
      <c r="C4546" s="11" t="s">
        <v>2022</v>
      </c>
      <c r="D4546" s="11" t="s">
        <v>34</v>
      </c>
      <c r="E4546" s="11" t="str">
        <f>TRIM(CONCATENATE(D4546," ", C4546))</f>
        <v>Chris Ritter</v>
      </c>
      <c r="F4546" s="11" t="s">
        <v>37</v>
      </c>
      <c r="G4546" s="13">
        <v>60000</v>
      </c>
      <c r="H4546">
        <f t="shared" si="70"/>
        <v>2015</v>
      </c>
    </row>
    <row r="4547" spans="1:8" x14ac:dyDescent="0.25">
      <c r="A4547" s="2">
        <v>42248</v>
      </c>
      <c r="B4547" s="11" t="s">
        <v>17</v>
      </c>
      <c r="C4547" s="11" t="s">
        <v>33</v>
      </c>
      <c r="D4547" s="11" t="s">
        <v>34</v>
      </c>
      <c r="E4547" s="11" t="str">
        <f>TRIM(CONCATENATE(D4547," ", C4547))</f>
        <v>Chris Rolfe</v>
      </c>
      <c r="F4547" s="11" t="s">
        <v>22</v>
      </c>
      <c r="G4547" s="13">
        <v>225000</v>
      </c>
      <c r="H4547">
        <f t="shared" ref="H4547:H4610" si="71">YEAR(A4547)</f>
        <v>2015</v>
      </c>
    </row>
    <row r="4548" spans="1:8" x14ac:dyDescent="0.25">
      <c r="A4548" s="2">
        <v>42248</v>
      </c>
      <c r="B4548" s="11" t="s">
        <v>10</v>
      </c>
      <c r="C4548" s="11" t="s">
        <v>1586</v>
      </c>
      <c r="D4548" s="11" t="s">
        <v>34</v>
      </c>
      <c r="E4548" s="11" t="str">
        <f>TRIM(CONCATENATE(D4548," ", C4548))</f>
        <v>Chris Schuler</v>
      </c>
      <c r="F4548" s="11" t="s">
        <v>25</v>
      </c>
      <c r="G4548" s="13">
        <v>182000</v>
      </c>
      <c r="H4548">
        <f t="shared" si="71"/>
        <v>2015</v>
      </c>
    </row>
    <row r="4549" spans="1:8" x14ac:dyDescent="0.25">
      <c r="A4549" s="2">
        <v>42248</v>
      </c>
      <c r="B4549" s="11" t="s">
        <v>4</v>
      </c>
      <c r="C4549" s="11" t="s">
        <v>821</v>
      </c>
      <c r="D4549" s="11" t="s">
        <v>34</v>
      </c>
      <c r="E4549" s="11" t="str">
        <f>TRIM(CONCATENATE(D4549," ", C4549))</f>
        <v>Chris Seitz</v>
      </c>
      <c r="F4549" s="11" t="s">
        <v>32</v>
      </c>
      <c r="G4549" s="13">
        <v>130000</v>
      </c>
      <c r="H4549">
        <f t="shared" si="71"/>
        <v>2015</v>
      </c>
    </row>
    <row r="4550" spans="1:8" x14ac:dyDescent="0.25">
      <c r="A4550" s="2">
        <v>42248</v>
      </c>
      <c r="B4550" s="11" t="s">
        <v>7</v>
      </c>
      <c r="C4550" s="11" t="s">
        <v>1285</v>
      </c>
      <c r="D4550" s="11" t="s">
        <v>34</v>
      </c>
      <c r="E4550" s="11" t="str">
        <f>TRIM(CONCATENATE(D4550," ", C4550))</f>
        <v>Chris Tierney</v>
      </c>
      <c r="F4550" s="11" t="s">
        <v>2002</v>
      </c>
      <c r="G4550" s="13">
        <v>113333.33</v>
      </c>
      <c r="H4550">
        <f t="shared" si="71"/>
        <v>2015</v>
      </c>
    </row>
    <row r="4551" spans="1:8" x14ac:dyDescent="0.25">
      <c r="A4551" s="2">
        <v>42248</v>
      </c>
      <c r="B4551" s="11" t="s">
        <v>2113</v>
      </c>
      <c r="C4551" s="11" t="s">
        <v>454</v>
      </c>
      <c r="D4551" s="11" t="s">
        <v>34</v>
      </c>
      <c r="E4551" s="11" t="str">
        <f>TRIM(CONCATENATE(D4551," ", C4551))</f>
        <v>Chris Wingert</v>
      </c>
      <c r="F4551" s="11" t="s">
        <v>25</v>
      </c>
      <c r="G4551" s="13">
        <v>215000</v>
      </c>
      <c r="H4551">
        <f t="shared" si="71"/>
        <v>2015</v>
      </c>
    </row>
    <row r="4552" spans="1:8" x14ac:dyDescent="0.25">
      <c r="A4552" s="2">
        <v>41897</v>
      </c>
      <c r="B4552" s="9" t="s">
        <v>11</v>
      </c>
      <c r="C4552" s="9" t="s">
        <v>2157</v>
      </c>
      <c r="D4552" s="9" t="s">
        <v>2158</v>
      </c>
      <c r="E4552" s="11" t="str">
        <f>TRIM(CONCATENATE(D4552," ", C4552))</f>
        <v>JJ Koval</v>
      </c>
      <c r="F4552" s="9" t="s">
        <v>37</v>
      </c>
      <c r="G4552" s="8">
        <v>48500</v>
      </c>
      <c r="H4552">
        <f t="shared" si="71"/>
        <v>2014</v>
      </c>
    </row>
    <row r="4553" spans="1:8" x14ac:dyDescent="0.25">
      <c r="A4553" s="2">
        <v>42248</v>
      </c>
      <c r="B4553" s="11" t="s">
        <v>15</v>
      </c>
      <c r="C4553" s="11" t="s">
        <v>2169</v>
      </c>
      <c r="D4553" s="11" t="s">
        <v>238</v>
      </c>
      <c r="E4553" s="11" t="str">
        <f>TRIM(CONCATENATE(D4553," ", C4553))</f>
        <v>Christian Dean</v>
      </c>
      <c r="F4553" s="11" t="s">
        <v>25</v>
      </c>
      <c r="G4553" s="13">
        <v>176000</v>
      </c>
      <c r="H4553">
        <f t="shared" si="71"/>
        <v>2015</v>
      </c>
    </row>
    <row r="4554" spans="1:8" x14ac:dyDescent="0.25">
      <c r="A4554" s="2">
        <v>42248</v>
      </c>
      <c r="B4554" s="12" t="s">
        <v>8</v>
      </c>
      <c r="C4554" s="11" t="s">
        <v>1116</v>
      </c>
      <c r="D4554" s="11" t="s">
        <v>1135</v>
      </c>
      <c r="E4554" s="11" t="str">
        <f>TRIM(CONCATENATE(D4554," ", C4554))</f>
        <v>CJ Sapong</v>
      </c>
      <c r="F4554" s="11" t="s">
        <v>22</v>
      </c>
      <c r="G4554" s="13">
        <v>142000</v>
      </c>
      <c r="H4554">
        <f t="shared" si="71"/>
        <v>2015</v>
      </c>
    </row>
    <row r="4555" spans="1:8" x14ac:dyDescent="0.25">
      <c r="A4555" s="2">
        <v>41897</v>
      </c>
      <c r="B4555" s="9" t="s">
        <v>11</v>
      </c>
      <c r="C4555" s="9" t="s">
        <v>103</v>
      </c>
      <c r="D4555" s="9" t="s">
        <v>104</v>
      </c>
      <c r="E4555" s="11" t="str">
        <f>TRIM(CONCATENATE(D4555," ", C4555))</f>
        <v>Jon Busch</v>
      </c>
      <c r="F4555" s="9" t="s">
        <v>32</v>
      </c>
      <c r="G4555" s="8">
        <v>184583.33</v>
      </c>
      <c r="H4555">
        <f t="shared" si="71"/>
        <v>2014</v>
      </c>
    </row>
    <row r="4556" spans="1:8" x14ac:dyDescent="0.25">
      <c r="A4556" s="2">
        <v>42248</v>
      </c>
      <c r="B4556" s="11" t="s">
        <v>14</v>
      </c>
      <c r="C4556" s="11" t="s">
        <v>2395</v>
      </c>
      <c r="D4556" s="11" t="s">
        <v>2396</v>
      </c>
      <c r="E4556" s="11" t="str">
        <f>TRIM(CONCATENATE(D4556," ", C4556))</f>
        <v>Clement Simonin</v>
      </c>
      <c r="F4556" s="11" t="s">
        <v>25</v>
      </c>
      <c r="G4556" s="13">
        <v>60000</v>
      </c>
      <c r="H4556">
        <f t="shared" si="71"/>
        <v>2015</v>
      </c>
    </row>
    <row r="4557" spans="1:8" x14ac:dyDescent="0.25">
      <c r="A4557" s="2">
        <v>42248</v>
      </c>
      <c r="B4557" s="11" t="s">
        <v>12</v>
      </c>
      <c r="C4557" s="11" t="s">
        <v>1255</v>
      </c>
      <c r="D4557" s="11" t="s">
        <v>639</v>
      </c>
      <c r="E4557" s="11" t="str">
        <f>TRIM(CONCATENATE(D4557," ", C4557))</f>
        <v>Clint Dempsey</v>
      </c>
      <c r="F4557" s="11" t="s">
        <v>22</v>
      </c>
      <c r="G4557" s="13">
        <v>4605941.5</v>
      </c>
      <c r="H4557">
        <f t="shared" si="71"/>
        <v>2015</v>
      </c>
    </row>
    <row r="4558" spans="1:8" x14ac:dyDescent="0.25">
      <c r="A4558" s="2">
        <v>42248</v>
      </c>
      <c r="B4558" s="11" t="s">
        <v>2</v>
      </c>
      <c r="C4558" s="11" t="s">
        <v>1832</v>
      </c>
      <c r="D4558" s="11" t="s">
        <v>639</v>
      </c>
      <c r="E4558" s="11" t="str">
        <f>TRIM(CONCATENATE(D4558," ", C4558))</f>
        <v>Clint Irwin</v>
      </c>
      <c r="F4558" s="11" t="s">
        <v>32</v>
      </c>
      <c r="G4558" s="13">
        <v>97000</v>
      </c>
      <c r="H4558">
        <f t="shared" si="71"/>
        <v>2015</v>
      </c>
    </row>
    <row r="4559" spans="1:8" x14ac:dyDescent="0.25">
      <c r="A4559" s="2">
        <v>42248</v>
      </c>
      <c r="B4559" s="11" t="s">
        <v>14</v>
      </c>
      <c r="C4559" s="11" t="s">
        <v>1224</v>
      </c>
      <c r="D4559" s="11" t="s">
        <v>1225</v>
      </c>
      <c r="E4559" s="11" t="str">
        <f>TRIM(CONCATENATE(D4559," ", C4559))</f>
        <v>Collen Warner</v>
      </c>
      <c r="F4559" s="11" t="s">
        <v>2001</v>
      </c>
      <c r="G4559" s="13">
        <v>157437</v>
      </c>
      <c r="H4559">
        <f t="shared" si="71"/>
        <v>2015</v>
      </c>
    </row>
    <row r="4560" spans="1:8" x14ac:dyDescent="0.25">
      <c r="A4560" s="2">
        <v>42248</v>
      </c>
      <c r="B4560" s="11" t="s">
        <v>0</v>
      </c>
      <c r="C4560" s="11" t="s">
        <v>214</v>
      </c>
      <c r="D4560" s="11" t="s">
        <v>1125</v>
      </c>
      <c r="E4560" s="11" t="str">
        <f>TRIM(CONCATENATE(D4560," ", C4560))</f>
        <v>Collin Fernandez</v>
      </c>
      <c r="F4560" s="11" t="s">
        <v>37</v>
      </c>
      <c r="G4560" s="13">
        <v>67000</v>
      </c>
      <c r="H4560">
        <f t="shared" si="71"/>
        <v>2015</v>
      </c>
    </row>
    <row r="4561" spans="1:8" x14ac:dyDescent="0.25">
      <c r="A4561" s="2">
        <v>42248</v>
      </c>
      <c r="B4561" s="11" t="s">
        <v>17</v>
      </c>
      <c r="C4561" s="11" t="s">
        <v>259</v>
      </c>
      <c r="D4561" s="11" t="s">
        <v>1125</v>
      </c>
      <c r="E4561" s="11" t="str">
        <f>TRIM(CONCATENATE(D4561," ", C4561))</f>
        <v>Collin Martin</v>
      </c>
      <c r="F4561" s="11" t="s">
        <v>37</v>
      </c>
      <c r="G4561" s="13">
        <v>84166.67</v>
      </c>
      <c r="H4561">
        <f t="shared" si="71"/>
        <v>2015</v>
      </c>
    </row>
    <row r="4562" spans="1:8" x14ac:dyDescent="0.25">
      <c r="A4562" s="2">
        <v>42248</v>
      </c>
      <c r="B4562" s="11" t="s">
        <v>2113</v>
      </c>
      <c r="C4562" s="11" t="s">
        <v>2290</v>
      </c>
      <c r="D4562" s="11" t="s">
        <v>1447</v>
      </c>
      <c r="E4562" s="11" t="str">
        <f>TRIM(CONCATENATE(D4562," ", C4562))</f>
        <v>Connor Brandt</v>
      </c>
      <c r="F4562" s="11" t="s">
        <v>37</v>
      </c>
      <c r="G4562" s="13">
        <v>50000</v>
      </c>
      <c r="H4562">
        <f t="shared" si="71"/>
        <v>2015</v>
      </c>
    </row>
    <row r="4563" spans="1:8" x14ac:dyDescent="0.25">
      <c r="A4563" s="2">
        <v>42248</v>
      </c>
      <c r="B4563" s="11" t="s">
        <v>13</v>
      </c>
      <c r="C4563" s="11" t="s">
        <v>2243</v>
      </c>
      <c r="D4563" s="11" t="s">
        <v>1447</v>
      </c>
      <c r="E4563" s="11" t="str">
        <f>TRIM(CONCATENATE(D4563," ", C4563))</f>
        <v>Connor Hallisey</v>
      </c>
      <c r="F4563" s="11" t="s">
        <v>37</v>
      </c>
      <c r="G4563" s="13">
        <v>73750</v>
      </c>
      <c r="H4563">
        <f t="shared" si="71"/>
        <v>2015</v>
      </c>
    </row>
    <row r="4564" spans="1:8" x14ac:dyDescent="0.25">
      <c r="A4564" s="2">
        <v>42248</v>
      </c>
      <c r="B4564" s="11" t="s">
        <v>2278</v>
      </c>
      <c r="C4564" s="11" t="s">
        <v>1446</v>
      </c>
      <c r="D4564" s="11" t="s">
        <v>1447</v>
      </c>
      <c r="E4564" s="11" t="str">
        <f>TRIM(CONCATENATE(D4564," ", C4564))</f>
        <v>Connor Lade</v>
      </c>
      <c r="F4564" s="11" t="s">
        <v>25</v>
      </c>
      <c r="G4564" s="13">
        <v>64891.01</v>
      </c>
      <c r="H4564">
        <f t="shared" si="71"/>
        <v>2015</v>
      </c>
    </row>
    <row r="4565" spans="1:8" x14ac:dyDescent="0.25">
      <c r="A4565" s="2">
        <v>42248</v>
      </c>
      <c r="B4565" s="11" t="s">
        <v>8</v>
      </c>
      <c r="C4565" s="11" t="s">
        <v>421</v>
      </c>
      <c r="D4565" s="11" t="s">
        <v>659</v>
      </c>
      <c r="E4565" s="11" t="str">
        <f>TRIM(CONCATENATE(D4565," ", C4565))</f>
        <v>Conor Casey</v>
      </c>
      <c r="F4565" s="11" t="s">
        <v>22</v>
      </c>
      <c r="G4565" s="13">
        <v>180000</v>
      </c>
      <c r="H4565">
        <f t="shared" si="71"/>
        <v>2015</v>
      </c>
    </row>
    <row r="4566" spans="1:8" x14ac:dyDescent="0.25">
      <c r="A4566" s="2">
        <v>42248</v>
      </c>
      <c r="B4566" s="11" t="s">
        <v>2115</v>
      </c>
      <c r="C4566" s="11" t="s">
        <v>1155</v>
      </c>
      <c r="D4566" s="11" t="s">
        <v>659</v>
      </c>
      <c r="E4566" s="11" t="str">
        <f>TRIM(CONCATENATE(D4566," ", C4566))</f>
        <v>Conor Donovan</v>
      </c>
      <c r="F4566" s="11" t="s">
        <v>25</v>
      </c>
      <c r="G4566" s="13">
        <v>108000</v>
      </c>
      <c r="H4566">
        <f t="shared" si="71"/>
        <v>2015</v>
      </c>
    </row>
    <row r="4567" spans="1:8" x14ac:dyDescent="0.25">
      <c r="A4567" s="2">
        <v>42248</v>
      </c>
      <c r="B4567" s="11" t="s">
        <v>17</v>
      </c>
      <c r="C4567" s="11" t="s">
        <v>1894</v>
      </c>
      <c r="D4567" s="11" t="s">
        <v>659</v>
      </c>
      <c r="E4567" s="11" t="str">
        <f>TRIM(CONCATENATE(D4567," ", C4567))</f>
        <v>Conor Doyle</v>
      </c>
      <c r="F4567" s="11" t="s">
        <v>22</v>
      </c>
      <c r="G4567" s="13">
        <v>61250</v>
      </c>
      <c r="H4567">
        <f t="shared" si="71"/>
        <v>2015</v>
      </c>
    </row>
    <row r="4568" spans="1:8" x14ac:dyDescent="0.25">
      <c r="A4568" s="2">
        <v>41897</v>
      </c>
      <c r="B4568" s="9" t="s">
        <v>11</v>
      </c>
      <c r="C4568" s="9" t="s">
        <v>46</v>
      </c>
      <c r="D4568" s="9" t="s">
        <v>80</v>
      </c>
      <c r="E4568" s="11" t="str">
        <f>TRIM(CONCATENATE(D4568," ", C4568))</f>
        <v>Jordan Stewart</v>
      </c>
      <c r="F4568" s="9" t="s">
        <v>2008</v>
      </c>
      <c r="G4568" s="8">
        <v>140000</v>
      </c>
      <c r="H4568">
        <f t="shared" si="71"/>
        <v>2014</v>
      </c>
    </row>
    <row r="4569" spans="1:8" x14ac:dyDescent="0.25">
      <c r="A4569" s="2">
        <v>42248</v>
      </c>
      <c r="B4569" s="11" t="s">
        <v>2115</v>
      </c>
      <c r="C4569" s="11" t="s">
        <v>986</v>
      </c>
      <c r="D4569" s="11" t="s">
        <v>987</v>
      </c>
      <c r="E4569" s="11" t="str">
        <f>TRIM(CONCATENATE(D4569," ", C4569))</f>
        <v>Corey Ashe</v>
      </c>
      <c r="F4569" s="11" t="s">
        <v>37</v>
      </c>
      <c r="G4569" s="13">
        <v>189750</v>
      </c>
      <c r="H4569">
        <f t="shared" si="71"/>
        <v>2015</v>
      </c>
    </row>
    <row r="4570" spans="1:8" x14ac:dyDescent="0.25">
      <c r="A4570" s="2">
        <v>42248</v>
      </c>
      <c r="B4570" s="11" t="s">
        <v>4</v>
      </c>
      <c r="C4570" s="11" t="s">
        <v>2059</v>
      </c>
      <c r="D4570" s="11" t="s">
        <v>2060</v>
      </c>
      <c r="E4570" s="11" t="str">
        <f>TRIM(CONCATENATE(D4570," ", C4570))</f>
        <v>Coy Craft</v>
      </c>
      <c r="F4570" s="11" t="s">
        <v>22</v>
      </c>
      <c r="G4570" s="13">
        <v>77083.33</v>
      </c>
      <c r="H4570">
        <f t="shared" si="71"/>
        <v>2015</v>
      </c>
    </row>
    <row r="4571" spans="1:8" x14ac:dyDescent="0.25">
      <c r="A4571" s="2">
        <v>42248</v>
      </c>
      <c r="B4571" s="11" t="s">
        <v>2115</v>
      </c>
      <c r="C4571" s="11" t="s">
        <v>2315</v>
      </c>
      <c r="D4571" s="11" t="s">
        <v>194</v>
      </c>
      <c r="E4571" s="11" t="str">
        <f>TRIM(CONCATENATE(D4571," ", C4571))</f>
        <v>Cristian Higuita</v>
      </c>
      <c r="F4571" s="11" t="s">
        <v>37</v>
      </c>
      <c r="G4571" s="13">
        <v>60000</v>
      </c>
      <c r="H4571">
        <f t="shared" si="71"/>
        <v>2015</v>
      </c>
    </row>
    <row r="4572" spans="1:8" x14ac:dyDescent="0.25">
      <c r="A4572" s="2">
        <v>42248</v>
      </c>
      <c r="B4572" s="11" t="s">
        <v>8</v>
      </c>
      <c r="C4572" s="11" t="s">
        <v>2121</v>
      </c>
      <c r="D4572" s="11" t="s">
        <v>194</v>
      </c>
      <c r="E4572" s="11" t="str">
        <f>TRIM(CONCATENATE(D4572," ", C4572))</f>
        <v>Cristian Maidana</v>
      </c>
      <c r="F4572" s="11" t="s">
        <v>22</v>
      </c>
      <c r="G4572" s="13">
        <v>217250</v>
      </c>
      <c r="H4572">
        <f t="shared" si="71"/>
        <v>2015</v>
      </c>
    </row>
    <row r="4573" spans="1:8" x14ac:dyDescent="0.25">
      <c r="A4573" s="2">
        <v>42248</v>
      </c>
      <c r="B4573" s="11" t="s">
        <v>12</v>
      </c>
      <c r="C4573" s="11" t="s">
        <v>2369</v>
      </c>
      <c r="D4573" s="11" t="s">
        <v>194</v>
      </c>
      <c r="E4573" s="11" t="str">
        <f>TRIM(CONCATENATE(D4573," ", C4573))</f>
        <v>Cristian Roldan</v>
      </c>
      <c r="F4573" s="11" t="s">
        <v>37</v>
      </c>
      <c r="G4573" s="13">
        <v>102000</v>
      </c>
      <c r="H4573">
        <f t="shared" si="71"/>
        <v>2015</v>
      </c>
    </row>
    <row r="4574" spans="1:8" x14ac:dyDescent="0.25">
      <c r="A4574" s="2">
        <v>42248</v>
      </c>
      <c r="B4574" s="11" t="s">
        <v>15</v>
      </c>
      <c r="C4574" s="11" t="s">
        <v>2402</v>
      </c>
      <c r="D4574" s="11" t="s">
        <v>194</v>
      </c>
      <c r="E4574" s="11" t="str">
        <f>TRIM(CONCATENATE(D4574," ", C4574))</f>
        <v>Cristian Techera</v>
      </c>
      <c r="F4574" s="11" t="s">
        <v>22</v>
      </c>
      <c r="G4574" s="13">
        <v>85000</v>
      </c>
      <c r="H4574">
        <f t="shared" si="71"/>
        <v>2015</v>
      </c>
    </row>
    <row r="4575" spans="1:8" x14ac:dyDescent="0.25">
      <c r="A4575" s="2">
        <v>42248</v>
      </c>
      <c r="B4575" s="11" t="s">
        <v>2115</v>
      </c>
      <c r="C4575" s="11" t="s">
        <v>2319</v>
      </c>
      <c r="D4575" s="11" t="s">
        <v>2320</v>
      </c>
      <c r="E4575" s="11" t="str">
        <f>TRIM(CONCATENATE(D4575," ", C4575))</f>
        <v>Cyle Larin</v>
      </c>
      <c r="F4575" s="11" t="s">
        <v>22</v>
      </c>
      <c r="G4575" s="13">
        <v>167000</v>
      </c>
      <c r="H4575">
        <f t="shared" si="71"/>
        <v>2015</v>
      </c>
    </row>
    <row r="4576" spans="1:8" x14ac:dyDescent="0.25">
      <c r="A4576" s="2">
        <v>42248</v>
      </c>
      <c r="B4576" s="11" t="s">
        <v>7</v>
      </c>
      <c r="C4576" s="11" t="s">
        <v>1985</v>
      </c>
      <c r="D4576" s="11" t="s">
        <v>1986</v>
      </c>
      <c r="E4576" s="11" t="str">
        <f>TRIM(CONCATENATE(D4576," ", C4576))</f>
        <v>Daigo Kobayashi</v>
      </c>
      <c r="F4576" s="11" t="s">
        <v>37</v>
      </c>
      <c r="G4576" s="13">
        <v>146666.67000000001</v>
      </c>
      <c r="H4576">
        <f t="shared" si="71"/>
        <v>2015</v>
      </c>
    </row>
    <row r="4577" spans="1:8" x14ac:dyDescent="0.25">
      <c r="A4577" s="2">
        <v>42248</v>
      </c>
      <c r="B4577" s="11" t="s">
        <v>9</v>
      </c>
      <c r="C4577" s="11" t="s">
        <v>2338</v>
      </c>
      <c r="D4577" s="11" t="s">
        <v>2339</v>
      </c>
      <c r="E4577" s="11" t="str">
        <f>TRIM(CONCATENATE(D4577," ", C4577))</f>
        <v>Dairon Asprilla</v>
      </c>
      <c r="F4577" s="11" t="s">
        <v>22</v>
      </c>
      <c r="G4577" s="13">
        <v>60000</v>
      </c>
      <c r="H4577">
        <f t="shared" si="71"/>
        <v>2015</v>
      </c>
    </row>
    <row r="4578" spans="1:8" x14ac:dyDescent="0.25">
      <c r="A4578" s="2">
        <v>42248</v>
      </c>
      <c r="B4578" s="11" t="s">
        <v>5</v>
      </c>
      <c r="C4578" s="11" t="s">
        <v>1096</v>
      </c>
      <c r="D4578" s="11" t="s">
        <v>2069</v>
      </c>
      <c r="E4578" s="11" t="str">
        <f>TRIM(CONCATENATE(D4578," ", C4578))</f>
        <v>DaMarcus Beasley</v>
      </c>
      <c r="F4578" s="11" t="s">
        <v>25</v>
      </c>
      <c r="G4578" s="13">
        <v>813333.33</v>
      </c>
      <c r="H4578">
        <f t="shared" si="71"/>
        <v>2015</v>
      </c>
    </row>
    <row r="4579" spans="1:8" x14ac:dyDescent="0.25">
      <c r="A4579" s="2">
        <v>42248</v>
      </c>
      <c r="B4579" s="11" t="s">
        <v>14</v>
      </c>
      <c r="C4579" s="11" t="s">
        <v>2394</v>
      </c>
      <c r="D4579" s="11" t="s">
        <v>2111</v>
      </c>
      <c r="E4579" s="11" t="str">
        <f>TRIM(CONCATENATE(D4579," ", C4579))</f>
        <v>Damien Perquis</v>
      </c>
      <c r="F4579" s="11" t="s">
        <v>25</v>
      </c>
      <c r="G4579" s="13">
        <v>372500</v>
      </c>
      <c r="H4579">
        <f t="shared" si="71"/>
        <v>2015</v>
      </c>
    </row>
    <row r="4580" spans="1:8" x14ac:dyDescent="0.25">
      <c r="A4580" s="2">
        <v>42248</v>
      </c>
      <c r="B4580" s="11" t="s">
        <v>2278</v>
      </c>
      <c r="C4580" s="11" t="s">
        <v>2110</v>
      </c>
      <c r="D4580" s="11" t="s">
        <v>2111</v>
      </c>
      <c r="E4580" s="11" t="str">
        <f>TRIM(CONCATENATE(D4580," ", C4580))</f>
        <v>Damien Perrinelle</v>
      </c>
      <c r="F4580" s="11" t="s">
        <v>25</v>
      </c>
      <c r="G4580" s="13">
        <v>132000</v>
      </c>
      <c r="H4580">
        <f t="shared" si="71"/>
        <v>2015</v>
      </c>
    </row>
    <row r="4581" spans="1:8" x14ac:dyDescent="0.25">
      <c r="A4581" s="2">
        <v>42248</v>
      </c>
      <c r="B4581" s="11" t="s">
        <v>12</v>
      </c>
      <c r="C4581" s="11" t="s">
        <v>2146</v>
      </c>
      <c r="D4581" s="11" t="s">
        <v>2147</v>
      </c>
      <c r="E4581" s="11" t="str">
        <f>TRIM(CONCATENATE(D4581," ", C4581))</f>
        <v>Damion Lowe</v>
      </c>
      <c r="F4581" s="11" t="s">
        <v>25</v>
      </c>
      <c r="G4581" s="13">
        <v>71375</v>
      </c>
      <c r="H4581">
        <f t="shared" si="71"/>
        <v>2015</v>
      </c>
    </row>
    <row r="4582" spans="1:8" x14ac:dyDescent="0.25">
      <c r="A4582" s="2">
        <v>42248</v>
      </c>
      <c r="B4582" s="11" t="s">
        <v>6</v>
      </c>
      <c r="C4582" s="11" t="s">
        <v>174</v>
      </c>
      <c r="D4582" s="11" t="s">
        <v>332</v>
      </c>
      <c r="E4582" s="11" t="str">
        <f>TRIM(CONCATENATE(D4582," ", C4582))</f>
        <v>Dan Gargan</v>
      </c>
      <c r="F4582" s="11" t="s">
        <v>25</v>
      </c>
      <c r="G4582" s="13">
        <v>125000</v>
      </c>
      <c r="H4582">
        <f t="shared" si="71"/>
        <v>2015</v>
      </c>
    </row>
    <row r="4583" spans="1:8" x14ac:dyDescent="0.25">
      <c r="A4583" s="2">
        <v>42248</v>
      </c>
      <c r="B4583" s="12" t="s">
        <v>4</v>
      </c>
      <c r="C4583" s="11" t="s">
        <v>331</v>
      </c>
      <c r="D4583" s="11" t="s">
        <v>332</v>
      </c>
      <c r="E4583" s="11" t="str">
        <f>TRIM(CONCATENATE(D4583," ", C4583))</f>
        <v>Dan Kennedy</v>
      </c>
      <c r="F4583" s="11" t="s">
        <v>32</v>
      </c>
      <c r="G4583" s="13">
        <v>233000</v>
      </c>
      <c r="H4583">
        <f t="shared" si="71"/>
        <v>2015</v>
      </c>
    </row>
    <row r="4584" spans="1:8" x14ac:dyDescent="0.25">
      <c r="A4584" s="2">
        <v>42248</v>
      </c>
      <c r="B4584" s="11" t="s">
        <v>2278</v>
      </c>
      <c r="C4584" s="11" t="s">
        <v>1391</v>
      </c>
      <c r="D4584" s="11" t="s">
        <v>1392</v>
      </c>
      <c r="E4584" s="11" t="str">
        <f>TRIM(CONCATENATE(D4584," ", C4584))</f>
        <v>Dane Richards</v>
      </c>
      <c r="F4584" s="11" t="s">
        <v>37</v>
      </c>
      <c r="G4584" s="13">
        <v>105000</v>
      </c>
      <c r="H4584">
        <f t="shared" si="71"/>
        <v>2015</v>
      </c>
    </row>
    <row r="4585" spans="1:8" x14ac:dyDescent="0.25">
      <c r="A4585" s="2">
        <v>42248</v>
      </c>
      <c r="B4585" s="11" t="s">
        <v>0</v>
      </c>
      <c r="C4585" s="11" t="s">
        <v>1118</v>
      </c>
      <c r="D4585" s="11" t="s">
        <v>1119</v>
      </c>
      <c r="E4585" s="11" t="str">
        <f>TRIM(CONCATENATE(D4585," ", C4585))</f>
        <v>Daneil Cyrus</v>
      </c>
      <c r="F4585" s="11" t="s">
        <v>25</v>
      </c>
      <c r="G4585" s="13">
        <v>77833.33</v>
      </c>
      <c r="H4585">
        <f t="shared" si="71"/>
        <v>2015</v>
      </c>
    </row>
    <row r="4586" spans="1:8" x14ac:dyDescent="0.25">
      <c r="A4586" s="2">
        <v>42248</v>
      </c>
      <c r="B4586" s="11" t="s">
        <v>14</v>
      </c>
      <c r="C4586" s="11" t="s">
        <v>2166</v>
      </c>
      <c r="D4586" s="11" t="s">
        <v>98</v>
      </c>
      <c r="E4586" s="11" t="str">
        <f>TRIM(CONCATENATE(D4586," ", C4586))</f>
        <v>Daniel Lovitz</v>
      </c>
      <c r="F4586" s="11" t="s">
        <v>37</v>
      </c>
      <c r="G4586" s="13">
        <v>60000</v>
      </c>
      <c r="H4586">
        <f t="shared" si="71"/>
        <v>2015</v>
      </c>
    </row>
    <row r="4587" spans="1:8" x14ac:dyDescent="0.25">
      <c r="A4587" s="2">
        <v>42248</v>
      </c>
      <c r="B4587" s="11" t="s">
        <v>8</v>
      </c>
      <c r="C4587" s="11" t="s">
        <v>822</v>
      </c>
      <c r="D4587" s="11" t="s">
        <v>431</v>
      </c>
      <c r="E4587" s="11" t="str">
        <f>TRIM(CONCATENATE(D4587," ", C4587))</f>
        <v>Danny Cruz</v>
      </c>
      <c r="F4587" s="11" t="s">
        <v>37</v>
      </c>
      <c r="G4587" s="13">
        <v>131666.67000000001</v>
      </c>
      <c r="H4587">
        <f t="shared" si="71"/>
        <v>2015</v>
      </c>
    </row>
    <row r="4588" spans="1:8" x14ac:dyDescent="0.25">
      <c r="A4588" s="2">
        <v>42248</v>
      </c>
      <c r="B4588" s="11" t="s">
        <v>4</v>
      </c>
      <c r="C4588" s="11" t="s">
        <v>290</v>
      </c>
      <c r="D4588" s="11" t="s">
        <v>431</v>
      </c>
      <c r="E4588" s="11" t="str">
        <f>TRIM(CONCATENATE(D4588," ", C4588))</f>
        <v>Danny Garcia</v>
      </c>
      <c r="F4588" s="11" t="s">
        <v>37</v>
      </c>
      <c r="G4588" s="13">
        <v>86000</v>
      </c>
      <c r="H4588">
        <f t="shared" si="71"/>
        <v>2015</v>
      </c>
    </row>
    <row r="4589" spans="1:8" x14ac:dyDescent="0.25">
      <c r="A4589" s="2">
        <v>42248</v>
      </c>
      <c r="B4589" s="11" t="s">
        <v>2115</v>
      </c>
      <c r="C4589" s="11" t="s">
        <v>1471</v>
      </c>
      <c r="D4589" s="11" t="s">
        <v>431</v>
      </c>
      <c r="E4589" s="11" t="str">
        <f>TRIM(CONCATENATE(D4589," ", C4589))</f>
        <v>Danny Mwanga</v>
      </c>
      <c r="F4589" s="11" t="s">
        <v>22</v>
      </c>
      <c r="G4589" s="13">
        <v>82500</v>
      </c>
      <c r="H4589">
        <f t="shared" si="71"/>
        <v>2015</v>
      </c>
    </row>
    <row r="4590" spans="1:8" x14ac:dyDescent="0.25">
      <c r="A4590" s="2">
        <v>42248</v>
      </c>
      <c r="B4590" s="12" t="s">
        <v>9</v>
      </c>
      <c r="C4590" s="11" t="s">
        <v>1513</v>
      </c>
      <c r="D4590" s="11" t="s">
        <v>1514</v>
      </c>
      <c r="E4590" s="11" t="str">
        <f>TRIM(CONCATENATE(D4590," ", C4590))</f>
        <v>Darlington Nagbe</v>
      </c>
      <c r="F4590" s="11" t="s">
        <v>584</v>
      </c>
      <c r="G4590" s="13">
        <v>263000</v>
      </c>
      <c r="H4590">
        <f t="shared" si="71"/>
        <v>2015</v>
      </c>
    </row>
    <row r="4591" spans="1:8" x14ac:dyDescent="0.25">
      <c r="A4591" s="2">
        <v>42248</v>
      </c>
      <c r="B4591" s="12" t="s">
        <v>15</v>
      </c>
      <c r="C4591" s="11" t="s">
        <v>1805</v>
      </c>
      <c r="D4591" s="11" t="s">
        <v>1661</v>
      </c>
      <c r="E4591" s="11" t="str">
        <f>TRIM(CONCATENATE(D4591," ", C4591))</f>
        <v>Darren Mattocks</v>
      </c>
      <c r="F4591" s="11" t="s">
        <v>22</v>
      </c>
      <c r="G4591" s="13">
        <v>272000</v>
      </c>
      <c r="H4591">
        <f t="shared" si="71"/>
        <v>2015</v>
      </c>
    </row>
    <row r="4592" spans="1:8" x14ac:dyDescent="0.25">
      <c r="A4592" s="2">
        <v>42248</v>
      </c>
      <c r="B4592" s="11" t="s">
        <v>7</v>
      </c>
      <c r="C4592" s="11" t="s">
        <v>1029</v>
      </c>
      <c r="D4592" s="11" t="s">
        <v>1296</v>
      </c>
      <c r="E4592" s="11" t="str">
        <f>TRIM(CONCATENATE(D4592," ", C4592))</f>
        <v>Darrius Barnes</v>
      </c>
      <c r="F4592" s="11" t="s">
        <v>25</v>
      </c>
      <c r="G4592" s="13">
        <v>101666.67</v>
      </c>
      <c r="H4592">
        <f t="shared" si="71"/>
        <v>2015</v>
      </c>
    </row>
    <row r="4593" spans="1:8" x14ac:dyDescent="0.25">
      <c r="A4593" s="2">
        <v>42248</v>
      </c>
      <c r="B4593" s="12" t="s">
        <v>2115</v>
      </c>
      <c r="C4593" s="11" t="s">
        <v>2313</v>
      </c>
      <c r="D4593" s="11" t="s">
        <v>2117</v>
      </c>
      <c r="E4593" s="11" t="str">
        <f>TRIM(CONCATENATE(D4593," ", C4593))</f>
        <v>Darwin Ceren</v>
      </c>
      <c r="F4593" s="11" t="s">
        <v>37</v>
      </c>
      <c r="G4593" s="13">
        <v>96437.5</v>
      </c>
      <c r="H4593">
        <f t="shared" si="71"/>
        <v>2015</v>
      </c>
    </row>
    <row r="4594" spans="1:8" x14ac:dyDescent="0.25">
      <c r="A4594" s="2">
        <v>42248</v>
      </c>
      <c r="B4594" s="11" t="s">
        <v>12</v>
      </c>
      <c r="C4594" s="11" t="s">
        <v>768</v>
      </c>
      <c r="D4594" s="11" t="s">
        <v>2117</v>
      </c>
      <c r="E4594" s="11" t="str">
        <f>TRIM(CONCATENATE(D4594," ", C4594))</f>
        <v>Darwin Jones</v>
      </c>
      <c r="F4594" s="11" t="s">
        <v>22</v>
      </c>
      <c r="G4594" s="13">
        <v>66250</v>
      </c>
      <c r="H4594">
        <f t="shared" si="71"/>
        <v>2015</v>
      </c>
    </row>
    <row r="4595" spans="1:8" x14ac:dyDescent="0.25">
      <c r="A4595" s="2">
        <v>42248</v>
      </c>
      <c r="B4595" s="11" t="s">
        <v>0</v>
      </c>
      <c r="C4595" s="11" t="s">
        <v>2178</v>
      </c>
      <c r="D4595" s="11" t="s">
        <v>82</v>
      </c>
      <c r="E4595" s="11" t="str">
        <f>TRIM(CONCATENATE(D4595," ", C4595))</f>
        <v>David Accam</v>
      </c>
      <c r="F4595" s="11" t="s">
        <v>22</v>
      </c>
      <c r="G4595" s="13">
        <v>720937.5</v>
      </c>
      <c r="H4595">
        <f t="shared" si="71"/>
        <v>2015</v>
      </c>
    </row>
    <row r="4596" spans="1:8" x14ac:dyDescent="0.25">
      <c r="A4596" s="2">
        <v>41897</v>
      </c>
      <c r="B4596" s="9" t="s">
        <v>11</v>
      </c>
      <c r="C4596" s="9" t="s">
        <v>1043</v>
      </c>
      <c r="D4596" s="9" t="s">
        <v>1044</v>
      </c>
      <c r="E4596" s="11" t="str">
        <f>TRIM(CONCATENATE(D4596," ", C4596))</f>
        <v>Khari Stephenson</v>
      </c>
      <c r="F4596" s="9" t="s">
        <v>37</v>
      </c>
      <c r="G4596" s="8">
        <v>68336.02</v>
      </c>
      <c r="H4596">
        <f t="shared" si="71"/>
        <v>2014</v>
      </c>
    </row>
    <row r="4597" spans="1:8" x14ac:dyDescent="0.25">
      <c r="A4597" s="2">
        <v>42248</v>
      </c>
      <c r="B4597" s="11" t="s">
        <v>5</v>
      </c>
      <c r="C4597" s="11" t="s">
        <v>1500</v>
      </c>
      <c r="D4597" s="11" t="s">
        <v>82</v>
      </c>
      <c r="E4597" s="11" t="str">
        <f>TRIM(CONCATENATE(D4597," ", C4597))</f>
        <v>David Horst</v>
      </c>
      <c r="F4597" s="11" t="s">
        <v>25</v>
      </c>
      <c r="G4597" s="13">
        <v>81500</v>
      </c>
      <c r="H4597">
        <f t="shared" si="71"/>
        <v>2015</v>
      </c>
    </row>
    <row r="4598" spans="1:8" x14ac:dyDescent="0.25">
      <c r="A4598" s="2">
        <v>42248</v>
      </c>
      <c r="B4598" s="11" t="s">
        <v>2115</v>
      </c>
      <c r="C4598" s="11" t="s">
        <v>2321</v>
      </c>
      <c r="D4598" s="11" t="s">
        <v>82</v>
      </c>
      <c r="E4598" s="11" t="str">
        <f>TRIM(CONCATENATE(D4598," ", C4598))</f>
        <v>David Mateos</v>
      </c>
      <c r="F4598" s="11" t="s">
        <v>25</v>
      </c>
      <c r="G4598" s="13">
        <v>325000</v>
      </c>
      <c r="H4598">
        <f t="shared" si="71"/>
        <v>2015</v>
      </c>
    </row>
    <row r="4599" spans="1:8" x14ac:dyDescent="0.25">
      <c r="A4599" s="2">
        <v>42248</v>
      </c>
      <c r="B4599" s="11" t="s">
        <v>15</v>
      </c>
      <c r="C4599" s="11" t="s">
        <v>1975</v>
      </c>
      <c r="D4599" s="11" t="s">
        <v>82</v>
      </c>
      <c r="E4599" s="11" t="str">
        <f>TRIM(CONCATENATE(D4599," ", C4599))</f>
        <v>David Ousted</v>
      </c>
      <c r="F4599" s="11" t="s">
        <v>32</v>
      </c>
      <c r="G4599" s="13">
        <v>302570</v>
      </c>
      <c r="H4599">
        <f t="shared" si="71"/>
        <v>2015</v>
      </c>
    </row>
    <row r="4600" spans="1:8" x14ac:dyDescent="0.25">
      <c r="A4600" s="2">
        <v>42248</v>
      </c>
      <c r="B4600" s="11" t="s">
        <v>6</v>
      </c>
      <c r="C4600" s="11" t="s">
        <v>2258</v>
      </c>
      <c r="D4600" s="11" t="s">
        <v>82</v>
      </c>
      <c r="E4600" s="11" t="str">
        <f>TRIM(CONCATENATE(D4600," ", C4600))</f>
        <v>David Romney</v>
      </c>
      <c r="F4600" s="11" t="s">
        <v>25</v>
      </c>
      <c r="G4600" s="13">
        <v>60000</v>
      </c>
      <c r="H4600">
        <f t="shared" si="71"/>
        <v>2015</v>
      </c>
    </row>
    <row r="4601" spans="1:8" x14ac:dyDescent="0.25">
      <c r="A4601" s="2">
        <v>42248</v>
      </c>
      <c r="B4601" s="11" t="s">
        <v>4</v>
      </c>
      <c r="C4601" s="11" t="s">
        <v>2064</v>
      </c>
      <c r="D4601" s="11" t="s">
        <v>82</v>
      </c>
      <c r="E4601" s="11" t="str">
        <f>TRIM(CONCATENATE(D4601," ", C4601))</f>
        <v>David Texeira</v>
      </c>
      <c r="F4601" s="11" t="s">
        <v>22</v>
      </c>
      <c r="G4601" s="13">
        <v>338000</v>
      </c>
      <c r="H4601">
        <f t="shared" si="71"/>
        <v>2015</v>
      </c>
    </row>
    <row r="4602" spans="1:8" x14ac:dyDescent="0.25">
      <c r="A4602" s="2">
        <v>42248</v>
      </c>
      <c r="B4602" s="11" t="s">
        <v>2113</v>
      </c>
      <c r="C4602" s="11" t="s">
        <v>2311</v>
      </c>
      <c r="D4602" s="11" t="s">
        <v>82</v>
      </c>
      <c r="E4602" s="11" t="str">
        <f>TRIM(CONCATENATE(D4602," ", C4602))</f>
        <v>David Villa</v>
      </c>
      <c r="F4602" s="11" t="s">
        <v>22</v>
      </c>
      <c r="G4602" s="13">
        <v>5610000</v>
      </c>
      <c r="H4602">
        <f t="shared" si="71"/>
        <v>2015</v>
      </c>
    </row>
    <row r="4603" spans="1:8" x14ac:dyDescent="0.25">
      <c r="A4603" s="2">
        <v>42248</v>
      </c>
      <c r="B4603" s="11" t="s">
        <v>17</v>
      </c>
      <c r="C4603" s="11" t="s">
        <v>1050</v>
      </c>
      <c r="D4603" s="11" t="s">
        <v>1051</v>
      </c>
      <c r="E4603" s="11" t="str">
        <f>TRIM(CONCATENATE(D4603," ", C4603))</f>
        <v>Davy Arnaud</v>
      </c>
      <c r="F4603" s="11" t="s">
        <v>37</v>
      </c>
      <c r="G4603" s="13">
        <v>212500</v>
      </c>
      <c r="H4603">
        <f t="shared" si="71"/>
        <v>2015</v>
      </c>
    </row>
    <row r="4604" spans="1:8" x14ac:dyDescent="0.25">
      <c r="A4604" s="2">
        <v>42248</v>
      </c>
      <c r="B4604" s="11" t="s">
        <v>2278</v>
      </c>
      <c r="C4604" s="11" t="s">
        <v>756</v>
      </c>
      <c r="D4604" s="11" t="s">
        <v>757</v>
      </c>
      <c r="E4604" s="11" t="str">
        <f>TRIM(CONCATENATE(D4604," ", C4604))</f>
        <v>Dax McCarty</v>
      </c>
      <c r="F4604" s="11" t="s">
        <v>37</v>
      </c>
      <c r="G4604" s="13">
        <v>262500</v>
      </c>
      <c r="H4604">
        <f t="shared" si="71"/>
        <v>2015</v>
      </c>
    </row>
    <row r="4605" spans="1:8" x14ac:dyDescent="0.25">
      <c r="A4605" s="2">
        <v>42248</v>
      </c>
      <c r="B4605" s="11" t="s">
        <v>10</v>
      </c>
      <c r="C4605" s="11" t="s">
        <v>2356</v>
      </c>
      <c r="D4605" s="11" t="s">
        <v>2357</v>
      </c>
      <c r="E4605" s="11" t="str">
        <f>TRIM(CONCATENATE(D4605," ", C4605))</f>
        <v>Demar Phillips</v>
      </c>
      <c r="F4605" s="11" t="s">
        <v>25</v>
      </c>
      <c r="G4605" s="13">
        <v>149666.67000000001</v>
      </c>
      <c r="H4605">
        <f t="shared" si="71"/>
        <v>2015</v>
      </c>
    </row>
    <row r="4606" spans="1:8" x14ac:dyDescent="0.25">
      <c r="A4606" s="2">
        <v>42248</v>
      </c>
      <c r="B4606" s="11" t="s">
        <v>10</v>
      </c>
      <c r="C4606" s="11" t="s">
        <v>1872</v>
      </c>
      <c r="D4606" s="11" t="s">
        <v>866</v>
      </c>
      <c r="E4606" s="11" t="str">
        <f>TRIM(CONCATENATE(D4606," ", C4606))</f>
        <v>Devon Sandoval</v>
      </c>
      <c r="F4606" s="11" t="s">
        <v>22</v>
      </c>
      <c r="G4606" s="13">
        <v>60000</v>
      </c>
      <c r="H4606">
        <f t="shared" si="71"/>
        <v>2015</v>
      </c>
    </row>
    <row r="4607" spans="1:8" x14ac:dyDescent="0.25">
      <c r="A4607" s="2">
        <v>42248</v>
      </c>
      <c r="B4607" s="11" t="s">
        <v>15</v>
      </c>
      <c r="C4607" s="11" t="s">
        <v>303</v>
      </c>
      <c r="D4607" s="11" t="s">
        <v>2398</v>
      </c>
      <c r="E4607" s="11" t="str">
        <f>TRIM(CONCATENATE(D4607," ", C4607))</f>
        <v>Deybi Flores</v>
      </c>
      <c r="F4607" s="11" t="s">
        <v>37</v>
      </c>
      <c r="G4607" s="13">
        <v>60000</v>
      </c>
      <c r="H4607">
        <f t="shared" si="71"/>
        <v>2015</v>
      </c>
    </row>
    <row r="4608" spans="1:8" x14ac:dyDescent="0.25">
      <c r="A4608" s="2">
        <v>42248</v>
      </c>
      <c r="B4608" s="11" t="s">
        <v>18</v>
      </c>
      <c r="C4608" s="11" t="s">
        <v>2267</v>
      </c>
      <c r="D4608" s="11" t="s">
        <v>2268</v>
      </c>
      <c r="E4608" s="11" t="str">
        <f>TRIM(CONCATENATE(D4608," ", C4608))</f>
        <v>Didier Drogba</v>
      </c>
      <c r="F4608" s="11" t="s">
        <v>22</v>
      </c>
      <c r="G4608" s="13">
        <v>2166668</v>
      </c>
      <c r="H4608">
        <f t="shared" si="71"/>
        <v>2015</v>
      </c>
    </row>
    <row r="4609" spans="1:8" x14ac:dyDescent="0.25">
      <c r="A4609" s="2">
        <v>42248</v>
      </c>
      <c r="B4609" s="11" t="s">
        <v>9</v>
      </c>
      <c r="C4609" s="11" t="s">
        <v>1512</v>
      </c>
      <c r="D4609" s="11" t="s">
        <v>2272</v>
      </c>
      <c r="E4609" s="11" t="str">
        <f>TRIM(CONCATENATE(D4609," ", C4609))</f>
        <v>Diego Chara</v>
      </c>
      <c r="F4609" s="11" t="s">
        <v>37</v>
      </c>
      <c r="G4609" s="13">
        <v>170000</v>
      </c>
      <c r="H4609">
        <f t="shared" si="71"/>
        <v>2015</v>
      </c>
    </row>
    <row r="4610" spans="1:8" x14ac:dyDescent="0.25">
      <c r="A4610" s="2">
        <v>42248</v>
      </c>
      <c r="B4610" s="11" t="s">
        <v>7</v>
      </c>
      <c r="C4610" s="11" t="s">
        <v>1316</v>
      </c>
      <c r="D4610" s="11" t="s">
        <v>2272</v>
      </c>
      <c r="E4610" s="11" t="str">
        <f>TRIM(CONCATENATE(D4610," ", C4610))</f>
        <v>Diego Fagundez</v>
      </c>
      <c r="F4610" s="11" t="s">
        <v>22</v>
      </c>
      <c r="G4610" s="13">
        <v>152200</v>
      </c>
      <c r="H4610">
        <f t="shared" si="71"/>
        <v>2015</v>
      </c>
    </row>
    <row r="4611" spans="1:8" x14ac:dyDescent="0.25">
      <c r="A4611" s="2">
        <v>42248</v>
      </c>
      <c r="B4611" s="12" t="s">
        <v>15</v>
      </c>
      <c r="C4611" s="11" t="s">
        <v>448</v>
      </c>
      <c r="D4611" s="11" t="s">
        <v>88</v>
      </c>
      <c r="E4611" s="11" t="str">
        <f>TRIM(CONCATENATE(D4611," ", C4611))</f>
        <v>Diego Rodriguez</v>
      </c>
      <c r="F4611" s="11" t="s">
        <v>25</v>
      </c>
      <c r="G4611" s="13">
        <v>165750</v>
      </c>
      <c r="H4611">
        <f t="shared" ref="H4611:H4674" si="72">YEAR(A4611)</f>
        <v>2015</v>
      </c>
    </row>
    <row r="4612" spans="1:8" x14ac:dyDescent="0.25">
      <c r="A4612" s="2">
        <v>42248</v>
      </c>
      <c r="B4612" s="11" t="s">
        <v>9</v>
      </c>
      <c r="C4612" s="11" t="s">
        <v>1989</v>
      </c>
      <c r="D4612" s="11" t="s">
        <v>88</v>
      </c>
      <c r="E4612" s="11" t="str">
        <f>TRIM(CONCATENATE(D4612," ", C4612))</f>
        <v>Diego Valeri</v>
      </c>
      <c r="F4612" s="11" t="s">
        <v>2348</v>
      </c>
      <c r="G4612" s="13">
        <v>550000</v>
      </c>
      <c r="H4612">
        <f t="shared" si="72"/>
        <v>2015</v>
      </c>
    </row>
    <row r="4613" spans="1:8" x14ac:dyDescent="0.25">
      <c r="A4613" s="2">
        <v>42248</v>
      </c>
      <c r="B4613" s="11" t="s">
        <v>18</v>
      </c>
      <c r="C4613" s="11" t="s">
        <v>538</v>
      </c>
      <c r="D4613" s="11" t="s">
        <v>539</v>
      </c>
      <c r="E4613" s="11" t="str">
        <f>TRIM(CONCATENATE(D4613," ", C4613))</f>
        <v>Dilaver Duka</v>
      </c>
      <c r="F4613" s="11" t="s">
        <v>37</v>
      </c>
      <c r="G4613" s="13">
        <v>200000</v>
      </c>
      <c r="H4613">
        <f t="shared" si="72"/>
        <v>2015</v>
      </c>
    </row>
    <row r="4614" spans="1:8" x14ac:dyDescent="0.25">
      <c r="A4614" s="2">
        <v>42248</v>
      </c>
      <c r="B4614" s="12" t="s">
        <v>2</v>
      </c>
      <c r="C4614" s="11" t="s">
        <v>1888</v>
      </c>
      <c r="D4614" s="11" t="s">
        <v>1889</v>
      </c>
      <c r="E4614" s="11" t="str">
        <f>TRIM(CONCATENATE(D4614," ", C4614))</f>
        <v>Dillon Powers</v>
      </c>
      <c r="F4614" s="11" t="s">
        <v>37</v>
      </c>
      <c r="G4614" s="13">
        <v>275000</v>
      </c>
      <c r="H4614">
        <f t="shared" si="72"/>
        <v>2015</v>
      </c>
    </row>
    <row r="4615" spans="1:8" x14ac:dyDescent="0.25">
      <c r="A4615" s="2">
        <v>42248</v>
      </c>
      <c r="B4615" s="11" t="s">
        <v>2</v>
      </c>
      <c r="C4615" s="11" t="s">
        <v>1890</v>
      </c>
      <c r="D4615" s="11" t="s">
        <v>1889</v>
      </c>
      <c r="E4615" s="11" t="str">
        <f>TRIM(CONCATENATE(D4615," ", C4615))</f>
        <v>Dillon Serna</v>
      </c>
      <c r="F4615" s="11" t="s">
        <v>37</v>
      </c>
      <c r="G4615" s="13">
        <v>73000</v>
      </c>
      <c r="H4615">
        <f t="shared" si="72"/>
        <v>2015</v>
      </c>
    </row>
    <row r="4616" spans="1:8" x14ac:dyDescent="0.25">
      <c r="A4616" s="2">
        <v>42248</v>
      </c>
      <c r="B4616" s="11" t="s">
        <v>13</v>
      </c>
      <c r="C4616" s="11" t="s">
        <v>1133</v>
      </c>
      <c r="D4616" s="11" t="s">
        <v>1134</v>
      </c>
      <c r="E4616" s="11" t="str">
        <f>TRIM(CONCATENATE(D4616," ", C4616))</f>
        <v>Dom Dwyer</v>
      </c>
      <c r="F4616" s="11" t="s">
        <v>22</v>
      </c>
      <c r="G4616" s="13">
        <v>518750</v>
      </c>
      <c r="H4616">
        <f t="shared" si="72"/>
        <v>2015</v>
      </c>
    </row>
    <row r="4617" spans="1:8" x14ac:dyDescent="0.25">
      <c r="A4617" s="2">
        <v>42248</v>
      </c>
      <c r="B4617" s="11" t="s">
        <v>18</v>
      </c>
      <c r="C4617" s="11" t="s">
        <v>183</v>
      </c>
      <c r="D4617" s="11" t="s">
        <v>184</v>
      </c>
      <c r="E4617" s="11" t="str">
        <f>TRIM(CONCATENATE(D4617," ", C4617))</f>
        <v>Dominic Oduro</v>
      </c>
      <c r="F4617" s="11" t="s">
        <v>22</v>
      </c>
      <c r="G4617" s="13">
        <v>251666.67</v>
      </c>
      <c r="H4617">
        <f t="shared" si="72"/>
        <v>2015</v>
      </c>
    </row>
    <row r="4618" spans="1:8" x14ac:dyDescent="0.25">
      <c r="A4618" s="2">
        <v>42248</v>
      </c>
      <c r="B4618" s="11" t="s">
        <v>2</v>
      </c>
      <c r="C4618" s="11" t="s">
        <v>2202</v>
      </c>
      <c r="D4618" s="11" t="s">
        <v>2203</v>
      </c>
      <c r="E4618" s="11" t="str">
        <f>TRIM(CONCATENATE(D4618," ", C4618))</f>
        <v>Dominique Badji</v>
      </c>
      <c r="F4618" s="11" t="s">
        <v>22</v>
      </c>
      <c r="G4618" s="13">
        <v>50000</v>
      </c>
      <c r="H4618">
        <f t="shared" si="72"/>
        <v>2015</v>
      </c>
    </row>
    <row r="4619" spans="1:8" x14ac:dyDescent="0.25">
      <c r="A4619" s="2">
        <v>42248</v>
      </c>
      <c r="B4619" s="11" t="s">
        <v>7</v>
      </c>
      <c r="C4619" s="11" t="s">
        <v>428</v>
      </c>
      <c r="D4619" s="11" t="s">
        <v>1857</v>
      </c>
      <c r="E4619" s="11" t="str">
        <f>TRIM(CONCATENATE(D4619," ", C4619))</f>
        <v>Donnie Smith</v>
      </c>
      <c r="F4619" s="11" t="s">
        <v>37</v>
      </c>
      <c r="G4619" s="13">
        <v>60000</v>
      </c>
      <c r="H4619">
        <f t="shared" si="72"/>
        <v>2015</v>
      </c>
    </row>
    <row r="4620" spans="1:8" x14ac:dyDescent="0.25">
      <c r="A4620" s="2">
        <v>42248</v>
      </c>
      <c r="B4620" s="11" t="s">
        <v>18</v>
      </c>
      <c r="C4620" s="11" t="s">
        <v>1591</v>
      </c>
      <c r="D4620" s="11" t="s">
        <v>1592</v>
      </c>
      <c r="E4620" s="11" t="str">
        <f>TRIM(CONCATENATE(D4620," ", C4620))</f>
        <v>Donny Toia</v>
      </c>
      <c r="F4620" s="11" t="s">
        <v>25</v>
      </c>
      <c r="G4620" s="13">
        <v>60000</v>
      </c>
      <c r="H4620">
        <f t="shared" si="72"/>
        <v>2015</v>
      </c>
    </row>
    <row r="4621" spans="1:8" x14ac:dyDescent="0.25">
      <c r="A4621" s="2">
        <v>42248</v>
      </c>
      <c r="B4621" s="11" t="s">
        <v>6</v>
      </c>
      <c r="C4621" s="11" t="s">
        <v>1187</v>
      </c>
      <c r="D4621" s="11" t="s">
        <v>1155</v>
      </c>
      <c r="E4621" s="11" t="str">
        <f>TRIM(CONCATENATE(D4621," ", C4621))</f>
        <v>Donovan Ricketts</v>
      </c>
      <c r="F4621" s="11" t="s">
        <v>32</v>
      </c>
      <c r="G4621" s="13">
        <v>260000</v>
      </c>
      <c r="H4621">
        <f t="shared" si="72"/>
        <v>2015</v>
      </c>
    </row>
    <row r="4622" spans="1:8" x14ac:dyDescent="0.25">
      <c r="A4622" s="2">
        <v>42248</v>
      </c>
      <c r="B4622" s="11" t="s">
        <v>2</v>
      </c>
      <c r="C4622" s="11" t="s">
        <v>679</v>
      </c>
      <c r="D4622" s="11" t="s">
        <v>265</v>
      </c>
      <c r="E4622" s="11" t="str">
        <f>TRIM(CONCATENATE(D4622," ", C4622))</f>
        <v>Drew Moor</v>
      </c>
      <c r="F4622" s="11" t="s">
        <v>25</v>
      </c>
      <c r="G4622" s="13">
        <v>270500</v>
      </c>
      <c r="H4622">
        <f t="shared" si="72"/>
        <v>2015</v>
      </c>
    </row>
    <row r="4623" spans="1:8" x14ac:dyDescent="0.25">
      <c r="A4623" s="2">
        <v>42248</v>
      </c>
      <c r="B4623" s="11" t="s">
        <v>12</v>
      </c>
      <c r="C4623" s="11" t="s">
        <v>1876</v>
      </c>
      <c r="D4623" s="11" t="s">
        <v>1870</v>
      </c>
      <c r="E4623" s="11" t="str">
        <f>TRIM(CONCATENATE(D4623," ", C4623))</f>
        <v>Dylan Remick</v>
      </c>
      <c r="F4623" s="11" t="s">
        <v>25</v>
      </c>
      <c r="G4623" s="13">
        <v>60000</v>
      </c>
      <c r="H4623">
        <f t="shared" si="72"/>
        <v>2015</v>
      </c>
    </row>
    <row r="4624" spans="1:8" x14ac:dyDescent="0.25">
      <c r="A4624" s="2">
        <v>42248</v>
      </c>
      <c r="B4624" s="11" t="s">
        <v>8</v>
      </c>
      <c r="C4624" s="11" t="s">
        <v>2332</v>
      </c>
      <c r="D4624" s="11" t="s">
        <v>2333</v>
      </c>
      <c r="E4624" s="11" t="str">
        <f>TRIM(CONCATENATE(D4624," ", C4624))</f>
        <v>Dzenan Catic</v>
      </c>
      <c r="F4624" s="11" t="s">
        <v>22</v>
      </c>
      <c r="G4624" s="13">
        <v>75000</v>
      </c>
      <c r="H4624">
        <f t="shared" si="72"/>
        <v>2015</v>
      </c>
    </row>
    <row r="4625" spans="1:8" x14ac:dyDescent="0.25">
      <c r="A4625" s="2">
        <v>42248</v>
      </c>
      <c r="B4625" s="11" t="s">
        <v>2115</v>
      </c>
      <c r="C4625" s="11" t="s">
        <v>1713</v>
      </c>
      <c r="D4625" s="11" t="s">
        <v>2314</v>
      </c>
      <c r="E4625" s="11" t="str">
        <f>TRIM(CONCATENATE(D4625," ", C4625))</f>
        <v>Earl Edwards</v>
      </c>
      <c r="F4625" s="11" t="s">
        <v>32</v>
      </c>
      <c r="G4625" s="13">
        <v>50000</v>
      </c>
      <c r="H4625">
        <f t="shared" si="72"/>
        <v>2015</v>
      </c>
    </row>
    <row r="4626" spans="1:8" x14ac:dyDescent="0.25">
      <c r="A4626" s="2">
        <v>42248</v>
      </c>
      <c r="B4626" s="11" t="s">
        <v>6</v>
      </c>
      <c r="C4626" s="11" t="s">
        <v>465</v>
      </c>
      <c r="D4626" s="11" t="s">
        <v>466</v>
      </c>
      <c r="E4626" s="11" t="str">
        <f>TRIM(CONCATENATE(D4626," ", C4626))</f>
        <v>Edson Buddle</v>
      </c>
      <c r="F4626" s="11" t="s">
        <v>22</v>
      </c>
      <c r="G4626" s="13">
        <v>106250</v>
      </c>
      <c r="H4626">
        <f t="shared" si="72"/>
        <v>2015</v>
      </c>
    </row>
    <row r="4627" spans="1:8" x14ac:dyDescent="0.25">
      <c r="A4627" s="2">
        <v>42248</v>
      </c>
      <c r="B4627" s="11" t="s">
        <v>10</v>
      </c>
      <c r="C4627" s="11" t="s">
        <v>214</v>
      </c>
      <c r="D4627" s="11" t="s">
        <v>359</v>
      </c>
      <c r="E4627" s="11" t="str">
        <f>TRIM(CONCATENATE(D4627," ", C4627))</f>
        <v>Eduardo Fernandez</v>
      </c>
      <c r="F4627" s="11" t="s">
        <v>32</v>
      </c>
      <c r="G4627" s="13">
        <v>60000</v>
      </c>
      <c r="H4627">
        <f t="shared" si="72"/>
        <v>2015</v>
      </c>
    </row>
    <row r="4628" spans="1:8" x14ac:dyDescent="0.25">
      <c r="A4628" s="2">
        <v>42248</v>
      </c>
      <c r="B4628" s="11" t="s">
        <v>2113</v>
      </c>
      <c r="C4628" s="11" t="s">
        <v>2298</v>
      </c>
      <c r="D4628" s="11" t="s">
        <v>2299</v>
      </c>
      <c r="E4628" s="11" t="str">
        <f>TRIM(CONCATENATE(D4628," ", C4628))</f>
        <v>Eirik Johansen</v>
      </c>
      <c r="F4628" s="11" t="s">
        <v>32</v>
      </c>
      <c r="G4628" s="13">
        <v>50000.04</v>
      </c>
      <c r="H4628">
        <f t="shared" si="72"/>
        <v>2015</v>
      </c>
    </row>
    <row r="4629" spans="1:8" x14ac:dyDescent="0.25">
      <c r="A4629" s="2">
        <v>42248</v>
      </c>
      <c r="B4629" s="11" t="s">
        <v>10</v>
      </c>
      <c r="C4629" s="11" t="s">
        <v>441</v>
      </c>
      <c r="D4629" s="11" t="s">
        <v>2359</v>
      </c>
      <c r="E4629" s="11" t="str">
        <f>TRIM(CONCATENATE(D4629," ", C4629))</f>
        <v>Elias Vasquez</v>
      </c>
      <c r="F4629" s="11" t="s">
        <v>25</v>
      </c>
      <c r="G4629" s="13">
        <v>122136.67</v>
      </c>
      <c r="H4629">
        <f t="shared" si="72"/>
        <v>2015</v>
      </c>
    </row>
    <row r="4630" spans="1:8" x14ac:dyDescent="0.25">
      <c r="A4630" s="2">
        <v>42248</v>
      </c>
      <c r="B4630" s="11" t="s">
        <v>3</v>
      </c>
      <c r="C4630" s="11" t="s">
        <v>2043</v>
      </c>
      <c r="D4630" s="11" t="s">
        <v>2044</v>
      </c>
      <c r="E4630" s="11" t="str">
        <f>TRIM(CONCATENATE(D4630," ", C4630))</f>
        <v>Emanuel Pogatetz</v>
      </c>
      <c r="F4630" s="11" t="s">
        <v>25</v>
      </c>
      <c r="G4630" s="13">
        <v>262500</v>
      </c>
      <c r="H4630">
        <f t="shared" si="72"/>
        <v>2015</v>
      </c>
    </row>
    <row r="4631" spans="1:8" x14ac:dyDescent="0.25">
      <c r="A4631" s="2">
        <v>42248</v>
      </c>
      <c r="B4631" s="11" t="s">
        <v>2278</v>
      </c>
      <c r="C4631" s="11" t="s">
        <v>266</v>
      </c>
      <c r="D4631" s="11" t="s">
        <v>525</v>
      </c>
      <c r="E4631" s="11" t="str">
        <f>TRIM(CONCATENATE(D4631," ", C4631))</f>
        <v>Emmanuel Sanchez</v>
      </c>
      <c r="F4631" s="11" t="s">
        <v>37</v>
      </c>
      <c r="G4631" s="13">
        <v>50000</v>
      </c>
      <c r="H4631">
        <f t="shared" si="72"/>
        <v>2015</v>
      </c>
    </row>
    <row r="4632" spans="1:8" x14ac:dyDescent="0.25">
      <c r="A4632" s="2">
        <v>42248</v>
      </c>
      <c r="B4632" s="11" t="s">
        <v>18</v>
      </c>
      <c r="C4632" s="11" t="s">
        <v>2263</v>
      </c>
      <c r="D4632" s="11" t="s">
        <v>322</v>
      </c>
      <c r="E4632" s="11" t="str">
        <f>TRIM(CONCATENATE(D4632," ", C4632))</f>
        <v>Eric Alexander</v>
      </c>
      <c r="F4632" s="11" t="s">
        <v>37</v>
      </c>
      <c r="G4632" s="13">
        <v>153750</v>
      </c>
      <c r="H4632">
        <f t="shared" si="72"/>
        <v>2015</v>
      </c>
    </row>
    <row r="4633" spans="1:8" x14ac:dyDescent="0.25">
      <c r="A4633" s="2">
        <v>42248</v>
      </c>
      <c r="B4633" s="11" t="s">
        <v>2115</v>
      </c>
      <c r="C4633" s="11" t="s">
        <v>788</v>
      </c>
      <c r="D4633" s="11" t="s">
        <v>322</v>
      </c>
      <c r="E4633" s="11" t="str">
        <f>TRIM(CONCATENATE(D4633," ", C4633))</f>
        <v>Eric Avila</v>
      </c>
      <c r="F4633" s="11" t="s">
        <v>37</v>
      </c>
      <c r="G4633" s="13">
        <v>77000</v>
      </c>
      <c r="H4633">
        <f t="shared" si="72"/>
        <v>2015</v>
      </c>
    </row>
    <row r="4634" spans="1:8" x14ac:dyDescent="0.25">
      <c r="A4634" s="2">
        <v>42248</v>
      </c>
      <c r="B4634" s="11" t="s">
        <v>8</v>
      </c>
      <c r="C4634" s="11" t="s">
        <v>2328</v>
      </c>
      <c r="D4634" s="11" t="s">
        <v>322</v>
      </c>
      <c r="E4634" s="11" t="str">
        <f>TRIM(CONCATENATE(D4634," ", C4634))</f>
        <v>Eric Ayuk</v>
      </c>
      <c r="F4634" s="11" t="s">
        <v>37</v>
      </c>
      <c r="G4634" s="13">
        <v>50000</v>
      </c>
      <c r="H4634">
        <f t="shared" si="72"/>
        <v>2015</v>
      </c>
    </row>
    <row r="4635" spans="1:8" x14ac:dyDescent="0.25">
      <c r="A4635" s="2">
        <v>42248</v>
      </c>
      <c r="B4635" s="11" t="s">
        <v>8</v>
      </c>
      <c r="C4635" s="11" t="s">
        <v>2331</v>
      </c>
      <c r="D4635" s="11" t="s">
        <v>322</v>
      </c>
      <c r="E4635" s="11" t="str">
        <f>TRIM(CONCATENATE(D4635," ", C4635))</f>
        <v>Eric Bird</v>
      </c>
      <c r="F4635" s="11" t="s">
        <v>37</v>
      </c>
      <c r="G4635" s="13">
        <v>60000</v>
      </c>
      <c r="H4635">
        <f t="shared" si="72"/>
        <v>2015</v>
      </c>
    </row>
    <row r="4636" spans="1:8" x14ac:dyDescent="0.25">
      <c r="A4636" s="2">
        <v>42248</v>
      </c>
      <c r="B4636" s="11" t="s">
        <v>0</v>
      </c>
      <c r="C4636" s="11" t="s">
        <v>544</v>
      </c>
      <c r="D4636" s="11" t="s">
        <v>322</v>
      </c>
      <c r="E4636" s="11" t="str">
        <f>TRIM(CONCATENATE(D4636," ", C4636))</f>
        <v>Eric Gehrig</v>
      </c>
      <c r="F4636" s="11" t="s">
        <v>37</v>
      </c>
      <c r="G4636" s="13">
        <v>100833.33</v>
      </c>
      <c r="H4636">
        <f t="shared" si="72"/>
        <v>2015</v>
      </c>
    </row>
    <row r="4637" spans="1:8" x14ac:dyDescent="0.25">
      <c r="A4637" s="2">
        <v>42248</v>
      </c>
      <c r="B4637" s="11" t="s">
        <v>18</v>
      </c>
      <c r="C4637" s="11" t="s">
        <v>1057</v>
      </c>
      <c r="D4637" s="11" t="s">
        <v>322</v>
      </c>
      <c r="E4637" s="11" t="str">
        <f>TRIM(CONCATENATE(D4637," ", C4637))</f>
        <v>Eric Kronberg</v>
      </c>
      <c r="F4637" s="11" t="s">
        <v>32</v>
      </c>
      <c r="G4637" s="13">
        <v>132000</v>
      </c>
      <c r="H4637">
        <f t="shared" si="72"/>
        <v>2015</v>
      </c>
    </row>
    <row r="4638" spans="1:8" x14ac:dyDescent="0.25">
      <c r="A4638" s="2">
        <v>42248</v>
      </c>
      <c r="B4638" s="11" t="s">
        <v>18</v>
      </c>
      <c r="C4638" s="11" t="s">
        <v>414</v>
      </c>
      <c r="D4638" s="11" t="s">
        <v>322</v>
      </c>
      <c r="E4638" s="11" t="str">
        <f>TRIM(CONCATENATE(D4638," ", C4638))</f>
        <v>Eric Miller</v>
      </c>
      <c r="F4638" s="11" t="s">
        <v>2007</v>
      </c>
      <c r="G4638" s="13">
        <v>71375</v>
      </c>
      <c r="H4638">
        <f t="shared" si="72"/>
        <v>2015</v>
      </c>
    </row>
    <row r="4639" spans="1:8" x14ac:dyDescent="0.25">
      <c r="A4639" s="2">
        <v>42248</v>
      </c>
      <c r="B4639" s="11" t="s">
        <v>5</v>
      </c>
      <c r="C4639" s="11" t="s">
        <v>231</v>
      </c>
      <c r="D4639" s="11" t="s">
        <v>1964</v>
      </c>
      <c r="E4639" s="11" t="str">
        <f>TRIM(CONCATENATE(D4639," ", C4639))</f>
        <v>Erick Torres</v>
      </c>
      <c r="F4639" s="11" t="s">
        <v>22</v>
      </c>
      <c r="G4639" s="13">
        <v>425000</v>
      </c>
      <c r="H4639">
        <f t="shared" si="72"/>
        <v>2015</v>
      </c>
    </row>
    <row r="4640" spans="1:8" x14ac:dyDescent="0.25">
      <c r="A4640" s="2">
        <v>42248</v>
      </c>
      <c r="B4640" s="11" t="s">
        <v>12</v>
      </c>
      <c r="C4640" s="11" t="s">
        <v>1626</v>
      </c>
      <c r="D4640" s="11" t="s">
        <v>983</v>
      </c>
      <c r="E4640" s="11" t="str">
        <f>TRIM(CONCATENATE(D4640," ", C4640))</f>
        <v>Erik Friberg</v>
      </c>
      <c r="F4640" s="11" t="s">
        <v>37</v>
      </c>
      <c r="G4640" s="13">
        <v>202500</v>
      </c>
      <c r="H4640">
        <f t="shared" si="72"/>
        <v>2015</v>
      </c>
    </row>
    <row r="4641" spans="1:8" x14ac:dyDescent="0.25">
      <c r="A4641" s="2">
        <v>42248</v>
      </c>
      <c r="B4641" s="11" t="s">
        <v>15</v>
      </c>
      <c r="C4641" s="11" t="s">
        <v>1603</v>
      </c>
      <c r="D4641" s="11" t="s">
        <v>983</v>
      </c>
      <c r="E4641" s="11" t="str">
        <f>TRIM(CONCATENATE(D4641," ", C4641))</f>
        <v>Erik Hurtado</v>
      </c>
      <c r="F4641" s="11" t="s">
        <v>2015</v>
      </c>
      <c r="G4641" s="13">
        <v>113265</v>
      </c>
      <c r="H4641">
        <f t="shared" si="72"/>
        <v>2015</v>
      </c>
    </row>
    <row r="4642" spans="1:8" x14ac:dyDescent="0.25">
      <c r="A4642" s="2">
        <v>42248</v>
      </c>
      <c r="B4642" s="11" t="s">
        <v>13</v>
      </c>
      <c r="C4642" s="11" t="s">
        <v>1843</v>
      </c>
      <c r="D4642" s="11" t="s">
        <v>983</v>
      </c>
      <c r="E4642" s="11" t="str">
        <f>TRIM(CONCATENATE(D4642," ", C4642))</f>
        <v>Erik Palmer-Brown</v>
      </c>
      <c r="F4642" s="11" t="s">
        <v>25</v>
      </c>
      <c r="G4642" s="13">
        <v>60500</v>
      </c>
      <c r="H4642">
        <f t="shared" si="72"/>
        <v>2015</v>
      </c>
    </row>
    <row r="4643" spans="1:8" x14ac:dyDescent="0.25">
      <c r="A4643" s="2">
        <v>42248</v>
      </c>
      <c r="B4643" s="11" t="s">
        <v>14</v>
      </c>
      <c r="C4643" s="11" t="s">
        <v>1934</v>
      </c>
      <c r="D4643" s="11" t="s">
        <v>1935</v>
      </c>
      <c r="E4643" s="11" t="str">
        <f>TRIM(CONCATENATE(D4643," ", C4643))</f>
        <v>Eriq Zavaleta</v>
      </c>
      <c r="F4643" s="11" t="s">
        <v>22</v>
      </c>
      <c r="G4643" s="13">
        <v>115600</v>
      </c>
      <c r="H4643">
        <f t="shared" si="72"/>
        <v>2015</v>
      </c>
    </row>
    <row r="4644" spans="1:8" x14ac:dyDescent="0.25">
      <c r="A4644" s="2">
        <v>42248</v>
      </c>
      <c r="B4644" s="11" t="s">
        <v>3</v>
      </c>
      <c r="C4644" s="11" t="s">
        <v>574</v>
      </c>
      <c r="D4644" s="11" t="s">
        <v>575</v>
      </c>
      <c r="E4644" s="11" t="str">
        <f>TRIM(CONCATENATE(D4644," ", C4644))</f>
        <v>Ethan Finlay</v>
      </c>
      <c r="F4644" s="11" t="s">
        <v>22</v>
      </c>
      <c r="G4644" s="13">
        <v>142500</v>
      </c>
      <c r="H4644">
        <f t="shared" si="72"/>
        <v>2015</v>
      </c>
    </row>
    <row r="4645" spans="1:8" x14ac:dyDescent="0.25">
      <c r="A4645" s="2">
        <v>42248</v>
      </c>
      <c r="B4645" s="11" t="s">
        <v>8</v>
      </c>
      <c r="C4645" s="11" t="s">
        <v>937</v>
      </c>
      <c r="D4645" s="11" t="s">
        <v>575</v>
      </c>
      <c r="E4645" s="11" t="str">
        <f>TRIM(CONCATENATE(D4645," ", C4645))</f>
        <v>Ethan White</v>
      </c>
      <c r="F4645" s="11" t="s">
        <v>25</v>
      </c>
      <c r="G4645" s="13">
        <v>125000</v>
      </c>
      <c r="H4645">
        <f t="shared" si="72"/>
        <v>2015</v>
      </c>
    </row>
    <row r="4646" spans="1:8" x14ac:dyDescent="0.25">
      <c r="A4646" s="2">
        <v>42248</v>
      </c>
      <c r="B4646" s="11" t="s">
        <v>15</v>
      </c>
      <c r="C4646" s="11" t="s">
        <v>2174</v>
      </c>
      <c r="D4646" s="11" t="s">
        <v>2175</v>
      </c>
      <c r="E4646" s="11" t="str">
        <f>TRIM(CONCATENATE(D4646," ", C4646))</f>
        <v>Ethen Sampson</v>
      </c>
      <c r="F4646" s="11" t="s">
        <v>25</v>
      </c>
      <c r="G4646" s="13">
        <v>60000</v>
      </c>
      <c r="H4646">
        <f t="shared" si="72"/>
        <v>2015</v>
      </c>
    </row>
    <row r="4647" spans="1:8" x14ac:dyDescent="0.25">
      <c r="A4647" s="2">
        <v>42248</v>
      </c>
      <c r="B4647" s="11" t="s">
        <v>18</v>
      </c>
      <c r="C4647" s="11" t="s">
        <v>1215</v>
      </c>
      <c r="D4647" s="11" t="s">
        <v>1010</v>
      </c>
      <c r="E4647" s="11" t="str">
        <f>TRIM(CONCATENATE(D4647," ", C4647))</f>
        <v>Evan Bush</v>
      </c>
      <c r="F4647" s="11" t="s">
        <v>32</v>
      </c>
      <c r="G4647" s="13">
        <v>100000</v>
      </c>
      <c r="H4647">
        <f t="shared" si="72"/>
        <v>2015</v>
      </c>
    </row>
    <row r="4648" spans="1:8" x14ac:dyDescent="0.25">
      <c r="A4648" s="2">
        <v>42248</v>
      </c>
      <c r="B4648" s="11" t="s">
        <v>4</v>
      </c>
      <c r="C4648" s="11" t="s">
        <v>2216</v>
      </c>
      <c r="D4648" s="11" t="s">
        <v>2217</v>
      </c>
      <c r="E4648" s="11" t="str">
        <f>TRIM(CONCATENATE(D4648," ", C4648))</f>
        <v>Ezequiel Cirigliano</v>
      </c>
      <c r="F4648" s="11" t="s">
        <v>37</v>
      </c>
      <c r="G4648" s="13">
        <v>167999.92</v>
      </c>
      <c r="H4648">
        <f t="shared" si="72"/>
        <v>2015</v>
      </c>
    </row>
    <row r="4649" spans="1:8" x14ac:dyDescent="0.25">
      <c r="A4649" s="2">
        <v>42248</v>
      </c>
      <c r="B4649" s="11" t="s">
        <v>4</v>
      </c>
      <c r="C4649" s="11" t="s">
        <v>158</v>
      </c>
      <c r="D4649" s="11" t="s">
        <v>817</v>
      </c>
      <c r="E4649" s="11" t="str">
        <f>TRIM(CONCATENATE(D4649," ", C4649))</f>
        <v>Fabian Castillo</v>
      </c>
      <c r="F4649" s="11" t="s">
        <v>22</v>
      </c>
      <c r="G4649" s="13">
        <v>160000</v>
      </c>
      <c r="H4649">
        <f t="shared" si="72"/>
        <v>2015</v>
      </c>
    </row>
    <row r="4650" spans="1:8" x14ac:dyDescent="0.25">
      <c r="A4650" s="2">
        <v>42248</v>
      </c>
      <c r="B4650" s="11" t="s">
        <v>17</v>
      </c>
      <c r="C4650" s="11" t="s">
        <v>1567</v>
      </c>
      <c r="D4650" s="11" t="s">
        <v>817</v>
      </c>
      <c r="E4650" s="11" t="str">
        <f>TRIM(CONCATENATE(D4650," ", C4650))</f>
        <v>Fabian Espindola</v>
      </c>
      <c r="F4650" s="11" t="s">
        <v>22</v>
      </c>
      <c r="G4650" s="13">
        <v>175000</v>
      </c>
      <c r="H4650">
        <f t="shared" si="72"/>
        <v>2015</v>
      </c>
    </row>
    <row r="4651" spans="1:8" x14ac:dyDescent="0.25">
      <c r="A4651" s="2">
        <v>42248</v>
      </c>
      <c r="B4651" s="11" t="s">
        <v>8</v>
      </c>
      <c r="C4651" s="11" t="s">
        <v>1941</v>
      </c>
      <c r="D4651" s="11" t="s">
        <v>1941</v>
      </c>
      <c r="E4651" s="11" t="str">
        <f>TRIM(CONCATENATE(D4651," ", C4651))</f>
        <v>Fabinho Fabinho</v>
      </c>
      <c r="F4651" s="11" t="s">
        <v>25</v>
      </c>
      <c r="G4651" s="13">
        <v>118500</v>
      </c>
      <c r="H4651">
        <f t="shared" si="72"/>
        <v>2015</v>
      </c>
    </row>
    <row r="4652" spans="1:8" x14ac:dyDescent="0.25">
      <c r="A4652" s="2">
        <v>42248</v>
      </c>
      <c r="B4652" s="11" t="s">
        <v>17</v>
      </c>
      <c r="C4652" s="11" t="s">
        <v>1321</v>
      </c>
      <c r="D4652" s="11" t="s">
        <v>656</v>
      </c>
      <c r="E4652" s="11" t="str">
        <f>TRIM(CONCATENATE(D4652," ", C4652))</f>
        <v>Facundo Coria</v>
      </c>
      <c r="F4652" s="11" t="s">
        <v>37</v>
      </c>
      <c r="G4652" s="13">
        <v>70375</v>
      </c>
      <c r="H4652">
        <f t="shared" si="72"/>
        <v>2015</v>
      </c>
    </row>
    <row r="4653" spans="1:8" x14ac:dyDescent="0.25">
      <c r="A4653" s="2">
        <v>42248</v>
      </c>
      <c r="B4653" s="11" t="s">
        <v>9</v>
      </c>
      <c r="C4653" s="11" t="s">
        <v>2127</v>
      </c>
      <c r="D4653" s="11" t="s">
        <v>2128</v>
      </c>
      <c r="E4653" s="11" t="str">
        <f>TRIM(CONCATENATE(D4653," ", C4653))</f>
        <v>Fanendo Adi</v>
      </c>
      <c r="F4653" s="11" t="s">
        <v>22</v>
      </c>
      <c r="G4653" s="13">
        <v>664000</v>
      </c>
      <c r="H4653">
        <f t="shared" si="72"/>
        <v>2015</v>
      </c>
    </row>
    <row r="4654" spans="1:8" x14ac:dyDescent="0.25">
      <c r="A4654" s="2">
        <v>41897</v>
      </c>
      <c r="B4654" s="9" t="s">
        <v>11</v>
      </c>
      <c r="C4654" s="9" t="s">
        <v>250</v>
      </c>
      <c r="D4654" s="9" t="s">
        <v>831</v>
      </c>
      <c r="E4654" s="11" t="str">
        <f>TRIM(CONCATENATE(D4654," ", C4654))</f>
        <v>Matias Perez</v>
      </c>
      <c r="F4654" s="9" t="s">
        <v>37</v>
      </c>
      <c r="G4654" s="8">
        <v>216000</v>
      </c>
      <c r="H4654">
        <f t="shared" si="72"/>
        <v>2014</v>
      </c>
    </row>
    <row r="4655" spans="1:8" x14ac:dyDescent="0.25">
      <c r="A4655" s="2">
        <v>42248</v>
      </c>
      <c r="B4655" s="11" t="s">
        <v>3</v>
      </c>
      <c r="C4655" s="11" t="s">
        <v>587</v>
      </c>
      <c r="D4655" s="11" t="s">
        <v>206</v>
      </c>
      <c r="E4655" s="11" t="str">
        <f>TRIM(CONCATENATE(D4655," ", C4655))</f>
        <v>Federico Higuain</v>
      </c>
      <c r="F4655" s="11" t="s">
        <v>2001</v>
      </c>
      <c r="G4655" s="13">
        <v>1175000</v>
      </c>
      <c r="H4655">
        <f t="shared" si="72"/>
        <v>2015</v>
      </c>
    </row>
    <row r="4656" spans="1:8" x14ac:dyDescent="0.25">
      <c r="A4656" s="2">
        <v>42248</v>
      </c>
      <c r="B4656" s="11" t="s">
        <v>2278</v>
      </c>
      <c r="C4656" s="11" t="s">
        <v>240</v>
      </c>
      <c r="D4656" s="11" t="s">
        <v>1232</v>
      </c>
      <c r="E4656" s="11" t="str">
        <f>TRIM(CONCATENATE(D4656," ", C4656))</f>
        <v>Felipe Martins</v>
      </c>
      <c r="F4656" s="11" t="s">
        <v>37</v>
      </c>
      <c r="G4656" s="13">
        <v>207500</v>
      </c>
      <c r="H4656">
        <f t="shared" si="72"/>
        <v>2015</v>
      </c>
    </row>
    <row r="4657" spans="1:8" x14ac:dyDescent="0.25">
      <c r="A4657" s="2">
        <v>42248</v>
      </c>
      <c r="B4657" s="11" t="s">
        <v>8</v>
      </c>
      <c r="C4657" s="11" t="s">
        <v>2327</v>
      </c>
      <c r="D4657" s="11" t="s">
        <v>1336</v>
      </c>
      <c r="E4657" s="11" t="str">
        <f>TRIM(CONCATENATE(D4657," ", C4657))</f>
        <v>Fernando Aristeguieta</v>
      </c>
      <c r="F4657" s="11" t="s">
        <v>22</v>
      </c>
      <c r="G4657" s="13">
        <v>350004</v>
      </c>
      <c r="H4657">
        <f t="shared" si="72"/>
        <v>2015</v>
      </c>
    </row>
    <row r="4658" spans="1:8" x14ac:dyDescent="0.25">
      <c r="A4658" s="2">
        <v>42248</v>
      </c>
      <c r="B4658" s="11" t="s">
        <v>2113</v>
      </c>
      <c r="C4658" s="11" t="s">
        <v>2300</v>
      </c>
      <c r="D4658" s="11" t="s">
        <v>1445</v>
      </c>
      <c r="E4658" s="11" t="str">
        <f>TRIM(CONCATENATE(D4658," ", C4658))</f>
        <v>Frank Lampard</v>
      </c>
      <c r="F4658" s="11" t="s">
        <v>37</v>
      </c>
      <c r="G4658" s="13">
        <v>6000000</v>
      </c>
      <c r="H4658">
        <f t="shared" si="72"/>
        <v>2015</v>
      </c>
    </row>
    <row r="4659" spans="1:8" x14ac:dyDescent="0.25">
      <c r="A4659" s="2">
        <v>42248</v>
      </c>
      <c r="B4659" s="11" t="s">
        <v>8</v>
      </c>
      <c r="C4659" s="11" t="s">
        <v>919</v>
      </c>
      <c r="D4659" s="11" t="s">
        <v>885</v>
      </c>
      <c r="E4659" s="11" t="str">
        <f>TRIM(CONCATENATE(D4659," ", C4659))</f>
        <v>Fred Carreiro</v>
      </c>
      <c r="F4659" s="11" t="s">
        <v>37</v>
      </c>
      <c r="G4659" s="13">
        <v>60000</v>
      </c>
      <c r="H4659">
        <f t="shared" si="72"/>
        <v>2015</v>
      </c>
    </row>
    <row r="4660" spans="1:8" x14ac:dyDescent="0.25">
      <c r="A4660" s="2">
        <v>42248</v>
      </c>
      <c r="B4660" s="11" t="s">
        <v>2</v>
      </c>
      <c r="C4660" s="11" t="s">
        <v>231</v>
      </c>
      <c r="D4660" s="11" t="s">
        <v>176</v>
      </c>
      <c r="E4660" s="11" t="str">
        <f>TRIM(CONCATENATE(D4660," ", C4660))</f>
        <v>Gabriel Torres</v>
      </c>
      <c r="F4660" s="11" t="s">
        <v>22</v>
      </c>
      <c r="G4660" s="13">
        <v>274500</v>
      </c>
      <c r="H4660">
        <f t="shared" si="72"/>
        <v>2015</v>
      </c>
    </row>
    <row r="4661" spans="1:8" x14ac:dyDescent="0.25">
      <c r="A4661" s="2">
        <v>42248</v>
      </c>
      <c r="B4661" s="11" t="s">
        <v>3</v>
      </c>
      <c r="C4661" s="11" t="s">
        <v>2193</v>
      </c>
      <c r="D4661" s="11" t="s">
        <v>2129</v>
      </c>
      <c r="E4661" s="11" t="str">
        <f>TRIM(CONCATENATE(D4661," ", C4661))</f>
        <v>Gaston Sauro</v>
      </c>
      <c r="F4661" s="11" t="s">
        <v>25</v>
      </c>
      <c r="G4661" s="13">
        <v>599512.5</v>
      </c>
      <c r="H4661">
        <f t="shared" si="72"/>
        <v>2015</v>
      </c>
    </row>
    <row r="4662" spans="1:8" x14ac:dyDescent="0.25">
      <c r="A4662" s="2">
        <v>42248</v>
      </c>
      <c r="B4662" s="11" t="s">
        <v>9</v>
      </c>
      <c r="C4662" s="11" t="s">
        <v>2130</v>
      </c>
      <c r="D4662" s="11" t="s">
        <v>514</v>
      </c>
      <c r="E4662" s="11" t="str">
        <f>TRIM(CONCATENATE(D4662," ", C4662))</f>
        <v>George Fochive</v>
      </c>
      <c r="F4662" s="11" t="s">
        <v>37</v>
      </c>
      <c r="G4662" s="13">
        <v>50000</v>
      </c>
      <c r="H4662">
        <f t="shared" si="72"/>
        <v>2015</v>
      </c>
    </row>
    <row r="4663" spans="1:8" x14ac:dyDescent="0.25">
      <c r="A4663" s="2">
        <v>42248</v>
      </c>
      <c r="B4663" s="11" t="s">
        <v>15</v>
      </c>
      <c r="C4663" s="11" t="s">
        <v>1777</v>
      </c>
      <c r="D4663" s="11" t="s">
        <v>1778</v>
      </c>
      <c r="E4663" s="11" t="str">
        <f>TRIM(CONCATENATE(D4663," ", C4663))</f>
        <v>Gershon Koffie</v>
      </c>
      <c r="F4663" s="11" t="s">
        <v>37</v>
      </c>
      <c r="G4663" s="13">
        <v>241000</v>
      </c>
      <c r="H4663">
        <f t="shared" si="72"/>
        <v>2015</v>
      </c>
    </row>
    <row r="4664" spans="1:8" x14ac:dyDescent="0.25">
      <c r="A4664" s="2">
        <v>42248</v>
      </c>
      <c r="B4664" s="12" t="s">
        <v>0</v>
      </c>
      <c r="C4664" s="11" t="s">
        <v>2165</v>
      </c>
      <c r="D4664" s="11" t="s">
        <v>1250</v>
      </c>
      <c r="E4664" s="11" t="str">
        <f>TRIM(CONCATENATE(D4664," ", C4664))</f>
        <v>Gilberto Junior</v>
      </c>
      <c r="F4664" s="11" t="s">
        <v>22</v>
      </c>
      <c r="G4664" s="13">
        <v>1144992</v>
      </c>
      <c r="H4664">
        <f t="shared" si="72"/>
        <v>2015</v>
      </c>
    </row>
    <row r="4665" spans="1:8" x14ac:dyDescent="0.25">
      <c r="A4665" s="2">
        <v>42248</v>
      </c>
      <c r="B4665" s="11" t="s">
        <v>5</v>
      </c>
      <c r="C4665" s="11" t="s">
        <v>1029</v>
      </c>
      <c r="D4665" s="11" t="s">
        <v>1030</v>
      </c>
      <c r="E4665" s="11" t="str">
        <f>TRIM(CONCATENATE(D4665," ", C4665))</f>
        <v>Giles Barnes</v>
      </c>
      <c r="F4665" s="11" t="s">
        <v>37</v>
      </c>
      <c r="G4665" s="13">
        <v>258375</v>
      </c>
      <c r="H4665">
        <f t="shared" si="72"/>
        <v>2015</v>
      </c>
    </row>
    <row r="4666" spans="1:8" x14ac:dyDescent="0.25">
      <c r="A4666" s="2">
        <v>42248</v>
      </c>
      <c r="B4666" s="11" t="s">
        <v>6</v>
      </c>
      <c r="C4666" s="11" t="s">
        <v>1814</v>
      </c>
      <c r="D4666" s="11" t="s">
        <v>2252</v>
      </c>
      <c r="E4666" s="11" t="str">
        <f>TRIM(CONCATENATE(D4666," ", C4666))</f>
        <v>Giovani Dos Santos</v>
      </c>
      <c r="F4666" s="11" t="s">
        <v>37</v>
      </c>
      <c r="G4666" s="13">
        <v>5750008</v>
      </c>
      <c r="H4666">
        <f t="shared" si="72"/>
        <v>2015</v>
      </c>
    </row>
    <row r="4667" spans="1:8" x14ac:dyDescent="0.25">
      <c r="A4667" s="2">
        <v>42248</v>
      </c>
      <c r="B4667" s="11" t="s">
        <v>12</v>
      </c>
      <c r="C4667" s="11" t="s">
        <v>170</v>
      </c>
      <c r="D4667" s="11" t="s">
        <v>27</v>
      </c>
      <c r="E4667" s="11" t="str">
        <f>TRIM(CONCATENATE(D4667," ", C4667))</f>
        <v>Gonzalo Pineda</v>
      </c>
      <c r="F4667" s="11" t="s">
        <v>37</v>
      </c>
      <c r="G4667" s="13">
        <v>160000</v>
      </c>
      <c r="H4667">
        <f t="shared" si="72"/>
        <v>2015</v>
      </c>
    </row>
    <row r="4668" spans="1:8" x14ac:dyDescent="0.25">
      <c r="A4668" s="2">
        <v>42248</v>
      </c>
      <c r="B4668" s="11" t="s">
        <v>2278</v>
      </c>
      <c r="C4668" s="11" t="s">
        <v>2287</v>
      </c>
      <c r="D4668" s="11" t="s">
        <v>27</v>
      </c>
      <c r="E4668" s="11" t="str">
        <f>TRIM(CONCATENATE(D4668," ", C4668))</f>
        <v>Gonzalo Veron</v>
      </c>
      <c r="F4668" s="11" t="s">
        <v>2001</v>
      </c>
      <c r="G4668" s="13">
        <v>200004</v>
      </c>
      <c r="H4668">
        <f t="shared" si="72"/>
        <v>2015</v>
      </c>
    </row>
    <row r="4669" spans="1:8" x14ac:dyDescent="0.25">
      <c r="A4669" s="2">
        <v>42248</v>
      </c>
      <c r="B4669" s="11" t="s">
        <v>13</v>
      </c>
      <c r="C4669" s="11" t="s">
        <v>1087</v>
      </c>
      <c r="D4669" s="11" t="s">
        <v>1088</v>
      </c>
      <c r="E4669" s="11" t="str">
        <f>TRIM(CONCATENATE(D4669," ", C4669))</f>
        <v>Graham Zusi</v>
      </c>
      <c r="F4669" s="11" t="s">
        <v>2009</v>
      </c>
      <c r="G4669" s="13">
        <v>682102.27</v>
      </c>
      <c r="H4669">
        <f t="shared" si="72"/>
        <v>2015</v>
      </c>
    </row>
    <row r="4670" spans="1:8" x14ac:dyDescent="0.25">
      <c r="A4670" s="2">
        <v>42248</v>
      </c>
      <c r="B4670" s="11" t="s">
        <v>0</v>
      </c>
      <c r="C4670" s="11" t="s">
        <v>2198</v>
      </c>
      <c r="D4670" s="11" t="s">
        <v>664</v>
      </c>
      <c r="E4670" s="11" t="str">
        <f>TRIM(CONCATENATE(D4670," ", C4670))</f>
        <v>Greg Cochrane</v>
      </c>
      <c r="F4670" s="11" t="s">
        <v>25</v>
      </c>
      <c r="G4670" s="13">
        <v>60000</v>
      </c>
      <c r="H4670">
        <f t="shared" si="72"/>
        <v>2015</v>
      </c>
    </row>
    <row r="4671" spans="1:8" x14ac:dyDescent="0.25">
      <c r="A4671" s="2">
        <v>42248</v>
      </c>
      <c r="B4671" s="11" t="s">
        <v>6</v>
      </c>
      <c r="C4671" s="11" t="s">
        <v>1954</v>
      </c>
      <c r="D4671" s="11" t="s">
        <v>1955</v>
      </c>
      <c r="E4671" s="11" t="str">
        <f>TRIM(CONCATENATE(D4671," ", C4671))</f>
        <v>Gyasi Zardes</v>
      </c>
      <c r="F4671" s="11" t="s">
        <v>22</v>
      </c>
      <c r="G4671" s="13">
        <v>223000</v>
      </c>
      <c r="H4671">
        <f t="shared" si="72"/>
        <v>2015</v>
      </c>
    </row>
    <row r="4672" spans="1:8" x14ac:dyDescent="0.25">
      <c r="A4672" s="2">
        <v>42248</v>
      </c>
      <c r="B4672" s="11" t="s">
        <v>3</v>
      </c>
      <c r="C4672" s="11" t="s">
        <v>2185</v>
      </c>
      <c r="D4672" s="11" t="s">
        <v>1491</v>
      </c>
      <c r="E4672" s="11" t="str">
        <f>TRIM(CONCATENATE(D4672," ", C4672))</f>
        <v>Harrison Afful</v>
      </c>
      <c r="F4672" s="11" t="s">
        <v>25</v>
      </c>
      <c r="G4672" s="13">
        <v>150000</v>
      </c>
      <c r="H4672">
        <f t="shared" si="72"/>
        <v>2015</v>
      </c>
    </row>
    <row r="4673" spans="1:8" x14ac:dyDescent="0.25">
      <c r="A4673" s="2">
        <v>42248</v>
      </c>
      <c r="B4673" s="11" t="s">
        <v>2115</v>
      </c>
      <c r="C4673" s="11" t="s">
        <v>405</v>
      </c>
      <c r="D4673" s="11" t="s">
        <v>1491</v>
      </c>
      <c r="E4673" s="11" t="str">
        <f>TRIM(CONCATENATE(D4673," ", C4673))</f>
        <v>Harrison Heath</v>
      </c>
      <c r="F4673" s="11" t="s">
        <v>37</v>
      </c>
      <c r="G4673" s="13">
        <v>60000</v>
      </c>
      <c r="H4673">
        <f t="shared" si="72"/>
        <v>2015</v>
      </c>
    </row>
    <row r="4674" spans="1:8" x14ac:dyDescent="0.25">
      <c r="A4674" s="2">
        <v>42248</v>
      </c>
      <c r="B4674" s="11" t="s">
        <v>0</v>
      </c>
      <c r="C4674" s="11" t="s">
        <v>2023</v>
      </c>
      <c r="D4674" s="11" t="s">
        <v>1491</v>
      </c>
      <c r="E4674" s="11" t="str">
        <f>TRIM(CONCATENATE(D4674," ", C4674))</f>
        <v>Harrison Shipp</v>
      </c>
      <c r="F4674" s="11" t="s">
        <v>22</v>
      </c>
      <c r="G4674" s="13">
        <v>112500</v>
      </c>
      <c r="H4674">
        <f t="shared" si="72"/>
        <v>2015</v>
      </c>
    </row>
    <row r="4675" spans="1:8" x14ac:dyDescent="0.25">
      <c r="A4675" s="2">
        <v>42248</v>
      </c>
      <c r="B4675" s="11" t="s">
        <v>18</v>
      </c>
      <c r="C4675" s="11" t="s">
        <v>2264</v>
      </c>
      <c r="D4675" s="11" t="s">
        <v>1229</v>
      </c>
      <c r="E4675" s="11" t="str">
        <f>TRIM(CONCATENATE(D4675," ", C4675))</f>
        <v>Hassoun Camara</v>
      </c>
      <c r="F4675" s="11" t="s">
        <v>1226</v>
      </c>
      <c r="G4675" s="13">
        <v>246625</v>
      </c>
      <c r="H4675">
        <f t="shared" ref="H4675:H4738" si="73">YEAR(A4675)</f>
        <v>2015</v>
      </c>
    </row>
    <row r="4676" spans="1:8" x14ac:dyDescent="0.25">
      <c r="A4676" s="2">
        <v>42248</v>
      </c>
      <c r="B4676" s="11" t="s">
        <v>3</v>
      </c>
      <c r="C4676" s="11" t="s">
        <v>1198</v>
      </c>
      <c r="D4676" s="11" t="s">
        <v>244</v>
      </c>
      <c r="E4676" s="11" t="str">
        <f>TRIM(CONCATENATE(D4676," ", C4676))</f>
        <v>Hector Jimenez</v>
      </c>
      <c r="F4676" s="11" t="s">
        <v>37</v>
      </c>
      <c r="G4676" s="13">
        <v>90000</v>
      </c>
      <c r="H4676">
        <f t="shared" si="73"/>
        <v>2015</v>
      </c>
    </row>
    <row r="4677" spans="1:8" x14ac:dyDescent="0.25">
      <c r="A4677" s="2">
        <v>42248</v>
      </c>
      <c r="B4677" s="12" t="s">
        <v>14</v>
      </c>
      <c r="C4677" s="11" t="s">
        <v>245</v>
      </c>
      <c r="D4677" s="11" t="s">
        <v>1090</v>
      </c>
      <c r="E4677" s="11" t="str">
        <f>TRIM(CONCATENATE(D4677," ", C4677))</f>
        <v>Herculez Gomez</v>
      </c>
      <c r="F4677" s="11" t="s">
        <v>22</v>
      </c>
      <c r="G4677" s="13">
        <v>261000</v>
      </c>
      <c r="H4677">
        <f t="shared" si="73"/>
        <v>2015</v>
      </c>
    </row>
    <row r="4678" spans="1:8" x14ac:dyDescent="0.25">
      <c r="A4678" s="2">
        <v>42248</v>
      </c>
      <c r="B4678" s="12" t="s">
        <v>6</v>
      </c>
      <c r="C4678" s="11" t="s">
        <v>2256</v>
      </c>
      <c r="D4678" s="11" t="s">
        <v>2096</v>
      </c>
      <c r="E4678" s="11" t="str">
        <f>TRIM(CONCATENATE(D4678," ", C4678))</f>
        <v>Ignacio Maganto</v>
      </c>
      <c r="F4678" s="11" t="s">
        <v>37</v>
      </c>
      <c r="G4678" s="13">
        <v>60000</v>
      </c>
      <c r="H4678">
        <f t="shared" si="73"/>
        <v>2015</v>
      </c>
    </row>
    <row r="4679" spans="1:8" x14ac:dyDescent="0.25">
      <c r="A4679" s="2">
        <v>42248</v>
      </c>
      <c r="B4679" s="11" t="s">
        <v>18</v>
      </c>
      <c r="C4679" s="11" t="s">
        <v>2095</v>
      </c>
      <c r="D4679" s="11" t="s">
        <v>2096</v>
      </c>
      <c r="E4679" s="11" t="str">
        <f>TRIM(CONCATENATE(D4679," ", C4679))</f>
        <v>Ignacio Piatti</v>
      </c>
      <c r="F4679" s="11" t="s">
        <v>37</v>
      </c>
      <c r="G4679" s="13">
        <v>400000</v>
      </c>
      <c r="H4679">
        <f t="shared" si="73"/>
        <v>2015</v>
      </c>
    </row>
    <row r="4680" spans="1:8" x14ac:dyDescent="0.25">
      <c r="A4680" s="2">
        <v>42248</v>
      </c>
      <c r="B4680" s="11" t="s">
        <v>13</v>
      </c>
      <c r="C4680" s="11" t="s">
        <v>2248</v>
      </c>
      <c r="D4680" s="11" t="s">
        <v>1671</v>
      </c>
      <c r="E4680" s="11" t="str">
        <f>TRIM(CONCATENATE(D4680," ", C4680))</f>
        <v>Ike Opara</v>
      </c>
      <c r="F4680" s="11" t="s">
        <v>25</v>
      </c>
      <c r="G4680" s="13">
        <v>121250</v>
      </c>
      <c r="H4680">
        <f t="shared" si="73"/>
        <v>2015</v>
      </c>
    </row>
    <row r="4681" spans="1:8" x14ac:dyDescent="0.25">
      <c r="A4681" s="2">
        <v>41897</v>
      </c>
      <c r="B4681" s="9" t="s">
        <v>11</v>
      </c>
      <c r="C4681" s="9" t="s">
        <v>1521</v>
      </c>
      <c r="D4681" s="9" t="s">
        <v>92</v>
      </c>
      <c r="E4681" s="11" t="str">
        <f>TRIM(CONCATENATE(D4681," ", C4681))</f>
        <v>Michael Fucito</v>
      </c>
      <c r="F4681" s="9" t="s">
        <v>2014</v>
      </c>
      <c r="G4681" s="8">
        <v>60639.79</v>
      </c>
      <c r="H4681">
        <f t="shared" si="73"/>
        <v>2014</v>
      </c>
    </row>
    <row r="4682" spans="1:8" x14ac:dyDescent="0.25">
      <c r="A4682" s="2">
        <v>42248</v>
      </c>
      <c r="B4682" s="11" t="s">
        <v>9</v>
      </c>
      <c r="C4682" s="11" t="s">
        <v>1042</v>
      </c>
      <c r="D4682" s="11" t="s">
        <v>47</v>
      </c>
      <c r="E4682" s="11" t="str">
        <f>TRIM(CONCATENATE(D4682," ", C4682))</f>
        <v>Jack Jewsbury</v>
      </c>
      <c r="F4682" s="11" t="s">
        <v>25</v>
      </c>
      <c r="G4682" s="13">
        <v>137500</v>
      </c>
      <c r="H4682">
        <f t="shared" si="73"/>
        <v>2015</v>
      </c>
    </row>
    <row r="4683" spans="1:8" x14ac:dyDescent="0.25">
      <c r="A4683" s="2">
        <v>42248</v>
      </c>
      <c r="B4683" s="12" t="s">
        <v>3</v>
      </c>
      <c r="C4683" s="11" t="s">
        <v>1465</v>
      </c>
      <c r="D4683" s="11" t="s">
        <v>47</v>
      </c>
      <c r="E4683" s="11" t="str">
        <f>TRIM(CONCATENATE(D4683," ", C4683))</f>
        <v>Jack McInerney</v>
      </c>
      <c r="F4683" s="11" t="s">
        <v>22</v>
      </c>
      <c r="G4683" s="13">
        <v>334166.67</v>
      </c>
      <c r="H4683">
        <f t="shared" si="73"/>
        <v>2015</v>
      </c>
    </row>
    <row r="4684" spans="1:8" x14ac:dyDescent="0.25">
      <c r="A4684" s="2">
        <v>42248</v>
      </c>
      <c r="B4684" s="11" t="s">
        <v>14</v>
      </c>
      <c r="C4684" s="11" t="s">
        <v>813</v>
      </c>
      <c r="D4684" s="11" t="s">
        <v>814</v>
      </c>
      <c r="E4684" s="11" t="str">
        <f>TRIM(CONCATENATE(D4684," ", C4684))</f>
        <v>Jackson Goncalves</v>
      </c>
      <c r="F4684" s="11" t="s">
        <v>25</v>
      </c>
      <c r="G4684" s="13">
        <v>192500</v>
      </c>
      <c r="H4684">
        <f t="shared" si="73"/>
        <v>2015</v>
      </c>
    </row>
    <row r="4685" spans="1:8" x14ac:dyDescent="0.25">
      <c r="A4685" s="2">
        <v>42248</v>
      </c>
      <c r="B4685" s="11" t="s">
        <v>13</v>
      </c>
      <c r="C4685" s="11" t="s">
        <v>497</v>
      </c>
      <c r="D4685" s="11" t="s">
        <v>487</v>
      </c>
      <c r="E4685" s="11" t="str">
        <f>TRIM(CONCATENATE(D4685," ", C4685))</f>
        <v>Jacob Peterson</v>
      </c>
      <c r="F4685" s="11" t="s">
        <v>22</v>
      </c>
      <c r="G4685" s="13">
        <v>130375</v>
      </c>
      <c r="H4685">
        <f t="shared" si="73"/>
        <v>2015</v>
      </c>
    </row>
    <row r="4686" spans="1:8" x14ac:dyDescent="0.25">
      <c r="A4686" s="2">
        <v>42248</v>
      </c>
      <c r="B4686" s="11" t="s">
        <v>17</v>
      </c>
      <c r="C4686" s="11" t="s">
        <v>585</v>
      </c>
      <c r="D4686" s="11" t="s">
        <v>586</v>
      </c>
      <c r="E4686" s="11" t="str">
        <f>TRIM(CONCATENATE(D4686," ", C4686))</f>
        <v>Jairo Arrieta</v>
      </c>
      <c r="F4686" s="11" t="s">
        <v>22</v>
      </c>
      <c r="G4686" s="13">
        <v>165000</v>
      </c>
      <c r="H4686">
        <f t="shared" si="73"/>
        <v>2015</v>
      </c>
    </row>
    <row r="4687" spans="1:8" x14ac:dyDescent="0.25">
      <c r="A4687" s="2">
        <v>42248</v>
      </c>
      <c r="B4687" s="12" t="s">
        <v>9</v>
      </c>
      <c r="C4687" s="11" t="s">
        <v>1501</v>
      </c>
      <c r="D4687" s="11" t="s">
        <v>1502</v>
      </c>
      <c r="E4687" s="11" t="str">
        <f>TRIM(CONCATENATE(D4687," ", C4687))</f>
        <v>Jake Gleeson</v>
      </c>
      <c r="F4687" s="11" t="s">
        <v>32</v>
      </c>
      <c r="G4687" s="13">
        <v>72600</v>
      </c>
      <c r="H4687">
        <f t="shared" si="73"/>
        <v>2015</v>
      </c>
    </row>
    <row r="4688" spans="1:8" x14ac:dyDescent="0.25">
      <c r="A4688" s="2">
        <v>42248</v>
      </c>
      <c r="B4688" s="12" t="s">
        <v>17</v>
      </c>
      <c r="C4688" s="11" t="s">
        <v>77</v>
      </c>
      <c r="D4688" s="11" t="s">
        <v>2068</v>
      </c>
      <c r="E4688" s="11" t="str">
        <f>TRIM(CONCATENATE(D4688," ", C4688))</f>
        <v>Jalen Robinson</v>
      </c>
      <c r="F4688" s="11" t="s">
        <v>25</v>
      </c>
      <c r="G4688" s="13">
        <v>82000</v>
      </c>
      <c r="H4688">
        <f t="shared" si="73"/>
        <v>2015</v>
      </c>
    </row>
    <row r="4689" spans="1:8" x14ac:dyDescent="0.25">
      <c r="A4689" s="2">
        <v>42248</v>
      </c>
      <c r="B4689" s="11" t="s">
        <v>13</v>
      </c>
      <c r="C4689" s="11" t="s">
        <v>179</v>
      </c>
      <c r="D4689" s="11" t="s">
        <v>180</v>
      </c>
      <c r="E4689" s="11" t="str">
        <f>TRIM(CONCATENATE(D4689," ", C4689))</f>
        <v>Jalil Anibaba</v>
      </c>
      <c r="F4689" s="11" t="s">
        <v>25</v>
      </c>
      <c r="G4689" s="13">
        <v>150000</v>
      </c>
      <c r="H4689">
        <f t="shared" si="73"/>
        <v>2015</v>
      </c>
    </row>
    <row r="4690" spans="1:8" x14ac:dyDescent="0.25">
      <c r="A4690" s="2">
        <v>42248</v>
      </c>
      <c r="B4690" s="11" t="s">
        <v>8</v>
      </c>
      <c r="C4690" s="11" t="s">
        <v>1495</v>
      </c>
      <c r="D4690" s="11" t="s">
        <v>427</v>
      </c>
      <c r="E4690" s="11" t="str">
        <f>TRIM(CONCATENATE(D4690," ", C4690))</f>
        <v>James McLaughlin</v>
      </c>
      <c r="F4690" s="11" t="s">
        <v>37</v>
      </c>
      <c r="G4690" s="13">
        <v>60000</v>
      </c>
      <c r="H4690">
        <f t="shared" si="73"/>
        <v>2015</v>
      </c>
    </row>
    <row r="4691" spans="1:8" x14ac:dyDescent="0.25">
      <c r="A4691" s="2">
        <v>42248</v>
      </c>
      <c r="B4691" s="11" t="s">
        <v>2</v>
      </c>
      <c r="C4691" s="11" t="s">
        <v>426</v>
      </c>
      <c r="D4691" s="11" t="s">
        <v>427</v>
      </c>
      <c r="E4691" s="11" t="str">
        <f>TRIM(CONCATENATE(D4691," ", C4691))</f>
        <v>James Riley</v>
      </c>
      <c r="F4691" s="11" t="s">
        <v>25</v>
      </c>
      <c r="G4691" s="13">
        <v>83750</v>
      </c>
      <c r="H4691">
        <f t="shared" si="73"/>
        <v>2015</v>
      </c>
    </row>
    <row r="4692" spans="1:8" x14ac:dyDescent="0.25">
      <c r="A4692" s="2">
        <v>42248</v>
      </c>
      <c r="B4692" s="11" t="s">
        <v>10</v>
      </c>
      <c r="C4692" s="11" t="s">
        <v>1575</v>
      </c>
      <c r="D4692" s="11" t="s">
        <v>1576</v>
      </c>
      <c r="E4692" s="11" t="str">
        <f>TRIM(CONCATENATE(D4692," ", C4692))</f>
        <v>Jamison Olave</v>
      </c>
      <c r="F4692" s="11" t="s">
        <v>25</v>
      </c>
      <c r="G4692" s="13">
        <v>300000</v>
      </c>
      <c r="H4692">
        <f t="shared" si="73"/>
        <v>2015</v>
      </c>
    </row>
    <row r="4693" spans="1:8" x14ac:dyDescent="0.25">
      <c r="A4693" s="2">
        <v>42248</v>
      </c>
      <c r="B4693" s="11" t="s">
        <v>17</v>
      </c>
      <c r="C4693" s="11" t="s">
        <v>566</v>
      </c>
      <c r="D4693" s="11" t="s">
        <v>24</v>
      </c>
      <c r="E4693" s="11" t="str">
        <f>TRIM(CONCATENATE(D4693," ", C4693))</f>
        <v>Jared Jeffrey</v>
      </c>
      <c r="F4693" s="11" t="s">
        <v>37</v>
      </c>
      <c r="G4693" s="13">
        <v>74450</v>
      </c>
      <c r="H4693">
        <f t="shared" si="73"/>
        <v>2015</v>
      </c>
    </row>
    <row r="4694" spans="1:8" x14ac:dyDescent="0.25">
      <c r="A4694" s="2">
        <v>42248</v>
      </c>
      <c r="B4694" s="12" t="s">
        <v>2</v>
      </c>
      <c r="C4694" s="11" t="s">
        <v>2056</v>
      </c>
      <c r="D4694" s="11" t="s">
        <v>24</v>
      </c>
      <c r="E4694" s="11" t="str">
        <f>TRIM(CONCATENATE(D4694," ", C4694))</f>
        <v>Jared Watts</v>
      </c>
      <c r="F4694" s="11" t="s">
        <v>37</v>
      </c>
      <c r="G4694" s="13">
        <v>60000</v>
      </c>
      <c r="H4694">
        <f t="shared" si="73"/>
        <v>2015</v>
      </c>
    </row>
    <row r="4695" spans="1:8" x14ac:dyDescent="0.25">
      <c r="A4695" s="2">
        <v>42248</v>
      </c>
      <c r="B4695" s="11" t="s">
        <v>2113</v>
      </c>
      <c r="C4695" s="11" t="s">
        <v>273</v>
      </c>
      <c r="D4695" s="11" t="s">
        <v>274</v>
      </c>
      <c r="E4695" s="11" t="str">
        <f>TRIM(CONCATENATE(D4695," ", C4695))</f>
        <v>Jason Hernandez</v>
      </c>
      <c r="F4695" s="11" t="s">
        <v>25</v>
      </c>
      <c r="G4695" s="13">
        <v>185000</v>
      </c>
      <c r="H4695">
        <f t="shared" si="73"/>
        <v>2015</v>
      </c>
    </row>
    <row r="4696" spans="1:8" x14ac:dyDescent="0.25">
      <c r="A4696" s="2">
        <v>42248</v>
      </c>
      <c r="B4696" s="11" t="s">
        <v>0</v>
      </c>
      <c r="C4696" s="11" t="s">
        <v>149</v>
      </c>
      <c r="D4696" s="11" t="s">
        <v>274</v>
      </c>
      <c r="E4696" s="11" t="str">
        <f>TRIM(CONCATENATE(D4696," ", C4696))</f>
        <v>Jason Johnson</v>
      </c>
      <c r="F4696" s="11" t="s">
        <v>22</v>
      </c>
      <c r="G4696" s="13">
        <v>131000</v>
      </c>
      <c r="H4696">
        <f t="shared" si="73"/>
        <v>2015</v>
      </c>
    </row>
    <row r="4697" spans="1:8" x14ac:dyDescent="0.25">
      <c r="A4697" s="2">
        <v>42248</v>
      </c>
      <c r="B4697" s="12" t="s">
        <v>2113</v>
      </c>
      <c r="C4697" s="11" t="s">
        <v>2291</v>
      </c>
      <c r="D4697" s="11" t="s">
        <v>219</v>
      </c>
      <c r="E4697" s="11" t="str">
        <f>TRIM(CONCATENATE(D4697," ", C4697))</f>
        <v>Javier Calle</v>
      </c>
      <c r="F4697" s="11" t="s">
        <v>37</v>
      </c>
      <c r="G4697" s="13">
        <v>225750</v>
      </c>
      <c r="H4697">
        <f t="shared" si="73"/>
        <v>2015</v>
      </c>
    </row>
    <row r="4698" spans="1:8" x14ac:dyDescent="0.25">
      <c r="A4698" s="2">
        <v>42248</v>
      </c>
      <c r="B4698" s="11" t="s">
        <v>10</v>
      </c>
      <c r="C4698" s="11" t="s">
        <v>1569</v>
      </c>
      <c r="D4698" s="11" t="s">
        <v>219</v>
      </c>
      <c r="E4698" s="11" t="str">
        <f>TRIM(CONCATENATE(D4698," ", C4698))</f>
        <v>Javier Morales</v>
      </c>
      <c r="F4698" s="11" t="s">
        <v>37</v>
      </c>
      <c r="G4698" s="13">
        <v>300000</v>
      </c>
      <c r="H4698">
        <f t="shared" si="73"/>
        <v>2015</v>
      </c>
    </row>
    <row r="4699" spans="1:8" x14ac:dyDescent="0.25">
      <c r="A4699" s="2">
        <v>42248</v>
      </c>
      <c r="B4699" s="12" t="s">
        <v>14</v>
      </c>
      <c r="C4699" s="11" t="s">
        <v>2388</v>
      </c>
      <c r="D4699" s="11" t="s">
        <v>202</v>
      </c>
      <c r="E4699" s="11" t="str">
        <f>TRIM(CONCATENATE(D4699," ", C4699))</f>
        <v>Jay Chapman</v>
      </c>
      <c r="F4699" s="11" t="s">
        <v>37</v>
      </c>
      <c r="G4699" s="13">
        <v>88500</v>
      </c>
      <c r="H4699">
        <f t="shared" si="73"/>
        <v>2015</v>
      </c>
    </row>
    <row r="4700" spans="1:8" x14ac:dyDescent="0.25">
      <c r="A4700" s="2">
        <v>41897</v>
      </c>
      <c r="B4700" s="9" t="s">
        <v>11</v>
      </c>
      <c r="C4700" s="9" t="s">
        <v>2161</v>
      </c>
      <c r="D4700" s="9" t="s">
        <v>621</v>
      </c>
      <c r="E4700" s="11" t="str">
        <f>TRIM(CONCATENATE(D4700," ", C4700))</f>
        <v>Pablo Pintos</v>
      </c>
      <c r="F4700" s="9" t="s">
        <v>25</v>
      </c>
      <c r="G4700" s="8">
        <v>122500</v>
      </c>
      <c r="H4700">
        <f t="shared" si="73"/>
        <v>2014</v>
      </c>
    </row>
    <row r="4701" spans="1:8" x14ac:dyDescent="0.25">
      <c r="A4701" s="2">
        <v>42248</v>
      </c>
      <c r="B4701" s="11" t="s">
        <v>9</v>
      </c>
      <c r="C4701" s="11" t="s">
        <v>769</v>
      </c>
      <c r="D4701" s="11" t="s">
        <v>2346</v>
      </c>
      <c r="E4701" s="11" t="str">
        <f>TRIM(CONCATENATE(D4701," ", C4701))</f>
        <v>Jeanderson Pereira</v>
      </c>
      <c r="F4701" s="11" t="s">
        <v>25</v>
      </c>
      <c r="G4701" s="13">
        <v>60000</v>
      </c>
      <c r="H4701">
        <f t="shared" si="73"/>
        <v>2015</v>
      </c>
    </row>
    <row r="4702" spans="1:8" x14ac:dyDescent="0.25">
      <c r="A4702" s="2">
        <v>42248</v>
      </c>
      <c r="B4702" s="12" t="s">
        <v>2113</v>
      </c>
      <c r="C4702" s="11" t="s">
        <v>1210</v>
      </c>
      <c r="D4702" s="11" t="s">
        <v>1211</v>
      </c>
      <c r="E4702" s="11" t="str">
        <f>TRIM(CONCATENATE(D4702," ", C4702))</f>
        <v>Jeb Brovsky</v>
      </c>
      <c r="F4702" s="11" t="s">
        <v>37</v>
      </c>
      <c r="G4702" s="13">
        <v>129125</v>
      </c>
      <c r="H4702">
        <f t="shared" si="73"/>
        <v>2015</v>
      </c>
    </row>
    <row r="4703" spans="1:8" x14ac:dyDescent="0.25">
      <c r="A4703" s="2">
        <v>42248</v>
      </c>
      <c r="B4703" s="11" t="s">
        <v>10</v>
      </c>
      <c r="C4703" s="11" t="s">
        <v>1910</v>
      </c>
      <c r="D4703" s="11" t="s">
        <v>72</v>
      </c>
      <c r="E4703" s="11" t="str">
        <f>TRIM(CONCATENATE(D4703," ", C4703))</f>
        <v>Jeff Attinella</v>
      </c>
      <c r="F4703" s="11" t="s">
        <v>32</v>
      </c>
      <c r="G4703" s="13">
        <v>65083.33</v>
      </c>
      <c r="H4703">
        <f t="shared" si="73"/>
        <v>2015</v>
      </c>
    </row>
    <row r="4704" spans="1:8" x14ac:dyDescent="0.25">
      <c r="A4704" s="2">
        <v>42248</v>
      </c>
      <c r="B4704" s="11" t="s">
        <v>0</v>
      </c>
      <c r="C4704" s="11" t="s">
        <v>692</v>
      </c>
      <c r="D4704" s="11" t="s">
        <v>2199</v>
      </c>
      <c r="E4704" s="11" t="str">
        <f>TRIM(CONCATENATE(D4704," ", C4704))</f>
        <v>Jeff Larentowicz</v>
      </c>
      <c r="F4704" s="11" t="s">
        <v>25</v>
      </c>
      <c r="G4704" s="13">
        <v>271000</v>
      </c>
      <c r="H4704">
        <f t="shared" si="73"/>
        <v>2015</v>
      </c>
    </row>
    <row r="4705" spans="1:8" x14ac:dyDescent="0.25">
      <c r="A4705" s="2">
        <v>42248</v>
      </c>
      <c r="B4705" s="11" t="s">
        <v>2113</v>
      </c>
      <c r="C4705" s="11" t="s">
        <v>2302</v>
      </c>
      <c r="D4705" s="11" t="s">
        <v>2303</v>
      </c>
      <c r="E4705" s="11" t="str">
        <f>TRIM(CONCATENATE(D4705," ", C4705))</f>
        <v>Jefferson Mena</v>
      </c>
      <c r="F4705" s="11" t="s">
        <v>25</v>
      </c>
      <c r="G4705" s="13">
        <v>211400</v>
      </c>
      <c r="H4705">
        <f t="shared" si="73"/>
        <v>2015</v>
      </c>
    </row>
    <row r="4706" spans="1:8" x14ac:dyDescent="0.25">
      <c r="A4706" s="2">
        <v>42248</v>
      </c>
      <c r="B4706" s="11" t="s">
        <v>18</v>
      </c>
      <c r="C4706" s="11" t="s">
        <v>2088</v>
      </c>
      <c r="D4706" s="11" t="s">
        <v>824</v>
      </c>
      <c r="E4706" s="11" t="str">
        <f>TRIM(CONCATENATE(D4706," ", C4706))</f>
        <v>Jeremy Gagnon-Lapare</v>
      </c>
      <c r="F4706" s="11" t="s">
        <v>37</v>
      </c>
      <c r="G4706" s="13">
        <v>64000</v>
      </c>
      <c r="H4706">
        <f t="shared" si="73"/>
        <v>2015</v>
      </c>
    </row>
    <row r="4707" spans="1:8" x14ac:dyDescent="0.25">
      <c r="A4707" s="2">
        <v>42248</v>
      </c>
      <c r="B4707" s="11" t="s">
        <v>7</v>
      </c>
      <c r="C4707" s="11" t="s">
        <v>823</v>
      </c>
      <c r="D4707" s="11" t="s">
        <v>824</v>
      </c>
      <c r="E4707" s="11" t="str">
        <f>TRIM(CONCATENATE(D4707," ", C4707))</f>
        <v>Jeremy Hall</v>
      </c>
      <c r="F4707" s="11" t="s">
        <v>25</v>
      </c>
      <c r="G4707" s="13">
        <v>70000</v>
      </c>
      <c r="H4707">
        <f t="shared" si="73"/>
        <v>2015</v>
      </c>
    </row>
    <row r="4708" spans="1:8" x14ac:dyDescent="0.25">
      <c r="A4708" s="2">
        <v>42248</v>
      </c>
      <c r="B4708" s="11" t="s">
        <v>7</v>
      </c>
      <c r="C4708" s="11" t="s">
        <v>768</v>
      </c>
      <c r="D4708" s="11" t="s">
        <v>1014</v>
      </c>
      <c r="E4708" s="11" t="str">
        <f>TRIM(CONCATENATE(D4708," ", C4708))</f>
        <v>Jermaine Jones</v>
      </c>
      <c r="F4708" s="11" t="s">
        <v>37</v>
      </c>
      <c r="G4708" s="13">
        <v>3052500</v>
      </c>
      <c r="H4708">
        <f t="shared" si="73"/>
        <v>2015</v>
      </c>
    </row>
    <row r="4709" spans="1:8" x14ac:dyDescent="0.25">
      <c r="A4709" s="2">
        <v>42248</v>
      </c>
      <c r="B4709" s="11" t="s">
        <v>5</v>
      </c>
      <c r="C4709" s="11" t="s">
        <v>239</v>
      </c>
      <c r="D4709" s="11" t="s">
        <v>1014</v>
      </c>
      <c r="E4709" s="11" t="str">
        <f>TRIM(CONCATENATE(D4709," ", C4709))</f>
        <v>Jermaine Taylor</v>
      </c>
      <c r="F4709" s="11" t="s">
        <v>25</v>
      </c>
      <c r="G4709" s="13">
        <v>213000</v>
      </c>
      <c r="H4709">
        <f t="shared" si="73"/>
        <v>2015</v>
      </c>
    </row>
    <row r="4710" spans="1:8" x14ac:dyDescent="0.25">
      <c r="A4710" s="2">
        <v>42248</v>
      </c>
      <c r="B4710" s="11" t="s">
        <v>4</v>
      </c>
      <c r="C4710" s="11" t="s">
        <v>490</v>
      </c>
      <c r="D4710" s="11" t="s">
        <v>60</v>
      </c>
      <c r="E4710" s="11" t="str">
        <f>TRIM(CONCATENATE(D4710," ", C4710))</f>
        <v>Jesse Gonzalez</v>
      </c>
      <c r="F4710" s="11" t="s">
        <v>32</v>
      </c>
      <c r="G4710" s="13">
        <v>69375</v>
      </c>
      <c r="H4710">
        <f t="shared" si="73"/>
        <v>2015</v>
      </c>
    </row>
    <row r="4711" spans="1:8" x14ac:dyDescent="0.25">
      <c r="A4711" s="2">
        <v>42248</v>
      </c>
      <c r="B4711" s="11" t="s">
        <v>4</v>
      </c>
      <c r="C4711" s="11" t="s">
        <v>784</v>
      </c>
      <c r="D4711" s="11" t="s">
        <v>2221</v>
      </c>
      <c r="E4711" s="11" t="str">
        <f>TRIM(CONCATENATE(D4711," ", C4711))</f>
        <v>Jevaughn Watson</v>
      </c>
      <c r="F4711" s="11" t="s">
        <v>2008</v>
      </c>
      <c r="G4711" s="13">
        <v>180000</v>
      </c>
      <c r="H4711">
        <f t="shared" si="73"/>
        <v>2015</v>
      </c>
    </row>
    <row r="4712" spans="1:8" x14ac:dyDescent="0.25">
      <c r="A4712" s="2">
        <v>41897</v>
      </c>
      <c r="B4712" s="9" t="s">
        <v>11</v>
      </c>
      <c r="C4712" s="9" t="s">
        <v>938</v>
      </c>
      <c r="D4712" s="9" t="s">
        <v>1282</v>
      </c>
      <c r="E4712" s="11" t="str">
        <f>TRIM(CONCATENATE(D4712," ", C4712))</f>
        <v>Sam Cronin</v>
      </c>
      <c r="F4712" s="9" t="s">
        <v>37</v>
      </c>
      <c r="G4712" s="8">
        <v>187500</v>
      </c>
      <c r="H4712">
        <f t="shared" si="73"/>
        <v>2014</v>
      </c>
    </row>
    <row r="4713" spans="1:8" x14ac:dyDescent="0.25">
      <c r="A4713" s="2">
        <v>42248</v>
      </c>
      <c r="B4713" s="12" t="s">
        <v>13</v>
      </c>
      <c r="C4713" s="11" t="s">
        <v>1842</v>
      </c>
      <c r="D4713" s="11" t="s">
        <v>1053</v>
      </c>
      <c r="E4713" s="11" t="str">
        <f>TRIM(CONCATENATE(D4713," ", C4713))</f>
        <v>Jimmy Medranda</v>
      </c>
      <c r="F4713" s="11" t="s">
        <v>37</v>
      </c>
      <c r="G4713" s="13">
        <v>60000</v>
      </c>
      <c r="H4713">
        <f t="shared" si="73"/>
        <v>2015</v>
      </c>
    </row>
    <row r="4714" spans="1:8" x14ac:dyDescent="0.25">
      <c r="A4714" s="2">
        <v>42248</v>
      </c>
      <c r="B4714" s="11" t="s">
        <v>12</v>
      </c>
      <c r="C4714" s="11" t="s">
        <v>2148</v>
      </c>
      <c r="D4714" s="11" t="s">
        <v>1053</v>
      </c>
      <c r="E4714" s="11" t="str">
        <f>TRIM(CONCATENATE(D4714," ", C4714))</f>
        <v>Jimmy Ockford</v>
      </c>
      <c r="F4714" s="11" t="s">
        <v>25</v>
      </c>
      <c r="G4714" s="13">
        <v>60000</v>
      </c>
      <c r="H4714">
        <f t="shared" si="73"/>
        <v>2015</v>
      </c>
    </row>
    <row r="4715" spans="1:8" x14ac:dyDescent="0.25">
      <c r="A4715" s="2">
        <v>41897</v>
      </c>
      <c r="B4715" s="9" t="s">
        <v>11</v>
      </c>
      <c r="C4715" s="9" t="s">
        <v>535</v>
      </c>
      <c r="D4715" s="9" t="s">
        <v>222</v>
      </c>
      <c r="E4715" s="11" t="str">
        <f>TRIM(CONCATENATE(D4715," ", C4715))</f>
        <v>Shaun Francis</v>
      </c>
      <c r="F4715" s="9" t="s">
        <v>25</v>
      </c>
      <c r="G4715" s="8">
        <v>57889.79</v>
      </c>
      <c r="H4715">
        <f t="shared" si="73"/>
        <v>2014</v>
      </c>
    </row>
    <row r="4716" spans="1:8" x14ac:dyDescent="0.25">
      <c r="A4716" s="2">
        <v>42248</v>
      </c>
      <c r="B4716" s="11" t="s">
        <v>10</v>
      </c>
      <c r="C4716" s="11" t="s">
        <v>1741</v>
      </c>
      <c r="D4716" s="11" t="s">
        <v>1742</v>
      </c>
      <c r="E4716" s="11" t="str">
        <f>TRIM(CONCATENATE(D4716," ", C4716))</f>
        <v>Joao Plata</v>
      </c>
      <c r="F4716" s="11" t="s">
        <v>22</v>
      </c>
      <c r="G4716" s="13">
        <v>150000</v>
      </c>
      <c r="H4716">
        <f t="shared" si="73"/>
        <v>2015</v>
      </c>
    </row>
    <row r="4717" spans="1:8" x14ac:dyDescent="0.25">
      <c r="A4717" s="2">
        <v>42248</v>
      </c>
      <c r="B4717" s="11" t="s">
        <v>14</v>
      </c>
      <c r="C4717" s="11" t="s">
        <v>1518</v>
      </c>
      <c r="D4717" s="11" t="s">
        <v>619</v>
      </c>
      <c r="E4717" s="11" t="str">
        <f>TRIM(CONCATENATE(D4717," ", C4717))</f>
        <v>Joe Bendik</v>
      </c>
      <c r="F4717" s="11" t="s">
        <v>32</v>
      </c>
      <c r="G4717" s="13">
        <v>157375</v>
      </c>
      <c r="H4717">
        <f t="shared" si="73"/>
        <v>2015</v>
      </c>
    </row>
    <row r="4718" spans="1:8" x14ac:dyDescent="0.25">
      <c r="A4718" s="2">
        <v>42248</v>
      </c>
      <c r="B4718" s="11" t="s">
        <v>5</v>
      </c>
      <c r="C4718" s="11" t="s">
        <v>935</v>
      </c>
      <c r="D4718" s="11" t="s">
        <v>619</v>
      </c>
      <c r="E4718" s="11" t="str">
        <f>TRIM(CONCATENATE(D4718," ", C4718))</f>
        <v>Joe Willis</v>
      </c>
      <c r="F4718" s="11" t="s">
        <v>32</v>
      </c>
      <c r="G4718" s="13">
        <v>90000</v>
      </c>
      <c r="H4718">
        <f t="shared" si="73"/>
        <v>2015</v>
      </c>
    </row>
    <row r="4719" spans="1:8" x14ac:dyDescent="0.25">
      <c r="A4719" s="2">
        <v>42248</v>
      </c>
      <c r="B4719" s="11" t="s">
        <v>0</v>
      </c>
      <c r="C4719" s="11" t="s">
        <v>768</v>
      </c>
      <c r="D4719" s="11" t="s">
        <v>2183</v>
      </c>
      <c r="E4719" s="11" t="str">
        <f>TRIM(CONCATENATE(D4719," ", C4719))</f>
        <v>Joevin Jones</v>
      </c>
      <c r="F4719" s="11" t="s">
        <v>37</v>
      </c>
      <c r="G4719" s="13">
        <v>66166.67</v>
      </c>
      <c r="H4719">
        <f t="shared" si="73"/>
        <v>2015</v>
      </c>
    </row>
    <row r="4720" spans="1:8" x14ac:dyDescent="0.25">
      <c r="A4720" s="2">
        <v>42248</v>
      </c>
      <c r="B4720" s="12" t="s">
        <v>18</v>
      </c>
      <c r="C4720" s="11" t="s">
        <v>2269</v>
      </c>
      <c r="D4720" s="11" t="s">
        <v>2270</v>
      </c>
      <c r="E4720" s="11" t="str">
        <f>TRIM(CONCATENATE(D4720," ", C4720))</f>
        <v>Johan Venegas</v>
      </c>
      <c r="F4720" s="11" t="s">
        <v>37</v>
      </c>
      <c r="G4720" s="13">
        <v>132500</v>
      </c>
      <c r="H4720">
        <f t="shared" si="73"/>
        <v>2015</v>
      </c>
    </row>
    <row r="4721" spans="1:8" x14ac:dyDescent="0.25">
      <c r="A4721" s="2">
        <v>42248</v>
      </c>
      <c r="B4721" s="11" t="s">
        <v>2</v>
      </c>
      <c r="C4721" s="11" t="s">
        <v>2047</v>
      </c>
      <c r="D4721" s="11" t="s">
        <v>44</v>
      </c>
      <c r="E4721" s="11" t="str">
        <f>TRIM(CONCATENATE(D4721," ", C4721))</f>
        <v>John Berner</v>
      </c>
      <c r="F4721" s="11" t="s">
        <v>32</v>
      </c>
      <c r="G4721" s="13">
        <v>60000</v>
      </c>
      <c r="H4721">
        <f t="shared" si="73"/>
        <v>2015</v>
      </c>
    </row>
    <row r="4722" spans="1:8" x14ac:dyDescent="0.25">
      <c r="A4722" s="2">
        <v>42248</v>
      </c>
      <c r="B4722" s="11" t="s">
        <v>8</v>
      </c>
      <c r="C4722" s="11" t="s">
        <v>1318</v>
      </c>
      <c r="D4722" s="11" t="s">
        <v>44</v>
      </c>
      <c r="E4722" s="11" t="str">
        <f>TRIM(CONCATENATE(D4722," ", C4722))</f>
        <v>John McCarthy</v>
      </c>
      <c r="F4722" s="11" t="s">
        <v>32</v>
      </c>
      <c r="G4722" s="13">
        <v>66250</v>
      </c>
      <c r="H4722">
        <f t="shared" si="73"/>
        <v>2015</v>
      </c>
    </row>
    <row r="4723" spans="1:8" x14ac:dyDescent="0.25">
      <c r="A4723" s="2">
        <v>42248</v>
      </c>
      <c r="B4723" s="11" t="s">
        <v>10</v>
      </c>
      <c r="C4723" s="11" t="s">
        <v>1911</v>
      </c>
      <c r="D4723" s="11" t="s">
        <v>44</v>
      </c>
      <c r="E4723" s="11" t="str">
        <f>TRIM(CONCATENATE(D4723," ", C4723))</f>
        <v>John Stertzer</v>
      </c>
      <c r="F4723" s="11" t="s">
        <v>37</v>
      </c>
      <c r="G4723" s="13">
        <v>69166.67</v>
      </c>
      <c r="H4723">
        <f t="shared" si="73"/>
        <v>2015</v>
      </c>
    </row>
    <row r="4724" spans="1:8" x14ac:dyDescent="0.25">
      <c r="A4724" s="2">
        <v>42248</v>
      </c>
      <c r="B4724" s="11" t="s">
        <v>0</v>
      </c>
      <c r="C4724" s="11" t="s">
        <v>103</v>
      </c>
      <c r="D4724" s="11" t="s">
        <v>104</v>
      </c>
      <c r="E4724" s="11" t="str">
        <f>TRIM(CONCATENATE(D4724," ", C4724))</f>
        <v>Jon Busch</v>
      </c>
      <c r="F4724" s="11" t="s">
        <v>32</v>
      </c>
      <c r="G4724" s="13">
        <v>90000</v>
      </c>
      <c r="H4724">
        <f t="shared" si="73"/>
        <v>2015</v>
      </c>
    </row>
    <row r="4725" spans="1:8" x14ac:dyDescent="0.25">
      <c r="A4725" s="2">
        <v>42248</v>
      </c>
      <c r="B4725" s="11" t="s">
        <v>13</v>
      </c>
      <c r="C4725" s="11" t="s">
        <v>1120</v>
      </c>
      <c r="D4725" s="11" t="s">
        <v>272</v>
      </c>
      <c r="E4725" s="11" t="str">
        <f>TRIM(CONCATENATE(D4725," ", C4725))</f>
        <v>Jonathan Kempin</v>
      </c>
      <c r="F4725" s="11" t="s">
        <v>32</v>
      </c>
      <c r="G4725" s="13">
        <v>92083.33</v>
      </c>
      <c r="H4725">
        <f t="shared" si="73"/>
        <v>2015</v>
      </c>
    </row>
    <row r="4726" spans="1:8" x14ac:dyDescent="0.25">
      <c r="A4726" s="2">
        <v>42248</v>
      </c>
      <c r="B4726" s="11" t="s">
        <v>14</v>
      </c>
      <c r="C4726" s="11" t="s">
        <v>1917</v>
      </c>
      <c r="D4726" s="11" t="s">
        <v>272</v>
      </c>
      <c r="E4726" s="11" t="str">
        <f>TRIM(CONCATENATE(D4726," ", C4726))</f>
        <v>Jonathan Osorio</v>
      </c>
      <c r="F4726" s="11" t="s">
        <v>37</v>
      </c>
      <c r="G4726" s="13">
        <v>152599.67999999999</v>
      </c>
      <c r="H4726">
        <f t="shared" si="73"/>
        <v>2015</v>
      </c>
    </row>
    <row r="4727" spans="1:8" x14ac:dyDescent="0.25">
      <c r="A4727" s="2">
        <v>42248</v>
      </c>
      <c r="B4727" s="11" t="s">
        <v>10</v>
      </c>
      <c r="C4727" s="11" t="s">
        <v>903</v>
      </c>
      <c r="D4727" s="11" t="s">
        <v>80</v>
      </c>
      <c r="E4727" s="11" t="str">
        <f>TRIM(CONCATENATE(D4727," ", C4727))</f>
        <v>Jordan Allen</v>
      </c>
      <c r="F4727" s="11" t="s">
        <v>584</v>
      </c>
      <c r="G4727" s="13">
        <v>90000</v>
      </c>
      <c r="H4727">
        <f t="shared" si="73"/>
        <v>2015</v>
      </c>
    </row>
    <row r="4728" spans="1:8" x14ac:dyDescent="0.25">
      <c r="A4728" s="2">
        <v>42248</v>
      </c>
      <c r="B4728" s="11" t="s">
        <v>14</v>
      </c>
      <c r="C4728" s="11" t="s">
        <v>305</v>
      </c>
      <c r="D4728" s="11" t="s">
        <v>80</v>
      </c>
      <c r="E4728" s="11" t="str">
        <f>TRIM(CONCATENATE(D4728," ", C4728))</f>
        <v>Jordan Hamilton</v>
      </c>
      <c r="F4728" s="11" t="s">
        <v>22</v>
      </c>
      <c r="G4728" s="13">
        <v>75500</v>
      </c>
      <c r="H4728">
        <f t="shared" si="73"/>
        <v>2015</v>
      </c>
    </row>
    <row r="4729" spans="1:8" x14ac:dyDescent="0.25">
      <c r="A4729" s="2">
        <v>42248</v>
      </c>
      <c r="B4729" s="11" t="s">
        <v>15</v>
      </c>
      <c r="C4729" s="11" t="s">
        <v>624</v>
      </c>
      <c r="D4729" s="11" t="s">
        <v>80</v>
      </c>
      <c r="E4729" s="11" t="str">
        <f>TRIM(CONCATENATE(D4729," ", C4729))</f>
        <v>Jordan Harvey</v>
      </c>
      <c r="F4729" s="11" t="s">
        <v>25</v>
      </c>
      <c r="G4729" s="13">
        <v>150000</v>
      </c>
      <c r="H4729">
        <f t="shared" si="73"/>
        <v>2015</v>
      </c>
    </row>
    <row r="4730" spans="1:8" x14ac:dyDescent="0.25">
      <c r="A4730" s="2">
        <v>42248</v>
      </c>
      <c r="B4730" s="11" t="s">
        <v>15</v>
      </c>
      <c r="C4730" s="11" t="s">
        <v>428</v>
      </c>
      <c r="D4730" s="11" t="s">
        <v>80</v>
      </c>
      <c r="E4730" s="11" t="str">
        <f>TRIM(CONCATENATE(D4730," ", C4730))</f>
        <v>Jordan Smith</v>
      </c>
      <c r="F4730" s="11" t="s">
        <v>25</v>
      </c>
      <c r="G4730" s="13">
        <v>102743.03999999999</v>
      </c>
      <c r="H4730">
        <f t="shared" si="73"/>
        <v>2015</v>
      </c>
    </row>
    <row r="4731" spans="1:8" x14ac:dyDescent="0.25">
      <c r="A4731" s="2">
        <v>41897</v>
      </c>
      <c r="B4731" s="9" t="s">
        <v>11</v>
      </c>
      <c r="C4731" s="9" t="s">
        <v>1460</v>
      </c>
      <c r="D4731" s="9" t="s">
        <v>790</v>
      </c>
      <c r="E4731" s="11" t="str">
        <f>TRIM(CONCATENATE(D4731," ", C4731))</f>
        <v>Shea Salinas</v>
      </c>
      <c r="F4731" s="9" t="s">
        <v>37</v>
      </c>
      <c r="G4731" s="8">
        <v>133333.32999999999</v>
      </c>
      <c r="H4731">
        <f t="shared" si="73"/>
        <v>2014</v>
      </c>
    </row>
    <row r="4732" spans="1:8" x14ac:dyDescent="0.25">
      <c r="A4732" s="2">
        <v>42248</v>
      </c>
      <c r="B4732" s="12" t="s">
        <v>13</v>
      </c>
      <c r="C4732" s="11" t="s">
        <v>2249</v>
      </c>
      <c r="D4732" s="11" t="s">
        <v>2250</v>
      </c>
      <c r="E4732" s="11" t="str">
        <f>TRIM(CONCATENATE(D4732," ", C4732))</f>
        <v>Jordi Quintilla</v>
      </c>
      <c r="F4732" s="11" t="s">
        <v>37</v>
      </c>
      <c r="G4732" s="13">
        <v>59525.04</v>
      </c>
      <c r="H4732">
        <f t="shared" si="73"/>
        <v>2015</v>
      </c>
    </row>
    <row r="4733" spans="1:8" x14ac:dyDescent="0.25">
      <c r="A4733" s="2">
        <v>42248</v>
      </c>
      <c r="B4733" s="12" t="s">
        <v>9</v>
      </c>
      <c r="C4733" s="11" t="s">
        <v>417</v>
      </c>
      <c r="D4733" s="11" t="s">
        <v>304</v>
      </c>
      <c r="E4733" s="11" t="str">
        <f>TRIM(CONCATENATE(D4733," ", C4733))</f>
        <v>Jorge Villafana</v>
      </c>
      <c r="F4733" s="11" t="s">
        <v>22</v>
      </c>
      <c r="G4733" s="13">
        <v>135000</v>
      </c>
      <c r="H4733">
        <f t="shared" si="73"/>
        <v>2015</v>
      </c>
    </row>
    <row r="4734" spans="1:8" x14ac:dyDescent="0.25">
      <c r="A4734" s="2">
        <v>42248</v>
      </c>
      <c r="B4734" s="12" t="s">
        <v>5</v>
      </c>
      <c r="C4734" s="11" t="s">
        <v>448</v>
      </c>
      <c r="D4734" s="11" t="s">
        <v>2237</v>
      </c>
      <c r="E4734" s="11" t="str">
        <f>TRIM(CONCATENATE(D4734," ", C4734))</f>
        <v>Jose "Memo" Rodriguez</v>
      </c>
      <c r="F4734" s="11" t="s">
        <v>37</v>
      </c>
      <c r="G4734" s="13">
        <v>60000</v>
      </c>
      <c r="H4734">
        <f t="shared" si="73"/>
        <v>2015</v>
      </c>
    </row>
    <row r="4735" spans="1:8" x14ac:dyDescent="0.25">
      <c r="A4735" s="2">
        <v>42248</v>
      </c>
      <c r="B4735" s="11" t="s">
        <v>2113</v>
      </c>
      <c r="C4735" s="11" t="s">
        <v>2309</v>
      </c>
      <c r="D4735" s="11" t="s">
        <v>2310</v>
      </c>
      <c r="E4735" s="11" t="str">
        <f>TRIM(CONCATENATE(D4735," ", C4735))</f>
        <v>Jose Angel Tasende</v>
      </c>
      <c r="F4735" s="11" t="s">
        <v>25</v>
      </c>
      <c r="G4735" s="13">
        <v>60000</v>
      </c>
      <c r="H4735">
        <f t="shared" si="73"/>
        <v>2015</v>
      </c>
    </row>
    <row r="4736" spans="1:8" x14ac:dyDescent="0.25">
      <c r="A4736" s="2">
        <v>42248</v>
      </c>
      <c r="B4736" s="11" t="s">
        <v>7</v>
      </c>
      <c r="C4736" s="11" t="s">
        <v>813</v>
      </c>
      <c r="D4736" s="11" t="s">
        <v>2261</v>
      </c>
      <c r="E4736" s="11" t="str">
        <f>TRIM(CONCATENATE(D4736," ", C4736))</f>
        <v>Jose Goncalves</v>
      </c>
      <c r="F4736" s="11" t="s">
        <v>25</v>
      </c>
      <c r="G4736" s="13">
        <v>479375</v>
      </c>
      <c r="H4736">
        <f t="shared" si="73"/>
        <v>2015</v>
      </c>
    </row>
    <row r="4737" spans="1:8" x14ac:dyDescent="0.25">
      <c r="A4737" s="2">
        <v>42248</v>
      </c>
      <c r="B4737" s="11" t="s">
        <v>6</v>
      </c>
      <c r="C4737" s="11" t="s">
        <v>1901</v>
      </c>
      <c r="D4737" s="11" t="s">
        <v>2261</v>
      </c>
      <c r="E4737" s="11" t="str">
        <f>TRIM(CONCATENATE(D4737," ", C4737))</f>
        <v>Jose Villarreal</v>
      </c>
      <c r="F4737" s="11" t="s">
        <v>37</v>
      </c>
      <c r="G4737" s="13">
        <v>61875</v>
      </c>
      <c r="H4737">
        <f t="shared" si="73"/>
        <v>2015</v>
      </c>
    </row>
    <row r="4738" spans="1:8" x14ac:dyDescent="0.25">
      <c r="A4738" s="2">
        <v>42248</v>
      </c>
      <c r="B4738" s="11" t="s">
        <v>2</v>
      </c>
      <c r="C4738" s="11" t="s">
        <v>2206</v>
      </c>
      <c r="D4738" s="11" t="s">
        <v>432</v>
      </c>
      <c r="E4738" s="11" t="str">
        <f>TRIM(CONCATENATE(D4738," ", C4738))</f>
        <v>Joseph Greenspan</v>
      </c>
      <c r="F4738" s="11" t="s">
        <v>25</v>
      </c>
      <c r="G4738" s="13">
        <v>50000.04</v>
      </c>
      <c r="H4738">
        <f t="shared" si="73"/>
        <v>2015</v>
      </c>
    </row>
    <row r="4739" spans="1:8" x14ac:dyDescent="0.25">
      <c r="A4739" s="2">
        <v>42248</v>
      </c>
      <c r="B4739" s="11" t="s">
        <v>2115</v>
      </c>
      <c r="C4739" s="11" t="s">
        <v>1616</v>
      </c>
      <c r="D4739" s="11" t="s">
        <v>556</v>
      </c>
      <c r="E4739" s="11" t="str">
        <f>TRIM(CONCATENATE(D4739," ", C4739))</f>
        <v>Josh Ford</v>
      </c>
      <c r="F4739" s="11" t="s">
        <v>32</v>
      </c>
      <c r="G4739" s="13">
        <v>60000</v>
      </c>
      <c r="H4739">
        <f t="shared" ref="H4739:H4802" si="74">YEAR(A4739)</f>
        <v>2015</v>
      </c>
    </row>
    <row r="4740" spans="1:8" x14ac:dyDescent="0.25">
      <c r="A4740" s="2">
        <v>42248</v>
      </c>
      <c r="B4740" s="11" t="s">
        <v>2113</v>
      </c>
      <c r="C4740" s="11" t="s">
        <v>1143</v>
      </c>
      <c r="D4740" s="11" t="s">
        <v>556</v>
      </c>
      <c r="E4740" s="11" t="str">
        <f>TRIM(CONCATENATE(D4740," ", C4740))</f>
        <v>Josh Saunders</v>
      </c>
      <c r="F4740" s="11" t="s">
        <v>32</v>
      </c>
      <c r="G4740" s="13">
        <v>90000</v>
      </c>
      <c r="H4740">
        <f t="shared" si="74"/>
        <v>2015</v>
      </c>
    </row>
    <row r="4741" spans="1:8" x14ac:dyDescent="0.25">
      <c r="A4741" s="2">
        <v>42248</v>
      </c>
      <c r="B4741" s="11" t="s">
        <v>14</v>
      </c>
      <c r="C4741" s="11" t="s">
        <v>555</v>
      </c>
      <c r="D4741" s="11" t="s">
        <v>556</v>
      </c>
      <c r="E4741" s="11" t="str">
        <f>TRIM(CONCATENATE(D4741," ", C4741))</f>
        <v>Josh Williams</v>
      </c>
      <c r="F4741" s="11" t="s">
        <v>25</v>
      </c>
      <c r="G4741" s="13">
        <v>125000</v>
      </c>
      <c r="H4741">
        <f t="shared" si="74"/>
        <v>2015</v>
      </c>
    </row>
    <row r="4742" spans="1:8" x14ac:dyDescent="0.25">
      <c r="A4742" s="2">
        <v>42248</v>
      </c>
      <c r="B4742" s="11" t="s">
        <v>14</v>
      </c>
      <c r="C4742" s="11" t="s">
        <v>2384</v>
      </c>
      <c r="D4742" s="11" t="s">
        <v>2385</v>
      </c>
      <c r="E4742" s="11" t="str">
        <f>TRIM(CONCATENATE(D4742," ", C4742))</f>
        <v>Jozy Altidore</v>
      </c>
      <c r="F4742" s="11" t="s">
        <v>22</v>
      </c>
      <c r="G4742" s="13">
        <v>4750000</v>
      </c>
      <c r="H4742">
        <f t="shared" si="74"/>
        <v>2015</v>
      </c>
    </row>
    <row r="4743" spans="1:8" x14ac:dyDescent="0.25">
      <c r="A4743" s="2">
        <v>42248</v>
      </c>
      <c r="B4743" s="11" t="s">
        <v>7</v>
      </c>
      <c r="C4743" s="11" t="s">
        <v>424</v>
      </c>
      <c r="D4743" s="11" t="s">
        <v>425</v>
      </c>
      <c r="E4743" s="11" t="str">
        <f>TRIM(CONCATENATE(D4743," ", C4743))</f>
        <v>Juan Agudelo</v>
      </c>
      <c r="F4743" s="11" t="s">
        <v>22</v>
      </c>
      <c r="G4743" s="13">
        <v>427500</v>
      </c>
      <c r="H4743">
        <f t="shared" si="74"/>
        <v>2015</v>
      </c>
    </row>
    <row r="4744" spans="1:8" x14ac:dyDescent="0.25">
      <c r="A4744" s="2">
        <v>42248</v>
      </c>
      <c r="B4744" s="12" t="s">
        <v>2</v>
      </c>
      <c r="C4744" s="11" t="s">
        <v>262</v>
      </c>
      <c r="D4744" s="11" t="s">
        <v>2209</v>
      </c>
      <c r="E4744" s="11" t="str">
        <f>TRIM(CONCATENATE(D4744," ", C4744))</f>
        <v>Juan Edgardo Ramirez</v>
      </c>
      <c r="F4744" s="11" t="s">
        <v>37</v>
      </c>
      <c r="G4744" s="13">
        <v>75000</v>
      </c>
      <c r="H4744">
        <f t="shared" si="74"/>
        <v>2015</v>
      </c>
    </row>
    <row r="4745" spans="1:8" x14ac:dyDescent="0.25">
      <c r="A4745" s="2">
        <v>42248</v>
      </c>
      <c r="B4745" s="11" t="s">
        <v>10</v>
      </c>
      <c r="C4745" s="11" t="s">
        <v>252</v>
      </c>
      <c r="D4745" s="11" t="s">
        <v>2351</v>
      </c>
      <c r="E4745" s="11" t="str">
        <f>TRIM(CONCATENATE(D4745," ", C4745))</f>
        <v>Juan Manuel Martinez</v>
      </c>
      <c r="F4745" s="11" t="s">
        <v>22</v>
      </c>
      <c r="G4745" s="13">
        <v>1108666.67</v>
      </c>
      <c r="H4745">
        <f t="shared" si="74"/>
        <v>2015</v>
      </c>
    </row>
    <row r="4746" spans="1:8" x14ac:dyDescent="0.25">
      <c r="A4746" s="2">
        <v>42248</v>
      </c>
      <c r="B4746" s="11" t="s">
        <v>6</v>
      </c>
      <c r="C4746" s="11" t="s">
        <v>1193</v>
      </c>
      <c r="D4746" s="11"/>
      <c r="E4746" s="11" t="str">
        <f>TRIM(CONCATENATE(D4746," ", C4746))</f>
        <v>Juninho</v>
      </c>
      <c r="F4746" s="11" t="s">
        <v>37</v>
      </c>
      <c r="G4746" s="13">
        <v>350000</v>
      </c>
      <c r="H4746">
        <f t="shared" si="74"/>
        <v>2015</v>
      </c>
    </row>
    <row r="4747" spans="1:8" x14ac:dyDescent="0.25">
      <c r="A4747" s="2">
        <v>42248</v>
      </c>
      <c r="B4747" s="11" t="s">
        <v>10</v>
      </c>
      <c r="C4747" s="11" t="s">
        <v>2139</v>
      </c>
      <c r="D4747" s="11" t="s">
        <v>2140</v>
      </c>
      <c r="E4747" s="11" t="str">
        <f>TRIM(CONCATENATE(D4747," ", C4747))</f>
        <v>Justen Glad</v>
      </c>
      <c r="F4747" s="11" t="s">
        <v>25</v>
      </c>
      <c r="G4747" s="13">
        <v>71000</v>
      </c>
      <c r="H4747">
        <f t="shared" si="74"/>
        <v>2015</v>
      </c>
    </row>
    <row r="4748" spans="1:8" x14ac:dyDescent="0.25">
      <c r="A4748" s="2">
        <v>42248</v>
      </c>
      <c r="B4748" s="11" t="s">
        <v>18</v>
      </c>
      <c r="C4748" s="11" t="s">
        <v>85</v>
      </c>
      <c r="D4748" s="11" t="s">
        <v>86</v>
      </c>
      <c r="E4748" s="11" t="str">
        <f>TRIM(CONCATENATE(D4748," ", C4748))</f>
        <v>Justin Mapp</v>
      </c>
      <c r="F4748" s="11" t="s">
        <v>37</v>
      </c>
      <c r="G4748" s="13">
        <v>199225</v>
      </c>
      <c r="H4748">
        <f t="shared" si="74"/>
        <v>2015</v>
      </c>
    </row>
    <row r="4749" spans="1:8" x14ac:dyDescent="0.25">
      <c r="A4749" s="2">
        <v>42248</v>
      </c>
      <c r="B4749" s="11" t="s">
        <v>3</v>
      </c>
      <c r="C4749" s="11" t="s">
        <v>562</v>
      </c>
      <c r="D4749" s="11" t="s">
        <v>86</v>
      </c>
      <c r="E4749" s="11" t="str">
        <f>TRIM(CONCATENATE(D4749," ", C4749))</f>
        <v>Justin Meram</v>
      </c>
      <c r="F4749" s="11" t="s">
        <v>22</v>
      </c>
      <c r="G4749" s="13">
        <v>175000</v>
      </c>
      <c r="H4749">
        <f t="shared" si="74"/>
        <v>2015</v>
      </c>
    </row>
    <row r="4750" spans="1:8" x14ac:dyDescent="0.25">
      <c r="A4750" s="2">
        <v>42248</v>
      </c>
      <c r="B4750" s="12" t="s">
        <v>14</v>
      </c>
      <c r="C4750" s="11" t="s">
        <v>1665</v>
      </c>
      <c r="D4750" s="11" t="s">
        <v>86</v>
      </c>
      <c r="E4750" s="11" t="str">
        <f>TRIM(CONCATENATE(D4750," ", C4750))</f>
        <v>Justin Morrow</v>
      </c>
      <c r="F4750" s="11" t="s">
        <v>25</v>
      </c>
      <c r="G4750" s="13">
        <v>179562.5</v>
      </c>
      <c r="H4750">
        <f t="shared" si="74"/>
        <v>2015</v>
      </c>
    </row>
    <row r="4751" spans="1:8" x14ac:dyDescent="0.25">
      <c r="A4751" s="2">
        <v>42248</v>
      </c>
      <c r="B4751" s="12" t="s">
        <v>2115</v>
      </c>
      <c r="C4751" s="11" t="s">
        <v>2118</v>
      </c>
      <c r="D4751" s="11"/>
      <c r="E4751" s="11" t="str">
        <f>TRIM(CONCATENATE(D4751," ", C4751))</f>
        <v>Kaka</v>
      </c>
      <c r="F4751" s="11" t="s">
        <v>37</v>
      </c>
      <c r="G4751" s="13">
        <v>7167500</v>
      </c>
      <c r="H4751">
        <f t="shared" si="74"/>
        <v>2015</v>
      </c>
    </row>
    <row r="4752" spans="1:8" x14ac:dyDescent="0.25">
      <c r="A4752" s="2">
        <v>42248</v>
      </c>
      <c r="B4752" s="11" t="s">
        <v>2278</v>
      </c>
      <c r="C4752" s="11" t="s">
        <v>1213</v>
      </c>
      <c r="D4752" s="11" t="s">
        <v>1214</v>
      </c>
      <c r="E4752" s="11" t="str">
        <f>TRIM(CONCATENATE(D4752," ", C4752))</f>
        <v>Karl Ouimette</v>
      </c>
      <c r="F4752" s="11" t="s">
        <v>25</v>
      </c>
      <c r="G4752" s="13">
        <v>60000</v>
      </c>
      <c r="H4752">
        <f t="shared" si="74"/>
        <v>2015</v>
      </c>
    </row>
    <row r="4753" spans="1:8" x14ac:dyDescent="0.25">
      <c r="A4753" s="2">
        <v>42248</v>
      </c>
      <c r="B4753" s="12" t="s">
        <v>3</v>
      </c>
      <c r="C4753" s="11" t="s">
        <v>478</v>
      </c>
      <c r="D4753" s="11" t="s">
        <v>479</v>
      </c>
      <c r="E4753" s="11" t="str">
        <f>TRIM(CONCATENATE(D4753," ", C4753))</f>
        <v>Kei Kamara</v>
      </c>
      <c r="F4753" s="11" t="s">
        <v>22</v>
      </c>
      <c r="G4753" s="13">
        <v>536666.67000000004</v>
      </c>
      <c r="H4753">
        <f t="shared" si="74"/>
        <v>2015</v>
      </c>
    </row>
    <row r="4754" spans="1:8" x14ac:dyDescent="0.25">
      <c r="A4754" s="2">
        <v>42248</v>
      </c>
      <c r="B4754" s="11" t="s">
        <v>15</v>
      </c>
      <c r="C4754" s="11" t="s">
        <v>1927</v>
      </c>
      <c r="D4754" s="11" t="s">
        <v>1928</v>
      </c>
      <c r="E4754" s="11" t="str">
        <f>TRIM(CONCATENATE(D4754," ", C4754))</f>
        <v>Kekuta Manneh</v>
      </c>
      <c r="F4754" s="11" t="s">
        <v>22</v>
      </c>
      <c r="G4754" s="13">
        <v>112000</v>
      </c>
      <c r="H4754">
        <f t="shared" si="74"/>
        <v>2015</v>
      </c>
    </row>
    <row r="4755" spans="1:8" x14ac:dyDescent="0.25">
      <c r="A4755" s="2">
        <v>42248</v>
      </c>
      <c r="B4755" s="11" t="s">
        <v>4</v>
      </c>
      <c r="C4755" s="11" t="s">
        <v>1551</v>
      </c>
      <c r="D4755" s="11" t="s">
        <v>1891</v>
      </c>
      <c r="E4755" s="11" t="str">
        <f>TRIM(CONCATENATE(D4755," ", C4755))</f>
        <v>Kellyn Acosta</v>
      </c>
      <c r="F4755" s="11" t="s">
        <v>37</v>
      </c>
      <c r="G4755" s="13">
        <v>84000</v>
      </c>
      <c r="H4755">
        <f t="shared" si="74"/>
        <v>2015</v>
      </c>
    </row>
    <row r="4756" spans="1:8" x14ac:dyDescent="0.25">
      <c r="A4756" s="2">
        <v>42248</v>
      </c>
      <c r="B4756" s="12" t="s">
        <v>7</v>
      </c>
      <c r="C4756" s="11" t="s">
        <v>1203</v>
      </c>
      <c r="D4756" s="11" t="s">
        <v>1341</v>
      </c>
      <c r="E4756" s="11" t="str">
        <f>TRIM(CONCATENATE(D4756," ", C4756))</f>
        <v>Kelyn Rowe</v>
      </c>
      <c r="F4756" s="11" t="s">
        <v>37</v>
      </c>
      <c r="G4756" s="13">
        <v>221000</v>
      </c>
      <c r="H4756">
        <f t="shared" si="74"/>
        <v>2015</v>
      </c>
    </row>
    <row r="4757" spans="1:8" x14ac:dyDescent="0.25">
      <c r="A4757" s="2">
        <v>42248</v>
      </c>
      <c r="B4757" s="11" t="s">
        <v>2278</v>
      </c>
      <c r="C4757" s="11" t="s">
        <v>1132</v>
      </c>
      <c r="D4757" s="11" t="s">
        <v>2282</v>
      </c>
      <c r="E4757" s="11" t="str">
        <f>TRIM(CONCATENATE(D4757," ", C4757))</f>
        <v>Kemar Lawrence</v>
      </c>
      <c r="F4757" s="11" t="s">
        <v>25</v>
      </c>
      <c r="G4757" s="13">
        <v>60000</v>
      </c>
      <c r="H4757">
        <f t="shared" si="74"/>
        <v>2015</v>
      </c>
    </row>
    <row r="4758" spans="1:8" x14ac:dyDescent="0.25">
      <c r="A4758" s="2">
        <v>42248</v>
      </c>
      <c r="B4758" s="11" t="s">
        <v>15</v>
      </c>
      <c r="C4758" s="11" t="s">
        <v>2176</v>
      </c>
      <c r="D4758" s="11" t="s">
        <v>2177</v>
      </c>
      <c r="E4758" s="11" t="str">
        <f>TRIM(CONCATENATE(D4758," ", C4758))</f>
        <v>Kendall Waston</v>
      </c>
      <c r="F4758" s="11" t="s">
        <v>25</v>
      </c>
      <c r="G4758" s="13">
        <v>226250</v>
      </c>
      <c r="H4758">
        <f t="shared" si="74"/>
        <v>2015</v>
      </c>
    </row>
    <row r="4759" spans="1:8" x14ac:dyDescent="0.25">
      <c r="A4759" s="2">
        <v>42248</v>
      </c>
      <c r="B4759" s="11" t="s">
        <v>0</v>
      </c>
      <c r="C4759" s="11" t="s">
        <v>2182</v>
      </c>
      <c r="D4759" s="11" t="s">
        <v>331</v>
      </c>
      <c r="E4759" s="11" t="str">
        <f>TRIM(CONCATENATE(D4759," ", C4759))</f>
        <v>Kennedy Igboananike</v>
      </c>
      <c r="F4759" s="11" t="s">
        <v>22</v>
      </c>
      <c r="G4759" s="13">
        <v>901666.67</v>
      </c>
      <c r="H4759">
        <f t="shared" si="74"/>
        <v>2015</v>
      </c>
    </row>
    <row r="4760" spans="1:8" x14ac:dyDescent="0.25">
      <c r="A4760" s="2">
        <v>42248</v>
      </c>
      <c r="B4760" s="11" t="s">
        <v>6</v>
      </c>
      <c r="C4760" s="11" t="s">
        <v>469</v>
      </c>
      <c r="D4760" s="11" t="s">
        <v>1204</v>
      </c>
      <c r="E4760" s="11" t="str">
        <f>TRIM(CONCATENATE(D4760," ", C4760))</f>
        <v>Kenney Walker</v>
      </c>
      <c r="F4760" s="11" t="s">
        <v>37</v>
      </c>
      <c r="G4760" s="13">
        <v>60000</v>
      </c>
      <c r="H4760">
        <f t="shared" si="74"/>
        <v>2015</v>
      </c>
    </row>
    <row r="4761" spans="1:8" x14ac:dyDescent="0.25">
      <c r="A4761" s="2">
        <v>42248</v>
      </c>
      <c r="B4761" s="11" t="s">
        <v>18</v>
      </c>
      <c r="C4761" s="11" t="s">
        <v>761</v>
      </c>
      <c r="D4761" s="11" t="s">
        <v>522</v>
      </c>
      <c r="E4761" s="11" t="str">
        <f>TRIM(CONCATENATE(D4761," ", C4761))</f>
        <v>Kenny Cooper</v>
      </c>
      <c r="F4761" s="11" t="s">
        <v>22</v>
      </c>
      <c r="G4761" s="13">
        <v>285625</v>
      </c>
      <c r="H4761">
        <f t="shared" si="74"/>
        <v>2015</v>
      </c>
    </row>
    <row r="4762" spans="1:8" x14ac:dyDescent="0.25">
      <c r="A4762" s="2">
        <v>42248</v>
      </c>
      <c r="B4762" s="11" t="s">
        <v>10</v>
      </c>
      <c r="C4762" s="11" t="s">
        <v>1288</v>
      </c>
      <c r="D4762" s="11" t="s">
        <v>522</v>
      </c>
      <c r="E4762" s="11" t="str">
        <f>TRIM(CONCATENATE(D4762," ", C4762))</f>
        <v>Kenny Mansally</v>
      </c>
      <c r="F4762" s="11" t="s">
        <v>22</v>
      </c>
      <c r="G4762" s="13">
        <v>66500</v>
      </c>
      <c r="H4762">
        <f t="shared" si="74"/>
        <v>2015</v>
      </c>
    </row>
    <row r="4763" spans="1:8" x14ac:dyDescent="0.25">
      <c r="A4763" s="2">
        <v>42248</v>
      </c>
      <c r="B4763" s="11" t="s">
        <v>3</v>
      </c>
      <c r="C4763" s="11" t="s">
        <v>514</v>
      </c>
      <c r="D4763" s="11" t="s">
        <v>570</v>
      </c>
      <c r="E4763" s="11" t="str">
        <f>TRIM(CONCATENATE(D4763," ", C4763))</f>
        <v>Kevan George</v>
      </c>
      <c r="F4763" s="11" t="s">
        <v>37</v>
      </c>
      <c r="G4763" s="13">
        <v>60000</v>
      </c>
      <c r="H4763">
        <f t="shared" si="74"/>
        <v>2015</v>
      </c>
    </row>
    <row r="4764" spans="1:8" x14ac:dyDescent="0.25">
      <c r="A4764" s="2">
        <v>42248</v>
      </c>
      <c r="B4764" s="11" t="s">
        <v>7</v>
      </c>
      <c r="C4764" s="11" t="s">
        <v>1298</v>
      </c>
      <c r="D4764" s="11" t="s">
        <v>353</v>
      </c>
      <c r="E4764" s="11" t="str">
        <f>TRIM(CONCATENATE(D4764," ", C4764))</f>
        <v>Kevin Alston</v>
      </c>
      <c r="F4764" s="11" t="s">
        <v>25</v>
      </c>
      <c r="G4764" s="13">
        <v>158333.32999999999</v>
      </c>
      <c r="H4764">
        <f t="shared" si="74"/>
        <v>2015</v>
      </c>
    </row>
    <row r="4765" spans="1:8" x14ac:dyDescent="0.25">
      <c r="A4765" s="2">
        <v>42248</v>
      </c>
      <c r="B4765" s="11" t="s">
        <v>2</v>
      </c>
      <c r="C4765" s="11" t="s">
        <v>1894</v>
      </c>
      <c r="D4765" s="11" t="s">
        <v>353</v>
      </c>
      <c r="E4765" s="11" t="str">
        <f>TRIM(CONCATENATE(D4765," ", C4765))</f>
        <v>Kevin Doyle</v>
      </c>
      <c r="F4765" s="11" t="s">
        <v>22</v>
      </c>
      <c r="G4765" s="13">
        <v>1170000</v>
      </c>
      <c r="H4765">
        <f t="shared" si="74"/>
        <v>2015</v>
      </c>
    </row>
    <row r="4766" spans="1:8" x14ac:dyDescent="0.25">
      <c r="A4766" s="2">
        <v>42248</v>
      </c>
      <c r="B4766" s="11" t="s">
        <v>13</v>
      </c>
      <c r="C4766" s="11" t="s">
        <v>1115</v>
      </c>
      <c r="D4766" s="11" t="s">
        <v>353</v>
      </c>
      <c r="E4766" s="11" t="str">
        <f>TRIM(CONCATENATE(D4766," ", C4766))</f>
        <v>Kevin Ellis</v>
      </c>
      <c r="F4766" s="11" t="s">
        <v>25</v>
      </c>
      <c r="G4766" s="13">
        <v>63150</v>
      </c>
      <c r="H4766">
        <f t="shared" si="74"/>
        <v>2015</v>
      </c>
    </row>
    <row r="4767" spans="1:8" x14ac:dyDescent="0.25">
      <c r="A4767" s="2">
        <v>42248</v>
      </c>
      <c r="B4767" s="11" t="s">
        <v>2115</v>
      </c>
      <c r="C4767" s="11" t="s">
        <v>2119</v>
      </c>
      <c r="D4767" s="11" t="s">
        <v>353</v>
      </c>
      <c r="E4767" s="11" t="str">
        <f>TRIM(CONCATENATE(D4767," ", C4767))</f>
        <v>Kevin Molino</v>
      </c>
      <c r="F4767" s="11" t="s">
        <v>37</v>
      </c>
      <c r="G4767" s="13">
        <v>111400</v>
      </c>
      <c r="H4767">
        <f t="shared" si="74"/>
        <v>2015</v>
      </c>
    </row>
    <row r="4768" spans="1:8" x14ac:dyDescent="0.25">
      <c r="A4768" s="2">
        <v>41897</v>
      </c>
      <c r="B4768" s="9" t="s">
        <v>11</v>
      </c>
      <c r="C4768" s="9" t="s">
        <v>515</v>
      </c>
      <c r="D4768" s="9" t="s">
        <v>144</v>
      </c>
      <c r="E4768" s="11" t="str">
        <f>TRIM(CONCATENATE(D4768," ", C4768))</f>
        <v>Steven Lenhart</v>
      </c>
      <c r="F4768" s="9" t="s">
        <v>22</v>
      </c>
      <c r="G4768" s="8">
        <v>257500</v>
      </c>
      <c r="H4768">
        <f t="shared" si="74"/>
        <v>2014</v>
      </c>
    </row>
    <row r="4769" spans="1:8" x14ac:dyDescent="0.25">
      <c r="A4769" s="2">
        <v>42248</v>
      </c>
      <c r="B4769" s="11" t="s">
        <v>2113</v>
      </c>
      <c r="C4769" s="11" t="s">
        <v>2307</v>
      </c>
      <c r="D4769" s="11" t="s">
        <v>2308</v>
      </c>
      <c r="E4769" s="11" t="str">
        <f>TRIM(CONCATENATE(D4769," ", C4769))</f>
        <v>Khiry Shelton</v>
      </c>
      <c r="F4769" s="11" t="s">
        <v>22</v>
      </c>
      <c r="G4769" s="13">
        <v>87500</v>
      </c>
      <c r="H4769">
        <f t="shared" si="74"/>
        <v>2015</v>
      </c>
    </row>
    <row r="4770" spans="1:8" x14ac:dyDescent="0.25">
      <c r="A4770" s="2">
        <v>42248</v>
      </c>
      <c r="B4770" s="11" t="s">
        <v>15</v>
      </c>
      <c r="C4770" s="11" t="s">
        <v>2171</v>
      </c>
      <c r="D4770" s="11" t="s">
        <v>2172</v>
      </c>
      <c r="E4770" s="11" t="str">
        <f>TRIM(CONCATENATE(D4770," ", C4770))</f>
        <v>Kianz Froese</v>
      </c>
      <c r="F4770" s="11" t="s">
        <v>2001</v>
      </c>
      <c r="G4770" s="13">
        <v>64500</v>
      </c>
      <c r="H4770">
        <f t="shared" si="74"/>
        <v>2015</v>
      </c>
    </row>
    <row r="4771" spans="1:8" x14ac:dyDescent="0.25">
      <c r="A4771" s="2">
        <v>42248</v>
      </c>
      <c r="B4771" s="11" t="s">
        <v>0</v>
      </c>
      <c r="C4771" s="11" t="s">
        <v>2197</v>
      </c>
      <c r="D4771" s="11" t="s">
        <v>2037</v>
      </c>
      <c r="E4771" s="11" t="str">
        <f>TRIM(CONCATENATE(D4771," ", C4771))</f>
        <v>Kingsley Bryce</v>
      </c>
      <c r="F4771" s="11" t="s">
        <v>37</v>
      </c>
      <c r="G4771" s="13">
        <v>50000</v>
      </c>
      <c r="H4771">
        <f t="shared" si="74"/>
        <v>2015</v>
      </c>
    </row>
    <row r="4772" spans="1:8" x14ac:dyDescent="0.25">
      <c r="A4772" s="2">
        <v>42248</v>
      </c>
      <c r="B4772" s="11" t="s">
        <v>17</v>
      </c>
      <c r="C4772" s="11" t="s">
        <v>1844</v>
      </c>
      <c r="D4772" s="11" t="s">
        <v>1016</v>
      </c>
      <c r="E4772" s="11" t="str">
        <f>TRIM(CONCATENATE(D4772," ", C4772))</f>
        <v>Kofi Opare</v>
      </c>
      <c r="F4772" s="11" t="s">
        <v>25</v>
      </c>
      <c r="G4772" s="13">
        <v>60000</v>
      </c>
      <c r="H4772">
        <f t="shared" si="74"/>
        <v>2015</v>
      </c>
    </row>
    <row r="4773" spans="1:8" x14ac:dyDescent="0.25">
      <c r="A4773" s="2">
        <v>42248</v>
      </c>
      <c r="B4773" s="11" t="s">
        <v>5</v>
      </c>
      <c r="C4773" s="11" t="s">
        <v>661</v>
      </c>
      <c r="D4773" s="11" t="s">
        <v>1016</v>
      </c>
      <c r="E4773" s="11" t="str">
        <f>TRIM(CONCATENATE(D4773," ", C4773))</f>
        <v>Kofi Sarkodie</v>
      </c>
      <c r="F4773" s="11" t="s">
        <v>25</v>
      </c>
      <c r="G4773" s="13">
        <v>235500</v>
      </c>
      <c r="H4773">
        <f t="shared" si="74"/>
        <v>2015</v>
      </c>
    </row>
    <row r="4774" spans="1:8" x14ac:dyDescent="0.25">
      <c r="A4774" s="2">
        <v>42248</v>
      </c>
      <c r="B4774" s="11" t="s">
        <v>3</v>
      </c>
      <c r="C4774" s="11" t="s">
        <v>2194</v>
      </c>
      <c r="D4774" s="11" t="s">
        <v>2195</v>
      </c>
      <c r="E4774" s="11" t="str">
        <f>TRIM(CONCATENATE(D4774," ", C4774))</f>
        <v>Kristinn Steindorsson</v>
      </c>
      <c r="F4774" s="11" t="s">
        <v>37</v>
      </c>
      <c r="G4774" s="13">
        <v>119437.5</v>
      </c>
      <c r="H4774">
        <f t="shared" si="74"/>
        <v>2015</v>
      </c>
    </row>
    <row r="4775" spans="1:8" x14ac:dyDescent="0.25">
      <c r="A4775" s="2">
        <v>42248</v>
      </c>
      <c r="B4775" s="11" t="s">
        <v>13</v>
      </c>
      <c r="C4775" s="11" t="s">
        <v>2246</v>
      </c>
      <c r="D4775" s="11" t="s">
        <v>2247</v>
      </c>
      <c r="E4775" s="11" t="str">
        <f>TRIM(CONCATENATE(D4775," ", C4775))</f>
        <v>Krisztian Nemeth</v>
      </c>
      <c r="F4775" s="11" t="s">
        <v>22</v>
      </c>
      <c r="G4775" s="13">
        <v>250000</v>
      </c>
      <c r="H4775">
        <f t="shared" si="74"/>
        <v>2015</v>
      </c>
    </row>
    <row r="4776" spans="1:8" x14ac:dyDescent="0.25">
      <c r="A4776" s="2">
        <v>42248</v>
      </c>
      <c r="B4776" s="11" t="s">
        <v>2113</v>
      </c>
      <c r="C4776" s="11" t="s">
        <v>2305</v>
      </c>
      <c r="D4776" s="11" t="s">
        <v>2306</v>
      </c>
      <c r="E4776" s="11" t="str">
        <f>TRIM(CONCATENATE(D4776," ", C4776))</f>
        <v>Kwadwo Poku</v>
      </c>
      <c r="F4776" s="11" t="s">
        <v>37</v>
      </c>
      <c r="G4776" s="13">
        <v>63045.09</v>
      </c>
      <c r="H4776">
        <f t="shared" si="74"/>
        <v>2015</v>
      </c>
    </row>
    <row r="4777" spans="1:8" x14ac:dyDescent="0.25">
      <c r="A4777" s="2">
        <v>42248</v>
      </c>
      <c r="B4777" s="11" t="s">
        <v>2113</v>
      </c>
      <c r="C4777" s="11" t="s">
        <v>145</v>
      </c>
      <c r="D4777" s="11" t="s">
        <v>146</v>
      </c>
      <c r="E4777" s="11" t="str">
        <f>TRIM(CONCATENATE(D4777," ", C4777))</f>
        <v>Kwame Watson-Siriboe</v>
      </c>
      <c r="F4777" s="11" t="s">
        <v>25</v>
      </c>
      <c r="G4777" s="13">
        <v>81666.67</v>
      </c>
      <c r="H4777">
        <f t="shared" si="74"/>
        <v>2015</v>
      </c>
    </row>
    <row r="4778" spans="1:8" x14ac:dyDescent="0.25">
      <c r="A4778" s="2">
        <v>42248</v>
      </c>
      <c r="B4778" s="11" t="s">
        <v>10</v>
      </c>
      <c r="C4778" s="11" t="s">
        <v>616</v>
      </c>
      <c r="D4778" s="11" t="s">
        <v>462</v>
      </c>
      <c r="E4778" s="11" t="str">
        <f>TRIM(CONCATENATE(D4778," ", C4778))</f>
        <v>Kyle Beckerman</v>
      </c>
      <c r="F4778" s="11" t="s">
        <v>37</v>
      </c>
      <c r="G4778" s="13">
        <v>700000</v>
      </c>
      <c r="H4778">
        <f t="shared" si="74"/>
        <v>2015</v>
      </c>
    </row>
    <row r="4779" spans="1:8" x14ac:dyDescent="0.25">
      <c r="A4779" s="2">
        <v>42248</v>
      </c>
      <c r="B4779" s="11" t="s">
        <v>18</v>
      </c>
      <c r="C4779" s="11" t="s">
        <v>1915</v>
      </c>
      <c r="D4779" s="11" t="s">
        <v>462</v>
      </c>
      <c r="E4779" s="11" t="str">
        <f>TRIM(CONCATENATE(D4779," ", C4779))</f>
        <v>Kyle Bekker</v>
      </c>
      <c r="F4779" s="11" t="s">
        <v>37</v>
      </c>
      <c r="G4779" s="13">
        <v>88015</v>
      </c>
      <c r="H4779">
        <f t="shared" si="74"/>
        <v>2015</v>
      </c>
    </row>
    <row r="4780" spans="1:8" x14ac:dyDescent="0.25">
      <c r="A4780" s="2">
        <v>42248</v>
      </c>
      <c r="B4780" s="11" t="s">
        <v>2278</v>
      </c>
      <c r="C4780" s="11" t="s">
        <v>1561</v>
      </c>
      <c r="D4780" s="11" t="s">
        <v>462</v>
      </c>
      <c r="E4780" s="11" t="str">
        <f>TRIM(CONCATENATE(D4780," ", C4780))</f>
        <v>Kyle Reynish</v>
      </c>
      <c r="F4780" s="11" t="s">
        <v>32</v>
      </c>
      <c r="G4780" s="13">
        <v>90316.67</v>
      </c>
      <c r="H4780">
        <f t="shared" si="74"/>
        <v>2015</v>
      </c>
    </row>
    <row r="4781" spans="1:8" x14ac:dyDescent="0.25">
      <c r="A4781" s="2">
        <v>42248</v>
      </c>
      <c r="B4781" s="11" t="s">
        <v>12</v>
      </c>
      <c r="C4781" s="11" t="s">
        <v>1216</v>
      </c>
      <c r="D4781" s="11" t="s">
        <v>1217</v>
      </c>
      <c r="E4781" s="11" t="str">
        <f>TRIM(CONCATENATE(D4781," ", C4781))</f>
        <v>Lamar Neagle</v>
      </c>
      <c r="F4781" s="11" t="s">
        <v>37</v>
      </c>
      <c r="G4781" s="13">
        <v>167833.33</v>
      </c>
      <c r="H4781">
        <f t="shared" si="74"/>
        <v>2015</v>
      </c>
    </row>
    <row r="4782" spans="1:8" x14ac:dyDescent="0.25">
      <c r="A4782" s="2">
        <v>42248</v>
      </c>
      <c r="B4782" s="11" t="s">
        <v>18</v>
      </c>
      <c r="C4782" s="11" t="s">
        <v>2265</v>
      </c>
      <c r="D4782" s="11" t="s">
        <v>310</v>
      </c>
      <c r="E4782" s="11" t="str">
        <f>TRIM(CONCATENATE(D4782," ", C4782))</f>
        <v>Laurent Ciman</v>
      </c>
      <c r="F4782" s="11" t="s">
        <v>25</v>
      </c>
      <c r="G4782" s="13">
        <v>401666.67</v>
      </c>
      <c r="H4782">
        <f t="shared" si="74"/>
        <v>2015</v>
      </c>
    </row>
    <row r="4783" spans="1:8" x14ac:dyDescent="0.25">
      <c r="A4783" s="2">
        <v>41897</v>
      </c>
      <c r="B4783" s="9" t="s">
        <v>11</v>
      </c>
      <c r="C4783" s="9" t="s">
        <v>1879</v>
      </c>
      <c r="D4783" s="9" t="s">
        <v>554</v>
      </c>
      <c r="E4783" s="11" t="str">
        <f>TRIM(CONCATENATE(D4783," ", C4783))</f>
        <v>Tommy Muller</v>
      </c>
      <c r="F4783" s="9" t="s">
        <v>25</v>
      </c>
      <c r="G4783" s="8">
        <v>48500</v>
      </c>
      <c r="H4783">
        <f t="shared" si="74"/>
        <v>2014</v>
      </c>
    </row>
    <row r="4784" spans="1:8" x14ac:dyDescent="0.25">
      <c r="A4784" s="2">
        <v>42248</v>
      </c>
      <c r="B4784" s="11" t="s">
        <v>7</v>
      </c>
      <c r="C4784" s="11" t="s">
        <v>1332</v>
      </c>
      <c r="D4784" s="11" t="s">
        <v>826</v>
      </c>
      <c r="E4784" s="11" t="str">
        <f>TRIM(CONCATENATE(D4784," ", C4784))</f>
        <v>Lee Nguyen</v>
      </c>
      <c r="F4784" s="11" t="s">
        <v>584</v>
      </c>
      <c r="G4784" s="13">
        <v>193750</v>
      </c>
      <c r="H4784">
        <f t="shared" si="74"/>
        <v>2015</v>
      </c>
    </row>
    <row r="4785" spans="1:8" x14ac:dyDescent="0.25">
      <c r="A4785" s="2">
        <v>42248</v>
      </c>
      <c r="B4785" s="11" t="s">
        <v>8</v>
      </c>
      <c r="C4785" s="11" t="s">
        <v>1866</v>
      </c>
      <c r="D4785" s="11" t="s">
        <v>2286</v>
      </c>
      <c r="E4785" s="11" t="str">
        <f>TRIM(CONCATENATE(D4785," ", C4785))</f>
        <v>Leo Fernandes</v>
      </c>
      <c r="F4785" s="11" t="s">
        <v>37</v>
      </c>
      <c r="G4785" s="13">
        <v>60000</v>
      </c>
      <c r="H4785">
        <f t="shared" si="74"/>
        <v>2015</v>
      </c>
    </row>
    <row r="4786" spans="1:8" x14ac:dyDescent="0.25">
      <c r="A4786" s="2">
        <v>42248</v>
      </c>
      <c r="B4786" s="11" t="s">
        <v>2278</v>
      </c>
      <c r="C4786" s="11" t="s">
        <v>2285</v>
      </c>
      <c r="D4786" s="11" t="s">
        <v>2286</v>
      </c>
      <c r="E4786" s="11" t="str">
        <f>TRIM(CONCATENATE(D4786," ", C4786))</f>
        <v>Leo Stolz</v>
      </c>
      <c r="F4786" s="11" t="s">
        <v>37</v>
      </c>
      <c r="G4786" s="13">
        <v>86250</v>
      </c>
      <c r="H4786">
        <f t="shared" si="74"/>
        <v>2015</v>
      </c>
    </row>
    <row r="4787" spans="1:8" x14ac:dyDescent="0.25">
      <c r="A4787" s="2">
        <v>42248</v>
      </c>
      <c r="B4787" s="11" t="s">
        <v>12</v>
      </c>
      <c r="C4787" s="11" t="s">
        <v>490</v>
      </c>
      <c r="D4787" s="11" t="s">
        <v>1195</v>
      </c>
      <c r="E4787" s="11" t="str">
        <f>TRIM(CONCATENATE(D4787," ", C4787))</f>
        <v>Leonardo Gonzalez</v>
      </c>
      <c r="F4787" s="11" t="s">
        <v>25</v>
      </c>
      <c r="G4787" s="13">
        <v>165000</v>
      </c>
      <c r="H4787">
        <f t="shared" si="74"/>
        <v>2015</v>
      </c>
    </row>
    <row r="4788" spans="1:8" x14ac:dyDescent="0.25">
      <c r="A4788" s="2">
        <v>42248</v>
      </c>
      <c r="B4788" s="11" t="s">
        <v>6</v>
      </c>
      <c r="C4788" s="11" t="s">
        <v>1194</v>
      </c>
      <c r="D4788" s="11" t="s">
        <v>1195</v>
      </c>
      <c r="E4788" s="11" t="str">
        <f>TRIM(CONCATENATE(D4788," ", C4788))</f>
        <v>Leonardo Ribeiro Da Silva</v>
      </c>
      <c r="F4788" s="11" t="s">
        <v>25</v>
      </c>
      <c r="G4788" s="13">
        <v>155000</v>
      </c>
      <c r="H4788">
        <f t="shared" si="74"/>
        <v>2015</v>
      </c>
    </row>
    <row r="4789" spans="1:8" ht="25.5" x14ac:dyDescent="0.25">
      <c r="A4789" s="2">
        <v>42248</v>
      </c>
      <c r="B4789" s="11" t="s">
        <v>5</v>
      </c>
      <c r="C4789" s="11" t="s">
        <v>564</v>
      </c>
      <c r="D4789" s="11" t="s">
        <v>2234</v>
      </c>
      <c r="E4789" s="11" t="str">
        <f>TRIM(CONCATENATE(D4789," ", C4789))</f>
        <v>Leonel Miranda</v>
      </c>
      <c r="F4789" s="11" t="s">
        <v>37</v>
      </c>
      <c r="G4789" s="13">
        <v>60000</v>
      </c>
      <c r="H4789">
        <f t="shared" si="74"/>
        <v>2015</v>
      </c>
    </row>
    <row r="4790" spans="1:8" x14ac:dyDescent="0.25">
      <c r="A4790" s="2">
        <v>42248</v>
      </c>
      <c r="B4790" s="11" t="s">
        <v>2115</v>
      </c>
      <c r="C4790" s="11" t="s">
        <v>951</v>
      </c>
      <c r="D4790" s="11" t="s">
        <v>606</v>
      </c>
      <c r="E4790" s="11" t="str">
        <f>TRIM(CONCATENATE(D4790," ", C4790))</f>
        <v>Lewis Neal</v>
      </c>
      <c r="F4790" s="11" t="s">
        <v>37</v>
      </c>
      <c r="G4790" s="13">
        <v>119103.28</v>
      </c>
      <c r="H4790">
        <f t="shared" si="74"/>
        <v>2015</v>
      </c>
    </row>
    <row r="4791" spans="1:8" x14ac:dyDescent="0.25">
      <c r="A4791" s="2">
        <v>42248</v>
      </c>
      <c r="B4791" s="11" t="s">
        <v>9</v>
      </c>
      <c r="C4791" s="11" t="s">
        <v>2135</v>
      </c>
      <c r="D4791" s="11" t="s">
        <v>2136</v>
      </c>
      <c r="E4791" s="11" t="str">
        <f>TRIM(CONCATENATE(D4791," ", C4791))</f>
        <v>Liam Ridgewell</v>
      </c>
      <c r="F4791" s="11" t="s">
        <v>25</v>
      </c>
      <c r="G4791" s="13">
        <v>1150000</v>
      </c>
      <c r="H4791">
        <f t="shared" si="74"/>
        <v>2015</v>
      </c>
    </row>
    <row r="4792" spans="1:8" x14ac:dyDescent="0.25">
      <c r="A4792" s="2">
        <v>42248</v>
      </c>
      <c r="B4792" s="11" t="s">
        <v>2278</v>
      </c>
      <c r="C4792" s="11" t="s">
        <v>2284</v>
      </c>
      <c r="D4792" s="11" t="s">
        <v>1456</v>
      </c>
      <c r="E4792" s="11" t="str">
        <f>TRIM(CONCATENATE(D4792," ", C4792))</f>
        <v>Lloyd Sam</v>
      </c>
      <c r="F4792" s="11" t="s">
        <v>22</v>
      </c>
      <c r="G4792" s="13">
        <v>240000</v>
      </c>
      <c r="H4792">
        <f t="shared" si="74"/>
        <v>2015</v>
      </c>
    </row>
    <row r="4793" spans="1:8" x14ac:dyDescent="0.25">
      <c r="A4793" s="2">
        <v>42248</v>
      </c>
      <c r="B4793" s="11" t="s">
        <v>7</v>
      </c>
      <c r="C4793" s="11" t="s">
        <v>1892</v>
      </c>
      <c r="D4793" s="11" t="s">
        <v>1893</v>
      </c>
      <c r="E4793" s="11" t="str">
        <f>TRIM(CONCATENATE(D4793," ", C4793))</f>
        <v>London Woodberry</v>
      </c>
      <c r="F4793" s="11" t="s">
        <v>25</v>
      </c>
      <c r="G4793" s="13">
        <v>60000</v>
      </c>
      <c r="H4793">
        <f t="shared" si="74"/>
        <v>2015</v>
      </c>
    </row>
    <row r="4794" spans="1:8" x14ac:dyDescent="0.25">
      <c r="A4794" s="2">
        <v>42248</v>
      </c>
      <c r="B4794" s="11" t="s">
        <v>0</v>
      </c>
      <c r="C4794" s="11" t="s">
        <v>1006</v>
      </c>
      <c r="D4794" s="11" t="s">
        <v>1007</v>
      </c>
      <c r="E4794" s="11" t="str">
        <f>TRIM(CONCATENATE(D4794," ", C4794))</f>
        <v>Lovel Palmer</v>
      </c>
      <c r="F4794" s="11" t="s">
        <v>37</v>
      </c>
      <c r="G4794" s="13">
        <v>125500</v>
      </c>
      <c r="H4794">
        <f t="shared" si="74"/>
        <v>2015</v>
      </c>
    </row>
    <row r="4795" spans="1:8" x14ac:dyDescent="0.25">
      <c r="A4795" s="2">
        <v>42248</v>
      </c>
      <c r="B4795" s="12" t="s">
        <v>9</v>
      </c>
      <c r="C4795" s="11" t="s">
        <v>2344</v>
      </c>
      <c r="D4795" s="11" t="s">
        <v>2208</v>
      </c>
      <c r="E4795" s="11" t="str">
        <f>TRIM(CONCATENATE(D4795," ", C4795))</f>
        <v>Lucas Melano</v>
      </c>
      <c r="F4795" s="11" t="s">
        <v>22</v>
      </c>
      <c r="G4795" s="13">
        <v>799992</v>
      </c>
      <c r="H4795">
        <f t="shared" si="74"/>
        <v>2015</v>
      </c>
    </row>
    <row r="4796" spans="1:8" x14ac:dyDescent="0.25">
      <c r="A4796" s="2">
        <v>42248</v>
      </c>
      <c r="B4796" s="11" t="s">
        <v>2</v>
      </c>
      <c r="C4796" s="11" t="s">
        <v>2207</v>
      </c>
      <c r="D4796" s="11" t="s">
        <v>2208</v>
      </c>
      <c r="E4796" s="11" t="str">
        <f>TRIM(CONCATENATE(D4796," ", C4796))</f>
        <v>Lucas Pittinari</v>
      </c>
      <c r="F4796" s="11" t="s">
        <v>37</v>
      </c>
      <c r="G4796" s="13">
        <v>210000</v>
      </c>
      <c r="H4796">
        <f t="shared" si="74"/>
        <v>2015</v>
      </c>
    </row>
    <row r="4797" spans="1:8" x14ac:dyDescent="0.25">
      <c r="A4797" s="2">
        <v>42248</v>
      </c>
      <c r="B4797" s="11" t="s">
        <v>5</v>
      </c>
      <c r="C4797" s="11" t="s">
        <v>2071</v>
      </c>
      <c r="D4797" s="11" t="s">
        <v>2230</v>
      </c>
      <c r="E4797" s="11" t="str">
        <f>TRIM(CONCATENATE(D4797," ", C4797))</f>
        <v>Luis Garrido</v>
      </c>
      <c r="F4797" s="11" t="s">
        <v>37</v>
      </c>
      <c r="G4797" s="13">
        <v>150000</v>
      </c>
      <c r="H4797">
        <f t="shared" si="74"/>
        <v>2015</v>
      </c>
    </row>
    <row r="4798" spans="1:8" x14ac:dyDescent="0.25">
      <c r="A4798" s="2">
        <v>42248</v>
      </c>
      <c r="B4798" s="11" t="s">
        <v>10</v>
      </c>
      <c r="C4798" s="11" t="s">
        <v>1588</v>
      </c>
      <c r="D4798" s="11" t="s">
        <v>2230</v>
      </c>
      <c r="E4798" s="11" t="str">
        <f>TRIM(CONCATENATE(D4798," ", C4798))</f>
        <v>Luis Gil</v>
      </c>
      <c r="F4798" s="11" t="s">
        <v>37</v>
      </c>
      <c r="G4798" s="13">
        <v>335083.33</v>
      </c>
      <c r="H4798">
        <f t="shared" si="74"/>
        <v>2015</v>
      </c>
    </row>
    <row r="4799" spans="1:8" x14ac:dyDescent="0.25">
      <c r="A4799" s="2">
        <v>42248</v>
      </c>
      <c r="B4799" s="11" t="s">
        <v>2278</v>
      </c>
      <c r="C4799" s="11" t="s">
        <v>299</v>
      </c>
      <c r="D4799" s="11" t="s">
        <v>443</v>
      </c>
      <c r="E4799" s="11" t="str">
        <f>TRIM(CONCATENATE(D4799," ", C4799))</f>
        <v>Luis Robles</v>
      </c>
      <c r="F4799" s="11" t="s">
        <v>32</v>
      </c>
      <c r="G4799" s="13">
        <v>151375</v>
      </c>
      <c r="H4799">
        <f t="shared" si="74"/>
        <v>2015</v>
      </c>
    </row>
    <row r="4800" spans="1:8" x14ac:dyDescent="0.25">
      <c r="A4800" s="2">
        <v>42248</v>
      </c>
      <c r="B4800" s="11" t="s">
        <v>10</v>
      </c>
      <c r="C4800" s="11" t="s">
        <v>1766</v>
      </c>
      <c r="D4800" s="11" t="s">
        <v>443</v>
      </c>
      <c r="E4800" s="11" t="str">
        <f>TRIM(CONCATENATE(D4800," ", C4800))</f>
        <v>Luis Silva</v>
      </c>
      <c r="F4800" s="11" t="s">
        <v>37</v>
      </c>
      <c r="G4800" s="13">
        <v>162634</v>
      </c>
      <c r="H4800">
        <f t="shared" si="74"/>
        <v>2015</v>
      </c>
    </row>
    <row r="4801" spans="1:8" x14ac:dyDescent="0.25">
      <c r="A4801" s="2">
        <v>42248</v>
      </c>
      <c r="B4801" s="11" t="s">
        <v>2</v>
      </c>
      <c r="C4801" s="11" t="s">
        <v>2213</v>
      </c>
      <c r="D4801" s="11" t="s">
        <v>443</v>
      </c>
      <c r="E4801" s="11" t="str">
        <f>TRIM(CONCATENATE(D4801," ", C4801))</f>
        <v>Luis Solignac</v>
      </c>
      <c r="F4801" s="11" t="s">
        <v>22</v>
      </c>
      <c r="G4801" s="13">
        <v>65004</v>
      </c>
      <c r="H4801">
        <f t="shared" si="74"/>
        <v>2015</v>
      </c>
    </row>
    <row r="4802" spans="1:8" x14ac:dyDescent="0.25">
      <c r="A4802" s="2">
        <v>42248</v>
      </c>
      <c r="B4802" s="11" t="s">
        <v>2115</v>
      </c>
      <c r="C4802" s="11" t="s">
        <v>2312</v>
      </c>
      <c r="D4802" s="11" t="s">
        <v>1122</v>
      </c>
      <c r="E4802" s="11" t="str">
        <f>TRIM(CONCATENATE(D4802," ", C4802))</f>
        <v>Luke Boden</v>
      </c>
      <c r="F4802" s="11" t="s">
        <v>25</v>
      </c>
      <c r="G4802" s="13">
        <v>75000</v>
      </c>
      <c r="H4802">
        <f t="shared" si="74"/>
        <v>2015</v>
      </c>
    </row>
    <row r="4803" spans="1:8" x14ac:dyDescent="0.25">
      <c r="A4803" s="2">
        <v>42248</v>
      </c>
      <c r="B4803" s="11" t="s">
        <v>17</v>
      </c>
      <c r="C4803" s="11" t="s">
        <v>2225</v>
      </c>
      <c r="D4803" s="11" t="s">
        <v>1122</v>
      </c>
      <c r="E4803" s="11" t="str">
        <f>TRIM(CONCATENATE(D4803," ", C4803))</f>
        <v>Luke Mishu</v>
      </c>
      <c r="F4803" s="11" t="s">
        <v>25</v>
      </c>
      <c r="G4803" s="13">
        <v>50000</v>
      </c>
      <c r="H4803">
        <f t="shared" ref="H4803:H4866" si="75">YEAR(A4803)</f>
        <v>2015</v>
      </c>
    </row>
    <row r="4804" spans="1:8" x14ac:dyDescent="0.25">
      <c r="A4804" s="2">
        <v>42248</v>
      </c>
      <c r="B4804" s="12" t="s">
        <v>14</v>
      </c>
      <c r="C4804" s="11" t="s">
        <v>760</v>
      </c>
      <c r="D4804" s="11" t="s">
        <v>1122</v>
      </c>
      <c r="E4804" s="11" t="str">
        <f>TRIM(CONCATENATE(D4804," ", C4804))</f>
        <v>Luke Moore</v>
      </c>
      <c r="F4804" s="11" t="s">
        <v>22</v>
      </c>
      <c r="G4804" s="13">
        <v>235500</v>
      </c>
      <c r="H4804">
        <f t="shared" si="75"/>
        <v>2015</v>
      </c>
    </row>
    <row r="4805" spans="1:8" x14ac:dyDescent="0.25">
      <c r="A4805" s="2">
        <v>42248</v>
      </c>
      <c r="B4805" s="12" t="s">
        <v>10</v>
      </c>
      <c r="C4805" s="11" t="s">
        <v>2141</v>
      </c>
      <c r="D4805" s="11" t="s">
        <v>1122</v>
      </c>
      <c r="E4805" s="11" t="str">
        <f>TRIM(CONCATENATE(D4805," ", C4805))</f>
        <v>Luke Mulholland</v>
      </c>
      <c r="F4805" s="11" t="s">
        <v>37</v>
      </c>
      <c r="G4805" s="13">
        <v>83750</v>
      </c>
      <c r="H4805">
        <f t="shared" si="75"/>
        <v>2015</v>
      </c>
    </row>
    <row r="4806" spans="1:8" x14ac:dyDescent="0.25">
      <c r="A4806" s="2">
        <v>42248</v>
      </c>
      <c r="B4806" s="11" t="s">
        <v>14</v>
      </c>
      <c r="C4806" s="11" t="s">
        <v>1880</v>
      </c>
      <c r="D4806" s="11" t="s">
        <v>1881</v>
      </c>
      <c r="E4806" s="11" t="str">
        <f>TRIM(CONCATENATE(D4806," ", C4806))</f>
        <v>Manuel Aparicio</v>
      </c>
      <c r="F4806" s="11" t="s">
        <v>37</v>
      </c>
      <c r="G4806" s="13">
        <v>60000</v>
      </c>
      <c r="H4806">
        <f t="shared" si="75"/>
        <v>2015</v>
      </c>
    </row>
    <row r="4807" spans="1:8" x14ac:dyDescent="0.25">
      <c r="A4807" s="2">
        <v>42248</v>
      </c>
      <c r="B4807" s="11" t="s">
        <v>2</v>
      </c>
      <c r="C4807" s="11" t="s">
        <v>877</v>
      </c>
      <c r="D4807" s="11" t="s">
        <v>878</v>
      </c>
      <c r="E4807" s="11" t="str">
        <f>TRIM(CONCATENATE(D4807," ", C4807))</f>
        <v>Marc Burch</v>
      </c>
      <c r="F4807" s="11" t="s">
        <v>25</v>
      </c>
      <c r="G4807" s="13">
        <v>110000</v>
      </c>
      <c r="H4807">
        <f t="shared" si="75"/>
        <v>2015</v>
      </c>
    </row>
    <row r="4808" spans="1:8" x14ac:dyDescent="0.25">
      <c r="A4808" s="2">
        <v>41897</v>
      </c>
      <c r="B4808" s="9" t="s">
        <v>11</v>
      </c>
      <c r="C4808" s="9" t="s">
        <v>203</v>
      </c>
      <c r="D4808" s="9" t="s">
        <v>554</v>
      </c>
      <c r="E4808" s="11" t="str">
        <f>TRIM(CONCATENATE(D4808," ", C4808))</f>
        <v>Tommy Thompson</v>
      </c>
      <c r="F4808" s="9" t="s">
        <v>37</v>
      </c>
      <c r="G4808" s="8">
        <v>145000</v>
      </c>
      <c r="H4808">
        <f t="shared" si="75"/>
        <v>2014</v>
      </c>
    </row>
    <row r="4809" spans="1:8" x14ac:dyDescent="0.25">
      <c r="A4809" s="2">
        <v>42248</v>
      </c>
      <c r="B4809" s="11" t="s">
        <v>13</v>
      </c>
      <c r="C4809" s="11" t="s">
        <v>2240</v>
      </c>
      <c r="D4809" s="11" t="s">
        <v>2241</v>
      </c>
      <c r="E4809" s="11" t="str">
        <f>TRIM(CONCATENATE(D4809," ", C4809))</f>
        <v>Marcel de Jong</v>
      </c>
      <c r="F4809" s="11" t="s">
        <v>25</v>
      </c>
      <c r="G4809" s="13">
        <v>191500</v>
      </c>
      <c r="H4809">
        <f t="shared" si="75"/>
        <v>2015</v>
      </c>
    </row>
    <row r="4810" spans="1:8" x14ac:dyDescent="0.25">
      <c r="A4810" s="2">
        <v>42248</v>
      </c>
      <c r="B4810" s="11" t="s">
        <v>2</v>
      </c>
      <c r="C4810" s="11" t="s">
        <v>1208</v>
      </c>
      <c r="D4810" s="11" t="s">
        <v>364</v>
      </c>
      <c r="E4810" s="11" t="str">
        <f>TRIM(CONCATENATE(D4810," ", C4810))</f>
        <v>Marcelo Sarvas</v>
      </c>
      <c r="F4810" s="11" t="s">
        <v>37</v>
      </c>
      <c r="G4810" s="13">
        <v>425000</v>
      </c>
      <c r="H4810">
        <f t="shared" si="75"/>
        <v>2015</v>
      </c>
    </row>
    <row r="4811" spans="1:8" x14ac:dyDescent="0.25">
      <c r="A4811" s="2">
        <v>42248</v>
      </c>
      <c r="B4811" s="11" t="s">
        <v>15</v>
      </c>
      <c r="C4811" s="11" t="s">
        <v>2397</v>
      </c>
      <c r="D4811" s="11" t="s">
        <v>123</v>
      </c>
      <c r="E4811" s="11" t="str">
        <f>TRIM(CONCATENATE(D4811," ", C4811))</f>
        <v>Marco Bustos</v>
      </c>
      <c r="F4811" s="11" t="s">
        <v>37</v>
      </c>
      <c r="G4811" s="13">
        <v>54850</v>
      </c>
      <c r="H4811">
        <f t="shared" si="75"/>
        <v>2015</v>
      </c>
    </row>
    <row r="4812" spans="1:8" x14ac:dyDescent="0.25">
      <c r="A4812" s="2">
        <v>42248</v>
      </c>
      <c r="B4812" s="11" t="s">
        <v>15</v>
      </c>
      <c r="C4812" s="11" t="s">
        <v>2168</v>
      </c>
      <c r="D4812" s="11" t="s">
        <v>123</v>
      </c>
      <c r="E4812" s="11" t="str">
        <f>TRIM(CONCATENATE(D4812," ", C4812))</f>
        <v>Marco Carducci</v>
      </c>
      <c r="F4812" s="11" t="s">
        <v>32</v>
      </c>
      <c r="G4812" s="13">
        <v>60000</v>
      </c>
      <c r="H4812">
        <f t="shared" si="75"/>
        <v>2015</v>
      </c>
    </row>
    <row r="4813" spans="1:8" x14ac:dyDescent="0.25">
      <c r="A4813" s="2">
        <v>42248</v>
      </c>
      <c r="B4813" s="11" t="s">
        <v>14</v>
      </c>
      <c r="C4813" s="11" t="s">
        <v>368</v>
      </c>
      <c r="D4813" s="11" t="s">
        <v>123</v>
      </c>
      <c r="E4813" s="11" t="str">
        <f>TRIM(CONCATENATE(D4813," ", C4813))</f>
        <v>Marco Delgado</v>
      </c>
      <c r="F4813" s="11" t="s">
        <v>37</v>
      </c>
      <c r="G4813" s="13">
        <v>82500</v>
      </c>
      <c r="H4813">
        <f t="shared" si="75"/>
        <v>2015</v>
      </c>
    </row>
    <row r="4814" spans="1:8" x14ac:dyDescent="0.25">
      <c r="A4814" s="2">
        <v>42248</v>
      </c>
      <c r="B4814" s="11" t="s">
        <v>18</v>
      </c>
      <c r="C4814" s="11" t="s">
        <v>2266</v>
      </c>
      <c r="D4814" s="11" t="s">
        <v>123</v>
      </c>
      <c r="E4814" s="11" t="str">
        <f>TRIM(CONCATENATE(D4814," ", C4814))</f>
        <v>Marco Donadel</v>
      </c>
      <c r="F4814" s="11" t="s">
        <v>37</v>
      </c>
      <c r="G4814" s="13">
        <v>226670.59</v>
      </c>
      <c r="H4814">
        <f t="shared" si="75"/>
        <v>2015</v>
      </c>
    </row>
    <row r="4815" spans="1:8" x14ac:dyDescent="0.25">
      <c r="A4815" s="2">
        <v>42248</v>
      </c>
      <c r="B4815" s="11" t="s">
        <v>12</v>
      </c>
      <c r="C4815" s="11" t="s">
        <v>122</v>
      </c>
      <c r="D4815" s="11" t="s">
        <v>123</v>
      </c>
      <c r="E4815" s="11" t="str">
        <f>TRIM(CONCATENATE(D4815," ", C4815))</f>
        <v>Marco Pappa</v>
      </c>
      <c r="F4815" s="11" t="s">
        <v>37</v>
      </c>
      <c r="G4815" s="13">
        <v>75000</v>
      </c>
      <c r="H4815">
        <f t="shared" si="75"/>
        <v>2015</v>
      </c>
    </row>
    <row r="4816" spans="1:8" x14ac:dyDescent="0.25">
      <c r="A4816" s="2">
        <v>42248</v>
      </c>
      <c r="B4816" s="11" t="s">
        <v>2278</v>
      </c>
      <c r="C4816" s="11" t="s">
        <v>1862</v>
      </c>
      <c r="D4816" s="11" t="s">
        <v>1863</v>
      </c>
      <c r="E4816" s="11" t="str">
        <f>TRIM(CONCATENATE(D4816," ", C4816))</f>
        <v>Marius Obekop</v>
      </c>
      <c r="F4816" s="11" t="s">
        <v>37</v>
      </c>
      <c r="G4816" s="13">
        <v>50000</v>
      </c>
      <c r="H4816">
        <f t="shared" si="75"/>
        <v>2015</v>
      </c>
    </row>
    <row r="4817" spans="1:8" x14ac:dyDescent="0.25">
      <c r="A4817" s="2">
        <v>42248</v>
      </c>
      <c r="B4817" s="11" t="s">
        <v>14</v>
      </c>
      <c r="C4817" s="11" t="s">
        <v>1916</v>
      </c>
      <c r="D4817" s="11" t="s">
        <v>2386</v>
      </c>
      <c r="E4817" s="11" t="str">
        <f>TRIM(CONCATENATE(D4817," ", C4817))</f>
        <v>Mark Bloom</v>
      </c>
      <c r="F4817" s="11" t="s">
        <v>25</v>
      </c>
      <c r="G4817" s="13">
        <v>97348.89</v>
      </c>
      <c r="H4817">
        <f t="shared" si="75"/>
        <v>2015</v>
      </c>
    </row>
    <row r="4818" spans="1:8" x14ac:dyDescent="0.25">
      <c r="A4818" s="2">
        <v>41897</v>
      </c>
      <c r="B4818" s="9" t="s">
        <v>11</v>
      </c>
      <c r="C4818" s="9" t="s">
        <v>673</v>
      </c>
      <c r="D4818" s="9" t="s">
        <v>674</v>
      </c>
      <c r="E4818" s="11" t="str">
        <f>TRIM(CONCATENATE(D4818," ", C4818))</f>
        <v>Ty Harden</v>
      </c>
      <c r="F4818" s="9" t="s">
        <v>25</v>
      </c>
      <c r="G4818" s="8">
        <v>71665.210000000006</v>
      </c>
      <c r="H4818">
        <f t="shared" si="75"/>
        <v>2014</v>
      </c>
    </row>
    <row r="4819" spans="1:8" x14ac:dyDescent="0.25">
      <c r="A4819" s="2">
        <v>42248</v>
      </c>
      <c r="B4819" s="11" t="s">
        <v>17</v>
      </c>
      <c r="C4819" s="11" t="s">
        <v>2223</v>
      </c>
      <c r="D4819" s="11" t="s">
        <v>1394</v>
      </c>
      <c r="E4819" s="11" t="str">
        <f>TRIM(CONCATENATE(D4819," ", C4819))</f>
        <v>Markus Halsti</v>
      </c>
      <c r="F4819" s="11" t="s">
        <v>37</v>
      </c>
      <c r="G4819" s="13">
        <v>336833.33</v>
      </c>
      <c r="H4819">
        <f t="shared" si="75"/>
        <v>2015</v>
      </c>
    </row>
    <row r="4820" spans="1:8" x14ac:dyDescent="0.25">
      <c r="A4820" s="2">
        <v>42248</v>
      </c>
      <c r="B4820" s="11" t="s">
        <v>2</v>
      </c>
      <c r="C4820" s="11" t="s">
        <v>2049</v>
      </c>
      <c r="D4820" s="11" t="s">
        <v>2050</v>
      </c>
      <c r="E4820" s="11" t="str">
        <f>TRIM(CONCATENATE(D4820," ", C4820))</f>
        <v>Marlon Hairston</v>
      </c>
      <c r="F4820" s="11" t="s">
        <v>37</v>
      </c>
      <c r="G4820" s="13">
        <v>103000</v>
      </c>
      <c r="H4820">
        <f t="shared" si="75"/>
        <v>2015</v>
      </c>
    </row>
    <row r="4821" spans="1:8" x14ac:dyDescent="0.25">
      <c r="A4821" s="2">
        <v>41897</v>
      </c>
      <c r="B4821" s="9" t="s">
        <v>11</v>
      </c>
      <c r="C4821" s="9" t="s">
        <v>1684</v>
      </c>
      <c r="D4821" s="9" t="s">
        <v>171</v>
      </c>
      <c r="E4821" s="11" t="str">
        <f>TRIM(CONCATENATE(D4821," ", C4821))</f>
        <v>Victor Bernardez</v>
      </c>
      <c r="F4821" s="9" t="s">
        <v>25</v>
      </c>
      <c r="G4821" s="8">
        <v>141608</v>
      </c>
      <c r="H4821">
        <f t="shared" si="75"/>
        <v>2014</v>
      </c>
    </row>
    <row r="4822" spans="1:8" x14ac:dyDescent="0.25">
      <c r="A4822" s="2">
        <v>41897</v>
      </c>
      <c r="B4822" s="9" t="s">
        <v>11</v>
      </c>
      <c r="C4822" s="9" t="s">
        <v>2151</v>
      </c>
      <c r="D4822" s="9" t="s">
        <v>2152</v>
      </c>
      <c r="E4822" s="11" t="str">
        <f>TRIM(CONCATENATE(D4822," ", C4822))</f>
        <v>Yannick Djalo</v>
      </c>
      <c r="F4822" s="9" t="s">
        <v>37</v>
      </c>
      <c r="G4822" s="8">
        <v>300000</v>
      </c>
      <c r="H4822">
        <f t="shared" si="75"/>
        <v>2014</v>
      </c>
    </row>
    <row r="4823" spans="1:8" x14ac:dyDescent="0.25">
      <c r="A4823" s="2">
        <v>42248</v>
      </c>
      <c r="B4823" s="11" t="s">
        <v>15</v>
      </c>
      <c r="C4823" s="11" t="s">
        <v>1979</v>
      </c>
      <c r="D4823" s="11" t="s">
        <v>831</v>
      </c>
      <c r="E4823" s="11" t="str">
        <f>TRIM(CONCATENATE(D4823," ", C4823))</f>
        <v>Matias Laba</v>
      </c>
      <c r="F4823" s="11" t="s">
        <v>37</v>
      </c>
      <c r="G4823" s="13">
        <v>325000</v>
      </c>
      <c r="H4823">
        <f t="shared" si="75"/>
        <v>2015</v>
      </c>
    </row>
    <row r="4824" spans="1:8" x14ac:dyDescent="0.25">
      <c r="A4824" s="2">
        <v>42248</v>
      </c>
      <c r="B4824" s="11" t="s">
        <v>11</v>
      </c>
      <c r="C4824" s="11" t="s">
        <v>1877</v>
      </c>
      <c r="D4824" s="11" t="s">
        <v>519</v>
      </c>
      <c r="E4824" s="11" t="str">
        <f>TRIM(CONCATENATE(D4824," ", C4824))</f>
        <v>Adam Jahn</v>
      </c>
      <c r="F4824" s="11" t="s">
        <v>22</v>
      </c>
      <c r="G4824" s="13">
        <v>60000</v>
      </c>
      <c r="H4824">
        <f t="shared" si="75"/>
        <v>2015</v>
      </c>
    </row>
    <row r="4825" spans="1:8" x14ac:dyDescent="0.25">
      <c r="A4825" s="2">
        <v>42248</v>
      </c>
      <c r="B4825" s="11" t="s">
        <v>13</v>
      </c>
      <c r="C4825" s="11" t="s">
        <v>1089</v>
      </c>
      <c r="D4825" s="11" t="s">
        <v>31</v>
      </c>
      <c r="E4825" s="11" t="str">
        <f>TRIM(CONCATENATE(D4825," ", C4825))</f>
        <v>Matt Besler</v>
      </c>
      <c r="F4825" s="11" t="s">
        <v>25</v>
      </c>
      <c r="G4825" s="13">
        <v>683250</v>
      </c>
      <c r="H4825">
        <f t="shared" si="75"/>
        <v>2015</v>
      </c>
    </row>
    <row r="4826" spans="1:8" x14ac:dyDescent="0.25">
      <c r="A4826" s="2">
        <v>42248</v>
      </c>
      <c r="B4826" s="12" t="s">
        <v>4</v>
      </c>
      <c r="C4826" s="11" t="s">
        <v>829</v>
      </c>
      <c r="D4826" s="11" t="s">
        <v>31</v>
      </c>
      <c r="E4826" s="11" t="str">
        <f>TRIM(CONCATENATE(D4826," ", C4826))</f>
        <v>Matt Hedges</v>
      </c>
      <c r="F4826" s="11" t="s">
        <v>25</v>
      </c>
      <c r="G4826" s="13">
        <v>135000</v>
      </c>
      <c r="H4826">
        <f t="shared" si="75"/>
        <v>2015</v>
      </c>
    </row>
    <row r="4827" spans="1:8" x14ac:dyDescent="0.25">
      <c r="A4827" s="2">
        <v>42248</v>
      </c>
      <c r="B4827" s="11" t="s">
        <v>3</v>
      </c>
      <c r="C4827" s="11" t="s">
        <v>572</v>
      </c>
      <c r="D4827" s="11" t="s">
        <v>31</v>
      </c>
      <c r="E4827" s="11" t="str">
        <f>TRIM(CONCATENATE(D4827," ", C4827))</f>
        <v>Matt Lampson</v>
      </c>
      <c r="F4827" s="11" t="s">
        <v>32</v>
      </c>
      <c r="G4827" s="13">
        <v>60000</v>
      </c>
      <c r="H4827">
        <f t="shared" si="75"/>
        <v>2015</v>
      </c>
    </row>
    <row r="4828" spans="1:8" x14ac:dyDescent="0.25">
      <c r="A4828" s="2">
        <v>42248</v>
      </c>
      <c r="B4828" s="11" t="s">
        <v>2278</v>
      </c>
      <c r="C4828" s="11" t="s">
        <v>1930</v>
      </c>
      <c r="D4828" s="11" t="s">
        <v>31</v>
      </c>
      <c r="E4828" s="11" t="str">
        <f>TRIM(CONCATENATE(D4828," ", C4828))</f>
        <v>Matt Miazga</v>
      </c>
      <c r="F4828" s="11" t="s">
        <v>25</v>
      </c>
      <c r="G4828" s="13">
        <v>74500</v>
      </c>
      <c r="H4828">
        <f t="shared" si="75"/>
        <v>2015</v>
      </c>
    </row>
    <row r="4829" spans="1:8" x14ac:dyDescent="0.25">
      <c r="A4829" s="2">
        <v>42248</v>
      </c>
      <c r="B4829" s="11" t="s">
        <v>0</v>
      </c>
      <c r="C4829" s="11" t="s">
        <v>2184</v>
      </c>
      <c r="D4829" s="11" t="s">
        <v>31</v>
      </c>
      <c r="E4829" s="11" t="str">
        <f>TRIM(CONCATENATE(D4829," ", C4829))</f>
        <v>Matt Polster</v>
      </c>
      <c r="F4829" s="11" t="s">
        <v>25</v>
      </c>
      <c r="G4829" s="13">
        <v>75000</v>
      </c>
      <c r="H4829">
        <f t="shared" si="75"/>
        <v>2015</v>
      </c>
    </row>
    <row r="4830" spans="1:8" x14ac:dyDescent="0.25">
      <c r="A4830" s="2">
        <v>42248</v>
      </c>
      <c r="B4830" s="11" t="s">
        <v>0</v>
      </c>
      <c r="C4830" s="11" t="s">
        <v>784</v>
      </c>
      <c r="D4830" s="11" t="s">
        <v>31</v>
      </c>
      <c r="E4830" s="11" t="str">
        <f>TRIM(CONCATENATE(D4830," ", C4830))</f>
        <v>Matt Watson</v>
      </c>
      <c r="F4830" s="11" t="s">
        <v>37</v>
      </c>
      <c r="G4830" s="13">
        <v>91689.16</v>
      </c>
      <c r="H4830">
        <f t="shared" si="75"/>
        <v>2015</v>
      </c>
    </row>
    <row r="4831" spans="1:8" x14ac:dyDescent="0.25">
      <c r="A4831" s="2">
        <v>42248</v>
      </c>
      <c r="B4831" s="11" t="s">
        <v>8</v>
      </c>
      <c r="C4831" s="11" t="s">
        <v>1702</v>
      </c>
      <c r="D4831" s="11" t="s">
        <v>1703</v>
      </c>
      <c r="E4831" s="11" t="str">
        <f>TRIM(CONCATENATE(D4831," ", C4831))</f>
        <v>Maurice Edu</v>
      </c>
      <c r="F4831" s="11" t="s">
        <v>37</v>
      </c>
      <c r="G4831" s="13">
        <v>768750</v>
      </c>
      <c r="H4831">
        <f t="shared" si="75"/>
        <v>2015</v>
      </c>
    </row>
    <row r="4832" spans="1:8" x14ac:dyDescent="0.25">
      <c r="A4832" s="2">
        <v>42248</v>
      </c>
      <c r="B4832" s="11" t="s">
        <v>4</v>
      </c>
      <c r="C4832" s="11" t="s">
        <v>1988</v>
      </c>
      <c r="D4832" s="11" t="s">
        <v>1622</v>
      </c>
      <c r="E4832" s="11" t="str">
        <f>TRIM(CONCATENATE(D4832," ", C4832))</f>
        <v>Mauro Diaz</v>
      </c>
      <c r="F4832" s="11" t="s">
        <v>37</v>
      </c>
      <c r="G4832" s="13">
        <v>442400</v>
      </c>
      <c r="H4832">
        <f t="shared" si="75"/>
        <v>2015</v>
      </c>
    </row>
    <row r="4833" spans="1:8" x14ac:dyDescent="0.25">
      <c r="A4833" s="2">
        <v>42248</v>
      </c>
      <c r="B4833" s="11" t="s">
        <v>5</v>
      </c>
      <c r="C4833" s="11" t="s">
        <v>2233</v>
      </c>
      <c r="D4833" s="11" t="s">
        <v>1622</v>
      </c>
      <c r="E4833" s="11" t="str">
        <f>TRIM(CONCATENATE(D4833," ", C4833))</f>
        <v>Mauro Manotas</v>
      </c>
      <c r="F4833" s="11" t="s">
        <v>22</v>
      </c>
      <c r="G4833" s="13">
        <v>60000</v>
      </c>
      <c r="H4833">
        <f t="shared" si="75"/>
        <v>2015</v>
      </c>
    </row>
    <row r="4834" spans="1:8" x14ac:dyDescent="0.25">
      <c r="A4834" s="2">
        <v>42248</v>
      </c>
      <c r="B4834" s="12" t="s">
        <v>15</v>
      </c>
      <c r="C4834" s="11" t="s">
        <v>1621</v>
      </c>
      <c r="D4834" s="11" t="s">
        <v>1622</v>
      </c>
      <c r="E4834" s="11" t="str">
        <f>TRIM(CONCATENATE(D4834," ", C4834))</f>
        <v>Mauro Rosales</v>
      </c>
      <c r="F4834" s="11" t="s">
        <v>37</v>
      </c>
      <c r="G4834" s="13">
        <v>265000</v>
      </c>
      <c r="H4834">
        <f t="shared" si="75"/>
        <v>2015</v>
      </c>
    </row>
    <row r="4835" spans="1:8" x14ac:dyDescent="0.25">
      <c r="A4835" s="2">
        <v>42248</v>
      </c>
      <c r="B4835" s="11" t="s">
        <v>18</v>
      </c>
      <c r="C4835" s="11" t="s">
        <v>1854</v>
      </c>
      <c r="D4835" s="11" t="s">
        <v>1728</v>
      </c>
      <c r="E4835" s="11" t="str">
        <f>TRIM(CONCATENATE(D4835," ", C4835))</f>
        <v>Maxim Tissot</v>
      </c>
      <c r="F4835" s="11" t="s">
        <v>25</v>
      </c>
      <c r="G4835" s="13">
        <v>60000</v>
      </c>
      <c r="H4835">
        <f t="shared" si="75"/>
        <v>2015</v>
      </c>
    </row>
    <row r="4836" spans="1:8" x14ac:dyDescent="0.25">
      <c r="A4836" s="2">
        <v>42248</v>
      </c>
      <c r="B4836" s="11" t="s">
        <v>18</v>
      </c>
      <c r="C4836" s="11" t="s">
        <v>1846</v>
      </c>
      <c r="D4836" s="11" t="s">
        <v>1847</v>
      </c>
      <c r="E4836" s="11" t="str">
        <f>TRIM(CONCATENATE(D4836," ", C4836))</f>
        <v>Maxime Crepeau</v>
      </c>
      <c r="F4836" s="11" t="s">
        <v>32</v>
      </c>
      <c r="G4836" s="13">
        <v>60000</v>
      </c>
      <c r="H4836">
        <f t="shared" si="75"/>
        <v>2015</v>
      </c>
    </row>
    <row r="4837" spans="1:8" x14ac:dyDescent="0.25">
      <c r="A4837" s="2">
        <v>42248</v>
      </c>
      <c r="B4837" s="11" t="s">
        <v>9</v>
      </c>
      <c r="C4837" s="11" t="s">
        <v>1982</v>
      </c>
      <c r="D4837" s="11" t="s">
        <v>1853</v>
      </c>
      <c r="E4837" s="11" t="str">
        <f>TRIM(CONCATENATE(D4837," ", C4837))</f>
        <v>Maximiliano Urruti</v>
      </c>
      <c r="F4837" s="11" t="s">
        <v>22</v>
      </c>
      <c r="G4837" s="13">
        <v>200000.04</v>
      </c>
      <c r="H4837">
        <f t="shared" si="75"/>
        <v>2015</v>
      </c>
    </row>
    <row r="4838" spans="1:8" x14ac:dyDescent="0.25">
      <c r="A4838" s="2">
        <v>42248</v>
      </c>
      <c r="B4838" s="11" t="s">
        <v>2</v>
      </c>
      <c r="C4838" s="11" t="s">
        <v>2204</v>
      </c>
      <c r="D4838" s="11" t="s">
        <v>2205</v>
      </c>
      <c r="E4838" s="11" t="str">
        <f>TRIM(CONCATENATE(D4838," ", C4838))</f>
        <v>Maynor Figueroa</v>
      </c>
      <c r="F4838" s="11" t="s">
        <v>25</v>
      </c>
      <c r="G4838" s="13">
        <v>99996</v>
      </c>
      <c r="H4838">
        <f t="shared" si="75"/>
        <v>2015</v>
      </c>
    </row>
    <row r="4839" spans="1:8" x14ac:dyDescent="0.25">
      <c r="A4839" s="2">
        <v>42248</v>
      </c>
      <c r="B4839" s="11" t="s">
        <v>2113</v>
      </c>
      <c r="C4839" s="11" t="s">
        <v>653</v>
      </c>
      <c r="D4839" s="11" t="s">
        <v>654</v>
      </c>
      <c r="E4839" s="11" t="str">
        <f>TRIM(CONCATENATE(D4839," ", C4839))</f>
        <v>Mehdi Ballouchy</v>
      </c>
      <c r="F4839" s="11" t="s">
        <v>37</v>
      </c>
      <c r="G4839" s="13">
        <v>83250</v>
      </c>
      <c r="H4839">
        <f t="shared" si="75"/>
        <v>2015</v>
      </c>
    </row>
    <row r="4840" spans="1:8" x14ac:dyDescent="0.25">
      <c r="A4840" s="2">
        <v>42248</v>
      </c>
      <c r="B4840" s="11" t="s">
        <v>12</v>
      </c>
      <c r="C4840" s="11" t="s">
        <v>2144</v>
      </c>
      <c r="D4840" s="11" t="s">
        <v>92</v>
      </c>
      <c r="E4840" s="11" t="str">
        <f>TRIM(CONCATENATE(D4840," ", C4840))</f>
        <v>Michael Azira</v>
      </c>
      <c r="F4840" s="11" t="s">
        <v>25</v>
      </c>
      <c r="G4840" s="13">
        <v>62826.879999999997</v>
      </c>
      <c r="H4840">
        <f t="shared" si="75"/>
        <v>2015</v>
      </c>
    </row>
    <row r="4841" spans="1:8" x14ac:dyDescent="0.25">
      <c r="A4841" s="2">
        <v>42248</v>
      </c>
      <c r="B4841" s="11" t="s">
        <v>4</v>
      </c>
      <c r="C4841" s="11" t="s">
        <v>2215</v>
      </c>
      <c r="D4841" s="11" t="s">
        <v>92</v>
      </c>
      <c r="E4841" s="11" t="str">
        <f>TRIM(CONCATENATE(D4841," ", C4841))</f>
        <v>Michael Barrios</v>
      </c>
      <c r="F4841" s="11" t="s">
        <v>37</v>
      </c>
      <c r="G4841" s="13">
        <v>60000</v>
      </c>
      <c r="H4841">
        <f t="shared" si="75"/>
        <v>2015</v>
      </c>
    </row>
    <row r="4842" spans="1:8" x14ac:dyDescent="0.25">
      <c r="A4842" s="2">
        <v>42248</v>
      </c>
      <c r="B4842" s="11" t="s">
        <v>14</v>
      </c>
      <c r="C4842" s="11" t="s">
        <v>1360</v>
      </c>
      <c r="D4842" s="11" t="s">
        <v>92</v>
      </c>
      <c r="E4842" s="11" t="str">
        <f>TRIM(CONCATENATE(D4842," ", C4842))</f>
        <v>Michael Bradley</v>
      </c>
      <c r="F4842" s="11" t="s">
        <v>37</v>
      </c>
      <c r="G4842" s="13">
        <v>6500000</v>
      </c>
      <c r="H4842">
        <f t="shared" si="75"/>
        <v>2015</v>
      </c>
    </row>
    <row r="4843" spans="1:8" x14ac:dyDescent="0.25">
      <c r="A4843" s="2">
        <v>42248</v>
      </c>
      <c r="B4843" s="11" t="s">
        <v>17</v>
      </c>
      <c r="C4843" s="11" t="s">
        <v>1475</v>
      </c>
      <c r="D4843" s="11" t="s">
        <v>92</v>
      </c>
      <c r="E4843" s="11" t="str">
        <f>TRIM(CONCATENATE(D4843," ", C4843))</f>
        <v>Michael Farfan</v>
      </c>
      <c r="F4843" s="11" t="s">
        <v>37</v>
      </c>
      <c r="G4843" s="13">
        <v>120000</v>
      </c>
      <c r="H4843">
        <f t="shared" si="75"/>
        <v>2015</v>
      </c>
    </row>
    <row r="4844" spans="1:8" x14ac:dyDescent="0.25">
      <c r="A4844" s="2">
        <v>42248</v>
      </c>
      <c r="B4844" s="12" t="s">
        <v>11</v>
      </c>
      <c r="C4844" s="11" t="s">
        <v>2377</v>
      </c>
      <c r="D4844" s="11" t="s">
        <v>2378</v>
      </c>
      <c r="E4844" s="11" t="str">
        <f>TRIM(CONCATENATE(D4844," ", C4844))</f>
        <v>Anibal Godoy</v>
      </c>
      <c r="F4844" s="11" t="s">
        <v>37</v>
      </c>
      <c r="G4844" s="13">
        <v>204000</v>
      </c>
      <c r="H4844">
        <f t="shared" si="75"/>
        <v>2015</v>
      </c>
    </row>
    <row r="4845" spans="1:8" x14ac:dyDescent="0.25">
      <c r="A4845" s="2">
        <v>42248</v>
      </c>
      <c r="B4845" s="11" t="s">
        <v>2</v>
      </c>
      <c r="C4845" s="11" t="s">
        <v>1077</v>
      </c>
      <c r="D4845" s="11" t="s">
        <v>92</v>
      </c>
      <c r="E4845" s="11" t="str">
        <f>TRIM(CONCATENATE(D4845," ", C4845))</f>
        <v>Michael Harrington</v>
      </c>
      <c r="F4845" s="11" t="s">
        <v>2008</v>
      </c>
      <c r="G4845" s="13">
        <v>130000</v>
      </c>
      <c r="H4845">
        <f t="shared" si="75"/>
        <v>2015</v>
      </c>
    </row>
    <row r="4846" spans="1:8" x14ac:dyDescent="0.25">
      <c r="A4846" s="2">
        <v>42248</v>
      </c>
      <c r="B4846" s="11" t="s">
        <v>8</v>
      </c>
      <c r="C4846" s="11" t="s">
        <v>351</v>
      </c>
      <c r="D4846" s="11" t="s">
        <v>92</v>
      </c>
      <c r="E4846" s="11" t="str">
        <f>TRIM(CONCATENATE(D4846," ", C4846))</f>
        <v>Michael Lahoud</v>
      </c>
      <c r="F4846" s="11" t="s">
        <v>37</v>
      </c>
      <c r="G4846" s="13">
        <v>112233.33</v>
      </c>
      <c r="H4846">
        <f t="shared" si="75"/>
        <v>2015</v>
      </c>
    </row>
    <row r="4847" spans="1:8" x14ac:dyDescent="0.25">
      <c r="A4847" s="2">
        <v>42248</v>
      </c>
      <c r="B4847" s="11" t="s">
        <v>5</v>
      </c>
      <c r="C4847" s="11" t="s">
        <v>2072</v>
      </c>
      <c r="D4847" s="11" t="s">
        <v>92</v>
      </c>
      <c r="E4847" s="11" t="str">
        <f>TRIM(CONCATENATE(D4847," ", C4847))</f>
        <v>Michael Lisch</v>
      </c>
      <c r="F4847" s="11" t="s">
        <v>32</v>
      </c>
      <c r="G4847" s="13">
        <v>60000</v>
      </c>
      <c r="H4847">
        <f t="shared" si="75"/>
        <v>2015</v>
      </c>
    </row>
    <row r="4848" spans="1:8" x14ac:dyDescent="0.25">
      <c r="A4848" s="2">
        <v>42248</v>
      </c>
      <c r="B4848" s="11" t="s">
        <v>9</v>
      </c>
      <c r="C4848" s="11" t="s">
        <v>1780</v>
      </c>
      <c r="D4848" s="11" t="s">
        <v>92</v>
      </c>
      <c r="E4848" s="11" t="str">
        <f>TRIM(CONCATENATE(D4848," ", C4848))</f>
        <v>Michael Nanchoff</v>
      </c>
      <c r="F4848" s="11" t="s">
        <v>37</v>
      </c>
      <c r="G4848" s="13">
        <v>60000</v>
      </c>
      <c r="H4848">
        <f t="shared" si="75"/>
        <v>2015</v>
      </c>
    </row>
    <row r="4849" spans="1:8" x14ac:dyDescent="0.25">
      <c r="A4849" s="2">
        <v>42248</v>
      </c>
      <c r="B4849" s="11" t="s">
        <v>3</v>
      </c>
      <c r="C4849" s="11" t="s">
        <v>1254</v>
      </c>
      <c r="D4849" s="11" t="s">
        <v>92</v>
      </c>
      <c r="E4849" s="11" t="str">
        <f>TRIM(CONCATENATE(D4849," ", C4849))</f>
        <v>Michael Parkhurst</v>
      </c>
      <c r="F4849" s="11" t="s">
        <v>25</v>
      </c>
      <c r="G4849" s="13">
        <v>300000</v>
      </c>
      <c r="H4849">
        <f t="shared" si="75"/>
        <v>2015</v>
      </c>
    </row>
    <row r="4850" spans="1:8" x14ac:dyDescent="0.25">
      <c r="A4850" s="2">
        <v>42248</v>
      </c>
      <c r="B4850" s="12" t="s">
        <v>9</v>
      </c>
      <c r="C4850" s="11" t="s">
        <v>1839</v>
      </c>
      <c r="D4850" s="11" t="s">
        <v>92</v>
      </c>
      <c r="E4850" s="11" t="str">
        <f>TRIM(CONCATENATE(D4850," ", C4850))</f>
        <v>Michael Seaton</v>
      </c>
      <c r="F4850" s="11" t="s">
        <v>22</v>
      </c>
      <c r="G4850" s="13">
        <v>63000</v>
      </c>
      <c r="H4850">
        <f t="shared" si="75"/>
        <v>2015</v>
      </c>
    </row>
    <row r="4851" spans="1:8" x14ac:dyDescent="0.25">
      <c r="A4851" s="2">
        <v>42248</v>
      </c>
      <c r="B4851" s="11" t="s">
        <v>0</v>
      </c>
      <c r="C4851" s="11" t="s">
        <v>2200</v>
      </c>
      <c r="D4851" s="11" t="s">
        <v>92</v>
      </c>
      <c r="E4851" s="11" t="str">
        <f>TRIM(CONCATENATE(D4851," ", C4851))</f>
        <v>Michael Stephens</v>
      </c>
      <c r="F4851" s="11" t="s">
        <v>37</v>
      </c>
      <c r="G4851" s="13">
        <v>105000</v>
      </c>
      <c r="H4851">
        <f t="shared" si="75"/>
        <v>2015</v>
      </c>
    </row>
    <row r="4852" spans="1:8" x14ac:dyDescent="0.25">
      <c r="A4852" s="2">
        <v>42248</v>
      </c>
      <c r="B4852" s="11" t="s">
        <v>4</v>
      </c>
      <c r="C4852" s="11" t="s">
        <v>769</v>
      </c>
      <c r="D4852" s="11" t="s">
        <v>1929</v>
      </c>
      <c r="E4852" s="11" t="str">
        <f>TRIM(CONCATENATE(D4852," ", C4852))</f>
        <v>Michel Pereira</v>
      </c>
      <c r="F4852" s="11" t="s">
        <v>2007</v>
      </c>
      <c r="G4852" s="13">
        <v>161500</v>
      </c>
      <c r="H4852">
        <f t="shared" si="75"/>
        <v>2015</v>
      </c>
    </row>
    <row r="4853" spans="1:8" x14ac:dyDescent="0.25">
      <c r="A4853" s="2">
        <v>42248</v>
      </c>
      <c r="B4853" s="11" t="s">
        <v>17</v>
      </c>
      <c r="C4853" s="11" t="s">
        <v>2222</v>
      </c>
      <c r="D4853" s="11" t="s">
        <v>699</v>
      </c>
      <c r="E4853" s="11" t="str">
        <f>TRIM(CONCATENATE(D4853," ", C4853))</f>
        <v>Miguel Aguilar</v>
      </c>
      <c r="F4853" s="11" t="s">
        <v>37</v>
      </c>
      <c r="G4853" s="13">
        <v>60000</v>
      </c>
      <c r="H4853">
        <f t="shared" si="75"/>
        <v>2015</v>
      </c>
    </row>
    <row r="4854" spans="1:8" x14ac:dyDescent="0.25">
      <c r="A4854" s="2">
        <v>42248</v>
      </c>
      <c r="B4854" s="11" t="s">
        <v>6</v>
      </c>
      <c r="C4854" s="11" t="s">
        <v>2259</v>
      </c>
      <c r="D4854" s="11" t="s">
        <v>2260</v>
      </c>
      <c r="E4854" s="11" t="str">
        <f>TRIM(CONCATENATE(D4854," ", C4854))</f>
        <v>Mika Vayrynen</v>
      </c>
      <c r="F4854" s="11" t="s">
        <v>37</v>
      </c>
      <c r="G4854" s="13">
        <v>227496</v>
      </c>
      <c r="H4854">
        <f t="shared" si="75"/>
        <v>2015</v>
      </c>
    </row>
    <row r="4855" spans="1:8" x14ac:dyDescent="0.25">
      <c r="A4855" s="2">
        <v>42248</v>
      </c>
      <c r="B4855" s="11" t="s">
        <v>2278</v>
      </c>
      <c r="C4855" s="11" t="s">
        <v>2281</v>
      </c>
      <c r="D4855" s="11" t="s">
        <v>224</v>
      </c>
      <c r="E4855" s="11" t="str">
        <f>TRIM(CONCATENATE(D4855," ", C4855))</f>
        <v>Mike Grella</v>
      </c>
      <c r="F4855" s="11" t="s">
        <v>22</v>
      </c>
      <c r="G4855" s="13">
        <v>60000</v>
      </c>
      <c r="H4855">
        <f t="shared" si="75"/>
        <v>2015</v>
      </c>
    </row>
    <row r="4856" spans="1:8" x14ac:dyDescent="0.25">
      <c r="A4856" s="2">
        <v>42248</v>
      </c>
      <c r="B4856" s="11" t="s">
        <v>0</v>
      </c>
      <c r="C4856" s="11" t="s">
        <v>1184</v>
      </c>
      <c r="D4856" s="11" t="s">
        <v>224</v>
      </c>
      <c r="E4856" s="11" t="str">
        <f>TRIM(CONCATENATE(D4856," ", C4856))</f>
        <v>Mike Magee</v>
      </c>
      <c r="F4856" s="11" t="s">
        <v>22</v>
      </c>
      <c r="G4856" s="13">
        <v>467500</v>
      </c>
      <c r="H4856">
        <f t="shared" si="75"/>
        <v>2015</v>
      </c>
    </row>
    <row r="4857" spans="1:8" x14ac:dyDescent="0.25">
      <c r="A4857" s="2">
        <v>42248</v>
      </c>
      <c r="B4857" s="11" t="s">
        <v>13</v>
      </c>
      <c r="C4857" s="11" t="s">
        <v>229</v>
      </c>
      <c r="D4857" s="11" t="s">
        <v>1939</v>
      </c>
      <c r="E4857" s="11" t="str">
        <f>TRIM(CONCATENATE(D4857," ", C4857))</f>
        <v>Mikey Lopez</v>
      </c>
      <c r="F4857" s="11" t="s">
        <v>37</v>
      </c>
      <c r="G4857" s="13">
        <v>172000</v>
      </c>
      <c r="H4857">
        <f t="shared" si="75"/>
        <v>2015</v>
      </c>
    </row>
    <row r="4858" spans="1:8" x14ac:dyDescent="0.25">
      <c r="A4858" s="2">
        <v>42248</v>
      </c>
      <c r="B4858" s="11" t="s">
        <v>2113</v>
      </c>
      <c r="C4858" s="11" t="s">
        <v>2292</v>
      </c>
      <c r="D4858" s="11" t="s">
        <v>2293</v>
      </c>
      <c r="E4858" s="11" t="str">
        <f>TRIM(CONCATENATE(D4858," ", C4858))</f>
        <v>Mix Diskerud</v>
      </c>
      <c r="F4858" s="11" t="s">
        <v>37</v>
      </c>
      <c r="G4858" s="13">
        <v>750000</v>
      </c>
      <c r="H4858">
        <f t="shared" si="75"/>
        <v>2015</v>
      </c>
    </row>
    <row r="4859" spans="1:8" x14ac:dyDescent="0.25">
      <c r="A4859" s="2">
        <v>42248</v>
      </c>
      <c r="B4859" s="11" t="s">
        <v>3</v>
      </c>
      <c r="C4859" s="11" t="s">
        <v>2191</v>
      </c>
      <c r="D4859" s="11" t="s">
        <v>2192</v>
      </c>
      <c r="E4859" s="11" t="str">
        <f>TRIM(CONCATENATE(D4859," ", C4859))</f>
        <v>Mohammed Saeid</v>
      </c>
      <c r="F4859" s="11" t="s">
        <v>37</v>
      </c>
      <c r="G4859" s="13">
        <v>110000</v>
      </c>
      <c r="H4859">
        <f t="shared" si="75"/>
        <v>2015</v>
      </c>
    </row>
    <row r="4860" spans="1:8" x14ac:dyDescent="0.25">
      <c r="A4860" s="2">
        <v>42248</v>
      </c>
      <c r="B4860" s="11" t="s">
        <v>4</v>
      </c>
      <c r="C4860" s="11" t="s">
        <v>273</v>
      </c>
      <c r="D4860" s="11" t="s">
        <v>805</v>
      </c>
      <c r="E4860" s="11" t="str">
        <f>TRIM(CONCATENATE(D4860," ", C4860))</f>
        <v>Moises Hernandez</v>
      </c>
      <c r="F4860" s="11" t="s">
        <v>25</v>
      </c>
      <c r="G4860" s="13">
        <v>61625</v>
      </c>
      <c r="H4860">
        <f t="shared" si="75"/>
        <v>2015</v>
      </c>
    </row>
    <row r="4861" spans="1:8" x14ac:dyDescent="0.25">
      <c r="A4861" s="2">
        <v>42248</v>
      </c>
      <c r="B4861" s="11" t="s">
        <v>9</v>
      </c>
      <c r="C4861" s="11" t="s">
        <v>613</v>
      </c>
      <c r="D4861" s="11" t="s">
        <v>2340</v>
      </c>
      <c r="E4861" s="11" t="str">
        <f>TRIM(CONCATENATE(D4861," ", C4861))</f>
        <v>Nat Borchers</v>
      </c>
      <c r="F4861" s="11" t="s">
        <v>25</v>
      </c>
      <c r="G4861" s="13">
        <v>245000</v>
      </c>
      <c r="H4861">
        <f t="shared" si="75"/>
        <v>2015</v>
      </c>
    </row>
    <row r="4862" spans="1:8" x14ac:dyDescent="0.25">
      <c r="A4862" s="2">
        <v>42248</v>
      </c>
      <c r="B4862" s="11" t="s">
        <v>5</v>
      </c>
      <c r="C4862" s="11" t="s">
        <v>1027</v>
      </c>
      <c r="D4862" s="11" t="s">
        <v>1028</v>
      </c>
      <c r="E4862" s="11" t="str">
        <f>TRIM(CONCATENATE(D4862," ", C4862))</f>
        <v>Nathan Sturgis</v>
      </c>
      <c r="F4862" s="11" t="s">
        <v>2002</v>
      </c>
      <c r="G4862" s="13">
        <v>75375</v>
      </c>
      <c r="H4862">
        <f t="shared" si="75"/>
        <v>2015</v>
      </c>
    </row>
    <row r="4863" spans="1:8" x14ac:dyDescent="0.25">
      <c r="A4863" s="2">
        <v>42248</v>
      </c>
      <c r="B4863" s="11" t="s">
        <v>2113</v>
      </c>
      <c r="C4863" s="11" t="s">
        <v>502</v>
      </c>
      <c r="D4863" s="11" t="s">
        <v>503</v>
      </c>
      <c r="E4863" s="11" t="str">
        <f>TRIM(CONCATENATE(D4863," ", C4863))</f>
        <v>Ned Grabavoy</v>
      </c>
      <c r="F4863" s="11" t="s">
        <v>37</v>
      </c>
      <c r="G4863" s="13">
        <v>215000</v>
      </c>
      <c r="H4863">
        <f t="shared" si="75"/>
        <v>2015</v>
      </c>
    </row>
    <row r="4864" spans="1:8" x14ac:dyDescent="0.25">
      <c r="A4864" s="2">
        <v>42248</v>
      </c>
      <c r="B4864" s="11" t="s">
        <v>12</v>
      </c>
      <c r="C4864" s="11" t="s">
        <v>2372</v>
      </c>
      <c r="D4864" s="11" t="s">
        <v>1082</v>
      </c>
      <c r="E4864" s="11" t="str">
        <f>TRIM(CONCATENATE(D4864," ", C4864))</f>
        <v>Nelson Valdez</v>
      </c>
      <c r="F4864" s="11" t="s">
        <v>22</v>
      </c>
      <c r="G4864" s="13">
        <v>1215000</v>
      </c>
      <c r="H4864">
        <f t="shared" si="75"/>
        <v>2015</v>
      </c>
    </row>
    <row r="4865" spans="1:8" x14ac:dyDescent="0.25">
      <c r="A4865" s="2">
        <v>42248</v>
      </c>
      <c r="B4865" s="11" t="s">
        <v>9</v>
      </c>
      <c r="C4865" s="11" t="s">
        <v>1089</v>
      </c>
      <c r="D4865" s="11" t="s">
        <v>96</v>
      </c>
      <c r="E4865" s="11" t="str">
        <f>TRIM(CONCATENATE(D4865," ", C4865))</f>
        <v>Nick Besler</v>
      </c>
      <c r="F4865" s="11" t="s">
        <v>37</v>
      </c>
      <c r="G4865" s="13">
        <v>81250</v>
      </c>
      <c r="H4865">
        <f t="shared" si="75"/>
        <v>2015</v>
      </c>
    </row>
    <row r="4866" spans="1:8" x14ac:dyDescent="0.25">
      <c r="A4866" s="2">
        <v>42248</v>
      </c>
      <c r="B4866" s="11" t="s">
        <v>17</v>
      </c>
      <c r="C4866" s="11" t="s">
        <v>1936</v>
      </c>
      <c r="D4866" s="11" t="s">
        <v>96</v>
      </c>
      <c r="E4866" s="11" t="str">
        <f>TRIM(CONCATENATE(D4866," ", C4866))</f>
        <v>Nick DeLeon</v>
      </c>
      <c r="F4866" s="11" t="s">
        <v>37</v>
      </c>
      <c r="G4866" s="13">
        <v>151259</v>
      </c>
      <c r="H4866">
        <f t="shared" si="75"/>
        <v>2015</v>
      </c>
    </row>
    <row r="4867" spans="1:8" x14ac:dyDescent="0.25">
      <c r="A4867" s="2">
        <v>42248</v>
      </c>
      <c r="B4867" s="11" t="s">
        <v>14</v>
      </c>
      <c r="C4867" s="11" t="s">
        <v>2164</v>
      </c>
      <c r="D4867" s="11" t="s">
        <v>96</v>
      </c>
      <c r="E4867" s="11" t="str">
        <f>TRIM(CONCATENATE(D4867," ", C4867))</f>
        <v>Nick Hagglund</v>
      </c>
      <c r="F4867" s="11" t="s">
        <v>25</v>
      </c>
      <c r="G4867" s="13">
        <v>60000</v>
      </c>
      <c r="H4867">
        <f t="shared" ref="H4867:H4930" si="76">YEAR(A4867)</f>
        <v>2015</v>
      </c>
    </row>
    <row r="4868" spans="1:8" x14ac:dyDescent="0.25">
      <c r="A4868" s="2">
        <v>42248</v>
      </c>
      <c r="B4868" s="11" t="s">
        <v>2</v>
      </c>
      <c r="C4868" s="11" t="s">
        <v>396</v>
      </c>
      <c r="D4868" s="11" t="s">
        <v>96</v>
      </c>
      <c r="E4868" s="11" t="str">
        <f>TRIM(CONCATENATE(D4868," ", C4868))</f>
        <v>Nick LaBrocca</v>
      </c>
      <c r="F4868" s="11" t="s">
        <v>37</v>
      </c>
      <c r="G4868" s="13">
        <v>180000</v>
      </c>
      <c r="H4868">
        <f t="shared" si="76"/>
        <v>2015</v>
      </c>
    </row>
    <row r="4869" spans="1:8" x14ac:dyDescent="0.25">
      <c r="A4869" s="2">
        <v>42248</v>
      </c>
      <c r="B4869" s="11" t="s">
        <v>10</v>
      </c>
      <c r="C4869" s="11" t="s">
        <v>856</v>
      </c>
      <c r="D4869" s="11" t="s">
        <v>96</v>
      </c>
      <c r="E4869" s="11" t="str">
        <f>TRIM(CONCATENATE(D4869," ", C4869))</f>
        <v>Nick Rimando</v>
      </c>
      <c r="F4869" s="11" t="s">
        <v>32</v>
      </c>
      <c r="G4869" s="13">
        <v>370000</v>
      </c>
      <c r="H4869">
        <f t="shared" si="76"/>
        <v>2015</v>
      </c>
    </row>
    <row r="4870" spans="1:8" x14ac:dyDescent="0.25">
      <c r="A4870" s="2">
        <v>42248</v>
      </c>
      <c r="B4870" s="11" t="s">
        <v>15</v>
      </c>
      <c r="C4870" s="11" t="s">
        <v>2173</v>
      </c>
      <c r="D4870" s="11" t="s">
        <v>633</v>
      </c>
      <c r="E4870" s="11" t="str">
        <f>TRIM(CONCATENATE(D4870," ", C4870))</f>
        <v>Nicolas Mezquida</v>
      </c>
      <c r="F4870" s="11" t="s">
        <v>2001</v>
      </c>
      <c r="G4870" s="13">
        <v>80000</v>
      </c>
      <c r="H4870">
        <f t="shared" si="76"/>
        <v>2015</v>
      </c>
    </row>
    <row r="4871" spans="1:8" x14ac:dyDescent="0.25">
      <c r="A4871" s="2">
        <v>42248</v>
      </c>
      <c r="B4871" s="11" t="s">
        <v>18</v>
      </c>
      <c r="C4871" s="11" t="s">
        <v>1980</v>
      </c>
      <c r="D4871" s="11" t="s">
        <v>1981</v>
      </c>
      <c r="E4871" s="11" t="str">
        <f>TRIM(CONCATENATE(D4871," ", C4871))</f>
        <v>Nigel Reo-Coker</v>
      </c>
      <c r="F4871" s="11" t="s">
        <v>2002</v>
      </c>
      <c r="G4871" s="13">
        <v>275000</v>
      </c>
      <c r="H4871">
        <f t="shared" si="76"/>
        <v>2015</v>
      </c>
    </row>
    <row r="4872" spans="1:8" x14ac:dyDescent="0.25">
      <c r="A4872" s="2">
        <v>42248</v>
      </c>
      <c r="B4872" s="11" t="s">
        <v>9</v>
      </c>
      <c r="C4872" s="11" t="s">
        <v>2132</v>
      </c>
      <c r="D4872" s="11" t="s">
        <v>2345</v>
      </c>
      <c r="E4872" s="11" t="str">
        <f>TRIM(CONCATENATE(D4872," ", C4872))</f>
        <v>Norberto Paparatto</v>
      </c>
      <c r="F4872" s="11" t="s">
        <v>25</v>
      </c>
      <c r="G4872" s="13">
        <v>120000</v>
      </c>
      <c r="H4872">
        <f t="shared" si="76"/>
        <v>2015</v>
      </c>
    </row>
    <row r="4873" spans="1:8" x14ac:dyDescent="0.25">
      <c r="A4873" s="2">
        <v>42248</v>
      </c>
      <c r="B4873" s="11" t="s">
        <v>12</v>
      </c>
      <c r="C4873" s="11" t="s">
        <v>240</v>
      </c>
      <c r="D4873" s="11" t="s">
        <v>1991</v>
      </c>
      <c r="E4873" s="11" t="str">
        <f>TRIM(CONCATENATE(D4873," ", C4873))</f>
        <v>Obafemi Martins</v>
      </c>
      <c r="F4873" s="11" t="s">
        <v>22</v>
      </c>
      <c r="G4873" s="13">
        <v>3000000</v>
      </c>
      <c r="H4873">
        <f t="shared" si="76"/>
        <v>2015</v>
      </c>
    </row>
    <row r="4874" spans="1:8" x14ac:dyDescent="0.25">
      <c r="A4874" s="2">
        <v>42248</v>
      </c>
      <c r="B4874" s="11" t="s">
        <v>15</v>
      </c>
      <c r="C4874" s="11" t="s">
        <v>713</v>
      </c>
      <c r="D4874" s="11" t="s">
        <v>2401</v>
      </c>
      <c r="E4874" s="11" t="str">
        <f>TRIM(CONCATENATE(D4874," ", C4874))</f>
        <v>Octavio Rivero</v>
      </c>
      <c r="F4874" s="11" t="s">
        <v>22</v>
      </c>
      <c r="G4874" s="13">
        <v>890850</v>
      </c>
      <c r="H4874">
        <f t="shared" si="76"/>
        <v>2015</v>
      </c>
    </row>
    <row r="4875" spans="1:8" x14ac:dyDescent="0.25">
      <c r="A4875" s="2">
        <v>42248</v>
      </c>
      <c r="B4875" s="12" t="s">
        <v>10</v>
      </c>
      <c r="C4875" s="11" t="s">
        <v>290</v>
      </c>
      <c r="D4875" s="11" t="s">
        <v>1958</v>
      </c>
      <c r="E4875" s="11" t="str">
        <f>TRIM(CONCATENATE(D4875," ", C4875))</f>
        <v>Olmes Garcia</v>
      </c>
      <c r="F4875" s="11" t="s">
        <v>22</v>
      </c>
      <c r="G4875" s="13">
        <v>130000</v>
      </c>
      <c r="H4875">
        <f t="shared" si="76"/>
        <v>2015</v>
      </c>
    </row>
    <row r="4876" spans="1:8" x14ac:dyDescent="0.25">
      <c r="A4876" s="2">
        <v>42248</v>
      </c>
      <c r="B4876" s="11" t="s">
        <v>6</v>
      </c>
      <c r="C4876" s="11" t="s">
        <v>490</v>
      </c>
      <c r="D4876" s="11" t="s">
        <v>647</v>
      </c>
      <c r="E4876" s="11" t="str">
        <f>TRIM(CONCATENATE(D4876," ", C4876))</f>
        <v>Omar Gonzalez</v>
      </c>
      <c r="F4876" s="11" t="s">
        <v>25</v>
      </c>
      <c r="G4876" s="13">
        <v>1450000</v>
      </c>
      <c r="H4876">
        <f t="shared" si="76"/>
        <v>2015</v>
      </c>
    </row>
    <row r="4877" spans="1:8" x14ac:dyDescent="0.25">
      <c r="A4877" s="2">
        <v>42248</v>
      </c>
      <c r="B4877" s="11" t="s">
        <v>12</v>
      </c>
      <c r="C4877" s="11" t="s">
        <v>2362</v>
      </c>
      <c r="D4877" s="11" t="s">
        <v>2363</v>
      </c>
      <c r="E4877" s="11" t="str">
        <f>TRIM(CONCATENATE(D4877," ", C4877))</f>
        <v>Oniel Fisher</v>
      </c>
      <c r="F4877" s="11" t="s">
        <v>25</v>
      </c>
      <c r="G4877" s="13">
        <v>50000</v>
      </c>
      <c r="H4877">
        <f t="shared" si="76"/>
        <v>2015</v>
      </c>
    </row>
    <row r="4878" spans="1:8" x14ac:dyDescent="0.25">
      <c r="A4878" s="2">
        <v>42248</v>
      </c>
      <c r="B4878" s="11" t="s">
        <v>5</v>
      </c>
      <c r="C4878" s="11" t="s">
        <v>1993</v>
      </c>
      <c r="D4878" s="11" t="s">
        <v>741</v>
      </c>
      <c r="E4878" s="11" t="str">
        <f>TRIM(CONCATENATE(D4878," ", C4878))</f>
        <v>Oscar Boniek Garcia</v>
      </c>
      <c r="F4878" s="11" t="s">
        <v>22</v>
      </c>
      <c r="G4878" s="13">
        <v>303750</v>
      </c>
      <c r="H4878">
        <f t="shared" si="76"/>
        <v>2015</v>
      </c>
    </row>
    <row r="4879" spans="1:8" x14ac:dyDescent="0.25">
      <c r="A4879" s="2">
        <v>42248</v>
      </c>
      <c r="B4879" s="12" t="s">
        <v>6</v>
      </c>
      <c r="C4879" s="11" t="s">
        <v>1900</v>
      </c>
      <c r="D4879" s="11" t="s">
        <v>741</v>
      </c>
      <c r="E4879" s="11" t="str">
        <f>TRIM(CONCATENATE(D4879," ", C4879))</f>
        <v>Oscar Sorto</v>
      </c>
      <c r="F4879" s="11" t="s">
        <v>25</v>
      </c>
      <c r="G4879" s="13">
        <v>61875</v>
      </c>
      <c r="H4879">
        <f t="shared" si="76"/>
        <v>2015</v>
      </c>
    </row>
    <row r="4880" spans="1:8" x14ac:dyDescent="0.25">
      <c r="A4880" s="2">
        <v>42248</v>
      </c>
      <c r="B4880" s="11" t="s">
        <v>12</v>
      </c>
      <c r="C4880" s="11" t="s">
        <v>1607</v>
      </c>
      <c r="D4880" s="11" t="s">
        <v>1608</v>
      </c>
      <c r="E4880" s="11" t="str">
        <f>TRIM(CONCATENATE(D4880," ", C4880))</f>
        <v>Osvaldo Alonso</v>
      </c>
      <c r="F4880" s="11" t="s">
        <v>37</v>
      </c>
      <c r="G4880" s="13">
        <v>789667</v>
      </c>
      <c r="H4880">
        <f t="shared" si="76"/>
        <v>2015</v>
      </c>
    </row>
    <row r="4881" spans="1:8" x14ac:dyDescent="0.25">
      <c r="A4881" s="2">
        <v>42248</v>
      </c>
      <c r="B4881" s="11" t="s">
        <v>4</v>
      </c>
      <c r="C4881" s="11" t="s">
        <v>2218</v>
      </c>
      <c r="D4881" s="11" t="s">
        <v>2219</v>
      </c>
      <c r="E4881" s="11" t="str">
        <f>TRIM(CONCATENATE(D4881," ", C4881))</f>
        <v>Otis Earle</v>
      </c>
      <c r="F4881" s="11" t="s">
        <v>25</v>
      </c>
      <c r="G4881" s="13">
        <v>77125</v>
      </c>
      <c r="H4881">
        <f t="shared" si="76"/>
        <v>2015</v>
      </c>
    </row>
    <row r="4882" spans="1:8" x14ac:dyDescent="0.25">
      <c r="A4882" s="2">
        <v>42248</v>
      </c>
      <c r="B4882" s="11" t="s">
        <v>15</v>
      </c>
      <c r="C4882" s="11" t="s">
        <v>2011</v>
      </c>
      <c r="D4882" s="11" t="s">
        <v>2012</v>
      </c>
      <c r="E4882" s="11" t="str">
        <f>TRIM(CONCATENATE(D4882," ", C4882))</f>
        <v>Pa Modou Kah</v>
      </c>
      <c r="F4882" s="11" t="s">
        <v>25</v>
      </c>
      <c r="G4882" s="13">
        <v>170000</v>
      </c>
      <c r="H4882">
        <f t="shared" si="76"/>
        <v>2015</v>
      </c>
    </row>
    <row r="4883" spans="1:8" x14ac:dyDescent="0.25">
      <c r="A4883" s="2">
        <v>42248</v>
      </c>
      <c r="B4883" s="11" t="s">
        <v>2113</v>
      </c>
      <c r="C4883" s="11" t="s">
        <v>735</v>
      </c>
      <c r="D4883" s="11" t="s">
        <v>621</v>
      </c>
      <c r="E4883" s="11" t="str">
        <f>TRIM(CONCATENATE(D4883," ", C4883))</f>
        <v>Pablo Alvarez</v>
      </c>
      <c r="F4883" s="11" t="s">
        <v>37</v>
      </c>
      <c r="G4883" s="13">
        <v>63045.09</v>
      </c>
      <c r="H4883">
        <f t="shared" si="76"/>
        <v>2015</v>
      </c>
    </row>
    <row r="4884" spans="1:8" x14ac:dyDescent="0.25">
      <c r="A4884" s="2">
        <v>42248</v>
      </c>
      <c r="B4884" s="11" t="s">
        <v>15</v>
      </c>
      <c r="C4884" s="11" t="s">
        <v>197</v>
      </c>
      <c r="D4884" s="11" t="s">
        <v>198</v>
      </c>
      <c r="E4884" s="11" t="str">
        <f>TRIM(CONCATENATE(D4884," ", C4884))</f>
        <v>Paolo Tornaghi</v>
      </c>
      <c r="F4884" s="11" t="s">
        <v>32</v>
      </c>
      <c r="G4884" s="13">
        <v>80000</v>
      </c>
      <c r="H4884">
        <f t="shared" si="76"/>
        <v>2015</v>
      </c>
    </row>
    <row r="4885" spans="1:8" x14ac:dyDescent="0.25">
      <c r="A4885" s="2">
        <v>42248</v>
      </c>
      <c r="B4885" s="11" t="s">
        <v>18</v>
      </c>
      <c r="C4885" s="11" t="s">
        <v>1233</v>
      </c>
      <c r="D4885" s="11" t="s">
        <v>1234</v>
      </c>
      <c r="E4885" s="11" t="str">
        <f>TRIM(CONCATENATE(D4885," ", C4885))</f>
        <v>Patrice Bernier</v>
      </c>
      <c r="F4885" s="11" t="s">
        <v>2009</v>
      </c>
      <c r="G4885" s="13">
        <v>135000</v>
      </c>
      <c r="H4885">
        <f t="shared" si="76"/>
        <v>2015</v>
      </c>
    </row>
    <row r="4886" spans="1:8" x14ac:dyDescent="0.25">
      <c r="A4886" s="2">
        <v>42248</v>
      </c>
      <c r="B4886" s="11" t="s">
        <v>0</v>
      </c>
      <c r="C4886" s="11" t="s">
        <v>2179</v>
      </c>
      <c r="D4886" s="11" t="s">
        <v>129</v>
      </c>
      <c r="E4886" s="11" t="str">
        <f>TRIM(CONCATENATE(D4886," ", C4886))</f>
        <v>Patrick Doody</v>
      </c>
      <c r="F4886" s="11" t="s">
        <v>25</v>
      </c>
      <c r="G4886" s="13">
        <v>50000</v>
      </c>
      <c r="H4886">
        <f t="shared" si="76"/>
        <v>2015</v>
      </c>
    </row>
    <row r="4887" spans="1:8" x14ac:dyDescent="0.25">
      <c r="A4887" s="2">
        <v>42248</v>
      </c>
      <c r="B4887" s="11" t="s">
        <v>2113</v>
      </c>
      <c r="C4887" s="11" t="s">
        <v>2102</v>
      </c>
      <c r="D4887" s="11" t="s">
        <v>129</v>
      </c>
      <c r="E4887" s="11" t="str">
        <f>TRIM(CONCATENATE(D4887," ", C4887))</f>
        <v>Patrick Mullins</v>
      </c>
      <c r="F4887" s="11" t="s">
        <v>22</v>
      </c>
      <c r="G4887" s="13">
        <v>110000</v>
      </c>
      <c r="H4887">
        <f t="shared" si="76"/>
        <v>2015</v>
      </c>
    </row>
    <row r="4888" spans="1:8" x14ac:dyDescent="0.25">
      <c r="A4888" s="2">
        <v>42248</v>
      </c>
      <c r="B4888" s="11" t="s">
        <v>0</v>
      </c>
      <c r="C4888" s="11" t="s">
        <v>128</v>
      </c>
      <c r="D4888" s="11" t="s">
        <v>129</v>
      </c>
      <c r="E4888" s="11" t="str">
        <f>TRIM(CONCATENATE(D4888," ", C4888))</f>
        <v>Patrick Nyarko</v>
      </c>
      <c r="F4888" s="11" t="s">
        <v>22</v>
      </c>
      <c r="G4888" s="13">
        <v>215750</v>
      </c>
      <c r="H4888">
        <f t="shared" si="76"/>
        <v>2015</v>
      </c>
    </row>
    <row r="4889" spans="1:8" x14ac:dyDescent="0.25">
      <c r="A4889" s="2">
        <v>42248</v>
      </c>
      <c r="B4889" s="11" t="s">
        <v>13</v>
      </c>
      <c r="C4889" s="11" t="s">
        <v>316</v>
      </c>
      <c r="D4889" s="11" t="s">
        <v>110</v>
      </c>
      <c r="E4889" s="11" t="str">
        <f>TRIM(CONCATENATE(D4889," ", C4889))</f>
        <v>Paulo Nagamura</v>
      </c>
      <c r="F4889" s="11" t="s">
        <v>37</v>
      </c>
      <c r="G4889" s="13">
        <v>230000</v>
      </c>
      <c r="H4889">
        <f t="shared" si="76"/>
        <v>2015</v>
      </c>
    </row>
    <row r="4890" spans="1:8" x14ac:dyDescent="0.25">
      <c r="A4890" s="2">
        <v>42248</v>
      </c>
      <c r="B4890" s="11" t="s">
        <v>11</v>
      </c>
      <c r="C4890" s="11" t="s">
        <v>1628</v>
      </c>
      <c r="D4890" s="11" t="s">
        <v>392</v>
      </c>
      <c r="E4890" s="11" t="str">
        <f>TRIM(CONCATENATE(D4890," ", C4890))</f>
        <v>Bryan Meredith</v>
      </c>
      <c r="F4890" s="11" t="s">
        <v>32</v>
      </c>
      <c r="G4890" s="13">
        <v>60000</v>
      </c>
      <c r="H4890">
        <f t="shared" si="76"/>
        <v>2015</v>
      </c>
    </row>
    <row r="4891" spans="1:8" x14ac:dyDescent="0.25">
      <c r="A4891" s="2">
        <v>42248</v>
      </c>
      <c r="B4891" s="11" t="s">
        <v>10</v>
      </c>
      <c r="C4891" s="11" t="s">
        <v>2355</v>
      </c>
      <c r="D4891" s="11"/>
      <c r="E4891" s="11" t="str">
        <f>TRIM(CONCATENATE(D4891," ", C4891))</f>
        <v>Pecka</v>
      </c>
      <c r="F4891" s="11" t="s">
        <v>37</v>
      </c>
      <c r="G4891" s="13">
        <v>64166.67</v>
      </c>
      <c r="H4891">
        <f t="shared" si="76"/>
        <v>2015</v>
      </c>
    </row>
    <row r="4892" spans="1:8" x14ac:dyDescent="0.25">
      <c r="A4892" s="2">
        <v>42248</v>
      </c>
      <c r="B4892" s="11" t="s">
        <v>15</v>
      </c>
      <c r="C4892" s="11" t="s">
        <v>1569</v>
      </c>
      <c r="D4892" s="11" t="s">
        <v>2126</v>
      </c>
      <c r="E4892" s="11" t="str">
        <f>TRIM(CONCATENATE(D4892," ", C4892))</f>
        <v>Pedro Morales</v>
      </c>
      <c r="F4892" s="11" t="s">
        <v>37</v>
      </c>
      <c r="G4892" s="13">
        <v>1410900</v>
      </c>
      <c r="H4892">
        <f t="shared" si="76"/>
        <v>2015</v>
      </c>
    </row>
    <row r="4893" spans="1:8" x14ac:dyDescent="0.25">
      <c r="A4893" s="2">
        <v>42248</v>
      </c>
      <c r="B4893" s="11" t="s">
        <v>2115</v>
      </c>
      <c r="C4893" s="11" t="s">
        <v>1663</v>
      </c>
      <c r="D4893" s="11" t="s">
        <v>2126</v>
      </c>
      <c r="E4893" s="11" t="str">
        <f>TRIM(CONCATENATE(D4893," ", C4893))</f>
        <v>Pedro Ribeiro</v>
      </c>
      <c r="F4893" s="11" t="s">
        <v>37</v>
      </c>
      <c r="G4893" s="13">
        <v>60000</v>
      </c>
      <c r="H4893">
        <f t="shared" si="76"/>
        <v>2015</v>
      </c>
    </row>
    <row r="4894" spans="1:8" x14ac:dyDescent="0.25">
      <c r="A4894" s="2">
        <v>42248</v>
      </c>
      <c r="B4894" s="11" t="s">
        <v>17</v>
      </c>
      <c r="C4894" s="11" t="s">
        <v>940</v>
      </c>
      <c r="D4894" s="11" t="s">
        <v>941</v>
      </c>
      <c r="E4894" s="11" t="str">
        <f>TRIM(CONCATENATE(D4894," ", C4894))</f>
        <v>Perry Kitchen</v>
      </c>
      <c r="F4894" s="11" t="s">
        <v>25</v>
      </c>
      <c r="G4894" s="13">
        <v>257450</v>
      </c>
      <c r="H4894">
        <f t="shared" si="76"/>
        <v>2015</v>
      </c>
    </row>
    <row r="4895" spans="1:8" x14ac:dyDescent="0.25">
      <c r="A4895" s="2">
        <v>42248</v>
      </c>
      <c r="B4895" s="11" t="s">
        <v>10</v>
      </c>
      <c r="C4895" s="11" t="s">
        <v>2349</v>
      </c>
      <c r="D4895" s="11" t="s">
        <v>2350</v>
      </c>
      <c r="E4895" s="11" t="str">
        <f>TRIM(CONCATENATE(D4895," ", C4895))</f>
        <v>Phanuel Kavita</v>
      </c>
      <c r="F4895" s="11" t="s">
        <v>25</v>
      </c>
      <c r="G4895" s="13">
        <v>50000</v>
      </c>
      <c r="H4895">
        <f t="shared" si="76"/>
        <v>2015</v>
      </c>
    </row>
    <row r="4896" spans="1:8" x14ac:dyDescent="0.25">
      <c r="A4896" s="2">
        <v>42248</v>
      </c>
      <c r="B4896" s="12" t="s">
        <v>14</v>
      </c>
      <c r="C4896" s="11" t="s">
        <v>1038</v>
      </c>
      <c r="D4896" s="11" t="s">
        <v>1762</v>
      </c>
      <c r="E4896" s="11" t="str">
        <f>TRIM(CONCATENATE(D4896," ", C4896))</f>
        <v>Quillan Roberts</v>
      </c>
      <c r="F4896" s="11" t="s">
        <v>32</v>
      </c>
      <c r="G4896" s="13">
        <v>60000</v>
      </c>
      <c r="H4896">
        <f t="shared" si="76"/>
        <v>2015</v>
      </c>
    </row>
    <row r="4897" spans="1:8" x14ac:dyDescent="0.25">
      <c r="A4897" s="2">
        <v>42248</v>
      </c>
      <c r="B4897" s="11" t="s">
        <v>11</v>
      </c>
      <c r="C4897" s="11" t="s">
        <v>965</v>
      </c>
      <c r="D4897" s="11" t="s">
        <v>34</v>
      </c>
      <c r="E4897" s="11" t="str">
        <f>TRIM(CONCATENATE(D4897," ", C4897))</f>
        <v>Chris Wondolowski</v>
      </c>
      <c r="F4897" s="11" t="s">
        <v>37</v>
      </c>
      <c r="G4897" s="13">
        <v>675000</v>
      </c>
      <c r="H4897">
        <f t="shared" si="76"/>
        <v>2015</v>
      </c>
    </row>
    <row r="4898" spans="1:8" x14ac:dyDescent="0.25">
      <c r="A4898" s="2">
        <v>42248</v>
      </c>
      <c r="B4898" s="11" t="s">
        <v>6</v>
      </c>
      <c r="C4898" s="11" t="s">
        <v>290</v>
      </c>
      <c r="D4898" s="11" t="s">
        <v>209</v>
      </c>
      <c r="E4898" s="11" t="str">
        <f>TRIM(CONCATENATE(D4898," ", C4898))</f>
        <v>Rafael Garcia</v>
      </c>
      <c r="F4898" s="11" t="s">
        <v>37</v>
      </c>
      <c r="G4898" s="13">
        <v>60000</v>
      </c>
      <c r="H4898">
        <f t="shared" si="76"/>
        <v>2015</v>
      </c>
    </row>
    <row r="4899" spans="1:8" x14ac:dyDescent="0.25">
      <c r="A4899" s="2">
        <v>42248</v>
      </c>
      <c r="B4899" s="12" t="s">
        <v>2115</v>
      </c>
      <c r="C4899" s="11" t="s">
        <v>2322</v>
      </c>
      <c r="D4899" s="11" t="s">
        <v>209</v>
      </c>
      <c r="E4899" s="11" t="str">
        <f>TRIM(CONCATENATE(D4899," ", C4899))</f>
        <v>Rafael Ramos</v>
      </c>
      <c r="F4899" s="11" t="s">
        <v>25</v>
      </c>
      <c r="G4899" s="13">
        <v>50000</v>
      </c>
      <c r="H4899">
        <f t="shared" si="76"/>
        <v>2015</v>
      </c>
    </row>
    <row r="4900" spans="1:8" x14ac:dyDescent="0.25">
      <c r="A4900" s="2">
        <v>42248</v>
      </c>
      <c r="B4900" s="11" t="s">
        <v>5</v>
      </c>
      <c r="C4900" s="11" t="s">
        <v>2235</v>
      </c>
      <c r="D4900" s="11" t="s">
        <v>2236</v>
      </c>
      <c r="E4900" s="11" t="str">
        <f>TRIM(CONCATENATE(D4900," ", C4900))</f>
        <v>Rasheed Olabiyi</v>
      </c>
      <c r="F4900" s="11" t="s">
        <v>37</v>
      </c>
      <c r="G4900" s="13">
        <v>60000</v>
      </c>
      <c r="H4900">
        <f t="shared" si="76"/>
        <v>2015</v>
      </c>
    </row>
    <row r="4901" spans="1:8" x14ac:dyDescent="0.25">
      <c r="A4901" s="2">
        <v>42248</v>
      </c>
      <c r="B4901" s="11" t="s">
        <v>6</v>
      </c>
      <c r="C4901" s="11" t="s">
        <v>2084</v>
      </c>
      <c r="D4901" s="11" t="s">
        <v>1973</v>
      </c>
      <c r="E4901" s="11" t="str">
        <f>TRIM(CONCATENATE(D4901," ", C4901))</f>
        <v>Raul Mendiola</v>
      </c>
      <c r="F4901" s="11" t="s">
        <v>22</v>
      </c>
      <c r="G4901" s="13">
        <v>60400</v>
      </c>
      <c r="H4901">
        <f t="shared" si="76"/>
        <v>2015</v>
      </c>
    </row>
    <row r="4902" spans="1:8" x14ac:dyDescent="0.25">
      <c r="A4902" s="2">
        <v>42248</v>
      </c>
      <c r="B4902" s="12" t="s">
        <v>5</v>
      </c>
      <c r="C4902" s="11" t="s">
        <v>448</v>
      </c>
      <c r="D4902" s="11" t="s">
        <v>1973</v>
      </c>
      <c r="E4902" s="11" t="str">
        <f>TRIM(CONCATENATE(D4902," ", C4902))</f>
        <v>Raul Rodriguez</v>
      </c>
      <c r="F4902" s="11" t="s">
        <v>25</v>
      </c>
      <c r="G4902" s="13">
        <v>354333.33</v>
      </c>
      <c r="H4902">
        <f t="shared" si="76"/>
        <v>2015</v>
      </c>
    </row>
    <row r="4903" spans="1:8" x14ac:dyDescent="0.25">
      <c r="A4903" s="2">
        <v>42248</v>
      </c>
      <c r="B4903" s="11" t="s">
        <v>8</v>
      </c>
      <c r="C4903" s="11" t="s">
        <v>1487</v>
      </c>
      <c r="D4903" s="11" t="s">
        <v>1488</v>
      </c>
      <c r="E4903" s="11" t="str">
        <f>TRIM(CONCATENATE(D4903," ", C4903))</f>
        <v>Raymon Gaddis</v>
      </c>
      <c r="F4903" s="11" t="s">
        <v>25</v>
      </c>
      <c r="G4903" s="13">
        <v>132500</v>
      </c>
      <c r="H4903">
        <f t="shared" si="76"/>
        <v>2015</v>
      </c>
    </row>
    <row r="4904" spans="1:8" x14ac:dyDescent="0.25">
      <c r="A4904" s="2">
        <v>42248</v>
      </c>
      <c r="B4904" s="11" t="s">
        <v>0</v>
      </c>
      <c r="C4904" s="11" t="s">
        <v>2016</v>
      </c>
      <c r="D4904" s="11" t="s">
        <v>2017</v>
      </c>
      <c r="E4904" s="11" t="str">
        <f>TRIM(CONCATENATE(D4904," ", C4904))</f>
        <v>Razvan Cocis</v>
      </c>
      <c r="F4904" s="11" t="s">
        <v>37</v>
      </c>
      <c r="G4904" s="13">
        <v>226666.67</v>
      </c>
      <c r="H4904">
        <f t="shared" si="76"/>
        <v>2015</v>
      </c>
    </row>
    <row r="4905" spans="1:8" x14ac:dyDescent="0.25">
      <c r="A4905" s="2">
        <v>42248</v>
      </c>
      <c r="B4905" s="11" t="s">
        <v>5</v>
      </c>
      <c r="C4905" s="11" t="s">
        <v>622</v>
      </c>
      <c r="D4905" s="11" t="s">
        <v>508</v>
      </c>
      <c r="E4905" s="11" t="str">
        <f>TRIM(CONCATENATE(D4905," ", C4905))</f>
        <v>Ricardo Clark</v>
      </c>
      <c r="F4905" s="11" t="s">
        <v>37</v>
      </c>
      <c r="G4905" s="13">
        <v>337750</v>
      </c>
      <c r="H4905">
        <f t="shared" si="76"/>
        <v>2015</v>
      </c>
    </row>
    <row r="4906" spans="1:8" x14ac:dyDescent="0.25">
      <c r="A4906" s="2">
        <v>42248</v>
      </c>
      <c r="B4906" s="11" t="s">
        <v>8</v>
      </c>
      <c r="C4906" s="11" t="s">
        <v>1427</v>
      </c>
      <c r="D4906" s="11" t="s">
        <v>489</v>
      </c>
      <c r="E4906" s="11" t="str">
        <f>TRIM(CONCATENATE(D4906," ", C4906))</f>
        <v>Richard Marquez</v>
      </c>
      <c r="F4906" s="11" t="s">
        <v>25</v>
      </c>
      <c r="G4906" s="13">
        <v>60000</v>
      </c>
      <c r="H4906">
        <f t="shared" si="76"/>
        <v>2015</v>
      </c>
    </row>
    <row r="4907" spans="1:8" x14ac:dyDescent="0.25">
      <c r="A4907" s="2">
        <v>42248</v>
      </c>
      <c r="B4907" s="11" t="s">
        <v>2113</v>
      </c>
      <c r="C4907" s="11" t="s">
        <v>903</v>
      </c>
      <c r="D4907" s="11" t="s">
        <v>2289</v>
      </c>
      <c r="E4907" s="11" t="str">
        <f>TRIM(CONCATENATE(D4907," ", C4907))</f>
        <v>RJ Allen</v>
      </c>
      <c r="F4907" s="11" t="s">
        <v>25</v>
      </c>
      <c r="G4907" s="13">
        <v>60000</v>
      </c>
      <c r="H4907">
        <f t="shared" si="76"/>
        <v>2015</v>
      </c>
    </row>
    <row r="4908" spans="1:8" x14ac:dyDescent="0.25">
      <c r="A4908" s="2">
        <v>42248</v>
      </c>
      <c r="B4908" s="11" t="s">
        <v>5</v>
      </c>
      <c r="C4908" s="11" t="s">
        <v>2232</v>
      </c>
      <c r="D4908" s="11" t="s">
        <v>678</v>
      </c>
      <c r="E4908" s="11" t="str">
        <f>TRIM(CONCATENATE(D4908," ", C4908))</f>
        <v>Rob Lovejoy</v>
      </c>
      <c r="F4908" s="11" t="s">
        <v>37</v>
      </c>
      <c r="G4908" s="13">
        <v>50000</v>
      </c>
      <c r="H4908">
        <f t="shared" si="76"/>
        <v>2015</v>
      </c>
    </row>
    <row r="4909" spans="1:8" x14ac:dyDescent="0.25">
      <c r="A4909" s="2">
        <v>42248</v>
      </c>
      <c r="B4909" s="11" t="s">
        <v>14</v>
      </c>
      <c r="C4909" s="11" t="s">
        <v>1565</v>
      </c>
      <c r="D4909" s="11" t="s">
        <v>501</v>
      </c>
      <c r="E4909" s="11" t="str">
        <f>TRIM(CONCATENATE(D4909," ", C4909))</f>
        <v>Robbie Findley</v>
      </c>
      <c r="F4909" s="11" t="s">
        <v>22</v>
      </c>
      <c r="G4909" s="13">
        <v>255500</v>
      </c>
      <c r="H4909">
        <f t="shared" si="76"/>
        <v>2015</v>
      </c>
    </row>
    <row r="4910" spans="1:8" x14ac:dyDescent="0.25">
      <c r="A4910" s="2">
        <v>42248</v>
      </c>
      <c r="B4910" s="12" t="s">
        <v>6</v>
      </c>
      <c r="C4910" s="11" t="s">
        <v>1201</v>
      </c>
      <c r="D4910" s="11" t="s">
        <v>501</v>
      </c>
      <c r="E4910" s="11" t="str">
        <f>TRIM(CONCATENATE(D4910," ", C4910))</f>
        <v>Robbie Keane</v>
      </c>
      <c r="F4910" s="11" t="s">
        <v>22</v>
      </c>
      <c r="G4910" s="13">
        <v>4500000</v>
      </c>
      <c r="H4910">
        <f t="shared" si="76"/>
        <v>2015</v>
      </c>
    </row>
    <row r="4911" spans="1:8" x14ac:dyDescent="0.25">
      <c r="A4911" s="2">
        <v>42248</v>
      </c>
      <c r="B4911" s="11" t="s">
        <v>6</v>
      </c>
      <c r="C4911" s="11" t="s">
        <v>500</v>
      </c>
      <c r="D4911" s="11" t="s">
        <v>501</v>
      </c>
      <c r="E4911" s="11" t="str">
        <f>TRIM(CONCATENATE(D4911," ", C4911))</f>
        <v>Robbie Rogers</v>
      </c>
      <c r="F4911" s="11" t="s">
        <v>22</v>
      </c>
      <c r="G4911" s="13">
        <v>191666.67</v>
      </c>
      <c r="H4911">
        <f t="shared" si="76"/>
        <v>2015</v>
      </c>
    </row>
    <row r="4912" spans="1:8" x14ac:dyDescent="0.25">
      <c r="A4912" s="2">
        <v>42248</v>
      </c>
      <c r="B4912" s="11" t="s">
        <v>15</v>
      </c>
      <c r="C4912" s="11" t="s">
        <v>1967</v>
      </c>
      <c r="D4912" s="11" t="s">
        <v>847</v>
      </c>
      <c r="E4912" s="11" t="str">
        <f>TRIM(CONCATENATE(D4912," ", C4912))</f>
        <v>Robert Earnshaw</v>
      </c>
      <c r="F4912" s="11" t="s">
        <v>22</v>
      </c>
      <c r="G4912" s="13">
        <v>100000</v>
      </c>
      <c r="H4912">
        <f t="shared" si="76"/>
        <v>2015</v>
      </c>
    </row>
    <row r="4913" spans="1:8" x14ac:dyDescent="0.25">
      <c r="A4913" s="2">
        <v>42248</v>
      </c>
      <c r="B4913" s="11" t="s">
        <v>7</v>
      </c>
      <c r="C4913" s="11" t="s">
        <v>1295</v>
      </c>
      <c r="D4913" s="11" t="s">
        <v>847</v>
      </c>
      <c r="E4913" s="11" t="str">
        <f>TRIM(CONCATENATE(D4913," ", C4913))</f>
        <v>Robert Shuttleworth</v>
      </c>
      <c r="F4913" s="11" t="s">
        <v>32</v>
      </c>
      <c r="G4913" s="13">
        <v>111250</v>
      </c>
      <c r="H4913">
        <f t="shared" si="76"/>
        <v>2015</v>
      </c>
    </row>
    <row r="4914" spans="1:8" x14ac:dyDescent="0.25">
      <c r="A4914" s="2">
        <v>42248</v>
      </c>
      <c r="B4914" s="11" t="s">
        <v>9</v>
      </c>
      <c r="C4914" s="11" t="s">
        <v>689</v>
      </c>
      <c r="D4914" s="11" t="s">
        <v>917</v>
      </c>
      <c r="E4914" s="11" t="str">
        <f>TRIM(CONCATENATE(D4914," ", C4914))</f>
        <v>Rodney Wallace</v>
      </c>
      <c r="F4914" s="11" t="s">
        <v>2008</v>
      </c>
      <c r="G4914" s="13">
        <v>190000</v>
      </c>
      <c r="H4914">
        <f t="shared" si="76"/>
        <v>2015</v>
      </c>
    </row>
    <row r="4915" spans="1:8" x14ac:dyDescent="0.25">
      <c r="A4915" s="2">
        <v>42248</v>
      </c>
      <c r="B4915" s="11" t="s">
        <v>13</v>
      </c>
      <c r="C4915" s="11" t="s">
        <v>382</v>
      </c>
      <c r="D4915" s="11" t="s">
        <v>1085</v>
      </c>
      <c r="E4915" s="11" t="str">
        <f>TRIM(CONCATENATE(D4915," ", C4915))</f>
        <v>Roger Espinoza</v>
      </c>
      <c r="F4915" s="11" t="s">
        <v>37</v>
      </c>
      <c r="G4915" s="13">
        <v>750000</v>
      </c>
      <c r="H4915">
        <f t="shared" si="76"/>
        <v>2015</v>
      </c>
    </row>
    <row r="4916" spans="1:8" x14ac:dyDescent="0.25">
      <c r="A4916" s="2">
        <v>42248</v>
      </c>
      <c r="B4916" s="11" t="s">
        <v>4</v>
      </c>
      <c r="C4916" s="11" t="s">
        <v>2061</v>
      </c>
      <c r="D4916" s="11" t="s">
        <v>2220</v>
      </c>
      <c r="E4916" s="11" t="str">
        <f>TRIM(CONCATENATE(D4916," ", C4916))</f>
        <v>Rolando Escobar</v>
      </c>
      <c r="F4916" s="11" t="s">
        <v>37</v>
      </c>
      <c r="G4916" s="13">
        <v>185000</v>
      </c>
      <c r="H4916">
        <f t="shared" si="76"/>
        <v>2015</v>
      </c>
    </row>
    <row r="4917" spans="1:8" x14ac:dyDescent="0.25">
      <c r="A4917" s="2">
        <v>42248</v>
      </c>
      <c r="B4917" s="11" t="s">
        <v>3</v>
      </c>
      <c r="C4917" s="11" t="s">
        <v>2201</v>
      </c>
      <c r="D4917" s="11" t="s">
        <v>2042</v>
      </c>
      <c r="E4917" s="11" t="str">
        <f>TRIM(CONCATENATE(D4917," ", C4917))</f>
        <v>Romain Gall</v>
      </c>
      <c r="F4917" s="11" t="s">
        <v>37</v>
      </c>
      <c r="G4917" s="13">
        <v>63420.08</v>
      </c>
      <c r="H4917">
        <f t="shared" si="76"/>
        <v>2015</v>
      </c>
    </row>
    <row r="4918" spans="1:8" x14ac:dyDescent="0.25">
      <c r="A4918" s="2">
        <v>42248</v>
      </c>
      <c r="B4918" s="11" t="s">
        <v>12</v>
      </c>
      <c r="C4918" s="11" t="s">
        <v>231</v>
      </c>
      <c r="D4918" s="11" t="s">
        <v>2371</v>
      </c>
      <c r="E4918" s="11" t="str">
        <f>TRIM(CONCATENATE(D4918," ", C4918))</f>
        <v>Roman Torres</v>
      </c>
      <c r="F4918" s="11" t="s">
        <v>25</v>
      </c>
      <c r="G4918" s="13">
        <v>513812.5</v>
      </c>
      <c r="H4918">
        <f t="shared" si="76"/>
        <v>2015</v>
      </c>
    </row>
    <row r="4919" spans="1:8" x14ac:dyDescent="0.25">
      <c r="A4919" s="2">
        <v>42248</v>
      </c>
      <c r="B4919" s="11" t="s">
        <v>18</v>
      </c>
      <c r="C4919" s="11" t="s">
        <v>555</v>
      </c>
      <c r="D4919" s="11" t="s">
        <v>2271</v>
      </c>
      <c r="E4919" s="11" t="str">
        <f>TRIM(CONCATENATE(D4919," ", C4919))</f>
        <v>Romario Williams</v>
      </c>
      <c r="F4919" s="11" t="s">
        <v>22</v>
      </c>
      <c r="G4919" s="13">
        <v>87000</v>
      </c>
      <c r="H4919">
        <f t="shared" si="76"/>
        <v>2015</v>
      </c>
    </row>
    <row r="4920" spans="1:8" x14ac:dyDescent="0.25">
      <c r="A4920" s="2">
        <v>42248</v>
      </c>
      <c r="B4920" s="11" t="s">
        <v>2278</v>
      </c>
      <c r="C4920" s="11" t="s">
        <v>2288</v>
      </c>
      <c r="D4920" s="11" t="s">
        <v>975</v>
      </c>
      <c r="E4920" s="11" t="str">
        <f>TRIM(CONCATENATE(D4920," ", C4920))</f>
        <v>Ronald Zubar</v>
      </c>
      <c r="F4920" s="11" t="s">
        <v>25</v>
      </c>
      <c r="G4920" s="13">
        <v>320000</v>
      </c>
      <c r="H4920">
        <f t="shared" si="76"/>
        <v>2015</v>
      </c>
    </row>
    <row r="4921" spans="1:8" x14ac:dyDescent="0.25">
      <c r="A4921" s="2">
        <v>42248</v>
      </c>
      <c r="B4921" s="11" t="s">
        <v>2278</v>
      </c>
      <c r="C4921" s="11" t="s">
        <v>414</v>
      </c>
      <c r="D4921" s="11" t="s">
        <v>1423</v>
      </c>
      <c r="E4921" s="11" t="str">
        <f>TRIM(CONCATENATE(D4921," ", C4921))</f>
        <v>Roy Miller</v>
      </c>
      <c r="F4921" s="11" t="s">
        <v>37</v>
      </c>
      <c r="G4921" s="13">
        <v>200000</v>
      </c>
      <c r="H4921">
        <f t="shared" si="76"/>
        <v>2015</v>
      </c>
    </row>
    <row r="4922" spans="1:8" x14ac:dyDescent="0.25">
      <c r="A4922" s="2">
        <v>42248</v>
      </c>
      <c r="B4922" s="11" t="s">
        <v>15</v>
      </c>
      <c r="C4922" s="11" t="s">
        <v>1774</v>
      </c>
      <c r="D4922" s="11" t="s">
        <v>954</v>
      </c>
      <c r="E4922" s="11" t="str">
        <f>TRIM(CONCATENATE(D4922," ", C4922))</f>
        <v>Russell Teibert</v>
      </c>
      <c r="F4922" s="11" t="s">
        <v>37</v>
      </c>
      <c r="G4922" s="13">
        <v>167500</v>
      </c>
      <c r="H4922">
        <f t="shared" si="76"/>
        <v>2015</v>
      </c>
    </row>
    <row r="4923" spans="1:8" x14ac:dyDescent="0.25">
      <c r="A4923" s="2">
        <v>42248</v>
      </c>
      <c r="B4923" s="12" t="s">
        <v>4</v>
      </c>
      <c r="C4923" s="11" t="s">
        <v>2062</v>
      </c>
      <c r="D4923" s="11" t="s">
        <v>429</v>
      </c>
      <c r="E4923" s="11" t="str">
        <f>TRIM(CONCATENATE(D4923," ", C4923))</f>
        <v>Ryan Hollingshead</v>
      </c>
      <c r="F4923" s="11" t="s">
        <v>37</v>
      </c>
      <c r="G4923" s="13">
        <v>60000</v>
      </c>
      <c r="H4923">
        <f t="shared" si="76"/>
        <v>2015</v>
      </c>
    </row>
    <row r="4924" spans="1:8" x14ac:dyDescent="0.25">
      <c r="A4924" s="2">
        <v>42248</v>
      </c>
      <c r="B4924" s="11" t="s">
        <v>2113</v>
      </c>
      <c r="C4924" s="11" t="s">
        <v>1448</v>
      </c>
      <c r="D4924" s="11" t="s">
        <v>429</v>
      </c>
      <c r="E4924" s="11" t="str">
        <f>TRIM(CONCATENATE(D4924," ", C4924))</f>
        <v>Ryan Meara</v>
      </c>
      <c r="F4924" s="11" t="s">
        <v>32</v>
      </c>
      <c r="G4924" s="13">
        <v>72913</v>
      </c>
      <c r="H4924">
        <f t="shared" si="76"/>
        <v>2015</v>
      </c>
    </row>
    <row r="4925" spans="1:8" x14ac:dyDescent="0.25">
      <c r="A4925" s="2">
        <v>42248</v>
      </c>
      <c r="B4925" s="11" t="s">
        <v>13</v>
      </c>
      <c r="C4925" s="11" t="s">
        <v>2239</v>
      </c>
      <c r="D4925" s="11" t="s">
        <v>1109</v>
      </c>
      <c r="E4925" s="11" t="str">
        <f>TRIM(CONCATENATE(D4925," ", C4925))</f>
        <v>Saad Abdul-Salaam</v>
      </c>
      <c r="F4925" s="11" t="s">
        <v>25</v>
      </c>
      <c r="G4925" s="13">
        <v>73750</v>
      </c>
      <c r="H4925">
        <f t="shared" si="76"/>
        <v>2015</v>
      </c>
    </row>
    <row r="4926" spans="1:8" x14ac:dyDescent="0.25">
      <c r="A4926" s="2">
        <v>42248</v>
      </c>
      <c r="B4926" s="11" t="s">
        <v>2278</v>
      </c>
      <c r="C4926" s="11" t="s">
        <v>281</v>
      </c>
      <c r="D4926" s="11" t="s">
        <v>282</v>
      </c>
      <c r="E4926" s="11" t="str">
        <f>TRIM(CONCATENATE(D4926," ", C4926))</f>
        <v>Sacha Kljestan</v>
      </c>
      <c r="F4926" s="11" t="s">
        <v>37</v>
      </c>
      <c r="G4926" s="13">
        <v>537500</v>
      </c>
      <c r="H4926">
        <f t="shared" si="76"/>
        <v>2015</v>
      </c>
    </row>
    <row r="4927" spans="1:8" x14ac:dyDescent="0.25">
      <c r="A4927" s="2">
        <v>42248</v>
      </c>
      <c r="B4927" s="11" t="s">
        <v>3</v>
      </c>
      <c r="C4927" s="11" t="s">
        <v>2187</v>
      </c>
      <c r="D4927" s="11" t="s">
        <v>2188</v>
      </c>
      <c r="E4927" s="11" t="str">
        <f>TRIM(CONCATENATE(D4927," ", C4927))</f>
        <v>Sagi Lev-Ari</v>
      </c>
      <c r="F4927" s="11" t="s">
        <v>22</v>
      </c>
      <c r="G4927" s="13">
        <v>60000</v>
      </c>
      <c r="H4927">
        <f t="shared" si="76"/>
        <v>2015</v>
      </c>
    </row>
    <row r="4928" spans="1:8" x14ac:dyDescent="0.25">
      <c r="A4928" s="2">
        <v>42248</v>
      </c>
      <c r="B4928" s="11" t="s">
        <v>2278</v>
      </c>
      <c r="C4928" s="11" t="s">
        <v>371</v>
      </c>
      <c r="D4928" s="11" t="s">
        <v>372</v>
      </c>
      <c r="E4928" s="11" t="str">
        <f>TRIM(CONCATENATE(D4928," ", C4928))</f>
        <v>Sal Zizzo</v>
      </c>
      <c r="F4928" s="11" t="s">
        <v>22</v>
      </c>
      <c r="G4928" s="13">
        <v>94895.71</v>
      </c>
      <c r="H4928">
        <f t="shared" si="76"/>
        <v>2015</v>
      </c>
    </row>
    <row r="4929" spans="1:8" x14ac:dyDescent="0.25">
      <c r="A4929" s="2">
        <v>42248</v>
      </c>
      <c r="B4929" s="11" t="s">
        <v>2</v>
      </c>
      <c r="C4929" s="11" t="s">
        <v>938</v>
      </c>
      <c r="D4929" s="11" t="s">
        <v>1282</v>
      </c>
      <c r="E4929" s="11" t="str">
        <f>TRIM(CONCATENATE(D4929," ", C4929))</f>
        <v>Sam Cronin</v>
      </c>
      <c r="F4929" s="11" t="s">
        <v>37</v>
      </c>
      <c r="G4929" s="13">
        <v>202500</v>
      </c>
      <c r="H4929">
        <f t="shared" si="76"/>
        <v>2015</v>
      </c>
    </row>
    <row r="4930" spans="1:8" x14ac:dyDescent="0.25">
      <c r="A4930" s="2">
        <v>42248</v>
      </c>
      <c r="B4930" s="11" t="s">
        <v>15</v>
      </c>
      <c r="C4930" s="11" t="s">
        <v>1922</v>
      </c>
      <c r="D4930" s="11" t="s">
        <v>66</v>
      </c>
      <c r="E4930" s="11" t="str">
        <f>TRIM(CONCATENATE(D4930," ", C4930))</f>
        <v>Samuel Adekugbe</v>
      </c>
      <c r="F4930" s="11" t="s">
        <v>25</v>
      </c>
      <c r="G4930" s="13">
        <v>65000</v>
      </c>
      <c r="H4930">
        <f t="shared" si="76"/>
        <v>2015</v>
      </c>
    </row>
    <row r="4931" spans="1:8" x14ac:dyDescent="0.25">
      <c r="A4931" s="2">
        <v>42248</v>
      </c>
      <c r="B4931" s="11" t="s">
        <v>11</v>
      </c>
      <c r="C4931" s="11" t="s">
        <v>733</v>
      </c>
      <c r="D4931" s="11" t="s">
        <v>734</v>
      </c>
      <c r="E4931" s="11" t="str">
        <f>TRIM(CONCATENATE(D4931," ", C4931))</f>
        <v>Clarence Goodson</v>
      </c>
      <c r="F4931" s="11" t="s">
        <v>25</v>
      </c>
      <c r="G4931" s="13">
        <v>342000</v>
      </c>
      <c r="H4931">
        <f t="shared" ref="H4931:H4994" si="77">YEAR(A4931)</f>
        <v>2015</v>
      </c>
    </row>
    <row r="4932" spans="1:8" x14ac:dyDescent="0.25">
      <c r="A4932" s="2">
        <v>42248</v>
      </c>
      <c r="B4932" s="11" t="s">
        <v>2278</v>
      </c>
      <c r="C4932" s="11" t="s">
        <v>1860</v>
      </c>
      <c r="D4932" s="11" t="s">
        <v>543</v>
      </c>
      <c r="E4932" s="11" t="str">
        <f>TRIM(CONCATENATE(D4932," ", C4932))</f>
        <v>Santiago Castano</v>
      </c>
      <c r="F4932" s="11" t="s">
        <v>32</v>
      </c>
      <c r="G4932" s="13">
        <v>60000</v>
      </c>
      <c r="H4932">
        <f t="shared" si="77"/>
        <v>2015</v>
      </c>
    </row>
    <row r="4933" spans="1:8" x14ac:dyDescent="0.25">
      <c r="A4933" s="2">
        <v>42248</v>
      </c>
      <c r="B4933" s="11" t="s">
        <v>11</v>
      </c>
      <c r="C4933" s="11" t="s">
        <v>1634</v>
      </c>
      <c r="D4933" s="11" t="s">
        <v>1635</v>
      </c>
      <c r="E4933" s="11" t="str">
        <f>TRIM(CONCATENATE(D4933," ", C4933))</f>
        <v>Cordell Cato</v>
      </c>
      <c r="F4933" s="11" t="s">
        <v>22</v>
      </c>
      <c r="G4933" s="13">
        <v>60000</v>
      </c>
      <c r="H4933">
        <f t="shared" si="77"/>
        <v>2015</v>
      </c>
    </row>
    <row r="4934" spans="1:8" x14ac:dyDescent="0.25">
      <c r="A4934" s="2">
        <v>42248</v>
      </c>
      <c r="B4934" s="11" t="s">
        <v>7</v>
      </c>
      <c r="C4934" s="11" t="s">
        <v>1902</v>
      </c>
      <c r="D4934" s="11" t="s">
        <v>36</v>
      </c>
      <c r="E4934" s="11" t="str">
        <f>TRIM(CONCATENATE(D4934," ", C4934))</f>
        <v>Scott Caldwell</v>
      </c>
      <c r="F4934" s="11" t="s">
        <v>37</v>
      </c>
      <c r="G4934" s="13">
        <v>67500</v>
      </c>
      <c r="H4934">
        <f t="shared" si="77"/>
        <v>2015</v>
      </c>
    </row>
    <row r="4935" spans="1:8" x14ac:dyDescent="0.25">
      <c r="A4935" s="2">
        <v>42248</v>
      </c>
      <c r="B4935" s="11" t="s">
        <v>2278</v>
      </c>
      <c r="C4935" s="11" t="s">
        <v>973</v>
      </c>
      <c r="D4935" s="11" t="s">
        <v>150</v>
      </c>
      <c r="E4935" s="11" t="str">
        <f>TRIM(CONCATENATE(D4935," ", C4935))</f>
        <v>Sean Davis</v>
      </c>
      <c r="F4935" s="11" t="s">
        <v>37</v>
      </c>
      <c r="G4935" s="13">
        <v>97500</v>
      </c>
      <c r="H4935">
        <f t="shared" si="77"/>
        <v>2015</v>
      </c>
    </row>
    <row r="4936" spans="1:8" x14ac:dyDescent="0.25">
      <c r="A4936" s="2">
        <v>42248</v>
      </c>
      <c r="B4936" s="11" t="s">
        <v>17</v>
      </c>
      <c r="C4936" s="11" t="s">
        <v>1175</v>
      </c>
      <c r="D4936" s="11" t="s">
        <v>150</v>
      </c>
      <c r="E4936" s="11" t="str">
        <f>TRIM(CONCATENATE(D4936," ", C4936))</f>
        <v>Sean Franklin</v>
      </c>
      <c r="F4936" s="11" t="s">
        <v>25</v>
      </c>
      <c r="G4936" s="13">
        <v>234166.67</v>
      </c>
      <c r="H4936">
        <f t="shared" si="77"/>
        <v>2015</v>
      </c>
    </row>
    <row r="4937" spans="1:8" x14ac:dyDescent="0.25">
      <c r="A4937" s="2">
        <v>42248</v>
      </c>
      <c r="B4937" s="11" t="s">
        <v>0</v>
      </c>
      <c r="C4937" s="11" t="s">
        <v>149</v>
      </c>
      <c r="D4937" s="11" t="s">
        <v>150</v>
      </c>
      <c r="E4937" s="11" t="str">
        <f>TRIM(CONCATENATE(D4937," ", C4937))</f>
        <v>Sean Johnson</v>
      </c>
      <c r="F4937" s="11" t="s">
        <v>32</v>
      </c>
      <c r="G4937" s="13">
        <v>253000</v>
      </c>
      <c r="H4937">
        <f t="shared" si="77"/>
        <v>2015</v>
      </c>
    </row>
    <row r="4938" spans="1:8" x14ac:dyDescent="0.25">
      <c r="A4938" s="2">
        <v>42248</v>
      </c>
      <c r="B4938" s="11" t="s">
        <v>7</v>
      </c>
      <c r="C4938" s="11" t="s">
        <v>2149</v>
      </c>
      <c r="D4938" s="11" t="s">
        <v>150</v>
      </c>
      <c r="E4938" s="11" t="str">
        <f>TRIM(CONCATENATE(D4938," ", C4938))</f>
        <v>Sean Okoli</v>
      </c>
      <c r="F4938" s="11" t="s">
        <v>22</v>
      </c>
      <c r="G4938" s="13">
        <v>50000</v>
      </c>
      <c r="H4938">
        <f t="shared" si="77"/>
        <v>2015</v>
      </c>
    </row>
    <row r="4939" spans="1:8" x14ac:dyDescent="0.25">
      <c r="A4939" s="2">
        <v>42248</v>
      </c>
      <c r="B4939" s="11" t="s">
        <v>2</v>
      </c>
      <c r="C4939" s="11" t="s">
        <v>2214</v>
      </c>
      <c r="D4939" s="11" t="s">
        <v>150</v>
      </c>
      <c r="E4939" s="11" t="str">
        <f>TRIM(CONCATENATE(D4939," ", C4939))</f>
        <v>Sean St. Ledger</v>
      </c>
      <c r="F4939" s="11" t="s">
        <v>25</v>
      </c>
      <c r="G4939" s="13">
        <v>147492</v>
      </c>
      <c r="H4939">
        <f t="shared" si="77"/>
        <v>2015</v>
      </c>
    </row>
    <row r="4940" spans="1:8" x14ac:dyDescent="0.25">
      <c r="A4940" s="2">
        <v>42248</v>
      </c>
      <c r="B4940" s="11" t="s">
        <v>14</v>
      </c>
      <c r="C4940" s="11" t="s">
        <v>2391</v>
      </c>
      <c r="D4940" s="11" t="s">
        <v>169</v>
      </c>
      <c r="E4940" s="11" t="str">
        <f>TRIM(CONCATENATE(D4940," ", C4940))</f>
        <v>Sebastian Giovinco</v>
      </c>
      <c r="F4940" s="11" t="s">
        <v>37</v>
      </c>
      <c r="G4940" s="13">
        <v>7115555.6699999999</v>
      </c>
      <c r="H4940">
        <f t="shared" si="77"/>
        <v>2015</v>
      </c>
    </row>
    <row r="4941" spans="1:8" x14ac:dyDescent="0.25">
      <c r="A4941" s="2">
        <v>42248</v>
      </c>
      <c r="B4941" s="11" t="s">
        <v>2115</v>
      </c>
      <c r="C4941" s="11" t="s">
        <v>2316</v>
      </c>
      <c r="D4941" s="11" t="s">
        <v>169</v>
      </c>
      <c r="E4941" s="11" t="str">
        <f>TRIM(CONCATENATE(D4941," ", C4941))</f>
        <v>Sebastian Hines</v>
      </c>
      <c r="F4941" s="11" t="s">
        <v>25</v>
      </c>
      <c r="G4941" s="13">
        <v>109826</v>
      </c>
      <c r="H4941">
        <f t="shared" si="77"/>
        <v>2015</v>
      </c>
    </row>
    <row r="4942" spans="1:8" x14ac:dyDescent="0.25">
      <c r="A4942" s="2">
        <v>42248</v>
      </c>
      <c r="B4942" s="11" t="s">
        <v>10</v>
      </c>
      <c r="C4942" s="11" t="s">
        <v>717</v>
      </c>
      <c r="D4942" s="11" t="s">
        <v>169</v>
      </c>
      <c r="E4942" s="11" t="str">
        <f>TRIM(CONCATENATE(D4942," ", C4942))</f>
        <v>Sebastian Jaime</v>
      </c>
      <c r="F4942" s="11" t="s">
        <v>22</v>
      </c>
      <c r="G4942" s="13">
        <v>266666.67</v>
      </c>
      <c r="H4942">
        <f t="shared" si="77"/>
        <v>2015</v>
      </c>
    </row>
    <row r="4943" spans="1:8" x14ac:dyDescent="0.25">
      <c r="A4943" s="2">
        <v>42248</v>
      </c>
      <c r="B4943" s="11" t="s">
        <v>6</v>
      </c>
      <c r="C4943" s="11" t="s">
        <v>2255</v>
      </c>
      <c r="D4943" s="11" t="s">
        <v>169</v>
      </c>
      <c r="E4943" s="11" t="str">
        <f>TRIM(CONCATENATE(D4943," ", C4943))</f>
        <v>Sebastian Lletget</v>
      </c>
      <c r="F4943" s="11" t="s">
        <v>37</v>
      </c>
      <c r="G4943" s="13">
        <v>100500.04</v>
      </c>
      <c r="H4943">
        <f t="shared" si="77"/>
        <v>2015</v>
      </c>
    </row>
    <row r="4944" spans="1:8" x14ac:dyDescent="0.25">
      <c r="A4944" s="2">
        <v>42248</v>
      </c>
      <c r="B4944" s="11" t="s">
        <v>10</v>
      </c>
      <c r="C4944" s="11" t="s">
        <v>2358</v>
      </c>
      <c r="D4944" s="11" t="s">
        <v>169</v>
      </c>
      <c r="E4944" s="11" t="str">
        <f>TRIM(CONCATENATE(D4944," ", C4944))</f>
        <v>Sebastian Saucedo</v>
      </c>
      <c r="F4944" s="11" t="s">
        <v>37</v>
      </c>
      <c r="G4944" s="13">
        <v>60500</v>
      </c>
      <c r="H4944">
        <f t="shared" si="77"/>
        <v>2015</v>
      </c>
    </row>
    <row r="4945" spans="1:8" x14ac:dyDescent="0.25">
      <c r="A4945" s="2">
        <v>42248</v>
      </c>
      <c r="B4945" s="12" t="s">
        <v>2113</v>
      </c>
      <c r="C4945" s="11" t="s">
        <v>1912</v>
      </c>
      <c r="D4945" s="11" t="s">
        <v>169</v>
      </c>
      <c r="E4945" s="11" t="str">
        <f>TRIM(CONCATENATE(D4945," ", C4945))</f>
        <v>Sebastian Velasquez</v>
      </c>
      <c r="F4945" s="11" t="s">
        <v>37</v>
      </c>
      <c r="G4945" s="13">
        <v>60000</v>
      </c>
      <c r="H4945">
        <f t="shared" si="77"/>
        <v>2015</v>
      </c>
    </row>
    <row r="4946" spans="1:8" x14ac:dyDescent="0.25">
      <c r="A4946" s="2">
        <v>42248</v>
      </c>
      <c r="B4946" s="11" t="s">
        <v>8</v>
      </c>
      <c r="C4946" s="11" t="s">
        <v>1457</v>
      </c>
      <c r="D4946" s="11" t="s">
        <v>2334</v>
      </c>
      <c r="E4946" s="11" t="str">
        <f>TRIM(CONCATENATE(D4946," ", C4946))</f>
        <v>Sebastien Le Toux</v>
      </c>
      <c r="F4946" s="11" t="s">
        <v>37</v>
      </c>
      <c r="G4946" s="13">
        <v>285228.13</v>
      </c>
      <c r="H4946">
        <f t="shared" si="77"/>
        <v>2015</v>
      </c>
    </row>
    <row r="4947" spans="1:8" x14ac:dyDescent="0.25">
      <c r="A4947" s="2">
        <v>42248</v>
      </c>
      <c r="B4947" s="11" t="s">
        <v>3</v>
      </c>
      <c r="C4947" s="11" t="s">
        <v>2186</v>
      </c>
      <c r="D4947" s="11" t="s">
        <v>385</v>
      </c>
      <c r="E4947" s="11" t="str">
        <f>TRIM(CONCATENATE(D4947," ", C4947))</f>
        <v>Sergio Campbell</v>
      </c>
      <c r="F4947" s="11" t="s">
        <v>1226</v>
      </c>
      <c r="G4947" s="13">
        <v>52500</v>
      </c>
      <c r="H4947">
        <f t="shared" si="77"/>
        <v>2015</v>
      </c>
    </row>
    <row r="4948" spans="1:8" x14ac:dyDescent="0.25">
      <c r="A4948" s="2">
        <v>42248</v>
      </c>
      <c r="B4948" s="11" t="s">
        <v>2115</v>
      </c>
      <c r="C4948" s="11" t="s">
        <v>1619</v>
      </c>
      <c r="D4948" s="11" t="s">
        <v>1620</v>
      </c>
      <c r="E4948" s="11" t="str">
        <f>TRIM(CONCATENATE(D4948," ", C4948))</f>
        <v>Servando Carrasco</v>
      </c>
      <c r="F4948" s="11" t="s">
        <v>37</v>
      </c>
      <c r="G4948" s="13">
        <v>85375</v>
      </c>
      <c r="H4948">
        <f t="shared" si="77"/>
        <v>2015</v>
      </c>
    </row>
    <row r="4949" spans="1:8" x14ac:dyDescent="0.25">
      <c r="A4949" s="2">
        <v>42248</v>
      </c>
      <c r="B4949" s="11" t="s">
        <v>13</v>
      </c>
      <c r="C4949" s="11" t="s">
        <v>1111</v>
      </c>
      <c r="D4949" s="11" t="s">
        <v>2251</v>
      </c>
      <c r="E4949" s="11" t="str">
        <f>TRIM(CONCATENATE(D4949," ", C4949))</f>
        <v>Seth Sinovic</v>
      </c>
      <c r="F4949" s="11" t="s">
        <v>2008</v>
      </c>
      <c r="G4949" s="13">
        <v>146750</v>
      </c>
      <c r="H4949">
        <f t="shared" si="77"/>
        <v>2015</v>
      </c>
    </row>
    <row r="4950" spans="1:8" x14ac:dyDescent="0.25">
      <c r="A4950" s="2">
        <v>42248</v>
      </c>
      <c r="B4950" s="11" t="s">
        <v>11</v>
      </c>
      <c r="C4950" s="11" t="s">
        <v>1680</v>
      </c>
      <c r="D4950" s="11" t="s">
        <v>82</v>
      </c>
      <c r="E4950" s="11" t="str">
        <f>TRIM(CONCATENATE(D4950," ", C4950))</f>
        <v>David Bingham</v>
      </c>
      <c r="F4950" s="11" t="s">
        <v>32</v>
      </c>
      <c r="G4950" s="13">
        <v>137750</v>
      </c>
      <c r="H4950">
        <f t="shared" si="77"/>
        <v>2015</v>
      </c>
    </row>
    <row r="4951" spans="1:8" x14ac:dyDescent="0.25">
      <c r="A4951" s="2">
        <v>42248</v>
      </c>
      <c r="B4951" s="11" t="s">
        <v>2278</v>
      </c>
      <c r="C4951" s="11" t="s">
        <v>1926</v>
      </c>
      <c r="D4951" s="11" t="s">
        <v>222</v>
      </c>
      <c r="E4951" s="11" t="str">
        <f>TRIM(CONCATENATE(D4951," ", C4951))</f>
        <v>Shaun Wright-Phillips</v>
      </c>
      <c r="F4951" s="11" t="s">
        <v>37</v>
      </c>
      <c r="G4951" s="13">
        <v>145704</v>
      </c>
      <c r="H4951">
        <f t="shared" si="77"/>
        <v>2015</v>
      </c>
    </row>
    <row r="4952" spans="1:8" x14ac:dyDescent="0.25">
      <c r="A4952" s="2">
        <v>42248</v>
      </c>
      <c r="B4952" s="11" t="s">
        <v>2278</v>
      </c>
      <c r="C4952" s="11" t="s">
        <v>2283</v>
      </c>
      <c r="D4952" s="11" t="s">
        <v>840</v>
      </c>
      <c r="E4952" s="11" t="str">
        <f>TRIM(CONCATENATE(D4952," ", C4952))</f>
        <v>Shawn McLaws</v>
      </c>
      <c r="F4952" s="11" t="s">
        <v>25</v>
      </c>
      <c r="G4952" s="13">
        <v>50000</v>
      </c>
      <c r="H4952">
        <f t="shared" si="77"/>
        <v>2015</v>
      </c>
    </row>
    <row r="4953" spans="1:8" x14ac:dyDescent="0.25">
      <c r="A4953" s="2">
        <v>42248</v>
      </c>
      <c r="B4953" s="11" t="s">
        <v>2113</v>
      </c>
      <c r="C4953" s="11" t="s">
        <v>2294</v>
      </c>
      <c r="D4953" s="11" t="s">
        <v>2295</v>
      </c>
      <c r="E4953" s="11" t="str">
        <f>TRIM(CONCATENATE(D4953," ", C4953))</f>
        <v>Shay Facey</v>
      </c>
      <c r="F4953" s="11" t="s">
        <v>25</v>
      </c>
      <c r="G4953" s="13">
        <v>120000</v>
      </c>
      <c r="H4953">
        <f t="shared" si="77"/>
        <v>2015</v>
      </c>
    </row>
    <row r="4954" spans="1:8" x14ac:dyDescent="0.25">
      <c r="A4954" s="2">
        <v>42248</v>
      </c>
      <c r="B4954" s="11" t="s">
        <v>11</v>
      </c>
      <c r="C4954" s="11" t="s">
        <v>2373</v>
      </c>
      <c r="D4954" s="11" t="s">
        <v>2374</v>
      </c>
      <c r="E4954" s="11" t="str">
        <f>TRIM(CONCATENATE(D4954," ", C4954))</f>
        <v>Fatai Alashe</v>
      </c>
      <c r="F4954" s="11" t="s">
        <v>37</v>
      </c>
      <c r="G4954" s="13">
        <v>76250</v>
      </c>
      <c r="H4954">
        <f t="shared" si="77"/>
        <v>2015</v>
      </c>
    </row>
    <row r="4955" spans="1:8" x14ac:dyDescent="0.25">
      <c r="A4955" s="2">
        <v>42248</v>
      </c>
      <c r="B4955" s="11" t="s">
        <v>5</v>
      </c>
      <c r="C4955" s="11" t="s">
        <v>555</v>
      </c>
      <c r="D4955" s="11" t="s">
        <v>1477</v>
      </c>
      <c r="E4955" s="11" t="str">
        <f>TRIM(CONCATENATE(D4955," ", C4955))</f>
        <v>Sheanon Williams</v>
      </c>
      <c r="F4955" s="11" t="s">
        <v>22</v>
      </c>
      <c r="G4955" s="13">
        <v>150500</v>
      </c>
      <c r="H4955">
        <f t="shared" si="77"/>
        <v>2015</v>
      </c>
    </row>
    <row r="4956" spans="1:8" x14ac:dyDescent="0.25">
      <c r="A4956" s="2">
        <v>42248</v>
      </c>
      <c r="B4956" s="11" t="s">
        <v>2115</v>
      </c>
      <c r="C4956" s="11" t="s">
        <v>2005</v>
      </c>
      <c r="D4956" s="11" t="s">
        <v>2323</v>
      </c>
      <c r="E4956" s="11" t="str">
        <f>TRIM(CONCATENATE(D4956," ", C4956))</f>
        <v>Sidney Rivera</v>
      </c>
      <c r="F4956" s="11" t="s">
        <v>22</v>
      </c>
      <c r="G4956" s="13">
        <v>50000</v>
      </c>
      <c r="H4956">
        <f t="shared" si="77"/>
        <v>2015</v>
      </c>
    </row>
    <row r="4957" spans="1:8" x14ac:dyDescent="0.25">
      <c r="A4957" s="2">
        <v>42248</v>
      </c>
      <c r="B4957" s="11" t="s">
        <v>13</v>
      </c>
      <c r="C4957" s="11" t="s">
        <v>2244</v>
      </c>
      <c r="D4957" s="11" t="s">
        <v>2245</v>
      </c>
      <c r="E4957" s="11" t="str">
        <f>TRIM(CONCATENATE(D4957," ", C4957))</f>
        <v>Soni Mustivar</v>
      </c>
      <c r="F4957" s="11" t="s">
        <v>37</v>
      </c>
      <c r="G4957" s="13">
        <v>250000</v>
      </c>
      <c r="H4957">
        <f t="shared" si="77"/>
        <v>2015</v>
      </c>
    </row>
    <row r="4958" spans="1:8" x14ac:dyDescent="0.25">
      <c r="A4958" s="2">
        <v>42248</v>
      </c>
      <c r="B4958" s="11" t="s">
        <v>12</v>
      </c>
      <c r="C4958" s="11" t="s">
        <v>1721</v>
      </c>
      <c r="D4958" s="11" t="s">
        <v>2364</v>
      </c>
      <c r="E4958" s="11" t="str">
        <f>TRIM(CONCATENATE(D4958," ", C4958))</f>
        <v>Stefan Frei</v>
      </c>
      <c r="F4958" s="11" t="s">
        <v>32</v>
      </c>
      <c r="G4958" s="13">
        <v>165000</v>
      </c>
      <c r="H4958">
        <f t="shared" si="77"/>
        <v>2015</v>
      </c>
    </row>
    <row r="4959" spans="1:8" x14ac:dyDescent="0.25">
      <c r="A4959" s="2">
        <v>42248</v>
      </c>
      <c r="B4959" s="11" t="s">
        <v>4</v>
      </c>
      <c r="C4959" s="11" t="s">
        <v>625</v>
      </c>
      <c r="D4959" s="11" t="s">
        <v>121</v>
      </c>
      <c r="E4959" s="11" t="str">
        <f>TRIM(CONCATENATE(D4959," ", C4959))</f>
        <v>Stephen Keel</v>
      </c>
      <c r="F4959" s="11" t="s">
        <v>25</v>
      </c>
      <c r="G4959" s="13">
        <v>60000</v>
      </c>
      <c r="H4959">
        <f t="shared" si="77"/>
        <v>2015</v>
      </c>
    </row>
    <row r="4960" spans="1:8" x14ac:dyDescent="0.25">
      <c r="A4960" s="2">
        <v>42248</v>
      </c>
      <c r="B4960" s="11" t="s">
        <v>3</v>
      </c>
      <c r="C4960" s="11" t="s">
        <v>622</v>
      </c>
      <c r="D4960" s="11" t="s">
        <v>745</v>
      </c>
      <c r="E4960" s="11" t="str">
        <f>TRIM(CONCATENATE(D4960," ", C4960))</f>
        <v>Steve Clark</v>
      </c>
      <c r="F4960" s="11" t="s">
        <v>32</v>
      </c>
      <c r="G4960" s="13">
        <v>188333.33</v>
      </c>
      <c r="H4960">
        <f t="shared" si="77"/>
        <v>2015</v>
      </c>
    </row>
    <row r="4961" spans="1:8" x14ac:dyDescent="0.25">
      <c r="A4961" s="2">
        <v>42248</v>
      </c>
      <c r="B4961" s="11" t="s">
        <v>7</v>
      </c>
      <c r="C4961" s="11" t="s">
        <v>2103</v>
      </c>
      <c r="D4961" s="11" t="s">
        <v>2276</v>
      </c>
      <c r="E4961" s="11" t="str">
        <f>TRIM(CONCATENATE(D4961," ", C4961))</f>
        <v>Steve Neumann</v>
      </c>
      <c r="F4961" s="11" t="s">
        <v>2001</v>
      </c>
      <c r="G4961" s="13">
        <v>92750</v>
      </c>
      <c r="H4961">
        <f t="shared" si="77"/>
        <v>2015</v>
      </c>
    </row>
    <row r="4962" spans="1:8" x14ac:dyDescent="0.25">
      <c r="A4962" s="2">
        <v>42248</v>
      </c>
      <c r="B4962" s="11" t="s">
        <v>15</v>
      </c>
      <c r="C4962" s="11" t="s">
        <v>1664</v>
      </c>
      <c r="D4962" s="11" t="s">
        <v>144</v>
      </c>
      <c r="E4962" s="11" t="str">
        <f>TRIM(CONCATENATE(D4962," ", C4962))</f>
        <v>Steven Beitashour</v>
      </c>
      <c r="F4962" s="11" t="s">
        <v>25</v>
      </c>
      <c r="G4962" s="13">
        <v>197166.67</v>
      </c>
      <c r="H4962">
        <f t="shared" si="77"/>
        <v>2015</v>
      </c>
    </row>
    <row r="4963" spans="1:8" x14ac:dyDescent="0.25">
      <c r="A4963" s="2">
        <v>42248</v>
      </c>
      <c r="B4963" s="11" t="s">
        <v>17</v>
      </c>
      <c r="C4963" s="11" t="s">
        <v>2066</v>
      </c>
      <c r="D4963" s="11" t="s">
        <v>144</v>
      </c>
      <c r="E4963" s="11" t="str">
        <f>TRIM(CONCATENATE(D4963," ", C4963))</f>
        <v>Steven Birnbaum</v>
      </c>
      <c r="F4963" s="11" t="s">
        <v>25</v>
      </c>
      <c r="G4963" s="13">
        <v>96000</v>
      </c>
      <c r="H4963">
        <f t="shared" si="77"/>
        <v>2015</v>
      </c>
    </row>
    <row r="4964" spans="1:8" x14ac:dyDescent="0.25">
      <c r="A4964" s="2">
        <v>42248</v>
      </c>
      <c r="B4964" s="11" t="s">
        <v>6</v>
      </c>
      <c r="C4964" s="11" t="s">
        <v>2253</v>
      </c>
      <c r="D4964" s="11" t="s">
        <v>144</v>
      </c>
      <c r="E4964" s="11" t="str">
        <f>TRIM(CONCATENATE(D4964," ", C4964))</f>
        <v>Steven Gerrard</v>
      </c>
      <c r="F4964" s="11" t="s">
        <v>37</v>
      </c>
      <c r="G4964" s="13">
        <v>6332504</v>
      </c>
      <c r="H4964">
        <f t="shared" si="77"/>
        <v>2015</v>
      </c>
    </row>
    <row r="4965" spans="1:8" x14ac:dyDescent="0.25">
      <c r="A4965" s="2">
        <v>42248</v>
      </c>
      <c r="B4965" s="11" t="s">
        <v>11</v>
      </c>
      <c r="C4965" s="11" t="s">
        <v>2375</v>
      </c>
      <c r="D4965" s="11" t="s">
        <v>2376</v>
      </c>
      <c r="E4965" s="11" t="str">
        <f>TRIM(CONCATENATE(D4965," ", C4965))</f>
        <v>Innocent Emeghara</v>
      </c>
      <c r="F4965" s="11" t="s">
        <v>22</v>
      </c>
      <c r="G4965" s="13">
        <v>1300000</v>
      </c>
      <c r="H4965">
        <f t="shared" si="77"/>
        <v>2015</v>
      </c>
    </row>
    <row r="4966" spans="1:8" x14ac:dyDescent="0.25">
      <c r="A4966" s="2">
        <v>42248</v>
      </c>
      <c r="B4966" s="11" t="s">
        <v>8</v>
      </c>
      <c r="C4966" s="11" t="s">
        <v>2336</v>
      </c>
      <c r="D4966" s="11" t="s">
        <v>144</v>
      </c>
      <c r="E4966" s="11" t="str">
        <f>TRIM(CONCATENATE(D4966," ", C4966))</f>
        <v>Steven Vitoria</v>
      </c>
      <c r="F4966" s="11" t="s">
        <v>25</v>
      </c>
      <c r="G4966" s="13">
        <v>400000</v>
      </c>
      <c r="H4966">
        <f t="shared" si="77"/>
        <v>2015</v>
      </c>
    </row>
    <row r="4967" spans="1:8" x14ac:dyDescent="0.25">
      <c r="A4967" s="2">
        <v>42248</v>
      </c>
      <c r="B4967" s="11" t="s">
        <v>2115</v>
      </c>
      <c r="C4967" s="11" t="s">
        <v>823</v>
      </c>
      <c r="D4967" s="11" t="s">
        <v>997</v>
      </c>
      <c r="E4967" s="11" t="str">
        <f>TRIM(CONCATENATE(D4967," ", C4967))</f>
        <v>Tally Hall</v>
      </c>
      <c r="F4967" s="11" t="s">
        <v>32</v>
      </c>
      <c r="G4967" s="13">
        <v>228500</v>
      </c>
      <c r="H4967">
        <f t="shared" si="77"/>
        <v>2015</v>
      </c>
    </row>
    <row r="4968" spans="1:8" x14ac:dyDescent="0.25">
      <c r="A4968" s="2">
        <v>42248</v>
      </c>
      <c r="B4968" s="11" t="s">
        <v>5</v>
      </c>
      <c r="C4968" s="11" t="s">
        <v>196</v>
      </c>
      <c r="D4968" s="11" t="s">
        <v>239</v>
      </c>
      <c r="E4968" s="11" t="str">
        <f>TRIM(CONCATENATE(D4968," ", C4968))</f>
        <v>Taylor Hunter</v>
      </c>
      <c r="F4968" s="11" t="s">
        <v>25</v>
      </c>
      <c r="G4968" s="13">
        <v>50000</v>
      </c>
      <c r="H4968">
        <f t="shared" si="77"/>
        <v>2015</v>
      </c>
    </row>
    <row r="4969" spans="1:8" x14ac:dyDescent="0.25">
      <c r="A4969" s="2">
        <v>42248</v>
      </c>
      <c r="B4969" s="11" t="s">
        <v>17</v>
      </c>
      <c r="C4969" s="11" t="s">
        <v>2224</v>
      </c>
      <c r="D4969" s="11" t="s">
        <v>239</v>
      </c>
      <c r="E4969" s="11" t="str">
        <f>TRIM(CONCATENATE(D4969," ", C4969))</f>
        <v>Taylor Kemp</v>
      </c>
      <c r="F4969" s="11" t="s">
        <v>25</v>
      </c>
      <c r="G4969" s="13">
        <v>60000</v>
      </c>
      <c r="H4969">
        <f t="shared" si="77"/>
        <v>2015</v>
      </c>
    </row>
    <row r="4970" spans="1:8" x14ac:dyDescent="0.25">
      <c r="A4970" s="2">
        <v>42248</v>
      </c>
      <c r="B4970" s="11" t="s">
        <v>9</v>
      </c>
      <c r="C4970" s="11" t="s">
        <v>2134</v>
      </c>
      <c r="D4970" s="11" t="s">
        <v>239</v>
      </c>
      <c r="E4970" s="11" t="str">
        <f>TRIM(CONCATENATE(D4970," ", C4970))</f>
        <v>Taylor Peay</v>
      </c>
      <c r="F4970" s="11" t="s">
        <v>25</v>
      </c>
      <c r="G4970" s="13">
        <v>50000</v>
      </c>
      <c r="H4970">
        <f t="shared" si="77"/>
        <v>2015</v>
      </c>
    </row>
    <row r="4971" spans="1:8" x14ac:dyDescent="0.25">
      <c r="A4971" s="2">
        <v>42248</v>
      </c>
      <c r="B4971" s="11" t="s">
        <v>7</v>
      </c>
      <c r="C4971" s="11" t="s">
        <v>1106</v>
      </c>
      <c r="D4971" s="11" t="s">
        <v>1107</v>
      </c>
      <c r="E4971" s="11" t="str">
        <f>TRIM(CONCATENATE(D4971," ", C4971))</f>
        <v>Teal Bunbury</v>
      </c>
      <c r="F4971" s="11" t="s">
        <v>22</v>
      </c>
      <c r="G4971" s="13">
        <v>240000</v>
      </c>
      <c r="H4971">
        <f t="shared" si="77"/>
        <v>2015</v>
      </c>
    </row>
    <row r="4972" spans="1:8" x14ac:dyDescent="0.25">
      <c r="A4972" s="2">
        <v>42248</v>
      </c>
      <c r="B4972" s="11" t="s">
        <v>4</v>
      </c>
      <c r="C4972" s="11" t="s">
        <v>2057</v>
      </c>
      <c r="D4972" s="11" t="s">
        <v>2058</v>
      </c>
      <c r="E4972" s="11" t="str">
        <f>TRIM(CONCATENATE(D4972," ", C4972))</f>
        <v>Tesho Akindele</v>
      </c>
      <c r="F4972" s="11" t="s">
        <v>22</v>
      </c>
      <c r="G4972" s="13">
        <v>87500</v>
      </c>
      <c r="H4972">
        <f t="shared" si="77"/>
        <v>2015</v>
      </c>
    </row>
    <row r="4973" spans="1:8" x14ac:dyDescent="0.25">
      <c r="A4973" s="2">
        <v>42248</v>
      </c>
      <c r="B4973" s="11" t="s">
        <v>12</v>
      </c>
      <c r="C4973" s="11" t="s">
        <v>2360</v>
      </c>
      <c r="D4973" s="11" t="s">
        <v>314</v>
      </c>
      <c r="E4973" s="11" t="str">
        <f>TRIM(CONCATENATE(D4973," ", C4973))</f>
        <v>Thomas Bedinelli</v>
      </c>
      <c r="F4973" s="11" t="s">
        <v>37</v>
      </c>
      <c r="G4973" s="13">
        <v>133125</v>
      </c>
      <c r="H4973">
        <f t="shared" si="77"/>
        <v>2015</v>
      </c>
    </row>
    <row r="4974" spans="1:8" x14ac:dyDescent="0.25">
      <c r="A4974" s="2">
        <v>42248</v>
      </c>
      <c r="B4974" s="12" t="s">
        <v>2113</v>
      </c>
      <c r="C4974" s="11" t="s">
        <v>2301</v>
      </c>
      <c r="D4974" s="11" t="s">
        <v>314</v>
      </c>
      <c r="E4974" s="11" t="str">
        <f>TRIM(CONCATENATE(D4974," ", C4974))</f>
        <v>Thomas McNamara</v>
      </c>
      <c r="F4974" s="11" t="s">
        <v>37</v>
      </c>
      <c r="G4974" s="13">
        <v>71500</v>
      </c>
      <c r="H4974">
        <f t="shared" si="77"/>
        <v>2015</v>
      </c>
    </row>
    <row r="4975" spans="1:8" x14ac:dyDescent="0.25">
      <c r="A4975" s="2">
        <v>42248</v>
      </c>
      <c r="B4975" s="11" t="s">
        <v>13</v>
      </c>
      <c r="C4975" s="11" t="s">
        <v>412</v>
      </c>
      <c r="D4975" s="11" t="s">
        <v>140</v>
      </c>
      <c r="E4975" s="11" t="str">
        <f>TRIM(CONCATENATE(D4975," ", C4975))</f>
        <v>Tim Melia</v>
      </c>
      <c r="F4975" s="11" t="s">
        <v>32</v>
      </c>
      <c r="G4975" s="13">
        <v>84203.33</v>
      </c>
      <c r="H4975">
        <f t="shared" si="77"/>
        <v>2015</v>
      </c>
    </row>
    <row r="4976" spans="1:8" x14ac:dyDescent="0.25">
      <c r="A4976" s="2">
        <v>42248</v>
      </c>
      <c r="B4976" s="11" t="s">
        <v>15</v>
      </c>
      <c r="C4976" s="11" t="s">
        <v>327</v>
      </c>
      <c r="D4976" s="11" t="s">
        <v>140</v>
      </c>
      <c r="E4976" s="11" t="str">
        <f>TRIM(CONCATENATE(D4976," ", C4976))</f>
        <v>Tim Parker</v>
      </c>
      <c r="F4976" s="11" t="s">
        <v>25</v>
      </c>
      <c r="G4976" s="13">
        <v>78750</v>
      </c>
      <c r="H4976">
        <f t="shared" si="77"/>
        <v>2015</v>
      </c>
    </row>
    <row r="4977" spans="1:8" x14ac:dyDescent="0.25">
      <c r="A4977" s="2">
        <v>42248</v>
      </c>
      <c r="B4977" s="11" t="s">
        <v>7</v>
      </c>
      <c r="C4977" s="11" t="s">
        <v>2274</v>
      </c>
      <c r="D4977" s="11" t="s">
        <v>2275</v>
      </c>
      <c r="E4977" s="11" t="str">
        <f>TRIM(CONCATENATE(D4977," ", C4977))</f>
        <v>Timothy Mulgrew</v>
      </c>
      <c r="F4977" s="11" t="s">
        <v>22</v>
      </c>
      <c r="G4977" s="13">
        <v>50000.04</v>
      </c>
      <c r="H4977">
        <f t="shared" si="77"/>
        <v>2015</v>
      </c>
    </row>
    <row r="4978" spans="1:8" x14ac:dyDescent="0.25">
      <c r="A4978" s="2">
        <v>42248</v>
      </c>
      <c r="B4978" s="11" t="s">
        <v>6</v>
      </c>
      <c r="C4978" s="11" t="s">
        <v>1148</v>
      </c>
      <c r="D4978" s="11" t="s">
        <v>1149</v>
      </c>
      <c r="E4978" s="11" t="str">
        <f>TRIM(CONCATENATE(D4978," ", C4978))</f>
        <v>Todd Dunivant</v>
      </c>
      <c r="F4978" s="11" t="s">
        <v>25</v>
      </c>
      <c r="G4978" s="13">
        <v>205750</v>
      </c>
      <c r="H4978">
        <f t="shared" si="77"/>
        <v>2015</v>
      </c>
    </row>
    <row r="4979" spans="1:8" x14ac:dyDescent="0.25">
      <c r="A4979" s="2">
        <v>42248</v>
      </c>
      <c r="B4979" s="11" t="s">
        <v>11</v>
      </c>
      <c r="C4979" s="11" t="s">
        <v>2159</v>
      </c>
      <c r="D4979" s="11" t="s">
        <v>2160</v>
      </c>
      <c r="E4979" s="11" t="str">
        <f>TRIM(CONCATENATE(D4979," ", C4979))</f>
        <v>Jean Baptiste Pierazzi</v>
      </c>
      <c r="F4979" s="11" t="s">
        <v>37</v>
      </c>
      <c r="G4979" s="13">
        <v>260000</v>
      </c>
      <c r="H4979">
        <f t="shared" si="77"/>
        <v>2015</v>
      </c>
    </row>
    <row r="4980" spans="1:8" x14ac:dyDescent="0.25">
      <c r="A4980" s="2">
        <v>42248</v>
      </c>
      <c r="B4980" s="11" t="s">
        <v>6</v>
      </c>
      <c r="C4980" s="11" t="s">
        <v>1207</v>
      </c>
      <c r="D4980" s="11" t="s">
        <v>554</v>
      </c>
      <c r="E4980" s="11" t="str">
        <f>TRIM(CONCATENATE(D4980," ", C4980))</f>
        <v>Tommy Meyer</v>
      </c>
      <c r="F4980" s="11" t="s">
        <v>25</v>
      </c>
      <c r="G4980" s="13">
        <v>73750</v>
      </c>
      <c r="H4980">
        <f t="shared" si="77"/>
        <v>2015</v>
      </c>
    </row>
    <row r="4981" spans="1:8" x14ac:dyDescent="0.25">
      <c r="A4981" s="2">
        <v>42248</v>
      </c>
      <c r="B4981" s="12" t="s">
        <v>2115</v>
      </c>
      <c r="C4981" s="11" t="s">
        <v>2120</v>
      </c>
      <c r="D4981" s="11" t="s">
        <v>554</v>
      </c>
      <c r="E4981" s="11" t="str">
        <f>TRIM(CONCATENATE(D4981," ", C4981))</f>
        <v>Tommy Redding</v>
      </c>
      <c r="F4981" s="11" t="s">
        <v>25</v>
      </c>
      <c r="G4981" s="13">
        <v>92500</v>
      </c>
      <c r="H4981">
        <f t="shared" si="77"/>
        <v>2015</v>
      </c>
    </row>
    <row r="4982" spans="1:8" x14ac:dyDescent="0.25">
      <c r="A4982" s="2">
        <v>42248</v>
      </c>
      <c r="B4982" s="11" t="s">
        <v>11</v>
      </c>
      <c r="C4982" s="11" t="s">
        <v>2157</v>
      </c>
      <c r="D4982" s="11" t="s">
        <v>2158</v>
      </c>
      <c r="E4982" s="11" t="str">
        <f>TRIM(CONCATENATE(D4982," ", C4982))</f>
        <v>JJ Koval</v>
      </c>
      <c r="F4982" s="11" t="s">
        <v>37</v>
      </c>
      <c r="G4982" s="13">
        <v>60000</v>
      </c>
      <c r="H4982">
        <f t="shared" si="77"/>
        <v>2015</v>
      </c>
    </row>
    <row r="4983" spans="1:8" x14ac:dyDescent="0.25">
      <c r="A4983" s="2">
        <v>42248</v>
      </c>
      <c r="B4983" s="12" t="s">
        <v>2115</v>
      </c>
      <c r="C4983" s="11" t="s">
        <v>719</v>
      </c>
      <c r="D4983" s="11" t="s">
        <v>71</v>
      </c>
      <c r="E4983" s="11" t="str">
        <f>TRIM(CONCATENATE(D4983," ", C4983))</f>
        <v>Tony Cascio</v>
      </c>
      <c r="F4983" s="11" t="s">
        <v>37</v>
      </c>
      <c r="G4983" s="13">
        <v>112279</v>
      </c>
      <c r="H4983">
        <f t="shared" si="77"/>
        <v>2015</v>
      </c>
    </row>
    <row r="4984" spans="1:8" x14ac:dyDescent="0.25">
      <c r="A4984" s="2">
        <v>42248</v>
      </c>
      <c r="B4984" s="11" t="s">
        <v>11</v>
      </c>
      <c r="C4984" s="11" t="s">
        <v>46</v>
      </c>
      <c r="D4984" s="11" t="s">
        <v>80</v>
      </c>
      <c r="E4984" s="11" t="str">
        <f>TRIM(CONCATENATE(D4984," ", C4984))</f>
        <v>Jordan Stewart</v>
      </c>
      <c r="F4984" s="11" t="s">
        <v>2008</v>
      </c>
      <c r="G4984" s="13">
        <v>150000</v>
      </c>
      <c r="H4984">
        <f t="shared" si="77"/>
        <v>2015</v>
      </c>
    </row>
    <row r="4985" spans="1:8" x14ac:dyDescent="0.25">
      <c r="A4985" s="2">
        <v>42248</v>
      </c>
      <c r="B4985" s="11" t="s">
        <v>2113</v>
      </c>
      <c r="C4985" s="11" t="s">
        <v>239</v>
      </c>
      <c r="D4985" s="11" t="s">
        <v>71</v>
      </c>
      <c r="E4985" s="11" t="str">
        <f>TRIM(CONCATENATE(D4985," ", C4985))</f>
        <v>Tony Taylor</v>
      </c>
      <c r="F4985" s="11" t="s">
        <v>22</v>
      </c>
      <c r="G4985" s="13">
        <v>84375</v>
      </c>
      <c r="H4985">
        <f t="shared" si="77"/>
        <v>2015</v>
      </c>
    </row>
    <row r="4986" spans="1:8" x14ac:dyDescent="0.25">
      <c r="A4986" s="2">
        <v>42248</v>
      </c>
      <c r="B4986" s="11" t="s">
        <v>3</v>
      </c>
      <c r="C4986" s="11" t="s">
        <v>569</v>
      </c>
      <c r="D4986" s="11" t="s">
        <v>71</v>
      </c>
      <c r="E4986" s="11" t="str">
        <f>TRIM(CONCATENATE(D4986," ", C4986))</f>
        <v>Tony Tchani</v>
      </c>
      <c r="F4986" s="11" t="s">
        <v>37</v>
      </c>
      <c r="G4986" s="13">
        <v>195000</v>
      </c>
      <c r="H4986">
        <f t="shared" si="77"/>
        <v>2015</v>
      </c>
    </row>
    <row r="4987" spans="1:8" x14ac:dyDescent="0.25">
      <c r="A4987" s="2">
        <v>42248</v>
      </c>
      <c r="B4987" s="11" t="s">
        <v>8</v>
      </c>
      <c r="C4987" s="11" t="s">
        <v>2329</v>
      </c>
      <c r="D4987" s="11" t="s">
        <v>2330</v>
      </c>
      <c r="E4987" s="11" t="str">
        <f>TRIM(CONCATENATE(D4987," ", C4987))</f>
        <v>Tranquillo Barnetta</v>
      </c>
      <c r="F4987" s="11" t="s">
        <v>37</v>
      </c>
      <c r="G4987" s="13">
        <v>661500</v>
      </c>
      <c r="H4987">
        <f t="shared" si="77"/>
        <v>2015</v>
      </c>
    </row>
    <row r="4988" spans="1:8" x14ac:dyDescent="0.25">
      <c r="A4988" s="2">
        <v>42248</v>
      </c>
      <c r="B4988" s="11" t="s">
        <v>17</v>
      </c>
      <c r="C4988" s="11" t="s">
        <v>2226</v>
      </c>
      <c r="D4988" s="11" t="s">
        <v>2227</v>
      </c>
      <c r="E4988" s="11" t="str">
        <f>TRIM(CONCATENATE(D4988," ", C4988))</f>
        <v>Travis Worra</v>
      </c>
      <c r="F4988" s="11" t="s">
        <v>32</v>
      </c>
      <c r="G4988" s="13">
        <v>50000</v>
      </c>
      <c r="H4988">
        <f t="shared" si="77"/>
        <v>2015</v>
      </c>
    </row>
    <row r="4989" spans="1:8" x14ac:dyDescent="0.25">
      <c r="A4989" s="2">
        <v>42248</v>
      </c>
      <c r="B4989" s="11" t="s">
        <v>7</v>
      </c>
      <c r="C4989" s="11" t="s">
        <v>2032</v>
      </c>
      <c r="D4989" s="11" t="s">
        <v>2033</v>
      </c>
      <c r="E4989" s="11" t="str">
        <f>TRIM(CONCATENATE(D4989," ", C4989))</f>
        <v>Trevor Spangenberg</v>
      </c>
      <c r="F4989" s="11" t="s">
        <v>32</v>
      </c>
      <c r="G4989" s="13">
        <v>50000</v>
      </c>
      <c r="H4989">
        <f t="shared" si="77"/>
        <v>2015</v>
      </c>
    </row>
    <row r="4990" spans="1:8" x14ac:dyDescent="0.25">
      <c r="A4990" s="2">
        <v>42248</v>
      </c>
      <c r="B4990" s="11" t="s">
        <v>11</v>
      </c>
      <c r="C4990" s="11" t="s">
        <v>1043</v>
      </c>
      <c r="D4990" s="11" t="s">
        <v>1044</v>
      </c>
      <c r="E4990" s="11" t="str">
        <f>TRIM(CONCATENATE(D4990," ", C4990))</f>
        <v>Khari Stephenson</v>
      </c>
      <c r="F4990" s="11" t="s">
        <v>37</v>
      </c>
      <c r="G4990" s="13">
        <v>71645.94</v>
      </c>
      <c r="H4990">
        <f t="shared" si="77"/>
        <v>2015</v>
      </c>
    </row>
    <row r="4991" spans="1:8" x14ac:dyDescent="0.25">
      <c r="A4991" s="2">
        <v>42248</v>
      </c>
      <c r="B4991" s="11" t="s">
        <v>12</v>
      </c>
      <c r="C4991" s="11" t="s">
        <v>849</v>
      </c>
      <c r="D4991" s="11" t="s">
        <v>850</v>
      </c>
      <c r="E4991" s="11" t="str">
        <f>TRIM(CONCATENATE(D4991," ", C4991))</f>
        <v>Troy Perkins</v>
      </c>
      <c r="F4991" s="11" t="s">
        <v>32</v>
      </c>
      <c r="G4991" s="13">
        <v>136662.5</v>
      </c>
      <c r="H4991">
        <f t="shared" si="77"/>
        <v>2015</v>
      </c>
    </row>
    <row r="4992" spans="1:8" x14ac:dyDescent="0.25">
      <c r="A4992" s="2">
        <v>42248</v>
      </c>
      <c r="B4992" s="11" t="s">
        <v>0</v>
      </c>
      <c r="C4992" s="11" t="s">
        <v>673</v>
      </c>
      <c r="D4992" s="11" t="s">
        <v>674</v>
      </c>
      <c r="E4992" s="11" t="str">
        <f>TRIM(CONCATENATE(D4992," ", C4992))</f>
        <v>Ty Harden</v>
      </c>
      <c r="F4992" s="11" t="s">
        <v>25</v>
      </c>
      <c r="G4992" s="13">
        <v>75078.2</v>
      </c>
      <c r="H4992">
        <f t="shared" si="77"/>
        <v>2015</v>
      </c>
    </row>
    <row r="4993" spans="1:8" x14ac:dyDescent="0.25">
      <c r="A4993" s="2">
        <v>42248</v>
      </c>
      <c r="B4993" s="11" t="s">
        <v>5</v>
      </c>
      <c r="C4993" s="11" t="s">
        <v>2229</v>
      </c>
      <c r="D4993" s="11" t="s">
        <v>116</v>
      </c>
      <c r="E4993" s="11" t="str">
        <f>TRIM(CONCATENATE(D4993," ", C4993))</f>
        <v>Tyler Deric</v>
      </c>
      <c r="F4993" s="11" t="s">
        <v>32</v>
      </c>
      <c r="G4993" s="13">
        <v>112666.67</v>
      </c>
      <c r="H4993">
        <f t="shared" si="77"/>
        <v>2015</v>
      </c>
    </row>
    <row r="4994" spans="1:8" x14ac:dyDescent="0.25">
      <c r="A4994" s="2">
        <v>42248</v>
      </c>
      <c r="B4994" s="12" t="s">
        <v>7</v>
      </c>
      <c r="C4994" s="11" t="s">
        <v>2277</v>
      </c>
      <c r="D4994" s="11" t="s">
        <v>116</v>
      </c>
      <c r="E4994" s="11" t="str">
        <f>TRIM(CONCATENATE(D4994," ", C4994))</f>
        <v>Tyler Rudy</v>
      </c>
      <c r="F4994" s="11" t="s">
        <v>37</v>
      </c>
      <c r="G4994" s="13">
        <v>50000</v>
      </c>
      <c r="H4994">
        <f t="shared" si="77"/>
        <v>2015</v>
      </c>
    </row>
    <row r="4995" spans="1:8" x14ac:dyDescent="0.25">
      <c r="A4995" s="2">
        <v>42248</v>
      </c>
      <c r="B4995" s="11" t="s">
        <v>2115</v>
      </c>
      <c r="C4995" s="11" t="s">
        <v>2325</v>
      </c>
      <c r="D4995" s="11" t="s">
        <v>116</v>
      </c>
      <c r="E4995" s="11" t="str">
        <f>TRIM(CONCATENATE(D4995," ", C4995))</f>
        <v>Tyler Turner</v>
      </c>
      <c r="F4995" s="11" t="s">
        <v>25</v>
      </c>
      <c r="G4995" s="13">
        <v>60000</v>
      </c>
      <c r="H4995">
        <f t="shared" ref="H4995:H5058" si="78">YEAR(A4995)</f>
        <v>2015</v>
      </c>
    </row>
    <row r="4996" spans="1:8" x14ac:dyDescent="0.25">
      <c r="A4996" s="2">
        <v>42248</v>
      </c>
      <c r="B4996" s="11" t="s">
        <v>12</v>
      </c>
      <c r="C4996" s="11" t="s">
        <v>2368</v>
      </c>
      <c r="D4996" s="11" t="s">
        <v>704</v>
      </c>
      <c r="E4996" s="11" t="str">
        <f>TRIM(CONCATENATE(D4996," ", C4996))</f>
        <v>Tyrone Mears</v>
      </c>
      <c r="F4996" s="11" t="s">
        <v>25</v>
      </c>
      <c r="G4996" s="13">
        <v>174000</v>
      </c>
      <c r="H4996">
        <f t="shared" si="78"/>
        <v>2015</v>
      </c>
    </row>
    <row r="4997" spans="1:8" x14ac:dyDescent="0.25">
      <c r="A4997" s="2">
        <v>42248</v>
      </c>
      <c r="B4997" s="11" t="s">
        <v>3</v>
      </c>
      <c r="C4997" s="11" t="s">
        <v>720</v>
      </c>
      <c r="D4997" s="11" t="s">
        <v>721</v>
      </c>
      <c r="E4997" s="11" t="str">
        <f>TRIM(CONCATENATE(D4997," ", C4997))</f>
        <v>Tyson Wahl</v>
      </c>
      <c r="F4997" s="11" t="s">
        <v>25</v>
      </c>
      <c r="G4997" s="13">
        <v>99666.67</v>
      </c>
      <c r="H4997">
        <f t="shared" si="78"/>
        <v>2015</v>
      </c>
    </row>
    <row r="4998" spans="1:8" x14ac:dyDescent="0.25">
      <c r="A4998" s="2">
        <v>42248</v>
      </c>
      <c r="B4998" s="11" t="s">
        <v>2115</v>
      </c>
      <c r="C4998" s="11" t="s">
        <v>2317</v>
      </c>
      <c r="D4998" s="11" t="s">
        <v>2318</v>
      </c>
      <c r="E4998" s="11" t="str">
        <f>TRIM(CONCATENATE(D4998," ", C4998))</f>
        <v>Valdomiro Lameira</v>
      </c>
      <c r="F4998" s="11" t="s">
        <v>37</v>
      </c>
      <c r="G4998" s="13">
        <v>50000</v>
      </c>
      <c r="H4998">
        <f t="shared" si="78"/>
        <v>2015</v>
      </c>
    </row>
    <row r="4999" spans="1:8" x14ac:dyDescent="0.25">
      <c r="A4999" s="2">
        <v>42248</v>
      </c>
      <c r="B4999" s="11" t="s">
        <v>2</v>
      </c>
      <c r="C4999" s="11" t="s">
        <v>266</v>
      </c>
      <c r="D4999" s="11" t="s">
        <v>2210</v>
      </c>
      <c r="E4999" s="11" t="str">
        <f>TRIM(CONCATENATE(D4999," ", C4999))</f>
        <v>Vicente Sanchez</v>
      </c>
      <c r="F4999" s="11" t="s">
        <v>22</v>
      </c>
      <c r="G4999" s="13">
        <v>286666.67</v>
      </c>
      <c r="H4999">
        <f t="shared" si="78"/>
        <v>2015</v>
      </c>
    </row>
    <row r="5000" spans="1:8" x14ac:dyDescent="0.25">
      <c r="A5000" s="2">
        <v>42248</v>
      </c>
      <c r="B5000" s="11" t="s">
        <v>11</v>
      </c>
      <c r="C5000" s="11" t="s">
        <v>2025</v>
      </c>
      <c r="D5000" s="11" t="s">
        <v>1262</v>
      </c>
      <c r="E5000" s="11" t="str">
        <f>TRIM(CONCATENATE(D5000," ", C5000))</f>
        <v>Leandro Barrera</v>
      </c>
      <c r="F5000" s="11" t="s">
        <v>22</v>
      </c>
      <c r="G5000" s="13">
        <v>60000</v>
      </c>
      <c r="H5000">
        <f t="shared" si="78"/>
        <v>2015</v>
      </c>
    </row>
    <row r="5001" spans="1:8" x14ac:dyDescent="0.25">
      <c r="A5001" s="2">
        <v>42248</v>
      </c>
      <c r="B5001" s="11" t="s">
        <v>18</v>
      </c>
      <c r="C5001" s="11" t="s">
        <v>1554</v>
      </c>
      <c r="D5001" s="11" t="s">
        <v>171</v>
      </c>
      <c r="E5001" s="11" t="str">
        <f>TRIM(CONCATENATE(D5001," ", C5001))</f>
        <v>Victor Cabrera</v>
      </c>
      <c r="F5001" s="11" t="s">
        <v>25</v>
      </c>
      <c r="G5001" s="13">
        <v>60000</v>
      </c>
      <c r="H5001">
        <f t="shared" si="78"/>
        <v>2015</v>
      </c>
    </row>
    <row r="5002" spans="1:8" x14ac:dyDescent="0.25">
      <c r="A5002" s="2">
        <v>42248</v>
      </c>
      <c r="B5002" s="11" t="s">
        <v>12</v>
      </c>
      <c r="C5002" s="11" t="s">
        <v>2367</v>
      </c>
      <c r="D5002" s="11" t="s">
        <v>171</v>
      </c>
      <c r="E5002" s="11" t="str">
        <f>TRIM(CONCATENATE(D5002," ", C5002))</f>
        <v>Victor Mansaray</v>
      </c>
      <c r="F5002" s="11" t="s">
        <v>22</v>
      </c>
      <c r="G5002" s="13">
        <v>53500</v>
      </c>
      <c r="H5002">
        <f t="shared" si="78"/>
        <v>2015</v>
      </c>
    </row>
    <row r="5003" spans="1:8" x14ac:dyDescent="0.25">
      <c r="A5003" s="2">
        <v>42248</v>
      </c>
      <c r="B5003" s="11" t="s">
        <v>4</v>
      </c>
      <c r="C5003" s="11" t="s">
        <v>806</v>
      </c>
      <c r="D5003" s="11" t="s">
        <v>171</v>
      </c>
      <c r="E5003" s="11" t="str">
        <f>TRIM(CONCATENATE(D5003," ", C5003))</f>
        <v>Victor Ulloa</v>
      </c>
      <c r="F5003" s="11" t="s">
        <v>37</v>
      </c>
      <c r="G5003" s="13">
        <v>60000</v>
      </c>
      <c r="H5003">
        <f t="shared" si="78"/>
        <v>2015</v>
      </c>
    </row>
    <row r="5004" spans="1:8" x14ac:dyDescent="0.25">
      <c r="A5004" s="2">
        <v>42248</v>
      </c>
      <c r="B5004" s="12" t="s">
        <v>8</v>
      </c>
      <c r="C5004" s="11" t="s">
        <v>2124</v>
      </c>
      <c r="D5004" s="11" t="s">
        <v>2335</v>
      </c>
      <c r="E5004" s="11" t="str">
        <f>TRIM(CONCATENATE(D5004," ", C5004))</f>
        <v>Vincent Nogueira</v>
      </c>
      <c r="F5004" s="11" t="s">
        <v>37</v>
      </c>
      <c r="G5004" s="13">
        <v>330000</v>
      </c>
      <c r="H5004">
        <f t="shared" si="78"/>
        <v>2015</v>
      </c>
    </row>
    <row r="5005" spans="1:8" x14ac:dyDescent="0.25">
      <c r="A5005" s="2">
        <v>42248</v>
      </c>
      <c r="B5005" s="12" t="s">
        <v>4</v>
      </c>
      <c r="C5005" s="11" t="s">
        <v>1412</v>
      </c>
      <c r="D5005" s="11" t="s">
        <v>469</v>
      </c>
      <c r="E5005" s="11" t="str">
        <f>TRIM(CONCATENATE(D5005," ", C5005))</f>
        <v>Walker Zimmerman</v>
      </c>
      <c r="F5005" s="11" t="s">
        <v>25</v>
      </c>
      <c r="G5005" s="13">
        <v>180100</v>
      </c>
      <c r="H5005">
        <f t="shared" si="78"/>
        <v>2015</v>
      </c>
    </row>
    <row r="5006" spans="1:8" x14ac:dyDescent="0.25">
      <c r="A5006" s="2">
        <v>42248</v>
      </c>
      <c r="B5006" s="11" t="s">
        <v>18</v>
      </c>
      <c r="C5006" s="11" t="s">
        <v>1849</v>
      </c>
      <c r="D5006" s="11" t="s">
        <v>1850</v>
      </c>
      <c r="E5006" s="11" t="str">
        <f>TRIM(CONCATENATE(D5006," ", C5006))</f>
        <v>Wandrille Lefevre</v>
      </c>
      <c r="F5006" s="11" t="s">
        <v>37</v>
      </c>
      <c r="G5006" s="13">
        <v>60000</v>
      </c>
      <c r="H5006">
        <f t="shared" si="78"/>
        <v>2015</v>
      </c>
    </row>
    <row r="5007" spans="1:8" x14ac:dyDescent="0.25">
      <c r="A5007" s="2">
        <v>42248</v>
      </c>
      <c r="B5007" s="11" t="s">
        <v>8</v>
      </c>
      <c r="C5007" s="11" t="s">
        <v>1024</v>
      </c>
      <c r="D5007" s="11" t="s">
        <v>1025</v>
      </c>
      <c r="E5007" s="11" t="str">
        <f>TRIM(CONCATENATE(D5007," ", C5007))</f>
        <v>Warren Creavalle</v>
      </c>
      <c r="F5007" s="11" t="s">
        <v>25</v>
      </c>
      <c r="G5007" s="13">
        <v>119000</v>
      </c>
      <c r="H5007">
        <f t="shared" si="78"/>
        <v>2015</v>
      </c>
    </row>
    <row r="5008" spans="1:8" x14ac:dyDescent="0.25">
      <c r="A5008" s="2">
        <v>42248</v>
      </c>
      <c r="B5008" s="11" t="s">
        <v>3</v>
      </c>
      <c r="C5008" s="11" t="s">
        <v>535</v>
      </c>
      <c r="D5008" s="11" t="s">
        <v>2039</v>
      </c>
      <c r="E5008" s="11" t="str">
        <f>TRIM(CONCATENATE(D5008," ", C5008))</f>
        <v>Waylon Francis</v>
      </c>
      <c r="F5008" s="11" t="s">
        <v>25</v>
      </c>
      <c r="G5008" s="13">
        <v>170166.67</v>
      </c>
      <c r="H5008">
        <f t="shared" si="78"/>
        <v>2015</v>
      </c>
    </row>
    <row r="5009" spans="1:8" x14ac:dyDescent="0.25">
      <c r="A5009" s="2">
        <v>42248</v>
      </c>
      <c r="B5009" s="11" t="s">
        <v>3</v>
      </c>
      <c r="C5009" s="11" t="s">
        <v>1951</v>
      </c>
      <c r="D5009" s="11" t="s">
        <v>1952</v>
      </c>
      <c r="E5009" s="11" t="str">
        <f>TRIM(CONCATENATE(D5009," ", C5009))</f>
        <v>Wil Trapp</v>
      </c>
      <c r="F5009" s="11" t="s">
        <v>37</v>
      </c>
      <c r="G5009" s="13">
        <v>164500</v>
      </c>
      <c r="H5009">
        <f t="shared" si="78"/>
        <v>2015</v>
      </c>
    </row>
    <row r="5010" spans="1:8" x14ac:dyDescent="0.25">
      <c r="A5010" s="2">
        <v>42248</v>
      </c>
      <c r="B5010" s="11" t="s">
        <v>5</v>
      </c>
      <c r="C5010" s="11" t="s">
        <v>1017</v>
      </c>
      <c r="D5010" s="11" t="s">
        <v>21</v>
      </c>
      <c r="E5010" s="11" t="str">
        <f>TRIM(CONCATENATE(D5010," ", C5010))</f>
        <v>Will Bruin</v>
      </c>
      <c r="F5010" s="11" t="s">
        <v>22</v>
      </c>
      <c r="G5010" s="13">
        <v>185000</v>
      </c>
      <c r="H5010">
        <f t="shared" si="78"/>
        <v>2015</v>
      </c>
    </row>
    <row r="5011" spans="1:8" x14ac:dyDescent="0.25">
      <c r="A5011" s="2">
        <v>42248</v>
      </c>
      <c r="B5011" s="11" t="s">
        <v>9</v>
      </c>
      <c r="C5011" s="11" t="s">
        <v>149</v>
      </c>
      <c r="D5011" s="11" t="s">
        <v>2341</v>
      </c>
      <c r="E5011" s="11" t="str">
        <f>TRIM(CONCATENATE(D5011," ", C5011))</f>
        <v>Will Johnson</v>
      </c>
      <c r="F5011" s="11" t="s">
        <v>22</v>
      </c>
      <c r="G5011" s="13">
        <v>334333.33</v>
      </c>
      <c r="H5011">
        <f t="shared" si="78"/>
        <v>2015</v>
      </c>
    </row>
    <row r="5012" spans="1:8" x14ac:dyDescent="0.25">
      <c r="A5012" s="2">
        <v>42248</v>
      </c>
      <c r="B5012" s="12" t="s">
        <v>2</v>
      </c>
      <c r="C5012" s="11" t="s">
        <v>1482</v>
      </c>
      <c r="D5012" s="11" t="s">
        <v>1483</v>
      </c>
      <c r="E5012" s="11" t="str">
        <f>TRIM(CONCATENATE(D5012," ", C5012))</f>
        <v>Zac MacMath</v>
      </c>
      <c r="F5012" s="11" t="s">
        <v>32</v>
      </c>
      <c r="G5012" s="13">
        <v>130000</v>
      </c>
      <c r="H5012">
        <f t="shared" si="78"/>
        <v>2015</v>
      </c>
    </row>
    <row r="5013" spans="1:8" x14ac:dyDescent="0.25">
      <c r="A5013" s="2">
        <v>42248</v>
      </c>
      <c r="B5013" s="11" t="s">
        <v>4</v>
      </c>
      <c r="C5013" s="11" t="s">
        <v>812</v>
      </c>
      <c r="D5013" s="11" t="s">
        <v>90</v>
      </c>
      <c r="E5013" s="11" t="str">
        <f>TRIM(CONCATENATE(D5013," ", C5013))</f>
        <v>Zach Loyd</v>
      </c>
      <c r="F5013" s="11" t="s">
        <v>37</v>
      </c>
      <c r="G5013" s="13">
        <v>196666.67</v>
      </c>
      <c r="H5013">
        <f t="shared" si="78"/>
        <v>2015</v>
      </c>
    </row>
    <row r="5014" spans="1:8" x14ac:dyDescent="0.25">
      <c r="A5014" s="2">
        <v>42248</v>
      </c>
      <c r="B5014" s="11" t="s">
        <v>8</v>
      </c>
      <c r="C5014" s="11" t="s">
        <v>1479</v>
      </c>
      <c r="D5014" s="11" t="s">
        <v>90</v>
      </c>
      <c r="E5014" s="11" t="str">
        <f>TRIM(CONCATENATE(D5014," ", C5014))</f>
        <v>Zach Pfeffer</v>
      </c>
      <c r="F5014" s="11" t="s">
        <v>37</v>
      </c>
      <c r="G5014" s="13">
        <v>60000</v>
      </c>
      <c r="H5014">
        <f t="shared" si="78"/>
        <v>2015</v>
      </c>
    </row>
    <row r="5015" spans="1:8" x14ac:dyDescent="0.25">
      <c r="A5015" s="2">
        <v>42248</v>
      </c>
      <c r="B5015" s="11" t="s">
        <v>12</v>
      </c>
      <c r="C5015" s="11" t="s">
        <v>36</v>
      </c>
      <c r="D5015" s="11" t="s">
        <v>2370</v>
      </c>
      <c r="E5015" s="11" t="str">
        <f>TRIM(CONCATENATE(D5015," ", C5015))</f>
        <v>Zach Scott</v>
      </c>
      <c r="F5015" s="11" t="s">
        <v>25</v>
      </c>
      <c r="G5015" s="13">
        <v>65000</v>
      </c>
      <c r="H5015">
        <f t="shared" si="78"/>
        <v>2015</v>
      </c>
    </row>
    <row r="5016" spans="1:8" x14ac:dyDescent="0.25">
      <c r="A5016" s="2">
        <v>42248</v>
      </c>
      <c r="B5016" s="11" t="s">
        <v>5</v>
      </c>
      <c r="C5016" s="11" t="s">
        <v>2238</v>
      </c>
      <c r="D5016" s="11" t="s">
        <v>90</v>
      </c>
      <c r="E5016" s="11" t="str">
        <f>TRIM(CONCATENATE(D5016," ", C5016))</f>
        <v>Zach Steinberger</v>
      </c>
      <c r="F5016" s="11" t="s">
        <v>37</v>
      </c>
      <c r="G5016" s="13">
        <v>76250</v>
      </c>
      <c r="H5016">
        <f t="shared" si="78"/>
        <v>2015</v>
      </c>
    </row>
    <row r="5017" spans="1:8" x14ac:dyDescent="0.25">
      <c r="A5017" s="2">
        <v>42248</v>
      </c>
      <c r="B5017" s="11" t="s">
        <v>7</v>
      </c>
      <c r="C5017" s="11" t="s">
        <v>2273</v>
      </c>
      <c r="D5017" s="11" t="s">
        <v>897</v>
      </c>
      <c r="E5017" s="11" t="str">
        <f>TRIM(CONCATENATE(D5017," ", C5017))</f>
        <v>Zachary Herivaux</v>
      </c>
      <c r="F5017" s="11" t="s">
        <v>37</v>
      </c>
      <c r="G5017" s="13">
        <v>60000</v>
      </c>
      <c r="H5017">
        <f t="shared" si="78"/>
        <v>2015</v>
      </c>
    </row>
    <row r="5018" spans="1:8" x14ac:dyDescent="0.25">
      <c r="A5018" s="2">
        <v>42628</v>
      </c>
      <c r="B5018" t="s">
        <v>4</v>
      </c>
      <c r="C5018" t="s">
        <v>2500</v>
      </c>
      <c r="D5018" t="s">
        <v>230</v>
      </c>
      <c r="E5018" s="11" t="str">
        <f>TRIM(CONCATENATE(D5018," ", C5018))</f>
        <v>Aaron Guillen</v>
      </c>
      <c r="F5018" t="s">
        <v>25</v>
      </c>
      <c r="G5018" s="1">
        <v>51500</v>
      </c>
      <c r="H5018">
        <f t="shared" si="78"/>
        <v>2016</v>
      </c>
    </row>
    <row r="5019" spans="1:8" x14ac:dyDescent="0.25">
      <c r="A5019" s="2">
        <v>42628</v>
      </c>
      <c r="B5019" t="s">
        <v>12</v>
      </c>
      <c r="C5019" t="s">
        <v>2145</v>
      </c>
      <c r="D5019" t="s">
        <v>230</v>
      </c>
      <c r="E5019" s="11" t="str">
        <f>TRIM(CONCATENATE(D5019," ", C5019))</f>
        <v>Aaron Kovar</v>
      </c>
      <c r="F5019" t="s">
        <v>37</v>
      </c>
      <c r="G5019" s="1">
        <v>63200</v>
      </c>
      <c r="H5019">
        <f t="shared" si="78"/>
        <v>2016</v>
      </c>
    </row>
    <row r="5020" spans="1:8" x14ac:dyDescent="0.25">
      <c r="A5020" s="2">
        <v>42628</v>
      </c>
      <c r="B5020" t="s">
        <v>2278</v>
      </c>
      <c r="C5020" t="s">
        <v>949</v>
      </c>
      <c r="D5020" t="s">
        <v>230</v>
      </c>
      <c r="E5020" s="11" t="str">
        <f>TRIM(CONCATENATE(D5020," ", C5020))</f>
        <v>Aaron Long</v>
      </c>
      <c r="F5020" t="s">
        <v>25</v>
      </c>
      <c r="G5020" s="1">
        <v>51504</v>
      </c>
      <c r="H5020">
        <f t="shared" si="78"/>
        <v>2016</v>
      </c>
    </row>
    <row r="5021" spans="1:8" x14ac:dyDescent="0.25">
      <c r="A5021" s="2">
        <v>42628</v>
      </c>
      <c r="B5021" t="s">
        <v>10</v>
      </c>
      <c r="C5021" t="s">
        <v>1763</v>
      </c>
      <c r="D5021" t="s">
        <v>230</v>
      </c>
      <c r="E5021" s="11" t="str">
        <f>TRIM(CONCATENATE(D5021," ", C5021))</f>
        <v>Aaron Maund</v>
      </c>
      <c r="F5021" t="s">
        <v>25</v>
      </c>
      <c r="G5021" s="1">
        <v>88449.5</v>
      </c>
      <c r="H5021">
        <f t="shared" si="78"/>
        <v>2016</v>
      </c>
    </row>
    <row r="5022" spans="1:8" x14ac:dyDescent="0.25">
      <c r="A5022" s="2">
        <v>42628</v>
      </c>
      <c r="B5022" t="s">
        <v>3</v>
      </c>
      <c r="C5022" t="s">
        <v>1877</v>
      </c>
      <c r="D5022" t="s">
        <v>519</v>
      </c>
      <c r="E5022" s="11" t="str">
        <f>TRIM(CONCATENATE(D5022," ", C5022))</f>
        <v>Adam Jahn</v>
      </c>
      <c r="F5022" t="s">
        <v>22</v>
      </c>
      <c r="G5022" s="1">
        <v>67500</v>
      </c>
      <c r="H5022">
        <f t="shared" si="78"/>
        <v>2016</v>
      </c>
    </row>
    <row r="5023" spans="1:8" x14ac:dyDescent="0.25">
      <c r="A5023" s="2">
        <v>42628</v>
      </c>
      <c r="B5023" t="s">
        <v>5</v>
      </c>
      <c r="C5023" t="s">
        <v>2489</v>
      </c>
      <c r="D5023" t="s">
        <v>1957</v>
      </c>
      <c r="E5023" s="11" t="str">
        <f>TRIM(CONCATENATE(D5023," ", C5023))</f>
        <v>Agustin Iniguez</v>
      </c>
      <c r="F5023" t="s">
        <v>25</v>
      </c>
      <c r="G5023" s="1">
        <v>132000</v>
      </c>
      <c r="H5023">
        <f t="shared" si="78"/>
        <v>2016</v>
      </c>
    </row>
    <row r="5024" spans="1:8" x14ac:dyDescent="0.25">
      <c r="A5024" s="2">
        <v>42628</v>
      </c>
      <c r="B5024" t="s">
        <v>6</v>
      </c>
      <c r="C5024" t="s">
        <v>1182</v>
      </c>
      <c r="D5024" t="s">
        <v>1183</v>
      </c>
      <c r="E5024" s="11" t="str">
        <f>TRIM(CONCATENATE(D5024," ", C5024))</f>
        <v>AJ DeLaGarza</v>
      </c>
      <c r="F5024" t="s">
        <v>25</v>
      </c>
      <c r="G5024" s="1">
        <v>227500</v>
      </c>
      <c r="H5024">
        <f t="shared" si="78"/>
        <v>2016</v>
      </c>
    </row>
    <row r="5025" spans="1:8" x14ac:dyDescent="0.25">
      <c r="A5025" s="2">
        <v>42628</v>
      </c>
      <c r="B5025" t="s">
        <v>6</v>
      </c>
      <c r="C5025" t="s">
        <v>377</v>
      </c>
      <c r="D5025" t="s">
        <v>378</v>
      </c>
      <c r="E5025" s="11" t="str">
        <f>TRIM(CONCATENATE(D5025," ", C5025))</f>
        <v>Alan Gordon</v>
      </c>
      <c r="F5025" t="s">
        <v>22</v>
      </c>
      <c r="G5025" s="1">
        <v>170000</v>
      </c>
      <c r="H5025">
        <f t="shared" si="78"/>
        <v>2016</v>
      </c>
    </row>
    <row r="5026" spans="1:8" x14ac:dyDescent="0.25">
      <c r="A5026" s="2">
        <v>42248</v>
      </c>
      <c r="B5026" s="11" t="s">
        <v>11</v>
      </c>
      <c r="C5026" s="11" t="s">
        <v>2380</v>
      </c>
      <c r="D5026" s="11" t="s">
        <v>878</v>
      </c>
      <c r="E5026" s="11" t="str">
        <f>TRIM(CONCATENATE(D5026," ", C5026))</f>
        <v>Marc Pelosi</v>
      </c>
      <c r="F5026" s="11" t="s">
        <v>37</v>
      </c>
      <c r="G5026" s="13">
        <v>72500</v>
      </c>
      <c r="H5026">
        <f t="shared" si="78"/>
        <v>2015</v>
      </c>
    </row>
    <row r="5027" spans="1:8" x14ac:dyDescent="0.25">
      <c r="A5027" s="2">
        <v>42628</v>
      </c>
      <c r="B5027" t="s">
        <v>13</v>
      </c>
      <c r="C5027" t="s">
        <v>1815</v>
      </c>
      <c r="D5027" t="s">
        <v>163</v>
      </c>
      <c r="E5027" s="11" t="str">
        <f>TRIM(CONCATENATE(D5027," ", C5027))</f>
        <v>Alec Kann</v>
      </c>
      <c r="F5027" t="s">
        <v>32</v>
      </c>
      <c r="G5027" s="1">
        <v>63000</v>
      </c>
      <c r="H5027">
        <f t="shared" si="78"/>
        <v>2016</v>
      </c>
    </row>
    <row r="5028" spans="1:8" x14ac:dyDescent="0.25">
      <c r="A5028" s="2">
        <v>42628</v>
      </c>
      <c r="B5028" t="s">
        <v>8</v>
      </c>
      <c r="C5028" t="s">
        <v>2598</v>
      </c>
      <c r="D5028" t="s">
        <v>402</v>
      </c>
      <c r="E5028" s="11" t="str">
        <f>TRIM(CONCATENATE(D5028," ", C5028))</f>
        <v>Alejandro Bedoya</v>
      </c>
      <c r="F5028" t="s">
        <v>37</v>
      </c>
      <c r="G5028" s="1">
        <v>1166254</v>
      </c>
      <c r="H5028">
        <f t="shared" si="78"/>
        <v>2016</v>
      </c>
    </row>
    <row r="5029" spans="1:8" x14ac:dyDescent="0.25">
      <c r="A5029" s="2">
        <v>42628</v>
      </c>
      <c r="B5029" t="s">
        <v>14</v>
      </c>
      <c r="C5029" t="s">
        <v>2387</v>
      </c>
      <c r="D5029" t="s">
        <v>207</v>
      </c>
      <c r="E5029" s="11" t="str">
        <f>TRIM(CONCATENATE(D5029," ", C5029))</f>
        <v>Alex Bono</v>
      </c>
      <c r="F5029" t="s">
        <v>32</v>
      </c>
      <c r="G5029" s="1">
        <v>85200</v>
      </c>
      <c r="H5029">
        <f t="shared" si="78"/>
        <v>2016</v>
      </c>
    </row>
    <row r="5030" spans="1:8" x14ac:dyDescent="0.25">
      <c r="A5030" s="2">
        <v>42628</v>
      </c>
      <c r="B5030" t="s">
        <v>5</v>
      </c>
      <c r="C5030" t="s">
        <v>2487</v>
      </c>
      <c r="D5030" t="s">
        <v>207</v>
      </c>
      <c r="E5030" s="11" t="str">
        <f>TRIM(CONCATENATE(D5030," ", C5030))</f>
        <v>Alex Monteiro de Lima</v>
      </c>
      <c r="F5030" t="s">
        <v>37</v>
      </c>
      <c r="G5030" s="1">
        <v>152000</v>
      </c>
      <c r="H5030">
        <f t="shared" si="78"/>
        <v>2016</v>
      </c>
    </row>
    <row r="5031" spans="1:8" x14ac:dyDescent="0.25">
      <c r="A5031" s="2">
        <v>42628</v>
      </c>
      <c r="B5031" t="s">
        <v>0</v>
      </c>
      <c r="C5031" t="s">
        <v>2413</v>
      </c>
      <c r="D5031" t="s">
        <v>207</v>
      </c>
      <c r="E5031" s="11" t="str">
        <f>TRIM(CONCATENATE(D5031," ", C5031))</f>
        <v>Alex Morrell</v>
      </c>
      <c r="F5031" t="s">
        <v>37</v>
      </c>
      <c r="G5031" s="1">
        <v>51500</v>
      </c>
      <c r="H5031">
        <f t="shared" si="78"/>
        <v>2016</v>
      </c>
    </row>
    <row r="5032" spans="1:8" x14ac:dyDescent="0.25">
      <c r="A5032" s="2">
        <v>42628</v>
      </c>
      <c r="B5032" t="s">
        <v>2278</v>
      </c>
      <c r="C5032" t="s">
        <v>2463</v>
      </c>
      <c r="D5032" t="s">
        <v>207</v>
      </c>
      <c r="E5032" s="11" t="str">
        <f>TRIM(CONCATENATE(D5032," ", C5032))</f>
        <v>Alex Muyl</v>
      </c>
      <c r="F5032" t="s">
        <v>22</v>
      </c>
      <c r="G5032" s="1">
        <v>66500</v>
      </c>
      <c r="H5032">
        <f t="shared" si="78"/>
        <v>2016</v>
      </c>
    </row>
    <row r="5033" spans="1:8" x14ac:dyDescent="0.25">
      <c r="A5033" s="2">
        <v>42628</v>
      </c>
      <c r="B5033" t="s">
        <v>2403</v>
      </c>
      <c r="C5033" t="s">
        <v>2407</v>
      </c>
      <c r="D5033" t="s">
        <v>807</v>
      </c>
      <c r="E5033" s="11" t="str">
        <f>TRIM(CONCATENATE(D5033," ", C5033))</f>
        <v>Alexander Tambakis</v>
      </c>
      <c r="F5033" t="s">
        <v>32</v>
      </c>
      <c r="G5033" s="1">
        <v>63000</v>
      </c>
      <c r="H5033">
        <f t="shared" si="78"/>
        <v>2016</v>
      </c>
    </row>
    <row r="5034" spans="1:8" x14ac:dyDescent="0.25">
      <c r="A5034" s="2">
        <v>42628</v>
      </c>
      <c r="B5034" t="s">
        <v>17</v>
      </c>
      <c r="C5034" t="s">
        <v>478</v>
      </c>
      <c r="D5034" t="s">
        <v>2493</v>
      </c>
      <c r="E5034" s="11" t="str">
        <f>TRIM(CONCATENATE(D5034," ", C5034))</f>
        <v>Alhaji Kamara</v>
      </c>
      <c r="F5034" t="s">
        <v>22</v>
      </c>
      <c r="G5034" s="1">
        <v>59750.04</v>
      </c>
      <c r="H5034">
        <f t="shared" si="78"/>
        <v>2016</v>
      </c>
    </row>
    <row r="5035" spans="1:8" x14ac:dyDescent="0.25">
      <c r="A5035" s="2">
        <v>42628</v>
      </c>
      <c r="B5035" t="s">
        <v>15</v>
      </c>
      <c r="C5035" t="s">
        <v>799</v>
      </c>
      <c r="D5035" t="s">
        <v>2612</v>
      </c>
      <c r="E5035" s="11" t="str">
        <f>TRIM(CONCATENATE(D5035," ", C5035))</f>
        <v>Alphonso Davies</v>
      </c>
      <c r="F5035" t="s">
        <v>37</v>
      </c>
      <c r="G5035" s="1">
        <v>62499.96</v>
      </c>
      <c r="H5035">
        <f t="shared" si="78"/>
        <v>2016</v>
      </c>
    </row>
    <row r="5036" spans="1:8" x14ac:dyDescent="0.25">
      <c r="A5036" s="2">
        <v>42628</v>
      </c>
      <c r="B5036" t="s">
        <v>12</v>
      </c>
      <c r="C5036" t="s">
        <v>214</v>
      </c>
      <c r="D5036" t="s">
        <v>215</v>
      </c>
      <c r="E5036" s="11" t="str">
        <f>TRIM(CONCATENATE(D5036," ", C5036))</f>
        <v>Alvaro Fernandez</v>
      </c>
      <c r="F5036" t="s">
        <v>37</v>
      </c>
      <c r="G5036" s="1">
        <v>294000</v>
      </c>
      <c r="H5036">
        <f t="shared" si="78"/>
        <v>2016</v>
      </c>
    </row>
    <row r="5037" spans="1:8" x14ac:dyDescent="0.25">
      <c r="A5037" s="2">
        <v>42628</v>
      </c>
      <c r="B5037" t="s">
        <v>17</v>
      </c>
      <c r="C5037" t="s">
        <v>1587</v>
      </c>
      <c r="D5037" t="s">
        <v>215</v>
      </c>
      <c r="E5037" s="11" t="str">
        <f>TRIM(CONCATENATE(D5037," ", C5037))</f>
        <v>Alvaro Saborio</v>
      </c>
      <c r="F5037" t="s">
        <v>22</v>
      </c>
      <c r="G5037" s="1">
        <v>535500</v>
      </c>
      <c r="H5037">
        <f t="shared" si="78"/>
        <v>2016</v>
      </c>
    </row>
    <row r="5038" spans="1:8" x14ac:dyDescent="0.25">
      <c r="A5038" s="2">
        <v>42628</v>
      </c>
      <c r="B5038" t="s">
        <v>9</v>
      </c>
      <c r="C5038" t="s">
        <v>1882</v>
      </c>
      <c r="D5038" t="s">
        <v>1883</v>
      </c>
      <c r="E5038" s="11" t="str">
        <f>TRIM(CONCATENATE(D5038," ", C5038))</f>
        <v>Alvas Powell</v>
      </c>
      <c r="F5038" t="s">
        <v>25</v>
      </c>
      <c r="G5038" s="1">
        <v>103700</v>
      </c>
      <c r="H5038">
        <f t="shared" si="78"/>
        <v>2016</v>
      </c>
    </row>
    <row r="5039" spans="1:8" x14ac:dyDescent="0.25">
      <c r="A5039" s="2">
        <v>42628</v>
      </c>
      <c r="B5039" t="s">
        <v>18</v>
      </c>
      <c r="C5039" t="s">
        <v>2242</v>
      </c>
      <c r="D5039" t="s">
        <v>1618</v>
      </c>
      <c r="E5039" s="11" t="str">
        <f>TRIM(CONCATENATE(D5039," ", C5039))</f>
        <v>Amadou Dia</v>
      </c>
      <c r="F5039" t="s">
        <v>25</v>
      </c>
      <c r="G5039" s="1">
        <v>51500</v>
      </c>
      <c r="H5039">
        <f t="shared" si="78"/>
        <v>2016</v>
      </c>
    </row>
    <row r="5040" spans="1:8" x14ac:dyDescent="0.25">
      <c r="A5040" s="2">
        <v>42628</v>
      </c>
      <c r="B5040" t="s">
        <v>18</v>
      </c>
      <c r="C5040" t="s">
        <v>2106</v>
      </c>
      <c r="D5040" t="s">
        <v>2107</v>
      </c>
      <c r="E5040" s="11" t="str">
        <f>TRIM(CONCATENATE(D5040," ", C5040))</f>
        <v>Ambroise Bitolo</v>
      </c>
      <c r="F5040" t="s">
        <v>25</v>
      </c>
      <c r="G5040" s="1">
        <v>100000</v>
      </c>
      <c r="H5040">
        <f t="shared" si="78"/>
        <v>2016</v>
      </c>
    </row>
    <row r="5041" spans="1:8" x14ac:dyDescent="0.25">
      <c r="A5041" s="2">
        <v>42628</v>
      </c>
      <c r="B5041" t="s">
        <v>9</v>
      </c>
      <c r="C5041" t="s">
        <v>1466</v>
      </c>
      <c r="D5041" t="s">
        <v>1467</v>
      </c>
      <c r="E5041" s="11" t="str">
        <f>TRIM(CONCATENATE(D5041," ", C5041))</f>
        <v>Amobi Okugo</v>
      </c>
      <c r="F5041" t="s">
        <v>2002</v>
      </c>
      <c r="G5041" s="1">
        <v>325000</v>
      </c>
      <c r="H5041">
        <f t="shared" si="78"/>
        <v>2016</v>
      </c>
    </row>
    <row r="5042" spans="1:8" x14ac:dyDescent="0.25">
      <c r="A5042" s="2">
        <v>42628</v>
      </c>
      <c r="B5042" t="s">
        <v>2278</v>
      </c>
      <c r="C5042" t="s">
        <v>2279</v>
      </c>
      <c r="D5042" t="s">
        <v>2280</v>
      </c>
      <c r="E5042" s="11" t="str">
        <f>TRIM(CONCATENATE(D5042," ", C5042))</f>
        <v>Anatole Abang</v>
      </c>
      <c r="F5042" t="s">
        <v>22</v>
      </c>
      <c r="G5042" s="1">
        <v>62500</v>
      </c>
      <c r="H5042">
        <f t="shared" si="78"/>
        <v>2016</v>
      </c>
    </row>
    <row r="5043" spans="1:8" x14ac:dyDescent="0.25">
      <c r="A5043" s="2">
        <v>42628</v>
      </c>
      <c r="B5043" t="s">
        <v>8</v>
      </c>
      <c r="C5043" t="s">
        <v>2452</v>
      </c>
      <c r="D5043" t="s">
        <v>2435</v>
      </c>
      <c r="E5043" s="11" t="str">
        <f>TRIM(CONCATENATE(D5043," ", C5043))</f>
        <v>Anderson Conceicao</v>
      </c>
      <c r="F5043" t="s">
        <v>25</v>
      </c>
      <c r="G5043" s="1">
        <v>174166.67</v>
      </c>
      <c r="H5043">
        <f t="shared" si="78"/>
        <v>2016</v>
      </c>
    </row>
    <row r="5044" spans="1:8" x14ac:dyDescent="0.25">
      <c r="A5044" s="2">
        <v>42628</v>
      </c>
      <c r="B5044" t="s">
        <v>2113</v>
      </c>
      <c r="C5044" t="s">
        <v>2296</v>
      </c>
      <c r="D5044" t="s">
        <v>2297</v>
      </c>
      <c r="E5044" s="11" t="str">
        <f>TRIM(CONCATENATE(D5044," ", C5044))</f>
        <v>Andoni Iraola</v>
      </c>
      <c r="F5044" t="s">
        <v>25</v>
      </c>
      <c r="G5044" s="1">
        <v>200004</v>
      </c>
      <c r="H5044">
        <f t="shared" si="78"/>
        <v>2016</v>
      </c>
    </row>
    <row r="5045" spans="1:8" x14ac:dyDescent="0.25">
      <c r="A5045" s="2">
        <v>42628</v>
      </c>
      <c r="B5045" t="s">
        <v>8</v>
      </c>
      <c r="C5045" t="s">
        <v>759</v>
      </c>
      <c r="D5045" t="s">
        <v>691</v>
      </c>
      <c r="E5045" s="11" t="str">
        <f>TRIM(CONCATENATE(D5045," ", C5045))</f>
        <v>Andre Blake</v>
      </c>
      <c r="F5045" t="s">
        <v>32</v>
      </c>
      <c r="G5045" s="1">
        <v>138000</v>
      </c>
      <c r="H5045">
        <f t="shared" si="78"/>
        <v>2016</v>
      </c>
    </row>
    <row r="5046" spans="1:8" x14ac:dyDescent="0.25">
      <c r="A5046" s="2">
        <v>42628</v>
      </c>
      <c r="B5046" t="s">
        <v>2113</v>
      </c>
      <c r="C5046" t="s">
        <v>2469</v>
      </c>
      <c r="D5046" t="s">
        <v>691</v>
      </c>
      <c r="E5046" s="11" t="str">
        <f>TRIM(CONCATENATE(D5046," ", C5046))</f>
        <v>Andre Rawls</v>
      </c>
      <c r="F5046" t="s">
        <v>32</v>
      </c>
      <c r="G5046" s="1">
        <v>62508</v>
      </c>
      <c r="H5046">
        <f t="shared" si="78"/>
        <v>2016</v>
      </c>
    </row>
    <row r="5047" spans="1:8" x14ac:dyDescent="0.25">
      <c r="A5047" s="2">
        <v>42628</v>
      </c>
      <c r="B5047" t="s">
        <v>17</v>
      </c>
      <c r="C5047" t="s">
        <v>2492</v>
      </c>
      <c r="D5047" t="s">
        <v>1695</v>
      </c>
      <c r="E5047" s="11" t="str">
        <f>TRIM(CONCATENATE(D5047," ", C5047))</f>
        <v>Andrea Mancini</v>
      </c>
      <c r="F5047" t="s">
        <v>22</v>
      </c>
      <c r="G5047" s="1">
        <v>82500</v>
      </c>
      <c r="H5047">
        <f t="shared" si="78"/>
        <v>2016</v>
      </c>
    </row>
    <row r="5048" spans="1:8" x14ac:dyDescent="0.25">
      <c r="A5048" s="2">
        <v>42628</v>
      </c>
      <c r="B5048" t="s">
        <v>2113</v>
      </c>
      <c r="C5048" t="s">
        <v>2304</v>
      </c>
      <c r="D5048" t="s">
        <v>1695</v>
      </c>
      <c r="E5048" s="11" t="str">
        <f>TRIM(CONCATENATE(D5048," ", C5048))</f>
        <v>Andrea Pirlo</v>
      </c>
      <c r="F5048" t="s">
        <v>37</v>
      </c>
      <c r="G5048" s="1">
        <v>5915690</v>
      </c>
      <c r="H5048">
        <f t="shared" si="78"/>
        <v>2016</v>
      </c>
    </row>
    <row r="5049" spans="1:8" x14ac:dyDescent="0.25">
      <c r="A5049" s="2">
        <v>42628</v>
      </c>
      <c r="B5049" t="s">
        <v>12</v>
      </c>
      <c r="C5049" t="s">
        <v>2365</v>
      </c>
      <c r="D5049" t="s">
        <v>2154</v>
      </c>
      <c r="E5049" s="11" t="str">
        <f>TRIM(CONCATENATE(D5049," ", C5049))</f>
        <v>Andreas Ivanschitz</v>
      </c>
      <c r="F5049" t="s">
        <v>37</v>
      </c>
      <c r="G5049" s="1">
        <v>271250</v>
      </c>
      <c r="H5049">
        <f t="shared" si="78"/>
        <v>2016</v>
      </c>
    </row>
    <row r="5050" spans="1:8" x14ac:dyDescent="0.25">
      <c r="A5050" s="2">
        <v>42248</v>
      </c>
      <c r="B5050" s="11" t="s">
        <v>11</v>
      </c>
      <c r="C5050" s="11" t="s">
        <v>2073</v>
      </c>
      <c r="D5050" s="11" t="s">
        <v>447</v>
      </c>
      <c r="E5050" s="11" t="str">
        <f>TRIM(CONCATENATE(D5050," ", C5050))</f>
        <v>Mark Sherrod</v>
      </c>
      <c r="F5050" s="11" t="s">
        <v>22</v>
      </c>
      <c r="G5050" s="13">
        <v>60000</v>
      </c>
      <c r="H5050">
        <f t="shared" si="78"/>
        <v>2015</v>
      </c>
    </row>
    <row r="5051" spans="1:8" x14ac:dyDescent="0.25">
      <c r="A5051" s="2">
        <v>42628</v>
      </c>
      <c r="B5051" t="s">
        <v>18</v>
      </c>
      <c r="C5051" t="s">
        <v>375</v>
      </c>
      <c r="D5051" t="s">
        <v>540</v>
      </c>
      <c r="E5051" s="11" t="str">
        <f>TRIM(CONCATENATE(D5051," ", C5051))</f>
        <v>Andres Romero</v>
      </c>
      <c r="F5051" t="s">
        <v>37</v>
      </c>
      <c r="G5051" s="1">
        <v>110000</v>
      </c>
      <c r="H5051">
        <f t="shared" si="78"/>
        <v>2016</v>
      </c>
    </row>
    <row r="5052" spans="1:8" x14ac:dyDescent="0.25">
      <c r="A5052" s="2">
        <v>42628</v>
      </c>
      <c r="B5052" t="s">
        <v>17</v>
      </c>
      <c r="C5052" t="s">
        <v>133</v>
      </c>
      <c r="D5052" t="s">
        <v>134</v>
      </c>
      <c r="E5052" s="11" t="str">
        <f>TRIM(CONCATENATE(D5052," ", C5052))</f>
        <v>Andrew Dykstra</v>
      </c>
      <c r="F5052" t="s">
        <v>32</v>
      </c>
      <c r="G5052" s="1">
        <v>85700</v>
      </c>
      <c r="H5052">
        <f t="shared" si="78"/>
        <v>2016</v>
      </c>
    </row>
    <row r="5053" spans="1:8" x14ac:dyDescent="0.25">
      <c r="A5053" s="2">
        <v>42628</v>
      </c>
      <c r="B5053" t="s">
        <v>7</v>
      </c>
      <c r="C5053" t="s">
        <v>1944</v>
      </c>
      <c r="D5053" t="s">
        <v>134</v>
      </c>
      <c r="E5053" s="11" t="str">
        <f>TRIM(CONCATENATE(D5053," ", C5053))</f>
        <v>Andrew Farrell</v>
      </c>
      <c r="F5053" t="s">
        <v>25</v>
      </c>
      <c r="G5053" s="1">
        <v>229500</v>
      </c>
      <c r="H5053">
        <f t="shared" si="78"/>
        <v>2016</v>
      </c>
    </row>
    <row r="5054" spans="1:8" x14ac:dyDescent="0.25">
      <c r="A5054" s="2">
        <v>42628</v>
      </c>
      <c r="B5054" t="s">
        <v>15</v>
      </c>
      <c r="C5054" t="s">
        <v>819</v>
      </c>
      <c r="D5054" t="s">
        <v>134</v>
      </c>
      <c r="E5054" s="11" t="str">
        <f>TRIM(CONCATENATE(D5054," ", C5054))</f>
        <v>Andrew Jacobson</v>
      </c>
      <c r="F5054" t="s">
        <v>37</v>
      </c>
      <c r="G5054" s="1">
        <v>87500.08</v>
      </c>
      <c r="H5054">
        <f t="shared" si="78"/>
        <v>2016</v>
      </c>
    </row>
    <row r="5055" spans="1:8" x14ac:dyDescent="0.25">
      <c r="A5055" s="2">
        <v>42248</v>
      </c>
      <c r="B5055" s="11" t="s">
        <v>11</v>
      </c>
      <c r="C5055" s="11" t="s">
        <v>693</v>
      </c>
      <c r="D5055" s="11" t="s">
        <v>694</v>
      </c>
      <c r="E5055" s="11" t="str">
        <f>TRIM(CONCATENATE(D5055," ", C5055))</f>
        <v>Marvell Wynne</v>
      </c>
      <c r="F5055" s="11" t="s">
        <v>25</v>
      </c>
      <c r="G5055" s="13">
        <v>200625</v>
      </c>
      <c r="H5055">
        <f t="shared" si="78"/>
        <v>2015</v>
      </c>
    </row>
    <row r="5056" spans="1:8" x14ac:dyDescent="0.25">
      <c r="A5056" s="2">
        <v>42628</v>
      </c>
      <c r="B5056" t="s">
        <v>5</v>
      </c>
      <c r="C5056" t="s">
        <v>1236</v>
      </c>
      <c r="D5056" t="s">
        <v>134</v>
      </c>
      <c r="E5056" s="11" t="str">
        <f>TRIM(CONCATENATE(D5056," ", C5056))</f>
        <v>Andrew Wenger</v>
      </c>
      <c r="F5056" t="s">
        <v>37</v>
      </c>
      <c r="G5056" s="1">
        <v>190000</v>
      </c>
      <c r="H5056">
        <f t="shared" si="78"/>
        <v>2016</v>
      </c>
    </row>
    <row r="5057" spans="1:8" x14ac:dyDescent="0.25">
      <c r="A5057" s="2">
        <v>42628</v>
      </c>
      <c r="B5057" t="s">
        <v>9</v>
      </c>
      <c r="C5057" t="s">
        <v>2347</v>
      </c>
      <c r="D5057" t="s">
        <v>62</v>
      </c>
      <c r="E5057" s="11" t="str">
        <f>TRIM(CONCATENATE(D5057," ", C5057))</f>
        <v>Andy Thoma</v>
      </c>
      <c r="F5057" t="s">
        <v>25</v>
      </c>
      <c r="G5057" s="1">
        <v>64000</v>
      </c>
      <c r="H5057">
        <f t="shared" si="78"/>
        <v>2016</v>
      </c>
    </row>
    <row r="5058" spans="1:8" x14ac:dyDescent="0.25">
      <c r="A5058" s="2">
        <v>42248</v>
      </c>
      <c r="B5058" s="11" t="s">
        <v>11</v>
      </c>
      <c r="C5058" s="11" t="s">
        <v>1766</v>
      </c>
      <c r="D5058" s="11" t="s">
        <v>2383</v>
      </c>
      <c r="E5058" s="11" t="str">
        <f>TRIM(CONCATENATE(D5058," ", C5058))</f>
        <v>Matheus Silva</v>
      </c>
      <c r="F5058" s="11" t="s">
        <v>25</v>
      </c>
      <c r="G5058" s="13">
        <v>50000.04</v>
      </c>
      <c r="H5058">
        <f t="shared" si="78"/>
        <v>2015</v>
      </c>
    </row>
    <row r="5059" spans="1:8" x14ac:dyDescent="0.25">
      <c r="A5059" s="2">
        <v>42628</v>
      </c>
      <c r="B5059" t="s">
        <v>10</v>
      </c>
      <c r="C5059" t="s">
        <v>1577</v>
      </c>
      <c r="D5059" t="s">
        <v>306</v>
      </c>
      <c r="E5059" s="11" t="str">
        <f>TRIM(CONCATENATE(D5059," ", C5059))</f>
        <v>Anthony Beltran</v>
      </c>
      <c r="F5059" t="s">
        <v>25</v>
      </c>
      <c r="G5059" s="1">
        <v>220950</v>
      </c>
      <c r="H5059">
        <f t="shared" ref="H5059:H5122" si="79">YEAR(A5059)</f>
        <v>2016</v>
      </c>
    </row>
    <row r="5060" spans="1:8" x14ac:dyDescent="0.25">
      <c r="A5060" s="2">
        <v>42628</v>
      </c>
      <c r="B5060" t="s">
        <v>18</v>
      </c>
      <c r="C5060" t="s">
        <v>2089</v>
      </c>
      <c r="D5060" t="s">
        <v>306</v>
      </c>
      <c r="E5060" s="11" t="str">
        <f>TRIM(CONCATENATE(D5060," ", C5060))</f>
        <v>Anthony Jackson-Hamel</v>
      </c>
      <c r="F5060" t="s">
        <v>22</v>
      </c>
      <c r="G5060" s="1">
        <v>63000</v>
      </c>
      <c r="H5060">
        <f t="shared" si="79"/>
        <v>2016</v>
      </c>
    </row>
    <row r="5061" spans="1:8" x14ac:dyDescent="0.25">
      <c r="A5061" s="2">
        <v>42248</v>
      </c>
      <c r="B5061" s="11" t="s">
        <v>11</v>
      </c>
      <c r="C5061" s="11" t="s">
        <v>250</v>
      </c>
      <c r="D5061" s="11" t="s">
        <v>831</v>
      </c>
      <c r="E5061" s="11" t="str">
        <f>TRIM(CONCATENATE(D5061," ", C5061))</f>
        <v>Matias Perez</v>
      </c>
      <c r="F5061" s="11" t="s">
        <v>37</v>
      </c>
      <c r="G5061" s="13">
        <v>240000</v>
      </c>
      <c r="H5061">
        <f t="shared" si="79"/>
        <v>2015</v>
      </c>
    </row>
    <row r="5062" spans="1:8" x14ac:dyDescent="0.25">
      <c r="A5062" s="2">
        <v>42628</v>
      </c>
      <c r="B5062" t="s">
        <v>2115</v>
      </c>
      <c r="C5062" t="s">
        <v>2457</v>
      </c>
      <c r="D5062" t="s">
        <v>253</v>
      </c>
      <c r="E5062" s="11" t="str">
        <f>TRIM(CONCATENATE(D5062," ", C5062))</f>
        <v>Antonio Nocerino</v>
      </c>
      <c r="F5062" t="s">
        <v>37</v>
      </c>
      <c r="G5062" s="1">
        <v>650000</v>
      </c>
      <c r="H5062">
        <f t="shared" si="79"/>
        <v>2016</v>
      </c>
    </row>
    <row r="5063" spans="1:8" x14ac:dyDescent="0.25">
      <c r="A5063" s="2">
        <v>42628</v>
      </c>
      <c r="B5063" t="s">
        <v>6</v>
      </c>
      <c r="C5063" t="s">
        <v>1430</v>
      </c>
      <c r="D5063" t="s">
        <v>2480</v>
      </c>
      <c r="E5063" s="11" t="str">
        <f>TRIM(CONCATENATE(D5063," ", C5063))</f>
        <v>Ariel Lassiter</v>
      </c>
      <c r="F5063" t="s">
        <v>22</v>
      </c>
      <c r="G5063" s="1">
        <v>51500</v>
      </c>
      <c r="H5063">
        <f t="shared" si="79"/>
        <v>2016</v>
      </c>
    </row>
    <row r="5064" spans="1:8" x14ac:dyDescent="0.25">
      <c r="A5064" s="2">
        <v>42628</v>
      </c>
      <c r="B5064" t="s">
        <v>14</v>
      </c>
      <c r="C5064" t="s">
        <v>761</v>
      </c>
      <c r="D5064" t="s">
        <v>249</v>
      </c>
      <c r="E5064" s="11" t="str">
        <f>TRIM(CONCATENATE(D5064," ", C5064))</f>
        <v>Armando Cooper</v>
      </c>
      <c r="F5064" t="s">
        <v>37</v>
      </c>
      <c r="G5064" s="1">
        <v>193333.33</v>
      </c>
      <c r="H5064">
        <f t="shared" si="79"/>
        <v>2016</v>
      </c>
    </row>
    <row r="5065" spans="1:8" x14ac:dyDescent="0.25">
      <c r="A5065" s="2">
        <v>42628</v>
      </c>
      <c r="B5065" t="s">
        <v>0</v>
      </c>
      <c r="C5065" t="s">
        <v>735</v>
      </c>
      <c r="D5065" t="s">
        <v>232</v>
      </c>
      <c r="E5065" s="11" t="str">
        <f>TRIM(CONCATENATE(D5065," ", C5065))</f>
        <v>Arturo Alvarez</v>
      </c>
      <c r="F5065" t="s">
        <v>37</v>
      </c>
      <c r="G5065" s="1">
        <v>118264</v>
      </c>
      <c r="H5065">
        <f t="shared" si="79"/>
        <v>2016</v>
      </c>
    </row>
    <row r="5066" spans="1:8" x14ac:dyDescent="0.25">
      <c r="A5066" s="2">
        <v>42628</v>
      </c>
      <c r="B5066" t="s">
        <v>6</v>
      </c>
      <c r="C5066" t="s">
        <v>552</v>
      </c>
      <c r="D5066" t="s">
        <v>2481</v>
      </c>
      <c r="E5066" s="11" t="str">
        <f>TRIM(CONCATENATE(D5066," ", C5066))</f>
        <v>Ashley Cole</v>
      </c>
      <c r="F5066" t="s">
        <v>25</v>
      </c>
      <c r="G5066" s="1">
        <v>327625</v>
      </c>
      <c r="H5066">
        <f t="shared" si="79"/>
        <v>2016</v>
      </c>
    </row>
    <row r="5067" spans="1:8" x14ac:dyDescent="0.25">
      <c r="A5067" s="2">
        <v>42628</v>
      </c>
      <c r="B5067" t="s">
        <v>14</v>
      </c>
      <c r="C5067" t="s">
        <v>1735</v>
      </c>
      <c r="D5067" t="s">
        <v>1736</v>
      </c>
      <c r="E5067" s="11" t="str">
        <f>TRIM(CONCATENATE(D5067," ", C5067))</f>
        <v>Ashtone Morgan</v>
      </c>
      <c r="F5067" t="s">
        <v>25</v>
      </c>
      <c r="G5067" s="1">
        <v>132000</v>
      </c>
      <c r="H5067">
        <f t="shared" si="79"/>
        <v>2016</v>
      </c>
    </row>
    <row r="5068" spans="1:8" x14ac:dyDescent="0.25">
      <c r="A5068" s="2">
        <v>42628</v>
      </c>
      <c r="B5068" t="s">
        <v>4</v>
      </c>
      <c r="C5068" t="s">
        <v>333</v>
      </c>
      <c r="D5068" t="s">
        <v>334</v>
      </c>
      <c r="E5068" s="11" t="str">
        <f>TRIM(CONCATENATE(D5068," ", C5068))</f>
        <v>Atiba Harris</v>
      </c>
      <c r="F5068" t="s">
        <v>2001</v>
      </c>
      <c r="G5068" s="1">
        <v>143000</v>
      </c>
      <c r="H5068">
        <f t="shared" si="79"/>
        <v>2016</v>
      </c>
    </row>
    <row r="5069" spans="1:8" x14ac:dyDescent="0.25">
      <c r="A5069" s="2">
        <v>42628</v>
      </c>
      <c r="B5069" t="s">
        <v>4</v>
      </c>
      <c r="C5069" t="s">
        <v>82</v>
      </c>
      <c r="D5069" t="s">
        <v>2575</v>
      </c>
      <c r="E5069" s="11" t="str">
        <f>TRIM(CONCATENATE(D5069," ", C5069))</f>
        <v>Aubrey David</v>
      </c>
      <c r="F5069" t="s">
        <v>25</v>
      </c>
      <c r="G5069" s="1">
        <v>83674.67</v>
      </c>
      <c r="H5069">
        <f t="shared" si="79"/>
        <v>2016</v>
      </c>
    </row>
    <row r="5070" spans="1:8" x14ac:dyDescent="0.25">
      <c r="A5070" s="2">
        <v>42628</v>
      </c>
      <c r="B5070" t="s">
        <v>2278</v>
      </c>
      <c r="C5070" t="s">
        <v>1125</v>
      </c>
      <c r="D5070" t="s">
        <v>1126</v>
      </c>
      <c r="E5070" s="11" t="str">
        <f>TRIM(CONCATENATE(D5070," ", C5070))</f>
        <v>Aurelien Collin</v>
      </c>
      <c r="F5070" t="s">
        <v>25</v>
      </c>
      <c r="G5070" s="1">
        <v>525000</v>
      </c>
      <c r="H5070">
        <f t="shared" si="79"/>
        <v>2016</v>
      </c>
    </row>
    <row r="5071" spans="1:8" x14ac:dyDescent="0.25">
      <c r="A5071" s="2">
        <v>42628</v>
      </c>
      <c r="B5071" t="s">
        <v>8</v>
      </c>
      <c r="C5071" t="s">
        <v>2600</v>
      </c>
      <c r="D5071" t="s">
        <v>2601</v>
      </c>
      <c r="E5071" s="11" t="str">
        <f>TRIM(CONCATENATE(D5071," ", C5071))</f>
        <v>Auston Trusty</v>
      </c>
      <c r="F5071" t="s">
        <v>25</v>
      </c>
      <c r="G5071" s="1">
        <v>80600.039999999994</v>
      </c>
      <c r="H5071">
        <f t="shared" si="79"/>
        <v>2016</v>
      </c>
    </row>
    <row r="5072" spans="1:8" x14ac:dyDescent="0.25">
      <c r="A5072" s="2">
        <v>42628</v>
      </c>
      <c r="B5072" t="s">
        <v>2</v>
      </c>
      <c r="C5072" t="s">
        <v>2211</v>
      </c>
      <c r="D5072" t="s">
        <v>2212</v>
      </c>
      <c r="E5072" s="11" t="str">
        <f>TRIM(CONCATENATE(D5072," ", C5072))</f>
        <v>Axel Sjoberg</v>
      </c>
      <c r="F5072" t="s">
        <v>25</v>
      </c>
      <c r="G5072" s="1">
        <v>81000</v>
      </c>
      <c r="H5072">
        <f t="shared" si="79"/>
        <v>2016</v>
      </c>
    </row>
    <row r="5073" spans="1:8" x14ac:dyDescent="0.25">
      <c r="A5073" s="2">
        <v>42628</v>
      </c>
      <c r="B5073" t="s">
        <v>6</v>
      </c>
      <c r="C5073" t="s">
        <v>2254</v>
      </c>
      <c r="D5073" t="s">
        <v>142</v>
      </c>
      <c r="E5073" s="11" t="str">
        <f>TRIM(CONCATENATE(D5073," ", C5073))</f>
        <v>Baggio Husidic</v>
      </c>
      <c r="F5073" t="s">
        <v>37</v>
      </c>
      <c r="G5073" s="1">
        <v>150000</v>
      </c>
      <c r="H5073">
        <f t="shared" si="79"/>
        <v>2016</v>
      </c>
    </row>
    <row r="5074" spans="1:8" x14ac:dyDescent="0.25">
      <c r="A5074" s="2">
        <v>42628</v>
      </c>
      <c r="B5074" t="s">
        <v>15</v>
      </c>
      <c r="C5074" t="s">
        <v>2399</v>
      </c>
      <c r="D5074" t="s">
        <v>2400</v>
      </c>
      <c r="E5074" s="11" t="str">
        <f>TRIM(CONCATENATE(D5074," ", C5074))</f>
        <v>Ben McKendry</v>
      </c>
      <c r="F5074" t="s">
        <v>37</v>
      </c>
      <c r="G5074" s="1">
        <v>52500</v>
      </c>
      <c r="H5074">
        <f t="shared" si="79"/>
        <v>2016</v>
      </c>
    </row>
    <row r="5075" spans="1:8" x14ac:dyDescent="0.25">
      <c r="A5075" s="2">
        <v>42628</v>
      </c>
      <c r="B5075" t="s">
        <v>9</v>
      </c>
      <c r="C5075" t="s">
        <v>2440</v>
      </c>
      <c r="D5075" t="s">
        <v>367</v>
      </c>
      <c r="E5075" s="11" t="str">
        <f>TRIM(CONCATENATE(D5075," ", C5075))</f>
        <v>Ben Polk</v>
      </c>
      <c r="F5075" t="s">
        <v>22</v>
      </c>
      <c r="G5075" s="1">
        <v>68750</v>
      </c>
      <c r="H5075">
        <f t="shared" si="79"/>
        <v>2016</v>
      </c>
    </row>
    <row r="5076" spans="1:8" x14ac:dyDescent="0.25">
      <c r="A5076" s="2">
        <v>42628</v>
      </c>
      <c r="B5076" t="s">
        <v>3</v>
      </c>
      <c r="C5076" t="s">
        <v>2196</v>
      </c>
      <c r="D5076" t="s">
        <v>367</v>
      </c>
      <c r="E5076" s="11" t="str">
        <f>TRIM(CONCATENATE(D5076," ", C5076))</f>
        <v>Ben Swanson</v>
      </c>
      <c r="F5076" t="s">
        <v>37</v>
      </c>
      <c r="G5076" s="1">
        <v>90416.67</v>
      </c>
      <c r="H5076">
        <f t="shared" si="79"/>
        <v>2016</v>
      </c>
    </row>
    <row r="5077" spans="1:8" x14ac:dyDescent="0.25">
      <c r="A5077" s="2">
        <v>42628</v>
      </c>
      <c r="B5077" t="s">
        <v>9</v>
      </c>
      <c r="C5077" t="s">
        <v>366</v>
      </c>
      <c r="D5077" t="s">
        <v>367</v>
      </c>
      <c r="E5077" s="11" t="str">
        <f>TRIM(CONCATENATE(D5077," ", C5077))</f>
        <v>Ben Zemanski</v>
      </c>
      <c r="F5077" t="s">
        <v>37</v>
      </c>
      <c r="G5077" s="1">
        <v>89000</v>
      </c>
      <c r="H5077">
        <f t="shared" si="79"/>
        <v>2016</v>
      </c>
    </row>
    <row r="5078" spans="1:8" x14ac:dyDescent="0.25">
      <c r="A5078" s="2">
        <v>42628</v>
      </c>
      <c r="B5078" t="s">
        <v>13</v>
      </c>
      <c r="C5078" t="s">
        <v>2018</v>
      </c>
      <c r="D5078" t="s">
        <v>1142</v>
      </c>
      <c r="E5078" s="11" t="str">
        <f>TRIM(CONCATENATE(D5078," ", C5078))</f>
        <v>Benjamin Joya</v>
      </c>
      <c r="F5078" t="s">
        <v>37</v>
      </c>
      <c r="G5078" s="1">
        <v>51504</v>
      </c>
      <c r="H5078">
        <f t="shared" si="79"/>
        <v>2016</v>
      </c>
    </row>
    <row r="5079" spans="1:8" x14ac:dyDescent="0.25">
      <c r="A5079" s="2">
        <v>42628</v>
      </c>
      <c r="B5079" t="s">
        <v>13</v>
      </c>
      <c r="C5079" t="s">
        <v>1326</v>
      </c>
      <c r="D5079" t="s">
        <v>1327</v>
      </c>
      <c r="E5079" s="11" t="str">
        <f>TRIM(CONCATENATE(D5079," ", C5079))</f>
        <v>Benny Feilhaber</v>
      </c>
      <c r="F5079" t="s">
        <v>37</v>
      </c>
      <c r="G5079" s="1">
        <v>412187.5</v>
      </c>
      <c r="H5079">
        <f t="shared" si="79"/>
        <v>2016</v>
      </c>
    </row>
    <row r="5080" spans="1:8" x14ac:dyDescent="0.25">
      <c r="A5080" s="2">
        <v>42628</v>
      </c>
      <c r="B5080" t="s">
        <v>14</v>
      </c>
      <c r="C5080" t="s">
        <v>2389</v>
      </c>
      <c r="D5080" t="s">
        <v>2390</v>
      </c>
      <c r="E5080" s="11" t="str">
        <f>TRIM(CONCATENATE(D5080," ", C5080))</f>
        <v>Benoit Cheyrou</v>
      </c>
      <c r="F5080" t="s">
        <v>37</v>
      </c>
      <c r="G5080" s="1">
        <v>159333.32999999999</v>
      </c>
      <c r="H5080">
        <f t="shared" si="79"/>
        <v>2016</v>
      </c>
    </row>
    <row r="5081" spans="1:8" x14ac:dyDescent="0.25">
      <c r="A5081" s="2">
        <v>42628</v>
      </c>
      <c r="B5081" t="s">
        <v>13</v>
      </c>
      <c r="C5081" t="s">
        <v>549</v>
      </c>
      <c r="D5081" t="s">
        <v>550</v>
      </c>
      <c r="E5081" s="11" t="str">
        <f>TRIM(CONCATENATE(D5081," ", C5081))</f>
        <v>Bernardo Anor</v>
      </c>
      <c r="F5081" t="s">
        <v>37</v>
      </c>
      <c r="G5081" s="1">
        <v>132624</v>
      </c>
      <c r="H5081">
        <f t="shared" si="79"/>
        <v>2016</v>
      </c>
    </row>
    <row r="5082" spans="1:8" x14ac:dyDescent="0.25">
      <c r="A5082" s="2">
        <v>42628</v>
      </c>
      <c r="B5082" t="s">
        <v>17</v>
      </c>
      <c r="C5082" t="s">
        <v>910</v>
      </c>
      <c r="D5082" t="s">
        <v>437</v>
      </c>
      <c r="E5082" s="11" t="str">
        <f>TRIM(CONCATENATE(D5082," ", C5082))</f>
        <v>Bill Hamid</v>
      </c>
      <c r="F5082" t="s">
        <v>32</v>
      </c>
      <c r="G5082" s="1">
        <v>370500</v>
      </c>
      <c r="H5082">
        <f t="shared" si="79"/>
        <v>2016</v>
      </c>
    </row>
    <row r="5083" spans="1:8" x14ac:dyDescent="0.25">
      <c r="A5083" s="2">
        <v>42628</v>
      </c>
      <c r="B5083" t="s">
        <v>15</v>
      </c>
      <c r="C5083" t="s">
        <v>250</v>
      </c>
      <c r="D5083" t="s">
        <v>834</v>
      </c>
      <c r="E5083" s="11" t="str">
        <f>TRIM(CONCATENATE(D5083," ", C5083))</f>
        <v>Blas Perez</v>
      </c>
      <c r="F5083" t="s">
        <v>22</v>
      </c>
      <c r="G5083" s="1">
        <v>225750</v>
      </c>
      <c r="H5083">
        <f t="shared" si="79"/>
        <v>2016</v>
      </c>
    </row>
    <row r="5084" spans="1:8" x14ac:dyDescent="0.25">
      <c r="A5084" s="2">
        <v>42628</v>
      </c>
      <c r="B5084" t="s">
        <v>17</v>
      </c>
      <c r="C5084" t="s">
        <v>846</v>
      </c>
      <c r="D5084" t="s">
        <v>297</v>
      </c>
      <c r="E5084" s="11" t="str">
        <f>TRIM(CONCATENATE(D5084," ", C5084))</f>
        <v>Bobby Boswell</v>
      </c>
      <c r="F5084" t="s">
        <v>25</v>
      </c>
      <c r="G5084" s="1">
        <v>260000</v>
      </c>
      <c r="H5084">
        <f t="shared" si="79"/>
        <v>2016</v>
      </c>
    </row>
    <row r="5085" spans="1:8" x14ac:dyDescent="0.25">
      <c r="A5085" s="2">
        <v>42628</v>
      </c>
      <c r="B5085" t="s">
        <v>2</v>
      </c>
      <c r="C5085" t="s">
        <v>296</v>
      </c>
      <c r="D5085" t="s">
        <v>297</v>
      </c>
      <c r="E5085" s="11" t="str">
        <f>TRIM(CONCATENATE(D5085," ", C5085))</f>
        <v>Bobby Burling</v>
      </c>
      <c r="F5085" t="s">
        <v>25</v>
      </c>
      <c r="G5085" s="1">
        <v>116000</v>
      </c>
      <c r="H5085">
        <f t="shared" si="79"/>
        <v>2016</v>
      </c>
    </row>
    <row r="5086" spans="1:8" x14ac:dyDescent="0.25">
      <c r="A5086" s="2">
        <v>42628</v>
      </c>
      <c r="B5086" t="s">
        <v>5</v>
      </c>
      <c r="C5086" t="s">
        <v>290</v>
      </c>
      <c r="D5086" t="s">
        <v>2491</v>
      </c>
      <c r="E5086" s="11" t="str">
        <f>TRIM(CONCATENATE(D5086," ", C5086))</f>
        <v>Boniek Garcia</v>
      </c>
      <c r="F5086" t="s">
        <v>37</v>
      </c>
      <c r="G5086" s="1">
        <v>247500</v>
      </c>
      <c r="H5086">
        <f t="shared" si="79"/>
        <v>2016</v>
      </c>
    </row>
    <row r="5087" spans="1:8" x14ac:dyDescent="0.25">
      <c r="A5087" s="2">
        <v>42628</v>
      </c>
      <c r="B5087" t="s">
        <v>10</v>
      </c>
      <c r="C5087" t="s">
        <v>2352</v>
      </c>
      <c r="D5087" t="s">
        <v>1527</v>
      </c>
      <c r="E5087" s="11" t="str">
        <f>TRIM(CONCATENATE(D5087," ", C5087))</f>
        <v>Boyd Okwuonu</v>
      </c>
      <c r="F5087" t="s">
        <v>25</v>
      </c>
      <c r="G5087" s="1">
        <v>86000</v>
      </c>
      <c r="H5087">
        <f t="shared" si="79"/>
        <v>2016</v>
      </c>
    </row>
    <row r="5088" spans="1:8" x14ac:dyDescent="0.25">
      <c r="A5088" s="2">
        <v>42628</v>
      </c>
      <c r="B5088" t="s">
        <v>13</v>
      </c>
      <c r="C5088" t="s">
        <v>973</v>
      </c>
      <c r="D5088" t="s">
        <v>242</v>
      </c>
      <c r="E5088" s="11" t="str">
        <f>TRIM(CONCATENATE(D5088," ", C5088))</f>
        <v>Brad Davis</v>
      </c>
      <c r="F5088" t="s">
        <v>37</v>
      </c>
      <c r="G5088" s="1">
        <v>355000</v>
      </c>
      <c r="H5088">
        <f t="shared" si="79"/>
        <v>2016</v>
      </c>
    </row>
    <row r="5089" spans="1:8" x14ac:dyDescent="0.25">
      <c r="A5089" s="2">
        <v>42628</v>
      </c>
      <c r="B5089" t="s">
        <v>12</v>
      </c>
      <c r="C5089" t="s">
        <v>498</v>
      </c>
      <c r="D5089" t="s">
        <v>242</v>
      </c>
      <c r="E5089" s="11" t="str">
        <f>TRIM(CONCATENATE(D5089," ", C5089))</f>
        <v>Brad Evans</v>
      </c>
      <c r="F5089" t="s">
        <v>2002</v>
      </c>
      <c r="G5089" s="1">
        <v>315166.25</v>
      </c>
      <c r="H5089">
        <f t="shared" si="79"/>
        <v>2016</v>
      </c>
    </row>
    <row r="5090" spans="1:8" x14ac:dyDescent="0.25">
      <c r="A5090" s="2">
        <v>42628</v>
      </c>
      <c r="B5090" t="s">
        <v>7</v>
      </c>
      <c r="C5090" t="s">
        <v>1273</v>
      </c>
      <c r="D5090" t="s">
        <v>242</v>
      </c>
      <c r="E5090" s="11" t="str">
        <f>TRIM(CONCATENATE(D5090," ", C5090))</f>
        <v>Brad Knighton</v>
      </c>
      <c r="F5090" t="s">
        <v>32</v>
      </c>
      <c r="G5090" s="1">
        <v>86105.25</v>
      </c>
      <c r="H5090">
        <f t="shared" si="79"/>
        <v>2016</v>
      </c>
    </row>
    <row r="5091" spans="1:8" x14ac:dyDescent="0.25">
      <c r="A5091" s="2">
        <v>42628</v>
      </c>
      <c r="B5091" t="s">
        <v>3</v>
      </c>
      <c r="C5091" t="s">
        <v>1868</v>
      </c>
      <c r="D5091" t="s">
        <v>242</v>
      </c>
      <c r="E5091" s="11" t="str">
        <f>TRIM(CONCATENATE(D5091," ", C5091))</f>
        <v>Brad Stuver</v>
      </c>
      <c r="F5091" t="s">
        <v>32</v>
      </c>
      <c r="G5091" s="1">
        <v>63000</v>
      </c>
      <c r="H5091">
        <f t="shared" si="79"/>
        <v>2016</v>
      </c>
    </row>
    <row r="5092" spans="1:8" x14ac:dyDescent="0.25">
      <c r="A5092" s="2">
        <v>42628</v>
      </c>
      <c r="B5092" t="s">
        <v>6</v>
      </c>
      <c r="C5092" t="s">
        <v>2082</v>
      </c>
      <c r="D5092" t="s">
        <v>2083</v>
      </c>
      <c r="E5092" s="11" t="str">
        <f>TRIM(CONCATENATE(D5092," ", C5092))</f>
        <v>Bradford Jamieson</v>
      </c>
      <c r="F5092" t="s">
        <v>22</v>
      </c>
      <c r="G5092" s="1">
        <v>63000</v>
      </c>
      <c r="H5092">
        <f t="shared" si="79"/>
        <v>2016</v>
      </c>
    </row>
    <row r="5093" spans="1:8" x14ac:dyDescent="0.25">
      <c r="A5093" s="2">
        <v>42628</v>
      </c>
      <c r="B5093" t="s">
        <v>2278</v>
      </c>
      <c r="C5093" t="s">
        <v>1926</v>
      </c>
      <c r="D5093" t="s">
        <v>1360</v>
      </c>
      <c r="E5093" s="11" t="str">
        <f>TRIM(CONCATENATE(D5093," ", C5093))</f>
        <v>Bradley Wright-Phillips</v>
      </c>
      <c r="F5093" t="s">
        <v>22</v>
      </c>
      <c r="G5093" s="1">
        <v>715000</v>
      </c>
      <c r="H5093">
        <f t="shared" si="79"/>
        <v>2016</v>
      </c>
    </row>
    <row r="5094" spans="1:8" x14ac:dyDescent="0.25">
      <c r="A5094" s="2">
        <v>42628</v>
      </c>
      <c r="B5094" t="s">
        <v>2278</v>
      </c>
      <c r="C5094" t="s">
        <v>903</v>
      </c>
      <c r="D5094" t="s">
        <v>125</v>
      </c>
      <c r="E5094" s="11" t="str">
        <f>TRIM(CONCATENATE(D5094," ", C5094))</f>
        <v>Brandon Allen</v>
      </c>
      <c r="F5094" t="s">
        <v>22</v>
      </c>
      <c r="G5094" s="1">
        <v>62500</v>
      </c>
      <c r="H5094">
        <f t="shared" si="79"/>
        <v>2016</v>
      </c>
    </row>
    <row r="5095" spans="1:8" x14ac:dyDescent="0.25">
      <c r="A5095" s="2">
        <v>42628</v>
      </c>
      <c r="B5095" t="s">
        <v>0</v>
      </c>
      <c r="C5095" t="s">
        <v>2125</v>
      </c>
      <c r="D5095" t="s">
        <v>125</v>
      </c>
      <c r="E5095" s="11" t="str">
        <f>TRIM(CONCATENATE(D5095," ", C5095))</f>
        <v>Brandon Vincent</v>
      </c>
      <c r="F5095" t="s">
        <v>25</v>
      </c>
      <c r="G5095" s="1">
        <v>91875</v>
      </c>
      <c r="H5095">
        <f t="shared" si="79"/>
        <v>2016</v>
      </c>
    </row>
    <row r="5096" spans="1:8" x14ac:dyDescent="0.25">
      <c r="A5096" s="2">
        <v>42628</v>
      </c>
      <c r="B5096" t="s">
        <v>2115</v>
      </c>
      <c r="C5096" t="s">
        <v>790</v>
      </c>
      <c r="D5096" t="s">
        <v>791</v>
      </c>
      <c r="E5096" s="11" t="str">
        <f>TRIM(CONCATENATE(D5096," ", C5096))</f>
        <v>Brek Shea</v>
      </c>
      <c r="F5096" t="s">
        <v>2008</v>
      </c>
      <c r="G5096" s="1">
        <v>595000</v>
      </c>
      <c r="H5096">
        <f t="shared" si="79"/>
        <v>2016</v>
      </c>
    </row>
    <row r="5097" spans="1:8" x14ac:dyDescent="0.25">
      <c r="A5097" s="2">
        <v>42628</v>
      </c>
      <c r="B5097" t="s">
        <v>15</v>
      </c>
      <c r="C5097" t="s">
        <v>2613</v>
      </c>
      <c r="D5097" t="s">
        <v>1642</v>
      </c>
      <c r="E5097" s="11" t="str">
        <f>TRIM(CONCATENATE(D5097," ", C5097))</f>
        <v>Brett Levis</v>
      </c>
      <c r="F5097" t="s">
        <v>25</v>
      </c>
      <c r="G5097" s="1">
        <v>64999.96</v>
      </c>
      <c r="H5097">
        <f t="shared" si="79"/>
        <v>2016</v>
      </c>
    </row>
    <row r="5098" spans="1:8" x14ac:dyDescent="0.25">
      <c r="A5098" s="2">
        <v>42628</v>
      </c>
      <c r="B5098" t="s">
        <v>8</v>
      </c>
      <c r="C5098" t="s">
        <v>526</v>
      </c>
      <c r="D5098" t="s">
        <v>76</v>
      </c>
      <c r="E5098" s="11" t="str">
        <f>TRIM(CONCATENATE(D5098," ", C5098))</f>
        <v>Brian Carroll</v>
      </c>
      <c r="F5098" t="s">
        <v>37</v>
      </c>
      <c r="G5098" s="1">
        <v>128000</v>
      </c>
      <c r="H5098">
        <f t="shared" si="79"/>
        <v>2016</v>
      </c>
    </row>
    <row r="5099" spans="1:8" x14ac:dyDescent="0.25">
      <c r="A5099" s="2">
        <v>42628</v>
      </c>
      <c r="B5099" t="s">
        <v>6</v>
      </c>
      <c r="C5099" t="s">
        <v>1203</v>
      </c>
      <c r="D5099" t="s">
        <v>76</v>
      </c>
      <c r="E5099" s="11" t="str">
        <f>TRIM(CONCATENATE(D5099," ", C5099))</f>
        <v>Brian Rowe</v>
      </c>
      <c r="F5099" t="s">
        <v>32</v>
      </c>
      <c r="G5099" s="1">
        <v>80000</v>
      </c>
      <c r="H5099">
        <f t="shared" si="79"/>
        <v>2016</v>
      </c>
    </row>
    <row r="5100" spans="1:8" x14ac:dyDescent="0.25">
      <c r="A5100" s="2">
        <v>42248</v>
      </c>
      <c r="B5100" s="11" t="s">
        <v>11</v>
      </c>
      <c r="C5100" s="11" t="s">
        <v>1521</v>
      </c>
      <c r="D5100" s="11" t="s">
        <v>92</v>
      </c>
      <c r="E5100" s="11" t="str">
        <f>TRIM(CONCATENATE(D5100," ", C5100))</f>
        <v>Michael Fucito</v>
      </c>
      <c r="F5100" s="11" t="s">
        <v>2014</v>
      </c>
      <c r="G5100" s="13">
        <v>63527.8</v>
      </c>
      <c r="H5100">
        <f t="shared" si="79"/>
        <v>2015</v>
      </c>
    </row>
    <row r="5101" spans="1:8" x14ac:dyDescent="0.25">
      <c r="A5101" s="2">
        <v>42628</v>
      </c>
      <c r="B5101" t="s">
        <v>2115</v>
      </c>
      <c r="C5101" t="s">
        <v>2324</v>
      </c>
      <c r="D5101" t="s">
        <v>392</v>
      </c>
      <c r="E5101" s="11" t="str">
        <f>TRIM(CONCATENATE(D5101," ", C5101))</f>
        <v>Bryan Rochez</v>
      </c>
      <c r="F5101" t="s">
        <v>22</v>
      </c>
      <c r="G5101" s="1">
        <v>259500</v>
      </c>
      <c r="H5101">
        <f t="shared" si="79"/>
        <v>2016</v>
      </c>
    </row>
    <row r="5102" spans="1:8" x14ac:dyDescent="0.25">
      <c r="A5102" s="2">
        <v>42628</v>
      </c>
      <c r="B5102" t="s">
        <v>2</v>
      </c>
      <c r="C5102" t="s">
        <v>1821</v>
      </c>
      <c r="D5102" t="s">
        <v>709</v>
      </c>
      <c r="E5102" s="11" t="str">
        <f>TRIM(CONCATENATE(D5102," ", C5102))</f>
        <v>Caleb Calvert</v>
      </c>
      <c r="F5102" t="s">
        <v>22</v>
      </c>
      <c r="G5102" s="1">
        <v>82500</v>
      </c>
      <c r="H5102">
        <f t="shared" si="79"/>
        <v>2016</v>
      </c>
    </row>
    <row r="5103" spans="1:8" x14ac:dyDescent="0.25">
      <c r="A5103" s="2">
        <v>42628</v>
      </c>
      <c r="B5103" t="s">
        <v>5</v>
      </c>
      <c r="C5103" t="s">
        <v>55</v>
      </c>
      <c r="D5103" t="s">
        <v>2291</v>
      </c>
      <c r="E5103" s="11" t="str">
        <f>TRIM(CONCATENATE(D5103," ", C5103))</f>
        <v>Calle Brown</v>
      </c>
      <c r="F5103" t="s">
        <v>32</v>
      </c>
      <c r="G5103" s="1">
        <v>51500</v>
      </c>
      <c r="H5103">
        <f t="shared" si="79"/>
        <v>2016</v>
      </c>
    </row>
    <row r="5104" spans="1:8" x14ac:dyDescent="0.25">
      <c r="A5104" s="2">
        <v>42628</v>
      </c>
      <c r="B5104" t="s">
        <v>18</v>
      </c>
      <c r="C5104" t="s">
        <v>1222</v>
      </c>
      <c r="D5104" t="s">
        <v>1223</v>
      </c>
      <c r="E5104" s="11" t="str">
        <f>TRIM(CONCATENATE(D5104," ", C5104))</f>
        <v>Calum Mallace</v>
      </c>
      <c r="F5104" t="s">
        <v>37</v>
      </c>
      <c r="G5104" s="1">
        <v>116250</v>
      </c>
      <c r="H5104">
        <f t="shared" si="79"/>
        <v>2016</v>
      </c>
    </row>
    <row r="5105" spans="1:8" x14ac:dyDescent="0.25">
      <c r="A5105" s="2">
        <v>42628</v>
      </c>
      <c r="B5105" t="s">
        <v>13</v>
      </c>
      <c r="C5105" t="s">
        <v>1895</v>
      </c>
      <c r="D5105" t="s">
        <v>434</v>
      </c>
      <c r="E5105" s="11" t="str">
        <f>TRIM(CONCATENATE(D5105," ", C5105))</f>
        <v>Cameron Porter</v>
      </c>
      <c r="F5105" t="s">
        <v>22</v>
      </c>
      <c r="G5105" s="1">
        <v>69750</v>
      </c>
      <c r="H5105">
        <f t="shared" si="79"/>
        <v>2016</v>
      </c>
    </row>
    <row r="5106" spans="1:8" x14ac:dyDescent="0.25">
      <c r="A5106" s="2">
        <v>42628</v>
      </c>
      <c r="B5106" t="s">
        <v>4</v>
      </c>
      <c r="C5106" t="s">
        <v>2501</v>
      </c>
      <c r="D5106" t="s">
        <v>284</v>
      </c>
      <c r="E5106" s="11" t="str">
        <f>TRIM(CONCATENATE(D5106," ", C5106))</f>
        <v>Carlos Gruezo</v>
      </c>
      <c r="F5106" t="s">
        <v>37</v>
      </c>
      <c r="G5106" s="1">
        <v>686500</v>
      </c>
      <c r="H5106">
        <f t="shared" si="79"/>
        <v>2016</v>
      </c>
    </row>
    <row r="5107" spans="1:8" x14ac:dyDescent="0.25">
      <c r="A5107" s="2">
        <v>42628</v>
      </c>
      <c r="B5107" t="s">
        <v>4</v>
      </c>
      <c r="C5107" t="s">
        <v>2498</v>
      </c>
      <c r="D5107" t="s">
        <v>284</v>
      </c>
      <c r="E5107" s="11" t="str">
        <f>TRIM(CONCATENATE(D5107," ", C5107))</f>
        <v>Carlos Lizarazo</v>
      </c>
      <c r="F5107" t="s">
        <v>2001</v>
      </c>
      <c r="G5107" s="1">
        <v>130633</v>
      </c>
      <c r="H5107">
        <f t="shared" si="79"/>
        <v>2016</v>
      </c>
    </row>
    <row r="5108" spans="1:8" x14ac:dyDescent="0.25">
      <c r="A5108" s="2">
        <v>42628</v>
      </c>
      <c r="B5108" t="s">
        <v>2115</v>
      </c>
      <c r="C5108" t="s">
        <v>1219</v>
      </c>
      <c r="D5108" t="s">
        <v>284</v>
      </c>
      <c r="E5108" s="11" t="str">
        <f>TRIM(CONCATENATE(D5108," ", C5108))</f>
        <v>Carlos Rivas</v>
      </c>
      <c r="F5108" t="s">
        <v>37</v>
      </c>
      <c r="G5108" s="1">
        <v>80000</v>
      </c>
      <c r="H5108">
        <f t="shared" si="79"/>
        <v>2016</v>
      </c>
    </row>
    <row r="5109" spans="1:8" x14ac:dyDescent="0.25">
      <c r="A5109" s="2">
        <v>42628</v>
      </c>
      <c r="B5109" t="s">
        <v>4</v>
      </c>
      <c r="C5109" t="s">
        <v>742</v>
      </c>
      <c r="D5109" t="s">
        <v>284</v>
      </c>
      <c r="E5109" s="11" t="str">
        <f>TRIM(CONCATENATE(D5109," ", C5109))</f>
        <v>Carlos Ruiz</v>
      </c>
      <c r="F5109" t="s">
        <v>22</v>
      </c>
      <c r="G5109" s="1">
        <v>72000</v>
      </c>
      <c r="H5109">
        <f t="shared" si="79"/>
        <v>2016</v>
      </c>
    </row>
    <row r="5110" spans="1:8" x14ac:dyDescent="0.25">
      <c r="A5110" s="2">
        <v>42628</v>
      </c>
      <c r="B5110" t="s">
        <v>3</v>
      </c>
      <c r="C5110" t="s">
        <v>2189</v>
      </c>
      <c r="D5110" t="s">
        <v>2190</v>
      </c>
      <c r="E5110" s="11" t="str">
        <f>TRIM(CONCATENATE(D5110," ", C5110))</f>
        <v>Cedrick Mabwati</v>
      </c>
      <c r="F5110" t="s">
        <v>37</v>
      </c>
      <c r="G5110" s="1">
        <v>263350</v>
      </c>
      <c r="H5110">
        <f t="shared" si="79"/>
        <v>2016</v>
      </c>
    </row>
    <row r="5111" spans="1:8" x14ac:dyDescent="0.25">
      <c r="A5111" s="2">
        <v>42248</v>
      </c>
      <c r="B5111" s="11" t="s">
        <v>11</v>
      </c>
      <c r="C5111" s="11" t="s">
        <v>2381</v>
      </c>
      <c r="D5111" s="11" t="s">
        <v>110</v>
      </c>
      <c r="E5111" s="11" t="str">
        <f>TRIM(CONCATENATE(D5111," ", C5111))</f>
        <v>Paulo Renato</v>
      </c>
      <c r="F5111" s="11" t="s">
        <v>25</v>
      </c>
      <c r="G5111" s="13">
        <v>96000</v>
      </c>
      <c r="H5111">
        <f t="shared" si="79"/>
        <v>2015</v>
      </c>
    </row>
    <row r="5112" spans="1:8" x14ac:dyDescent="0.25">
      <c r="A5112" s="2">
        <v>42628</v>
      </c>
      <c r="B5112" t="s">
        <v>3</v>
      </c>
      <c r="C5112" t="s">
        <v>1884</v>
      </c>
      <c r="D5112" t="s">
        <v>43</v>
      </c>
      <c r="E5112" s="11" t="str">
        <f>TRIM(CONCATENATE(D5112," ", C5112))</f>
        <v>Chad Barson</v>
      </c>
      <c r="F5112" t="s">
        <v>25</v>
      </c>
      <c r="G5112" s="1">
        <v>63000</v>
      </c>
      <c r="H5112">
        <f t="shared" si="79"/>
        <v>2016</v>
      </c>
    </row>
    <row r="5113" spans="1:8" x14ac:dyDescent="0.25">
      <c r="A5113" s="2">
        <v>42628</v>
      </c>
      <c r="B5113" t="s">
        <v>12</v>
      </c>
      <c r="C5113" t="s">
        <v>464</v>
      </c>
      <c r="D5113" t="s">
        <v>43</v>
      </c>
      <c r="E5113" s="11" t="str">
        <f>TRIM(CONCATENATE(D5113," ", C5113))</f>
        <v>Chad Marshall</v>
      </c>
      <c r="F5113" t="s">
        <v>25</v>
      </c>
      <c r="G5113" s="1">
        <v>341250</v>
      </c>
      <c r="H5113">
        <f t="shared" si="79"/>
        <v>2016</v>
      </c>
    </row>
    <row r="5114" spans="1:8" x14ac:dyDescent="0.25">
      <c r="A5114" s="2">
        <v>42628</v>
      </c>
      <c r="B5114" t="s">
        <v>13</v>
      </c>
      <c r="C5114" t="s">
        <v>298</v>
      </c>
      <c r="D5114" t="s">
        <v>1086</v>
      </c>
      <c r="E5114" s="11" t="str">
        <f>TRIM(CONCATENATE(D5114," ", C5114))</f>
        <v>Chance Myers</v>
      </c>
      <c r="F5114" t="s">
        <v>25</v>
      </c>
      <c r="G5114" s="1">
        <v>225000</v>
      </c>
      <c r="H5114">
        <f t="shared" si="79"/>
        <v>2016</v>
      </c>
    </row>
    <row r="5115" spans="1:8" x14ac:dyDescent="0.25">
      <c r="A5115" s="2">
        <v>42628</v>
      </c>
      <c r="B5115" t="s">
        <v>8</v>
      </c>
      <c r="C5115" t="s">
        <v>799</v>
      </c>
      <c r="D5115" t="s">
        <v>944</v>
      </c>
      <c r="E5115" s="11" t="str">
        <f>TRIM(CONCATENATE(D5115," ", C5115))</f>
        <v>Charlie Davies</v>
      </c>
      <c r="F5115" t="s">
        <v>22</v>
      </c>
      <c r="G5115" s="1">
        <v>113315.63</v>
      </c>
      <c r="H5115">
        <f t="shared" si="79"/>
        <v>2016</v>
      </c>
    </row>
    <row r="5116" spans="1:8" x14ac:dyDescent="0.25">
      <c r="A5116" s="2">
        <v>42628</v>
      </c>
      <c r="B5116" t="s">
        <v>17</v>
      </c>
      <c r="C5116" t="s">
        <v>561</v>
      </c>
      <c r="D5116" t="s">
        <v>944</v>
      </c>
      <c r="E5116" s="11" t="str">
        <f>TRIM(CONCATENATE(D5116," ", C5116))</f>
        <v>Charlie Horton</v>
      </c>
      <c r="F5116" t="s">
        <v>32</v>
      </c>
      <c r="G5116" s="1">
        <v>76166.63</v>
      </c>
      <c r="H5116">
        <f t="shared" si="79"/>
        <v>2016</v>
      </c>
    </row>
    <row r="5117" spans="1:8" x14ac:dyDescent="0.25">
      <c r="A5117" s="2">
        <v>42628</v>
      </c>
      <c r="B5117" t="s">
        <v>12</v>
      </c>
      <c r="C5117" t="s">
        <v>2366</v>
      </c>
      <c r="D5117" t="s">
        <v>944</v>
      </c>
      <c r="E5117" s="11" t="str">
        <f>TRIM(CONCATENATE(D5117," ", C5117))</f>
        <v>Charlie Lyon</v>
      </c>
      <c r="F5117" t="s">
        <v>32</v>
      </c>
      <c r="G5117" s="1">
        <v>52500</v>
      </c>
      <c r="H5117">
        <f t="shared" si="79"/>
        <v>2016</v>
      </c>
    </row>
    <row r="5118" spans="1:8" x14ac:dyDescent="0.25">
      <c r="A5118" s="2">
        <v>42628</v>
      </c>
      <c r="B5118" t="s">
        <v>17</v>
      </c>
      <c r="C5118" t="s">
        <v>2580</v>
      </c>
      <c r="D5118" t="s">
        <v>34</v>
      </c>
      <c r="E5118" s="11" t="str">
        <f>TRIM(CONCATENATE(D5118," ", C5118))</f>
        <v>Chris Durkin</v>
      </c>
      <c r="F5118" t="s">
        <v>2002</v>
      </c>
      <c r="G5118" s="1">
        <v>60670.67</v>
      </c>
      <c r="H5118">
        <f t="shared" si="79"/>
        <v>2016</v>
      </c>
    </row>
    <row r="5119" spans="1:8" x14ac:dyDescent="0.25">
      <c r="A5119" s="2">
        <v>42628</v>
      </c>
      <c r="B5119" t="s">
        <v>2278</v>
      </c>
      <c r="C5119" t="s">
        <v>2108</v>
      </c>
      <c r="D5119" t="s">
        <v>34</v>
      </c>
      <c r="E5119" s="11" t="str">
        <f>TRIM(CONCATENATE(D5119," ", C5119))</f>
        <v>Chris Duvall</v>
      </c>
      <c r="F5119" t="s">
        <v>25</v>
      </c>
      <c r="G5119" s="1">
        <v>63000</v>
      </c>
      <c r="H5119">
        <f t="shared" si="79"/>
        <v>2016</v>
      </c>
    </row>
    <row r="5120" spans="1:8" x14ac:dyDescent="0.25">
      <c r="A5120" s="2">
        <v>42628</v>
      </c>
      <c r="B5120" t="s">
        <v>9</v>
      </c>
      <c r="C5120" t="s">
        <v>710</v>
      </c>
      <c r="D5120" t="s">
        <v>34</v>
      </c>
      <c r="E5120" s="11" t="str">
        <f>TRIM(CONCATENATE(D5120," ", C5120))</f>
        <v>Chris Klute</v>
      </c>
      <c r="F5120" t="s">
        <v>25</v>
      </c>
      <c r="G5120" s="1">
        <v>91921.8</v>
      </c>
      <c r="H5120">
        <f t="shared" si="79"/>
        <v>2016</v>
      </c>
    </row>
    <row r="5121" spans="1:8" x14ac:dyDescent="0.25">
      <c r="A5121" s="2">
        <v>42628</v>
      </c>
      <c r="B5121" t="s">
        <v>9</v>
      </c>
      <c r="C5121" t="s">
        <v>1069</v>
      </c>
      <c r="D5121" t="s">
        <v>34</v>
      </c>
      <c r="E5121" s="11" t="str">
        <f>TRIM(CONCATENATE(D5121," ", C5121))</f>
        <v>Chris Konopka</v>
      </c>
      <c r="F5121" t="s">
        <v>32</v>
      </c>
      <c r="G5121" s="1">
        <v>64999.96</v>
      </c>
      <c r="H5121">
        <f t="shared" si="79"/>
        <v>2016</v>
      </c>
    </row>
    <row r="5122" spans="1:8" x14ac:dyDescent="0.25">
      <c r="A5122" s="2">
        <v>42628</v>
      </c>
      <c r="B5122" t="s">
        <v>17</v>
      </c>
      <c r="C5122" t="s">
        <v>934</v>
      </c>
      <c r="D5122" t="s">
        <v>34</v>
      </c>
      <c r="E5122" s="11" t="str">
        <f>TRIM(CONCATENATE(D5122," ", C5122))</f>
        <v>Chris Korb</v>
      </c>
      <c r="F5122" t="s">
        <v>25</v>
      </c>
      <c r="G5122" s="1">
        <v>116379.83</v>
      </c>
      <c r="H5122">
        <f t="shared" si="79"/>
        <v>2016</v>
      </c>
    </row>
    <row r="5123" spans="1:8" x14ac:dyDescent="0.25">
      <c r="A5123" s="2">
        <v>42628</v>
      </c>
      <c r="B5123" t="s">
        <v>14</v>
      </c>
      <c r="C5123" t="s">
        <v>2167</v>
      </c>
      <c r="D5123" t="s">
        <v>34</v>
      </c>
      <c r="E5123" s="11" t="str">
        <f>TRIM(CONCATENATE(D5123," ", C5123))</f>
        <v>Chris Mannella</v>
      </c>
      <c r="F5123" t="s">
        <v>37</v>
      </c>
      <c r="G5123" s="1">
        <v>63000</v>
      </c>
      <c r="H5123">
        <f t="shared" ref="H5123:H5186" si="80">YEAR(A5123)</f>
        <v>2016</v>
      </c>
    </row>
    <row r="5124" spans="1:8" x14ac:dyDescent="0.25">
      <c r="A5124" s="2">
        <v>42628</v>
      </c>
      <c r="B5124" t="s">
        <v>2403</v>
      </c>
      <c r="C5124" t="s">
        <v>2564</v>
      </c>
      <c r="D5124" t="s">
        <v>34</v>
      </c>
      <c r="E5124" s="11" t="str">
        <f>TRIM(CONCATENATE(D5124," ", C5124))</f>
        <v>Chris McCann</v>
      </c>
      <c r="F5124" t="s">
        <v>37</v>
      </c>
      <c r="G5124" s="1">
        <v>90508</v>
      </c>
      <c r="H5124">
        <f t="shared" si="80"/>
        <v>2016</v>
      </c>
    </row>
    <row r="5125" spans="1:8" x14ac:dyDescent="0.25">
      <c r="A5125" s="2">
        <v>42628</v>
      </c>
      <c r="B5125" t="s">
        <v>8</v>
      </c>
      <c r="C5125" t="s">
        <v>914</v>
      </c>
      <c r="D5125" t="s">
        <v>34</v>
      </c>
      <c r="E5125" s="11" t="str">
        <f>TRIM(CONCATENATE(D5125," ", C5125))</f>
        <v>Chris Pontius</v>
      </c>
      <c r="F5125" t="s">
        <v>2001</v>
      </c>
      <c r="G5125" s="1">
        <v>411000</v>
      </c>
      <c r="H5125">
        <f t="shared" si="80"/>
        <v>2016</v>
      </c>
    </row>
    <row r="5126" spans="1:8" x14ac:dyDescent="0.25">
      <c r="A5126" s="2">
        <v>42628</v>
      </c>
      <c r="B5126" t="s">
        <v>17</v>
      </c>
      <c r="C5126" t="s">
        <v>33</v>
      </c>
      <c r="D5126" t="s">
        <v>34</v>
      </c>
      <c r="E5126" s="11" t="str">
        <f>TRIM(CONCATENATE(D5126," ", C5126))</f>
        <v>Chris Rolfe</v>
      </c>
      <c r="F5126" t="s">
        <v>22</v>
      </c>
      <c r="G5126" s="1">
        <v>272500</v>
      </c>
      <c r="H5126">
        <f t="shared" si="80"/>
        <v>2016</v>
      </c>
    </row>
    <row r="5127" spans="1:8" x14ac:dyDescent="0.25">
      <c r="A5127" s="2">
        <v>42628</v>
      </c>
      <c r="B5127" t="s">
        <v>10</v>
      </c>
      <c r="C5127" t="s">
        <v>1586</v>
      </c>
      <c r="D5127" t="s">
        <v>34</v>
      </c>
      <c r="E5127" s="11" t="str">
        <f>TRIM(CONCATENATE(D5127," ", C5127))</f>
        <v>Chris Schuler</v>
      </c>
      <c r="F5127" t="s">
        <v>25</v>
      </c>
      <c r="G5127" s="1">
        <v>67499.960000000006</v>
      </c>
      <c r="H5127">
        <f t="shared" si="80"/>
        <v>2016</v>
      </c>
    </row>
    <row r="5128" spans="1:8" x14ac:dyDescent="0.25">
      <c r="A5128" s="2">
        <v>42628</v>
      </c>
      <c r="B5128" t="s">
        <v>4</v>
      </c>
      <c r="C5128" t="s">
        <v>821</v>
      </c>
      <c r="D5128" t="s">
        <v>34</v>
      </c>
      <c r="E5128" s="11" t="str">
        <f>TRIM(CONCATENATE(D5128," ", C5128))</f>
        <v>Chris Seitz</v>
      </c>
      <c r="F5128" t="s">
        <v>32</v>
      </c>
      <c r="G5128" s="1">
        <v>136000</v>
      </c>
      <c r="H5128">
        <f t="shared" si="80"/>
        <v>2016</v>
      </c>
    </row>
    <row r="5129" spans="1:8" x14ac:dyDescent="0.25">
      <c r="A5129" s="2">
        <v>42628</v>
      </c>
      <c r="B5129" t="s">
        <v>7</v>
      </c>
      <c r="C5129" t="s">
        <v>1285</v>
      </c>
      <c r="D5129" t="s">
        <v>34</v>
      </c>
      <c r="E5129" s="11" t="str">
        <f>TRIM(CONCATENATE(D5129," ", C5129))</f>
        <v>Chris Tierney</v>
      </c>
      <c r="F5129" t="s">
        <v>2002</v>
      </c>
      <c r="G5129" s="1">
        <v>133333.32999999999</v>
      </c>
      <c r="H5129">
        <f t="shared" si="80"/>
        <v>2016</v>
      </c>
    </row>
    <row r="5130" spans="1:8" x14ac:dyDescent="0.25">
      <c r="A5130" s="2">
        <v>42628</v>
      </c>
      <c r="B5130" t="s">
        <v>10</v>
      </c>
      <c r="C5130" t="s">
        <v>454</v>
      </c>
      <c r="D5130" t="s">
        <v>34</v>
      </c>
      <c r="E5130" s="11" t="str">
        <f>TRIM(CONCATENATE(D5130," ", C5130))</f>
        <v>Chris Wingert</v>
      </c>
      <c r="F5130" t="s">
        <v>25</v>
      </c>
      <c r="G5130" s="1">
        <v>235000</v>
      </c>
      <c r="H5130">
        <f t="shared" si="80"/>
        <v>2016</v>
      </c>
    </row>
    <row r="5131" spans="1:8" x14ac:dyDescent="0.25">
      <c r="A5131" s="2">
        <v>42248</v>
      </c>
      <c r="B5131" s="11" t="s">
        <v>11</v>
      </c>
      <c r="C5131" s="11" t="s">
        <v>683</v>
      </c>
      <c r="D5131" s="11" t="s">
        <v>684</v>
      </c>
      <c r="E5131" s="11" t="str">
        <f>TRIM(CONCATENATE(D5131," ", C5131))</f>
        <v>Quincy Amarikwa</v>
      </c>
      <c r="F5131" s="11" t="s">
        <v>22</v>
      </c>
      <c r="G5131" s="13">
        <v>100000</v>
      </c>
      <c r="H5131">
        <f t="shared" si="80"/>
        <v>2015</v>
      </c>
    </row>
    <row r="5132" spans="1:8" x14ac:dyDescent="0.25">
      <c r="A5132" s="2">
        <v>42628</v>
      </c>
      <c r="B5132" t="s">
        <v>15</v>
      </c>
      <c r="C5132" t="s">
        <v>413</v>
      </c>
      <c r="D5132" t="s">
        <v>238</v>
      </c>
      <c r="E5132" s="11" t="str">
        <f>TRIM(CONCATENATE(D5132," ", C5132))</f>
        <v>Christian Bolanos</v>
      </c>
      <c r="F5132" t="s">
        <v>37</v>
      </c>
      <c r="G5132" s="1">
        <v>253500</v>
      </c>
      <c r="H5132">
        <f t="shared" si="80"/>
        <v>2016</v>
      </c>
    </row>
    <row r="5133" spans="1:8" x14ac:dyDescent="0.25">
      <c r="A5133" s="2">
        <v>42628</v>
      </c>
      <c r="B5133" t="s">
        <v>15</v>
      </c>
      <c r="C5133" t="s">
        <v>2169</v>
      </c>
      <c r="D5133" t="s">
        <v>238</v>
      </c>
      <c r="E5133" s="11" t="str">
        <f>TRIM(CONCATENATE(D5133," ", C5133))</f>
        <v>Christian Dean</v>
      </c>
      <c r="F5133" t="s">
        <v>25</v>
      </c>
      <c r="G5133" s="1">
        <v>191000</v>
      </c>
      <c r="H5133">
        <f t="shared" si="80"/>
        <v>2016</v>
      </c>
    </row>
    <row r="5134" spans="1:8" x14ac:dyDescent="0.25">
      <c r="A5134" s="2">
        <v>42628</v>
      </c>
      <c r="B5134" t="s">
        <v>5</v>
      </c>
      <c r="C5134" t="s">
        <v>2488</v>
      </c>
      <c r="D5134" t="s">
        <v>238</v>
      </c>
      <c r="E5134" s="11" t="str">
        <f>TRIM(CONCATENATE(D5134," ", C5134))</f>
        <v>Christian Lucatero</v>
      </c>
      <c r="F5134" t="s">
        <v>37</v>
      </c>
      <c r="G5134" s="1">
        <v>51750</v>
      </c>
      <c r="H5134">
        <f t="shared" si="80"/>
        <v>2016</v>
      </c>
    </row>
    <row r="5135" spans="1:8" x14ac:dyDescent="0.25">
      <c r="A5135" s="2">
        <v>42628</v>
      </c>
      <c r="B5135" t="s">
        <v>8</v>
      </c>
      <c r="C5135" t="s">
        <v>1116</v>
      </c>
      <c r="D5135" t="s">
        <v>1135</v>
      </c>
      <c r="E5135" s="11" t="str">
        <f>TRIM(CONCATENATE(D5135," ", C5135))</f>
        <v>CJ Sapong</v>
      </c>
      <c r="F5135" t="s">
        <v>22</v>
      </c>
      <c r="G5135" s="1">
        <v>225000</v>
      </c>
      <c r="H5135">
        <f t="shared" si="80"/>
        <v>2016</v>
      </c>
    </row>
    <row r="5136" spans="1:8" x14ac:dyDescent="0.25">
      <c r="A5136" s="2">
        <v>42248</v>
      </c>
      <c r="B5136" s="11" t="s">
        <v>11</v>
      </c>
      <c r="C5136" s="11" t="s">
        <v>701</v>
      </c>
      <c r="D5136" s="11" t="s">
        <v>702</v>
      </c>
      <c r="E5136" s="11" t="str">
        <f>TRIM(CONCATENATE(D5136," ", C5136))</f>
        <v>Sanna Nyassi</v>
      </c>
      <c r="F5136" s="11" t="s">
        <v>37</v>
      </c>
      <c r="G5136" s="13">
        <v>126250</v>
      </c>
      <c r="H5136">
        <f t="shared" si="80"/>
        <v>2015</v>
      </c>
    </row>
    <row r="5137" spans="1:8" x14ac:dyDescent="0.25">
      <c r="A5137" s="2">
        <v>42628</v>
      </c>
      <c r="B5137" t="s">
        <v>6</v>
      </c>
      <c r="C5137" t="s">
        <v>1098</v>
      </c>
      <c r="D5137" t="s">
        <v>2396</v>
      </c>
      <c r="E5137" s="11" t="str">
        <f>TRIM(CONCATENATE(D5137," ", C5137))</f>
        <v>Clement Diop</v>
      </c>
      <c r="F5137" t="s">
        <v>32</v>
      </c>
      <c r="G5137" s="1">
        <v>62500</v>
      </c>
      <c r="H5137">
        <f t="shared" si="80"/>
        <v>2016</v>
      </c>
    </row>
    <row r="5138" spans="1:8" x14ac:dyDescent="0.25">
      <c r="A5138" s="2">
        <v>42628</v>
      </c>
      <c r="B5138" t="s">
        <v>14</v>
      </c>
      <c r="C5138" t="s">
        <v>2395</v>
      </c>
      <c r="D5138" t="s">
        <v>2396</v>
      </c>
      <c r="E5138" s="11" t="str">
        <f>TRIM(CONCATENATE(D5138," ", C5138))</f>
        <v>Clement Simonin</v>
      </c>
      <c r="F5138" t="s">
        <v>25</v>
      </c>
      <c r="G5138" s="1">
        <v>63000</v>
      </c>
      <c r="H5138">
        <f t="shared" si="80"/>
        <v>2016</v>
      </c>
    </row>
    <row r="5139" spans="1:8" x14ac:dyDescent="0.25">
      <c r="A5139" s="2">
        <v>42628</v>
      </c>
      <c r="B5139" t="s">
        <v>12</v>
      </c>
      <c r="C5139" t="s">
        <v>1255</v>
      </c>
      <c r="D5139" t="s">
        <v>639</v>
      </c>
      <c r="E5139" s="11" t="str">
        <f>TRIM(CONCATENATE(D5139," ", C5139))</f>
        <v>Clint Dempsey</v>
      </c>
      <c r="F5139" t="s">
        <v>22</v>
      </c>
      <c r="G5139" s="1">
        <v>4605941.5</v>
      </c>
      <c r="H5139">
        <f t="shared" si="80"/>
        <v>2016</v>
      </c>
    </row>
    <row r="5140" spans="1:8" x14ac:dyDescent="0.25">
      <c r="A5140" s="2">
        <v>42628</v>
      </c>
      <c r="B5140" t="s">
        <v>14</v>
      </c>
      <c r="C5140" t="s">
        <v>1832</v>
      </c>
      <c r="D5140" t="s">
        <v>639</v>
      </c>
      <c r="E5140" s="11" t="str">
        <f>TRIM(CONCATENATE(D5140," ", C5140))</f>
        <v>Clint Irwin</v>
      </c>
      <c r="F5140" t="s">
        <v>32</v>
      </c>
      <c r="G5140" s="1">
        <v>107625</v>
      </c>
      <c r="H5140">
        <f t="shared" si="80"/>
        <v>2016</v>
      </c>
    </row>
    <row r="5141" spans="1:8" x14ac:dyDescent="0.25">
      <c r="A5141" s="2">
        <v>42628</v>
      </c>
      <c r="B5141" t="s">
        <v>7</v>
      </c>
      <c r="C5141" t="s">
        <v>2588</v>
      </c>
      <c r="D5141" t="s">
        <v>1594</v>
      </c>
      <c r="E5141" s="11" t="str">
        <f>TRIM(CONCATENATE(D5141," ", C5141))</f>
        <v>Cody Cropper</v>
      </c>
      <c r="F5141" t="s">
        <v>22</v>
      </c>
      <c r="G5141" s="1">
        <v>62508</v>
      </c>
      <c r="H5141">
        <f t="shared" si="80"/>
        <v>2016</v>
      </c>
    </row>
    <row r="5142" spans="1:8" x14ac:dyDescent="0.25">
      <c r="A5142" s="2">
        <v>42628</v>
      </c>
      <c r="B5142" t="s">
        <v>8</v>
      </c>
      <c r="C5142" t="s">
        <v>2449</v>
      </c>
      <c r="D5142" t="s">
        <v>552</v>
      </c>
      <c r="E5142" s="11" t="str">
        <f>TRIM(CONCATENATE(D5142," ", C5142))</f>
        <v>Cole Missimo</v>
      </c>
      <c r="F5142" t="s">
        <v>37</v>
      </c>
      <c r="G5142" s="1">
        <v>51500</v>
      </c>
      <c r="H5142">
        <f t="shared" si="80"/>
        <v>2016</v>
      </c>
    </row>
    <row r="5143" spans="1:8" x14ac:dyDescent="0.25">
      <c r="A5143" s="2">
        <v>42628</v>
      </c>
      <c r="B5143" t="s">
        <v>15</v>
      </c>
      <c r="C5143" t="s">
        <v>2419</v>
      </c>
      <c r="D5143" t="s">
        <v>552</v>
      </c>
      <c r="E5143" s="11" t="str">
        <f>TRIM(CONCATENATE(D5143," ", C5143))</f>
        <v>Cole Seiler</v>
      </c>
      <c r="F5143" t="s">
        <v>25</v>
      </c>
      <c r="G5143" s="1">
        <v>51500</v>
      </c>
      <c r="H5143">
        <f t="shared" si="80"/>
        <v>2016</v>
      </c>
    </row>
    <row r="5144" spans="1:8" x14ac:dyDescent="0.25">
      <c r="A5144" s="2">
        <v>42628</v>
      </c>
      <c r="B5144" t="s">
        <v>4</v>
      </c>
      <c r="C5144" t="s">
        <v>2502</v>
      </c>
      <c r="D5144" t="s">
        <v>623</v>
      </c>
      <c r="E5144" s="11" t="str">
        <f>TRIM(CONCATENATE(D5144," ", C5144))</f>
        <v>Colin Bonner</v>
      </c>
      <c r="F5144" t="s">
        <v>22</v>
      </c>
      <c r="G5144" s="1">
        <v>51504</v>
      </c>
      <c r="H5144">
        <f t="shared" si="80"/>
        <v>2016</v>
      </c>
    </row>
    <row r="5145" spans="1:8" x14ac:dyDescent="0.25">
      <c r="A5145" s="2">
        <v>42628</v>
      </c>
      <c r="B5145" t="s">
        <v>5</v>
      </c>
      <c r="C5145" t="s">
        <v>1224</v>
      </c>
      <c r="D5145" t="s">
        <v>1225</v>
      </c>
      <c r="E5145" s="11" t="str">
        <f>TRIM(CONCATENATE(D5145," ", C5145))</f>
        <v>Collen Warner</v>
      </c>
      <c r="F5145" t="s">
        <v>37</v>
      </c>
      <c r="G5145" s="1">
        <v>174433.85</v>
      </c>
      <c r="H5145">
        <f t="shared" si="80"/>
        <v>2016</v>
      </c>
    </row>
    <row r="5146" spans="1:8" x14ac:dyDescent="0.25">
      <c r="A5146" s="2">
        <v>42628</v>
      </c>
      <c r="B5146" t="s">
        <v>0</v>
      </c>
      <c r="C5146" t="s">
        <v>214</v>
      </c>
      <c r="D5146" t="s">
        <v>1125</v>
      </c>
      <c r="E5146" s="11" t="str">
        <f>TRIM(CONCATENATE(D5146," ", C5146))</f>
        <v>Collin Fernandez</v>
      </c>
      <c r="F5146" t="s">
        <v>37</v>
      </c>
      <c r="G5146" s="1">
        <v>77000</v>
      </c>
      <c r="H5146">
        <f t="shared" si="80"/>
        <v>2016</v>
      </c>
    </row>
    <row r="5147" spans="1:8" x14ac:dyDescent="0.25">
      <c r="A5147" s="2">
        <v>42628</v>
      </c>
      <c r="B5147" t="s">
        <v>17</v>
      </c>
      <c r="C5147" t="s">
        <v>259</v>
      </c>
      <c r="D5147" t="s">
        <v>1125</v>
      </c>
      <c r="E5147" s="11" t="str">
        <f>TRIM(CONCATENATE(D5147," ", C5147))</f>
        <v>Collin Martin</v>
      </c>
      <c r="F5147" t="s">
        <v>37</v>
      </c>
      <c r="G5147" s="1">
        <v>89166.67</v>
      </c>
      <c r="H5147">
        <f t="shared" si="80"/>
        <v>2016</v>
      </c>
    </row>
    <row r="5148" spans="1:8" x14ac:dyDescent="0.25">
      <c r="A5148" s="2">
        <v>42628</v>
      </c>
      <c r="B5148" t="s">
        <v>2113</v>
      </c>
      <c r="C5148" t="s">
        <v>2290</v>
      </c>
      <c r="D5148" t="s">
        <v>1447</v>
      </c>
      <c r="E5148" s="11" t="str">
        <f>TRIM(CONCATENATE(D5148," ", C5148))</f>
        <v>Connor Brandt</v>
      </c>
      <c r="F5148" t="s">
        <v>2008</v>
      </c>
      <c r="G5148" s="1">
        <v>53472</v>
      </c>
      <c r="H5148">
        <f t="shared" si="80"/>
        <v>2016</v>
      </c>
    </row>
    <row r="5149" spans="1:8" x14ac:dyDescent="0.25">
      <c r="A5149" s="2">
        <v>42628</v>
      </c>
      <c r="B5149" t="s">
        <v>13</v>
      </c>
      <c r="C5149" t="s">
        <v>2243</v>
      </c>
      <c r="D5149" t="s">
        <v>1447</v>
      </c>
      <c r="E5149" s="11" t="str">
        <f>TRIM(CONCATENATE(D5149," ", C5149))</f>
        <v>Connor Hallisey</v>
      </c>
      <c r="F5149" t="s">
        <v>37</v>
      </c>
      <c r="G5149" s="1">
        <v>76750</v>
      </c>
      <c r="H5149">
        <f t="shared" si="80"/>
        <v>2016</v>
      </c>
    </row>
    <row r="5150" spans="1:8" x14ac:dyDescent="0.25">
      <c r="A5150" s="2">
        <v>42628</v>
      </c>
      <c r="B5150" t="s">
        <v>2278</v>
      </c>
      <c r="C5150" t="s">
        <v>1446</v>
      </c>
      <c r="D5150" t="s">
        <v>1447</v>
      </c>
      <c r="E5150" s="11" t="str">
        <f>TRIM(CONCATENATE(D5150," ", C5150))</f>
        <v>Connor Lade</v>
      </c>
      <c r="F5150" t="s">
        <v>25</v>
      </c>
      <c r="G5150" s="1">
        <v>65312.5</v>
      </c>
      <c r="H5150">
        <f t="shared" si="80"/>
        <v>2016</v>
      </c>
    </row>
    <row r="5151" spans="1:8" x14ac:dyDescent="0.25">
      <c r="A5151" s="2">
        <v>42628</v>
      </c>
      <c r="B5151" t="s">
        <v>3</v>
      </c>
      <c r="C5151" t="s">
        <v>421</v>
      </c>
      <c r="D5151" t="s">
        <v>659</v>
      </c>
      <c r="E5151" s="11" t="str">
        <f>TRIM(CONCATENATE(D5151," ", C5151))</f>
        <v>Conor Casey</v>
      </c>
      <c r="F5151" t="s">
        <v>22</v>
      </c>
      <c r="G5151" s="1">
        <v>105000</v>
      </c>
      <c r="H5151">
        <f t="shared" si="80"/>
        <v>2016</v>
      </c>
    </row>
    <row r="5152" spans="1:8" x14ac:dyDescent="0.25">
      <c r="A5152" s="2">
        <v>42628</v>
      </c>
      <c r="B5152" t="s">
        <v>2115</v>
      </c>
      <c r="C5152" t="s">
        <v>1155</v>
      </c>
      <c r="D5152" t="s">
        <v>659</v>
      </c>
      <c r="E5152" s="11" t="str">
        <f>TRIM(CONCATENATE(D5152," ", C5152))</f>
        <v>Conor Donovan</v>
      </c>
      <c r="F5152" t="s">
        <v>25</v>
      </c>
      <c r="G5152" s="1">
        <v>118000</v>
      </c>
      <c r="H5152">
        <f t="shared" si="80"/>
        <v>2016</v>
      </c>
    </row>
    <row r="5153" spans="1:8" x14ac:dyDescent="0.25">
      <c r="A5153" s="2">
        <v>42628</v>
      </c>
      <c r="B5153" t="s">
        <v>2</v>
      </c>
      <c r="C5153" t="s">
        <v>1894</v>
      </c>
      <c r="D5153" t="s">
        <v>659</v>
      </c>
      <c r="E5153" s="11" t="str">
        <f>TRIM(CONCATENATE(D5153," ", C5153))</f>
        <v>Conor Doyle</v>
      </c>
      <c r="F5153" t="s">
        <v>22</v>
      </c>
      <c r="G5153" s="1">
        <v>67250</v>
      </c>
      <c r="H5153">
        <f t="shared" si="80"/>
        <v>2016</v>
      </c>
    </row>
    <row r="5154" spans="1:8" x14ac:dyDescent="0.25">
      <c r="A5154" s="2">
        <v>42248</v>
      </c>
      <c r="B5154" s="11" t="s">
        <v>11</v>
      </c>
      <c r="C5154" s="11" t="s">
        <v>535</v>
      </c>
      <c r="D5154" s="11" t="s">
        <v>222</v>
      </c>
      <c r="E5154" s="11" t="str">
        <f>TRIM(CONCATENATE(D5154," ", C5154))</f>
        <v>Shaun Francis</v>
      </c>
      <c r="F5154" s="11" t="s">
        <v>25</v>
      </c>
      <c r="G5154" s="13">
        <v>62940.32</v>
      </c>
      <c r="H5154">
        <f t="shared" si="80"/>
        <v>2015</v>
      </c>
    </row>
    <row r="5155" spans="1:8" x14ac:dyDescent="0.25">
      <c r="A5155" s="2">
        <v>42628</v>
      </c>
      <c r="B5155" t="s">
        <v>3</v>
      </c>
      <c r="C5155" t="s">
        <v>986</v>
      </c>
      <c r="D5155" t="s">
        <v>987</v>
      </c>
      <c r="E5155" s="11" t="str">
        <f>TRIM(CONCATENATE(D5155," ", C5155))</f>
        <v>Corey Ashe</v>
      </c>
      <c r="F5155" t="s">
        <v>25</v>
      </c>
      <c r="G5155" s="1">
        <v>105500</v>
      </c>
      <c r="H5155">
        <f t="shared" si="80"/>
        <v>2016</v>
      </c>
    </row>
    <row r="5156" spans="1:8" x14ac:dyDescent="0.25">
      <c r="A5156" s="2">
        <v>42628</v>
      </c>
      <c r="B5156" t="s">
        <v>4</v>
      </c>
      <c r="C5156" t="s">
        <v>2059</v>
      </c>
      <c r="D5156" t="s">
        <v>2060</v>
      </c>
      <c r="E5156" s="11" t="str">
        <f>TRIM(CONCATENATE(D5156," ", C5156))</f>
        <v>Coy Craft</v>
      </c>
      <c r="F5156" t="s">
        <v>2009</v>
      </c>
      <c r="G5156" s="1">
        <v>87083.33</v>
      </c>
      <c r="H5156">
        <f t="shared" si="80"/>
        <v>2016</v>
      </c>
    </row>
    <row r="5157" spans="1:8" x14ac:dyDescent="0.25">
      <c r="A5157" s="2">
        <v>42628</v>
      </c>
      <c r="B5157" t="s">
        <v>2115</v>
      </c>
      <c r="C5157" t="s">
        <v>2315</v>
      </c>
      <c r="D5157" t="s">
        <v>194</v>
      </c>
      <c r="E5157" s="11" t="str">
        <f>TRIM(CONCATENATE(D5157," ", C5157))</f>
        <v>Cristian Higuita</v>
      </c>
      <c r="F5157" t="s">
        <v>37</v>
      </c>
      <c r="G5157" s="1">
        <v>80000</v>
      </c>
      <c r="H5157">
        <f t="shared" si="80"/>
        <v>2016</v>
      </c>
    </row>
    <row r="5158" spans="1:8" x14ac:dyDescent="0.25">
      <c r="A5158" s="2">
        <v>42628</v>
      </c>
      <c r="B5158" t="s">
        <v>5</v>
      </c>
      <c r="C5158" t="s">
        <v>2121</v>
      </c>
      <c r="D5158" t="s">
        <v>194</v>
      </c>
      <c r="E5158" s="11" t="str">
        <f>TRIM(CONCATENATE(D5158," ", C5158))</f>
        <v>Cristian Maidana</v>
      </c>
      <c r="F5158" t="s">
        <v>37</v>
      </c>
      <c r="G5158" s="1">
        <v>237600</v>
      </c>
      <c r="H5158">
        <f t="shared" si="80"/>
        <v>2016</v>
      </c>
    </row>
    <row r="5159" spans="1:8" x14ac:dyDescent="0.25">
      <c r="A5159" s="2">
        <v>42628</v>
      </c>
      <c r="B5159" t="s">
        <v>3</v>
      </c>
      <c r="C5159" t="s">
        <v>252</v>
      </c>
      <c r="D5159" t="s">
        <v>194</v>
      </c>
      <c r="E5159" s="11" t="str">
        <f>TRIM(CONCATENATE(D5159," ", C5159))</f>
        <v>Cristian Martinez</v>
      </c>
      <c r="F5159" t="s">
        <v>37</v>
      </c>
      <c r="G5159" s="1">
        <v>67008</v>
      </c>
      <c r="H5159">
        <f t="shared" si="80"/>
        <v>2016</v>
      </c>
    </row>
    <row r="5160" spans="1:8" x14ac:dyDescent="0.25">
      <c r="A5160" s="2">
        <v>42628</v>
      </c>
      <c r="B5160" t="s">
        <v>12</v>
      </c>
      <c r="C5160" t="s">
        <v>2369</v>
      </c>
      <c r="D5160" t="s">
        <v>194</v>
      </c>
      <c r="E5160" s="11" t="str">
        <f>TRIM(CONCATENATE(D5160," ", C5160))</f>
        <v>Cristian Roldan</v>
      </c>
      <c r="F5160" t="s">
        <v>37</v>
      </c>
      <c r="G5160" s="1">
        <v>117000</v>
      </c>
      <c r="H5160">
        <f t="shared" si="80"/>
        <v>2016</v>
      </c>
    </row>
    <row r="5161" spans="1:8" x14ac:dyDescent="0.25">
      <c r="A5161" s="2">
        <v>42628</v>
      </c>
      <c r="B5161" t="s">
        <v>15</v>
      </c>
      <c r="C5161" t="s">
        <v>2402</v>
      </c>
      <c r="D5161" t="s">
        <v>194</v>
      </c>
      <c r="E5161" s="11" t="str">
        <f>TRIM(CONCATENATE(D5161," ", C5161))</f>
        <v>Cristian Techera</v>
      </c>
      <c r="F5161" t="s">
        <v>37</v>
      </c>
      <c r="G5161" s="1">
        <v>345000</v>
      </c>
      <c r="H5161">
        <f t="shared" si="80"/>
        <v>2016</v>
      </c>
    </row>
    <row r="5162" spans="1:8" x14ac:dyDescent="0.25">
      <c r="A5162" s="2">
        <v>42628</v>
      </c>
      <c r="B5162" t="s">
        <v>2115</v>
      </c>
      <c r="C5162" t="s">
        <v>2319</v>
      </c>
      <c r="D5162" t="s">
        <v>2320</v>
      </c>
      <c r="E5162" s="11" t="str">
        <f>TRIM(CONCATENATE(D5162," ", C5162))</f>
        <v>Cyle Larin</v>
      </c>
      <c r="F5162" t="s">
        <v>22</v>
      </c>
      <c r="G5162" s="1">
        <v>177000</v>
      </c>
      <c r="H5162">
        <f t="shared" si="80"/>
        <v>2016</v>
      </c>
    </row>
    <row r="5163" spans="1:8" x14ac:dyDescent="0.25">
      <c r="A5163" s="2">
        <v>42628</v>
      </c>
      <c r="B5163" t="s">
        <v>7</v>
      </c>
      <c r="C5163" t="s">
        <v>1985</v>
      </c>
      <c r="D5163" t="s">
        <v>1986</v>
      </c>
      <c r="E5163" s="11" t="str">
        <f>TRIM(CONCATENATE(D5163," ", C5163))</f>
        <v>Daigo Kobayashi</v>
      </c>
      <c r="F5163" t="s">
        <v>37</v>
      </c>
      <c r="G5163" s="1">
        <v>132000</v>
      </c>
      <c r="H5163">
        <f t="shared" si="80"/>
        <v>2016</v>
      </c>
    </row>
    <row r="5164" spans="1:8" x14ac:dyDescent="0.25">
      <c r="A5164" s="2">
        <v>42628</v>
      </c>
      <c r="B5164" t="s">
        <v>9</v>
      </c>
      <c r="C5164" t="s">
        <v>2338</v>
      </c>
      <c r="D5164" t="s">
        <v>2339</v>
      </c>
      <c r="E5164" s="11" t="str">
        <f>TRIM(CONCATENATE(D5164," ", C5164))</f>
        <v>Dairon Asprilla</v>
      </c>
      <c r="F5164" t="s">
        <v>2001</v>
      </c>
      <c r="G5164" s="1">
        <v>126000</v>
      </c>
      <c r="H5164">
        <f t="shared" si="80"/>
        <v>2016</v>
      </c>
    </row>
    <row r="5165" spans="1:8" x14ac:dyDescent="0.25">
      <c r="A5165" s="2">
        <v>42628</v>
      </c>
      <c r="B5165" t="s">
        <v>5</v>
      </c>
      <c r="C5165" t="s">
        <v>1096</v>
      </c>
      <c r="D5165" t="s">
        <v>2069</v>
      </c>
      <c r="E5165" s="11" t="str">
        <f>TRIM(CONCATENATE(D5165," ", C5165))</f>
        <v>DaMarcus Beasley</v>
      </c>
      <c r="F5165" t="s">
        <v>25</v>
      </c>
      <c r="G5165" s="1">
        <v>813333.33</v>
      </c>
      <c r="H5165">
        <f t="shared" si="80"/>
        <v>2016</v>
      </c>
    </row>
    <row r="5166" spans="1:8" x14ac:dyDescent="0.25">
      <c r="A5166" s="2">
        <v>42628</v>
      </c>
      <c r="B5166" t="s">
        <v>2278</v>
      </c>
      <c r="C5166" t="s">
        <v>2110</v>
      </c>
      <c r="D5166" t="s">
        <v>2111</v>
      </c>
      <c r="E5166" s="11" t="str">
        <f>TRIM(CONCATENATE(D5166," ", C5166))</f>
        <v>Damien Perrinelle</v>
      </c>
      <c r="F5166" t="s">
        <v>25</v>
      </c>
      <c r="G5166" s="1">
        <v>140000</v>
      </c>
      <c r="H5166">
        <f t="shared" si="80"/>
        <v>2016</v>
      </c>
    </row>
    <row r="5167" spans="1:8" x14ac:dyDescent="0.25">
      <c r="A5167" s="2">
        <v>42628</v>
      </c>
      <c r="B5167" t="s">
        <v>12</v>
      </c>
      <c r="C5167" t="s">
        <v>2146</v>
      </c>
      <c r="D5167" t="s">
        <v>2147</v>
      </c>
      <c r="E5167" s="11" t="str">
        <f>TRIM(CONCATENATE(D5167," ", C5167))</f>
        <v>Damion Lowe</v>
      </c>
      <c r="F5167" t="s">
        <v>25</v>
      </c>
      <c r="G5167" s="1">
        <v>77412.5</v>
      </c>
      <c r="H5167">
        <f t="shared" si="80"/>
        <v>2016</v>
      </c>
    </row>
    <row r="5168" spans="1:8" x14ac:dyDescent="0.25">
      <c r="A5168" s="2">
        <v>42248</v>
      </c>
      <c r="B5168" s="11" t="s">
        <v>11</v>
      </c>
      <c r="C5168" s="11" t="s">
        <v>2382</v>
      </c>
      <c r="D5168" s="11" t="s">
        <v>790</v>
      </c>
      <c r="E5168" s="11" t="str">
        <f>TRIM(CONCATENATE(D5168," ", C5168))</f>
        <v>Shea Salinas</v>
      </c>
      <c r="F5168" s="11" t="s">
        <v>37</v>
      </c>
      <c r="G5168" s="13">
        <v>148333.32999999999</v>
      </c>
      <c r="H5168">
        <f t="shared" si="80"/>
        <v>2015</v>
      </c>
    </row>
    <row r="5169" spans="1:8" x14ac:dyDescent="0.25">
      <c r="A5169" s="2">
        <v>42628</v>
      </c>
      <c r="B5169" t="s">
        <v>6</v>
      </c>
      <c r="C5169" t="s">
        <v>331</v>
      </c>
      <c r="D5169" t="s">
        <v>332</v>
      </c>
      <c r="E5169" s="11" t="str">
        <f>TRIM(CONCATENATE(D5169," ", C5169))</f>
        <v>Dan Kennedy</v>
      </c>
      <c r="F5169" t="s">
        <v>32</v>
      </c>
      <c r="G5169" s="1">
        <v>195400</v>
      </c>
      <c r="H5169">
        <f t="shared" si="80"/>
        <v>2016</v>
      </c>
    </row>
    <row r="5170" spans="1:8" x14ac:dyDescent="0.25">
      <c r="A5170" s="2">
        <v>42628</v>
      </c>
      <c r="B5170" t="s">
        <v>14</v>
      </c>
      <c r="C5170" t="s">
        <v>2166</v>
      </c>
      <c r="D5170" t="s">
        <v>98</v>
      </c>
      <c r="E5170" s="11" t="str">
        <f>TRIM(CONCATENATE(D5170," ", C5170))</f>
        <v>Daniel Lovitz</v>
      </c>
      <c r="F5170" t="s">
        <v>37</v>
      </c>
      <c r="G5170" s="1">
        <v>63000</v>
      </c>
      <c r="H5170">
        <f t="shared" si="80"/>
        <v>2016</v>
      </c>
    </row>
    <row r="5171" spans="1:8" x14ac:dyDescent="0.25">
      <c r="A5171" s="2">
        <v>42628</v>
      </c>
      <c r="B5171" t="s">
        <v>2278</v>
      </c>
      <c r="C5171" t="s">
        <v>2594</v>
      </c>
      <c r="D5171" t="s">
        <v>98</v>
      </c>
      <c r="E5171" s="11" t="str">
        <f>TRIM(CONCATENATE(D5171," ", C5171))</f>
        <v>Daniel Royer</v>
      </c>
      <c r="F5171" t="s">
        <v>37</v>
      </c>
      <c r="G5171" s="1">
        <v>375000</v>
      </c>
      <c r="H5171">
        <f t="shared" si="80"/>
        <v>2016</v>
      </c>
    </row>
    <row r="5172" spans="1:8" x14ac:dyDescent="0.25">
      <c r="A5172" s="2">
        <v>42628</v>
      </c>
      <c r="B5172" t="s">
        <v>13</v>
      </c>
      <c r="C5172" t="s">
        <v>2483</v>
      </c>
      <c r="D5172" t="s">
        <v>98</v>
      </c>
      <c r="E5172" s="11" t="str">
        <f>TRIM(CONCATENATE(D5172," ", C5172))</f>
        <v>Daniel Salloi</v>
      </c>
      <c r="F5172" t="s">
        <v>22</v>
      </c>
      <c r="G5172" s="1">
        <v>51500</v>
      </c>
      <c r="H5172">
        <f t="shared" si="80"/>
        <v>2016</v>
      </c>
    </row>
    <row r="5173" spans="1:8" x14ac:dyDescent="0.25">
      <c r="A5173" s="2">
        <v>42628</v>
      </c>
      <c r="B5173" t="s">
        <v>6</v>
      </c>
      <c r="C5173" t="s">
        <v>1629</v>
      </c>
      <c r="D5173" t="s">
        <v>98</v>
      </c>
      <c r="E5173" s="11" t="str">
        <f>TRIM(CONCATENATE(D5173," ", C5173))</f>
        <v>Daniel Steres</v>
      </c>
      <c r="F5173" t="s">
        <v>25</v>
      </c>
      <c r="G5173" s="1">
        <v>65086.04</v>
      </c>
      <c r="H5173">
        <f t="shared" si="80"/>
        <v>2016</v>
      </c>
    </row>
    <row r="5174" spans="1:8" x14ac:dyDescent="0.25">
      <c r="A5174" s="2">
        <v>42628</v>
      </c>
      <c r="B5174" t="s">
        <v>10</v>
      </c>
      <c r="C5174" t="s">
        <v>1551</v>
      </c>
      <c r="D5174" t="s">
        <v>2439</v>
      </c>
      <c r="E5174" s="11" t="str">
        <f>TRIM(CONCATENATE(D5174," ", C5174))</f>
        <v>Danilo Acosta</v>
      </c>
      <c r="F5174" t="s">
        <v>37</v>
      </c>
      <c r="G5174" s="1">
        <v>62500</v>
      </c>
      <c r="H5174">
        <f t="shared" si="80"/>
        <v>2016</v>
      </c>
    </row>
    <row r="5175" spans="1:8" x14ac:dyDescent="0.25">
      <c r="A5175" s="2">
        <v>42628</v>
      </c>
      <c r="B5175" t="s">
        <v>9</v>
      </c>
      <c r="C5175" t="s">
        <v>1513</v>
      </c>
      <c r="D5175" t="s">
        <v>1514</v>
      </c>
      <c r="E5175" s="11" t="str">
        <f>TRIM(CONCATENATE(D5175," ", C5175))</f>
        <v>Darlington Nagbe</v>
      </c>
      <c r="F5175" t="s">
        <v>584</v>
      </c>
      <c r="G5175" s="1">
        <v>515000</v>
      </c>
      <c r="H5175">
        <f t="shared" si="80"/>
        <v>2016</v>
      </c>
    </row>
    <row r="5176" spans="1:8" x14ac:dyDescent="0.25">
      <c r="A5176" s="2">
        <v>42628</v>
      </c>
      <c r="B5176" t="s">
        <v>9</v>
      </c>
      <c r="C5176" t="s">
        <v>1805</v>
      </c>
      <c r="D5176" t="s">
        <v>1661</v>
      </c>
      <c r="E5176" s="11" t="str">
        <f>TRIM(CONCATENATE(D5176," ", C5176))</f>
        <v>Darren Mattocks</v>
      </c>
      <c r="F5176" t="s">
        <v>22</v>
      </c>
      <c r="G5176" s="1">
        <v>231666.67</v>
      </c>
      <c r="H5176">
        <f t="shared" si="80"/>
        <v>2016</v>
      </c>
    </row>
    <row r="5177" spans="1:8" x14ac:dyDescent="0.25">
      <c r="A5177" s="2">
        <v>42628</v>
      </c>
      <c r="B5177" t="s">
        <v>7</v>
      </c>
      <c r="C5177" t="s">
        <v>1029</v>
      </c>
      <c r="D5177" t="s">
        <v>1296</v>
      </c>
      <c r="E5177" s="11" t="str">
        <f>TRIM(CONCATENATE(D5177," ", C5177))</f>
        <v>Darrius Barnes</v>
      </c>
      <c r="F5177" t="s">
        <v>25</v>
      </c>
      <c r="G5177" s="1">
        <v>116666.67</v>
      </c>
      <c r="H5177">
        <f t="shared" si="80"/>
        <v>2016</v>
      </c>
    </row>
    <row r="5178" spans="1:8" x14ac:dyDescent="0.25">
      <c r="A5178" s="2">
        <v>42248</v>
      </c>
      <c r="B5178" s="11" t="s">
        <v>11</v>
      </c>
      <c r="C5178" s="11" t="s">
        <v>515</v>
      </c>
      <c r="D5178" s="11" t="s">
        <v>144</v>
      </c>
      <c r="E5178" s="11" t="str">
        <f>TRIM(CONCATENATE(D5178," ", C5178))</f>
        <v>Steven Lenhart</v>
      </c>
      <c r="F5178" s="11" t="s">
        <v>22</v>
      </c>
      <c r="G5178" s="13">
        <v>159083.32999999999</v>
      </c>
      <c r="H5178">
        <f t="shared" si="80"/>
        <v>2015</v>
      </c>
    </row>
    <row r="5179" spans="1:8" x14ac:dyDescent="0.25">
      <c r="A5179" s="2">
        <v>42628</v>
      </c>
      <c r="B5179" t="s">
        <v>12</v>
      </c>
      <c r="C5179" t="s">
        <v>768</v>
      </c>
      <c r="D5179" t="s">
        <v>2117</v>
      </c>
      <c r="E5179" s="11" t="str">
        <f>TRIM(CONCATENATE(D5179," ", C5179))</f>
        <v>Darwin Jones</v>
      </c>
      <c r="F5179" t="s">
        <v>22</v>
      </c>
      <c r="G5179" s="1">
        <v>68750</v>
      </c>
      <c r="H5179">
        <f t="shared" si="80"/>
        <v>2016</v>
      </c>
    </row>
    <row r="5180" spans="1:8" x14ac:dyDescent="0.25">
      <c r="A5180" s="2">
        <v>42628</v>
      </c>
      <c r="B5180" t="s">
        <v>0</v>
      </c>
      <c r="C5180" t="s">
        <v>2178</v>
      </c>
      <c r="D5180" t="s">
        <v>82</v>
      </c>
      <c r="E5180" s="11" t="str">
        <f>TRIM(CONCATENATE(D5180," ", C5180))</f>
        <v>David Accam</v>
      </c>
      <c r="F5180" t="s">
        <v>2009</v>
      </c>
      <c r="G5180" s="1">
        <v>770937.5</v>
      </c>
      <c r="H5180">
        <f t="shared" si="80"/>
        <v>2016</v>
      </c>
    </row>
    <row r="5181" spans="1:8" x14ac:dyDescent="0.25">
      <c r="A5181" s="2">
        <v>42628</v>
      </c>
      <c r="B5181" t="s">
        <v>0</v>
      </c>
      <c r="C5181" t="s">
        <v>2566</v>
      </c>
      <c r="D5181" t="s">
        <v>82</v>
      </c>
      <c r="E5181" s="11" t="str">
        <f>TRIM(CONCATENATE(D5181," ", C5181))</f>
        <v>David Arshakyan</v>
      </c>
      <c r="F5181" t="s">
        <v>22</v>
      </c>
      <c r="G5181" s="1">
        <v>142850</v>
      </c>
      <c r="H5181">
        <f t="shared" si="80"/>
        <v>2016</v>
      </c>
    </row>
    <row r="5182" spans="1:8" x14ac:dyDescent="0.25">
      <c r="A5182" s="2">
        <v>42248</v>
      </c>
      <c r="B5182" s="12" t="s">
        <v>11</v>
      </c>
      <c r="C5182" s="11" t="s">
        <v>245</v>
      </c>
      <c r="D5182" s="11" t="s">
        <v>2379</v>
      </c>
      <c r="E5182" s="11" t="str">
        <f>TRIM(CONCATENATE(D5182," ", C5182))</f>
        <v>Tomas Gomez</v>
      </c>
      <c r="F5182" s="11" t="s">
        <v>32</v>
      </c>
      <c r="G5182" s="13">
        <v>50000</v>
      </c>
      <c r="H5182">
        <f t="shared" si="80"/>
        <v>2015</v>
      </c>
    </row>
    <row r="5183" spans="1:8" x14ac:dyDescent="0.25">
      <c r="A5183" s="2">
        <v>42628</v>
      </c>
      <c r="B5183" t="s">
        <v>18</v>
      </c>
      <c r="C5183" t="s">
        <v>2586</v>
      </c>
      <c r="D5183" t="s">
        <v>82</v>
      </c>
      <c r="E5183" s="11" t="str">
        <f>TRIM(CONCATENATE(D5183," ", C5183))</f>
        <v>David Choiniere</v>
      </c>
      <c r="F5183" t="s">
        <v>37</v>
      </c>
      <c r="G5183" s="1">
        <v>51500</v>
      </c>
      <c r="H5183">
        <f t="shared" si="80"/>
        <v>2016</v>
      </c>
    </row>
    <row r="5184" spans="1:8" x14ac:dyDescent="0.25">
      <c r="A5184" s="2">
        <v>42628</v>
      </c>
      <c r="B5184" t="s">
        <v>15</v>
      </c>
      <c r="C5184" t="s">
        <v>1568</v>
      </c>
      <c r="D5184" t="s">
        <v>82</v>
      </c>
      <c r="E5184" s="11" t="str">
        <f>TRIM(CONCATENATE(D5184," ", C5184))</f>
        <v>David Edgar</v>
      </c>
      <c r="F5184" t="s">
        <v>25</v>
      </c>
      <c r="G5184" s="1">
        <v>113416.67</v>
      </c>
      <c r="H5184">
        <f t="shared" si="80"/>
        <v>2016</v>
      </c>
    </row>
    <row r="5185" spans="1:8" x14ac:dyDescent="0.25">
      <c r="A5185" s="2">
        <v>42628</v>
      </c>
      <c r="B5185" t="s">
        <v>5</v>
      </c>
      <c r="C5185" t="s">
        <v>1500</v>
      </c>
      <c r="D5185" t="s">
        <v>82</v>
      </c>
      <c r="E5185" s="11" t="str">
        <f>TRIM(CONCATENATE(D5185," ", C5185))</f>
        <v>David Horst</v>
      </c>
      <c r="F5185" t="s">
        <v>25</v>
      </c>
      <c r="G5185" s="1">
        <v>91343.75</v>
      </c>
      <c r="H5185">
        <f t="shared" si="80"/>
        <v>2016</v>
      </c>
    </row>
    <row r="5186" spans="1:8" x14ac:dyDescent="0.25">
      <c r="A5186" s="2">
        <v>42628</v>
      </c>
      <c r="B5186" t="s">
        <v>2115</v>
      </c>
      <c r="C5186" t="s">
        <v>2597</v>
      </c>
      <c r="D5186" t="s">
        <v>2486</v>
      </c>
      <c r="E5186" s="11" t="str">
        <f>TRIM(CONCATENATE(D5186," ", C5186))</f>
        <v>David Mateos Ramajo</v>
      </c>
      <c r="F5186" t="s">
        <v>25</v>
      </c>
      <c r="G5186" s="1">
        <v>453333.33</v>
      </c>
      <c r="H5186">
        <f t="shared" si="80"/>
        <v>2016</v>
      </c>
    </row>
    <row r="5187" spans="1:8" x14ac:dyDescent="0.25">
      <c r="A5187" s="2">
        <v>42628</v>
      </c>
      <c r="B5187" t="s">
        <v>15</v>
      </c>
      <c r="C5187" t="s">
        <v>1975</v>
      </c>
      <c r="D5187" t="s">
        <v>82</v>
      </c>
      <c r="E5187" s="11" t="str">
        <f>TRIM(CONCATENATE(D5187," ", C5187))</f>
        <v>David Ousted</v>
      </c>
      <c r="F5187" t="s">
        <v>32</v>
      </c>
      <c r="G5187" s="1">
        <v>378933.33</v>
      </c>
      <c r="H5187">
        <f t="shared" ref="H5187:H5250" si="81">YEAR(A5187)</f>
        <v>2016</v>
      </c>
    </row>
    <row r="5188" spans="1:8" x14ac:dyDescent="0.25">
      <c r="A5188" s="2">
        <v>42628</v>
      </c>
      <c r="B5188" t="s">
        <v>6</v>
      </c>
      <c r="C5188" t="s">
        <v>2258</v>
      </c>
      <c r="D5188" t="s">
        <v>82</v>
      </c>
      <c r="E5188" s="11" t="str">
        <f>TRIM(CONCATENATE(D5188," ", C5188))</f>
        <v>David Romney</v>
      </c>
      <c r="F5188" t="s">
        <v>25</v>
      </c>
      <c r="G5188" s="1">
        <v>63000</v>
      </c>
      <c r="H5188">
        <f t="shared" si="81"/>
        <v>2016</v>
      </c>
    </row>
    <row r="5189" spans="1:8" x14ac:dyDescent="0.25">
      <c r="A5189" s="2">
        <v>42628</v>
      </c>
      <c r="B5189" t="s">
        <v>2113</v>
      </c>
      <c r="C5189" t="s">
        <v>2311</v>
      </c>
      <c r="D5189" t="s">
        <v>82</v>
      </c>
      <c r="E5189" s="11" t="str">
        <f>TRIM(CONCATENATE(D5189," ", C5189))</f>
        <v>David Villa</v>
      </c>
      <c r="F5189" t="s">
        <v>22</v>
      </c>
      <c r="G5189" s="1">
        <v>5610000</v>
      </c>
      <c r="H5189">
        <f t="shared" si="81"/>
        <v>2016</v>
      </c>
    </row>
    <row r="5190" spans="1:8" x14ac:dyDescent="0.25">
      <c r="A5190" s="2">
        <v>42628</v>
      </c>
      <c r="B5190" t="s">
        <v>17</v>
      </c>
      <c r="C5190" t="s">
        <v>1050</v>
      </c>
      <c r="D5190" t="s">
        <v>1051</v>
      </c>
      <c r="E5190" s="11" t="str">
        <f>TRIM(CONCATENATE(D5190," ", C5190))</f>
        <v>Davy Arnaud</v>
      </c>
      <c r="F5190" t="s">
        <v>37</v>
      </c>
      <c r="G5190" s="1">
        <v>212500</v>
      </c>
      <c r="H5190">
        <f t="shared" si="81"/>
        <v>2016</v>
      </c>
    </row>
    <row r="5191" spans="1:8" x14ac:dyDescent="0.25">
      <c r="A5191" s="2">
        <v>42628</v>
      </c>
      <c r="B5191" t="s">
        <v>2278</v>
      </c>
      <c r="C5191" t="s">
        <v>756</v>
      </c>
      <c r="D5191" t="s">
        <v>757</v>
      </c>
      <c r="E5191" s="11" t="str">
        <f>TRIM(CONCATENATE(D5191," ", C5191))</f>
        <v>Dax McCarty</v>
      </c>
      <c r="F5191" t="s">
        <v>37</v>
      </c>
      <c r="G5191" s="1">
        <v>500000</v>
      </c>
      <c r="H5191">
        <f t="shared" si="81"/>
        <v>2016</v>
      </c>
    </row>
    <row r="5192" spans="1:8" x14ac:dyDescent="0.25">
      <c r="A5192" s="2">
        <v>42628</v>
      </c>
      <c r="B5192" t="s">
        <v>10</v>
      </c>
      <c r="C5192" t="s">
        <v>2356</v>
      </c>
      <c r="D5192" t="s">
        <v>2357</v>
      </c>
      <c r="E5192" s="11" t="str">
        <f>TRIM(CONCATENATE(D5192," ", C5192))</f>
        <v>Demar Phillips</v>
      </c>
      <c r="F5192" t="s">
        <v>25</v>
      </c>
      <c r="G5192" s="1">
        <v>135333.32999999999</v>
      </c>
      <c r="H5192">
        <f t="shared" si="81"/>
        <v>2016</v>
      </c>
    </row>
    <row r="5193" spans="1:8" x14ac:dyDescent="0.25">
      <c r="A5193" s="2">
        <v>42628</v>
      </c>
      <c r="B5193" t="s">
        <v>2</v>
      </c>
      <c r="C5193" t="s">
        <v>158</v>
      </c>
      <c r="D5193" t="s">
        <v>1231</v>
      </c>
      <c r="E5193" s="11" t="str">
        <f>TRIM(CONCATENATE(D5193," ", C5193))</f>
        <v>Dennis Castillo</v>
      </c>
      <c r="F5193" t="s">
        <v>25</v>
      </c>
      <c r="G5193" s="1">
        <v>51500.04</v>
      </c>
      <c r="H5193">
        <f t="shared" si="81"/>
        <v>2016</v>
      </c>
    </row>
    <row r="5194" spans="1:8" x14ac:dyDescent="0.25">
      <c r="A5194" s="2">
        <v>42628</v>
      </c>
      <c r="B5194" t="s">
        <v>2278</v>
      </c>
      <c r="C5194" t="s">
        <v>1801</v>
      </c>
      <c r="D5194" t="s">
        <v>2464</v>
      </c>
      <c r="E5194" s="11" t="str">
        <f>TRIM(CONCATENATE(D5194," ", C5194))</f>
        <v>Derrick Etienne</v>
      </c>
      <c r="F5194" t="s">
        <v>37</v>
      </c>
      <c r="G5194" s="1">
        <v>56500</v>
      </c>
      <c r="H5194">
        <f t="shared" si="81"/>
        <v>2016</v>
      </c>
    </row>
    <row r="5195" spans="1:8" x14ac:dyDescent="0.25">
      <c r="A5195" s="2">
        <v>42628</v>
      </c>
      <c r="B5195" t="s">
        <v>8</v>
      </c>
      <c r="C5195" t="s">
        <v>768</v>
      </c>
      <c r="D5195" t="s">
        <v>2464</v>
      </c>
      <c r="E5195" s="11" t="str">
        <f>TRIM(CONCATENATE(D5195," ", C5195))</f>
        <v>Derrick Jones</v>
      </c>
      <c r="F5195" t="s">
        <v>37</v>
      </c>
      <c r="G5195" s="1">
        <v>57404</v>
      </c>
      <c r="H5195">
        <f t="shared" si="81"/>
        <v>2016</v>
      </c>
    </row>
    <row r="5196" spans="1:8" x14ac:dyDescent="0.25">
      <c r="A5196" s="2">
        <v>42628</v>
      </c>
      <c r="B5196" t="s">
        <v>10</v>
      </c>
      <c r="C5196" t="s">
        <v>1872</v>
      </c>
      <c r="D5196" t="s">
        <v>866</v>
      </c>
      <c r="E5196" s="11" t="str">
        <f>TRIM(CONCATENATE(D5196," ", C5196))</f>
        <v>Devon Sandoval</v>
      </c>
      <c r="F5196" t="s">
        <v>22</v>
      </c>
      <c r="G5196" s="1">
        <v>67500</v>
      </c>
      <c r="H5196">
        <f t="shared" si="81"/>
        <v>2016</v>
      </c>
    </row>
    <row r="5197" spans="1:8" x14ac:dyDescent="0.25">
      <c r="A5197" s="2">
        <v>42628</v>
      </c>
      <c r="B5197" t="s">
        <v>2115</v>
      </c>
      <c r="C5197" t="s">
        <v>290</v>
      </c>
      <c r="D5197" t="s">
        <v>2460</v>
      </c>
      <c r="E5197" s="11" t="str">
        <f>TRIM(CONCATENATE(D5197," ", C5197))</f>
        <v>Devron Garcia</v>
      </c>
      <c r="F5197" t="s">
        <v>2001</v>
      </c>
      <c r="G5197" s="1">
        <v>70937.5</v>
      </c>
      <c r="H5197">
        <f t="shared" si="81"/>
        <v>2016</v>
      </c>
    </row>
    <row r="5198" spans="1:8" x14ac:dyDescent="0.25">
      <c r="A5198" s="2">
        <v>42628</v>
      </c>
      <c r="B5198" t="s">
        <v>15</v>
      </c>
      <c r="C5198" t="s">
        <v>303</v>
      </c>
      <c r="D5198" t="s">
        <v>2398</v>
      </c>
      <c r="E5198" s="11" t="str">
        <f>TRIM(CONCATENATE(D5198," ", C5198))</f>
        <v>Deybi Flores</v>
      </c>
      <c r="F5198" t="s">
        <v>37</v>
      </c>
      <c r="G5198" s="1">
        <v>68385</v>
      </c>
      <c r="H5198">
        <f t="shared" si="81"/>
        <v>2016</v>
      </c>
    </row>
    <row r="5199" spans="1:8" x14ac:dyDescent="0.25">
      <c r="A5199" s="2">
        <v>42628</v>
      </c>
      <c r="B5199" t="s">
        <v>18</v>
      </c>
      <c r="C5199" t="s">
        <v>2267</v>
      </c>
      <c r="D5199" t="s">
        <v>2268</v>
      </c>
      <c r="E5199" s="11" t="str">
        <f>TRIM(CONCATENATE(D5199," ", C5199))</f>
        <v>Didier Drogba</v>
      </c>
      <c r="F5199" t="s">
        <v>22</v>
      </c>
      <c r="G5199" s="1">
        <v>2191667</v>
      </c>
      <c r="H5199">
        <f t="shared" si="81"/>
        <v>2016</v>
      </c>
    </row>
    <row r="5200" spans="1:8" x14ac:dyDescent="0.25">
      <c r="A5200" s="2">
        <v>42628</v>
      </c>
      <c r="B5200" t="s">
        <v>9</v>
      </c>
      <c r="C5200" t="s">
        <v>1512</v>
      </c>
      <c r="D5200" t="s">
        <v>2272</v>
      </c>
      <c r="E5200" s="11" t="str">
        <f>TRIM(CONCATENATE(D5200," ", C5200))</f>
        <v>Diego Chara</v>
      </c>
      <c r="F5200" t="s">
        <v>37</v>
      </c>
      <c r="G5200" s="1">
        <v>172000</v>
      </c>
      <c r="H5200">
        <f t="shared" si="81"/>
        <v>2016</v>
      </c>
    </row>
    <row r="5201" spans="1:8" x14ac:dyDescent="0.25">
      <c r="A5201" s="2">
        <v>42628</v>
      </c>
      <c r="B5201" t="s">
        <v>7</v>
      </c>
      <c r="C5201" t="s">
        <v>1316</v>
      </c>
      <c r="D5201" t="s">
        <v>2272</v>
      </c>
      <c r="E5201" s="11" t="str">
        <f>TRIM(CONCATENATE(D5201," ", C5201))</f>
        <v>Diego Fagundez</v>
      </c>
      <c r="F5201" t="s">
        <v>37</v>
      </c>
      <c r="G5201" s="1">
        <v>165000</v>
      </c>
      <c r="H5201">
        <f t="shared" si="81"/>
        <v>2016</v>
      </c>
    </row>
    <row r="5202" spans="1:8" x14ac:dyDescent="0.25">
      <c r="A5202" s="2">
        <v>42628</v>
      </c>
      <c r="B5202" t="s">
        <v>2113</v>
      </c>
      <c r="C5202" t="s">
        <v>252</v>
      </c>
      <c r="D5202" t="s">
        <v>88</v>
      </c>
      <c r="E5202" s="11" t="str">
        <f>TRIM(CONCATENATE(D5202," ", C5202))</f>
        <v>Diego Martinez</v>
      </c>
      <c r="F5202" t="s">
        <v>25</v>
      </c>
      <c r="G5202" s="1">
        <v>135000</v>
      </c>
      <c r="H5202">
        <f t="shared" si="81"/>
        <v>2016</v>
      </c>
    </row>
    <row r="5203" spans="1:8" x14ac:dyDescent="0.25">
      <c r="A5203" s="2">
        <v>42628</v>
      </c>
      <c r="B5203" t="s">
        <v>13</v>
      </c>
      <c r="C5203" t="s">
        <v>2508</v>
      </c>
      <c r="D5203" t="s">
        <v>88</v>
      </c>
      <c r="E5203" s="11" t="str">
        <f>TRIM(CONCATENATE(D5203," ", C5203))</f>
        <v>Diego Rubio Kostner</v>
      </c>
      <c r="F5203" t="s">
        <v>22</v>
      </c>
      <c r="G5203" s="1">
        <v>196875</v>
      </c>
      <c r="H5203">
        <f t="shared" si="81"/>
        <v>2016</v>
      </c>
    </row>
    <row r="5204" spans="1:8" x14ac:dyDescent="0.25">
      <c r="A5204" s="2">
        <v>42628</v>
      </c>
      <c r="B5204" t="s">
        <v>9</v>
      </c>
      <c r="C5204" t="s">
        <v>1989</v>
      </c>
      <c r="D5204" t="s">
        <v>88</v>
      </c>
      <c r="E5204" s="11" t="str">
        <f>TRIM(CONCATENATE(D5204," ", C5204))</f>
        <v>Diego Valeri</v>
      </c>
      <c r="F5204" t="s">
        <v>2348</v>
      </c>
      <c r="G5204" s="1">
        <v>605000</v>
      </c>
      <c r="H5204">
        <f t="shared" si="81"/>
        <v>2016</v>
      </c>
    </row>
    <row r="5205" spans="1:8" x14ac:dyDescent="0.25">
      <c r="A5205" s="2">
        <v>42628</v>
      </c>
      <c r="B5205" t="s">
        <v>2</v>
      </c>
      <c r="C5205" t="s">
        <v>1888</v>
      </c>
      <c r="D5205" t="s">
        <v>1889</v>
      </c>
      <c r="E5205" s="11" t="str">
        <f>TRIM(CONCATENATE(D5205," ", C5205))</f>
        <v>Dillon Powers</v>
      </c>
      <c r="F5205" t="s">
        <v>37</v>
      </c>
      <c r="G5205" s="1">
        <v>300000</v>
      </c>
      <c r="H5205">
        <f t="shared" si="81"/>
        <v>2016</v>
      </c>
    </row>
    <row r="5206" spans="1:8" x14ac:dyDescent="0.25">
      <c r="A5206" s="2">
        <v>42628</v>
      </c>
      <c r="B5206" t="s">
        <v>2</v>
      </c>
      <c r="C5206" t="s">
        <v>1890</v>
      </c>
      <c r="D5206" t="s">
        <v>1889</v>
      </c>
      <c r="E5206" s="11" t="str">
        <f>TRIM(CONCATENATE(D5206," ", C5206))</f>
        <v>Dillon Serna</v>
      </c>
      <c r="F5206" t="s">
        <v>37</v>
      </c>
      <c r="G5206" s="1">
        <v>79000</v>
      </c>
      <c r="H5206">
        <f t="shared" si="81"/>
        <v>2016</v>
      </c>
    </row>
    <row r="5207" spans="1:8" x14ac:dyDescent="0.25">
      <c r="A5207" s="2">
        <v>42628</v>
      </c>
      <c r="B5207" t="s">
        <v>3</v>
      </c>
      <c r="C5207" t="s">
        <v>538</v>
      </c>
      <c r="D5207" t="s">
        <v>2569</v>
      </c>
      <c r="E5207" s="11" t="str">
        <f>TRIM(CONCATENATE(D5207," ", C5207))</f>
        <v>Dilly Duka</v>
      </c>
      <c r="F5207" t="s">
        <v>37</v>
      </c>
      <c r="G5207" s="1">
        <v>62508</v>
      </c>
      <c r="H5207">
        <f t="shared" si="81"/>
        <v>2016</v>
      </c>
    </row>
    <row r="5208" spans="1:8" x14ac:dyDescent="0.25">
      <c r="A5208" s="2">
        <v>42628</v>
      </c>
      <c r="B5208" t="s">
        <v>13</v>
      </c>
      <c r="C5208" t="s">
        <v>1133</v>
      </c>
      <c r="D5208" t="s">
        <v>1134</v>
      </c>
      <c r="E5208" s="11" t="str">
        <f>TRIM(CONCATENATE(D5208," ", C5208))</f>
        <v>Dom Dwyer</v>
      </c>
      <c r="F5208" t="s">
        <v>22</v>
      </c>
      <c r="G5208" s="1">
        <v>618750</v>
      </c>
      <c r="H5208">
        <f t="shared" si="81"/>
        <v>2016</v>
      </c>
    </row>
    <row r="5209" spans="1:8" x14ac:dyDescent="0.25">
      <c r="A5209" s="2">
        <v>42628</v>
      </c>
      <c r="B5209" t="s">
        <v>18</v>
      </c>
      <c r="C5209" t="s">
        <v>183</v>
      </c>
      <c r="D5209" t="s">
        <v>184</v>
      </c>
      <c r="E5209" s="11" t="str">
        <f>TRIM(CONCATENATE(D5209," ", C5209))</f>
        <v>Dominic Oduro</v>
      </c>
      <c r="F5209" t="s">
        <v>22</v>
      </c>
      <c r="G5209" s="1">
        <v>235000</v>
      </c>
      <c r="H5209">
        <f t="shared" si="81"/>
        <v>2016</v>
      </c>
    </row>
    <row r="5210" spans="1:8" x14ac:dyDescent="0.25">
      <c r="A5210" s="2">
        <v>42628</v>
      </c>
      <c r="B5210" t="s">
        <v>2</v>
      </c>
      <c r="C5210" t="s">
        <v>2202</v>
      </c>
      <c r="D5210" t="s">
        <v>2203</v>
      </c>
      <c r="E5210" s="11" t="str">
        <f>TRIM(CONCATENATE(D5210," ", C5210))</f>
        <v>Dominique Badji</v>
      </c>
      <c r="F5210" t="s">
        <v>22</v>
      </c>
      <c r="G5210" s="1">
        <v>53472</v>
      </c>
      <c r="H5210">
        <f t="shared" si="81"/>
        <v>2016</v>
      </c>
    </row>
    <row r="5211" spans="1:8" x14ac:dyDescent="0.25">
      <c r="A5211" s="2">
        <v>42628</v>
      </c>
      <c r="B5211" t="s">
        <v>7</v>
      </c>
      <c r="C5211" t="s">
        <v>428</v>
      </c>
      <c r="D5211" t="s">
        <v>1857</v>
      </c>
      <c r="E5211" s="11" t="str">
        <f>TRIM(CONCATENATE(D5211," ", C5211))</f>
        <v>Donnie Smith</v>
      </c>
      <c r="F5211" t="s">
        <v>37</v>
      </c>
      <c r="G5211" s="1">
        <v>63000</v>
      </c>
      <c r="H5211">
        <f t="shared" si="81"/>
        <v>2016</v>
      </c>
    </row>
    <row r="5212" spans="1:8" x14ac:dyDescent="0.25">
      <c r="A5212" s="2">
        <v>42628</v>
      </c>
      <c r="B5212" t="s">
        <v>18</v>
      </c>
      <c r="C5212" t="s">
        <v>1591</v>
      </c>
      <c r="D5212" t="s">
        <v>1592</v>
      </c>
      <c r="E5212" s="11" t="str">
        <f>TRIM(CONCATENATE(D5212," ", C5212))</f>
        <v>Donny Toia</v>
      </c>
      <c r="F5212" t="s">
        <v>25</v>
      </c>
      <c r="G5212" s="1">
        <v>67500</v>
      </c>
      <c r="H5212">
        <f t="shared" si="81"/>
        <v>2016</v>
      </c>
    </row>
    <row r="5213" spans="1:8" x14ac:dyDescent="0.25">
      <c r="A5213" s="2">
        <v>42628</v>
      </c>
      <c r="B5213" t="s">
        <v>0</v>
      </c>
      <c r="C5213" t="s">
        <v>2409</v>
      </c>
      <c r="D5213" t="s">
        <v>265</v>
      </c>
      <c r="E5213" s="11" t="str">
        <f>TRIM(CONCATENATE(D5213," ", C5213))</f>
        <v>Drew Conner</v>
      </c>
      <c r="F5213" t="s">
        <v>37</v>
      </c>
      <c r="G5213" s="1">
        <v>62500</v>
      </c>
      <c r="H5213">
        <f t="shared" si="81"/>
        <v>2016</v>
      </c>
    </row>
    <row r="5214" spans="1:8" x14ac:dyDescent="0.25">
      <c r="A5214" s="2">
        <v>42628</v>
      </c>
      <c r="B5214" t="s">
        <v>14</v>
      </c>
      <c r="C5214" t="s">
        <v>679</v>
      </c>
      <c r="D5214" t="s">
        <v>265</v>
      </c>
      <c r="E5214" s="11" t="str">
        <f>TRIM(CONCATENATE(D5214," ", C5214))</f>
        <v>Drew Moor</v>
      </c>
      <c r="F5214" t="s">
        <v>25</v>
      </c>
      <c r="G5214" s="1">
        <v>250000</v>
      </c>
      <c r="H5214">
        <f t="shared" si="81"/>
        <v>2016</v>
      </c>
    </row>
    <row r="5215" spans="1:8" x14ac:dyDescent="0.25">
      <c r="A5215" s="2">
        <v>42628</v>
      </c>
      <c r="B5215" t="s">
        <v>12</v>
      </c>
      <c r="C5215" t="s">
        <v>1876</v>
      </c>
      <c r="D5215" t="s">
        <v>1870</v>
      </c>
      <c r="E5215" s="11" t="str">
        <f>TRIM(CONCATENATE(D5215," ", C5215))</f>
        <v>Dylan Remick</v>
      </c>
      <c r="F5215" t="s">
        <v>25</v>
      </c>
      <c r="G5215" s="1">
        <v>63000</v>
      </c>
      <c r="H5215">
        <f t="shared" si="81"/>
        <v>2016</v>
      </c>
    </row>
    <row r="5216" spans="1:8" x14ac:dyDescent="0.25">
      <c r="A5216" s="2">
        <v>42628</v>
      </c>
      <c r="B5216" t="s">
        <v>2115</v>
      </c>
      <c r="C5216" t="s">
        <v>1713</v>
      </c>
      <c r="D5216" t="s">
        <v>2314</v>
      </c>
      <c r="E5216" s="11" t="str">
        <f>TRIM(CONCATENATE(D5216," ", C5216))</f>
        <v>Earl Edwards</v>
      </c>
      <c r="F5216" t="s">
        <v>32</v>
      </c>
      <c r="G5216" s="1">
        <v>52500</v>
      </c>
      <c r="H5216">
        <f t="shared" si="81"/>
        <v>2016</v>
      </c>
    </row>
    <row r="5217" spans="1:8" x14ac:dyDescent="0.25">
      <c r="A5217" s="2">
        <v>42628</v>
      </c>
      <c r="B5217" t="s">
        <v>10</v>
      </c>
      <c r="C5217" t="s">
        <v>214</v>
      </c>
      <c r="D5217" t="s">
        <v>359</v>
      </c>
      <c r="E5217" s="11" t="str">
        <f>TRIM(CONCATENATE(D5217," ", C5217))</f>
        <v>Eduardo Fernandez</v>
      </c>
      <c r="F5217" t="s">
        <v>32</v>
      </c>
      <c r="G5217" s="1">
        <v>63000</v>
      </c>
      <c r="H5217">
        <f t="shared" si="81"/>
        <v>2016</v>
      </c>
    </row>
    <row r="5218" spans="1:8" x14ac:dyDescent="0.25">
      <c r="A5218" s="2">
        <v>42628</v>
      </c>
      <c r="B5218" t="s">
        <v>2403</v>
      </c>
      <c r="C5218" t="s">
        <v>2404</v>
      </c>
      <c r="D5218" t="s">
        <v>2405</v>
      </c>
      <c r="E5218" s="11" t="str">
        <f>TRIM(CONCATENATE(D5218," ", C5218))</f>
        <v>Efrain Burgos</v>
      </c>
      <c r="F5218" t="s">
        <v>37</v>
      </c>
      <c r="G5218" s="1">
        <v>62508</v>
      </c>
      <c r="H5218">
        <f t="shared" si="81"/>
        <v>2016</v>
      </c>
    </row>
    <row r="5219" spans="1:8" x14ac:dyDescent="0.25">
      <c r="A5219" s="2">
        <v>42628</v>
      </c>
      <c r="B5219" t="s">
        <v>2113</v>
      </c>
      <c r="C5219" t="s">
        <v>2298</v>
      </c>
      <c r="D5219" t="s">
        <v>2299</v>
      </c>
      <c r="E5219" s="11" t="str">
        <f>TRIM(CONCATENATE(D5219," ", C5219))</f>
        <v>Eirik Johansen</v>
      </c>
      <c r="F5219" t="s">
        <v>32</v>
      </c>
      <c r="G5219" s="1">
        <v>62500</v>
      </c>
      <c r="H5219">
        <f t="shared" si="81"/>
        <v>2016</v>
      </c>
    </row>
    <row r="5220" spans="1:8" x14ac:dyDescent="0.25">
      <c r="A5220" s="2">
        <v>42628</v>
      </c>
      <c r="B5220" t="s">
        <v>10</v>
      </c>
      <c r="C5220" t="s">
        <v>1918</v>
      </c>
      <c r="D5220" t="s">
        <v>1919</v>
      </c>
      <c r="E5220" s="11" t="str">
        <f>TRIM(CONCATENATE(D5220," ", C5220))</f>
        <v>Emery Welshman</v>
      </c>
      <c r="F5220" t="s">
        <v>22</v>
      </c>
      <c r="G5220" s="1">
        <v>62500</v>
      </c>
      <c r="H5220">
        <f t="shared" si="81"/>
        <v>2016</v>
      </c>
    </row>
    <row r="5221" spans="1:8" x14ac:dyDescent="0.25">
      <c r="A5221" s="2">
        <v>42628</v>
      </c>
      <c r="B5221" t="s">
        <v>13</v>
      </c>
      <c r="C5221" t="s">
        <v>1004</v>
      </c>
      <c r="D5221" t="s">
        <v>525</v>
      </c>
      <c r="E5221" s="11" t="str">
        <f>TRIM(CONCATENATE(D5221," ", C5221))</f>
        <v>Emmanuel Appiah</v>
      </c>
      <c r="F5221" t="s">
        <v>37</v>
      </c>
      <c r="G5221" s="1">
        <v>51499.92</v>
      </c>
      <c r="H5221">
        <f t="shared" si="81"/>
        <v>2016</v>
      </c>
    </row>
    <row r="5222" spans="1:8" x14ac:dyDescent="0.25">
      <c r="A5222" s="2">
        <v>42628</v>
      </c>
      <c r="B5222" t="s">
        <v>6</v>
      </c>
      <c r="C5222" t="s">
        <v>2482</v>
      </c>
      <c r="D5222" t="s">
        <v>525</v>
      </c>
      <c r="E5222" s="11" t="str">
        <f>TRIM(CONCATENATE(D5222," ", C5222))</f>
        <v>Emmanuel Boateng</v>
      </c>
      <c r="F5222" t="s">
        <v>22</v>
      </c>
      <c r="G5222" s="1">
        <v>100000</v>
      </c>
      <c r="H5222">
        <f t="shared" si="81"/>
        <v>2016</v>
      </c>
    </row>
    <row r="5223" spans="1:8" x14ac:dyDescent="0.25">
      <c r="A5223" s="2">
        <v>42628</v>
      </c>
      <c r="B5223" t="s">
        <v>5</v>
      </c>
      <c r="C5223" t="s">
        <v>2263</v>
      </c>
      <c r="D5223" t="s">
        <v>322</v>
      </c>
      <c r="E5223" s="11" t="str">
        <f>TRIM(CONCATENATE(D5223," ", C5223))</f>
        <v>Eric Alexander</v>
      </c>
      <c r="F5223" t="s">
        <v>37</v>
      </c>
      <c r="G5223" s="1">
        <v>178750</v>
      </c>
      <c r="H5223">
        <f t="shared" si="81"/>
        <v>2016</v>
      </c>
    </row>
    <row r="5224" spans="1:8" x14ac:dyDescent="0.25">
      <c r="A5224" s="2">
        <v>42628</v>
      </c>
      <c r="B5224" t="s">
        <v>8</v>
      </c>
      <c r="C5224" t="s">
        <v>2328</v>
      </c>
      <c r="D5224" t="s">
        <v>322</v>
      </c>
      <c r="E5224" s="11" t="str">
        <f>TRIM(CONCATENATE(D5224," ", C5224))</f>
        <v>Eric Ayuk</v>
      </c>
      <c r="F5224" t="s">
        <v>37</v>
      </c>
      <c r="G5224" s="1">
        <v>62500</v>
      </c>
      <c r="H5224">
        <f t="shared" si="81"/>
        <v>2016</v>
      </c>
    </row>
    <row r="5225" spans="1:8" x14ac:dyDescent="0.25">
      <c r="A5225" s="2">
        <v>42628</v>
      </c>
      <c r="B5225" t="s">
        <v>0</v>
      </c>
      <c r="C5225" t="s">
        <v>544</v>
      </c>
      <c r="D5225" t="s">
        <v>322</v>
      </c>
      <c r="E5225" s="11" t="str">
        <f>TRIM(CONCATENATE(D5225," ", C5225))</f>
        <v>Eric Gehrig</v>
      </c>
      <c r="F5225" t="s">
        <v>25</v>
      </c>
      <c r="G5225" s="1">
        <v>112708.33</v>
      </c>
      <c r="H5225">
        <f t="shared" si="81"/>
        <v>2016</v>
      </c>
    </row>
    <row r="5226" spans="1:8" x14ac:dyDescent="0.25">
      <c r="A5226" s="2">
        <v>42628</v>
      </c>
      <c r="B5226" t="s">
        <v>18</v>
      </c>
      <c r="C5226" t="s">
        <v>1057</v>
      </c>
      <c r="D5226" t="s">
        <v>322</v>
      </c>
      <c r="E5226" s="11" t="str">
        <f>TRIM(CONCATENATE(D5226," ", C5226))</f>
        <v>Eric Kronberg</v>
      </c>
      <c r="F5226" t="s">
        <v>32</v>
      </c>
      <c r="G5226" s="1">
        <v>145200</v>
      </c>
      <c r="H5226">
        <f t="shared" si="81"/>
        <v>2016</v>
      </c>
    </row>
    <row r="5227" spans="1:8" x14ac:dyDescent="0.25">
      <c r="A5227" s="2">
        <v>42628</v>
      </c>
      <c r="B5227" t="s">
        <v>2</v>
      </c>
      <c r="C5227" t="s">
        <v>414</v>
      </c>
      <c r="D5227" t="s">
        <v>322</v>
      </c>
      <c r="E5227" s="11" t="str">
        <f>TRIM(CONCATENATE(D5227," ", C5227))</f>
        <v>Eric Miller</v>
      </c>
      <c r="F5227" t="s">
        <v>25</v>
      </c>
      <c r="G5227" s="1">
        <v>77412.5</v>
      </c>
      <c r="H5227">
        <f t="shared" si="81"/>
        <v>2016</v>
      </c>
    </row>
    <row r="5228" spans="1:8" x14ac:dyDescent="0.25">
      <c r="A5228" s="2">
        <v>42628</v>
      </c>
      <c r="B5228" t="s">
        <v>5</v>
      </c>
      <c r="C5228" t="s">
        <v>231</v>
      </c>
      <c r="D5228" t="s">
        <v>1964</v>
      </c>
      <c r="E5228" s="11" t="str">
        <f>TRIM(CONCATENATE(D5228," ", C5228))</f>
        <v>Erick Torres</v>
      </c>
      <c r="F5228" t="s">
        <v>22</v>
      </c>
      <c r="G5228" s="1">
        <v>590000</v>
      </c>
      <c r="H5228">
        <f t="shared" si="81"/>
        <v>2016</v>
      </c>
    </row>
    <row r="5229" spans="1:8" x14ac:dyDescent="0.25">
      <c r="A5229" s="2">
        <v>42628</v>
      </c>
      <c r="B5229" t="s">
        <v>12</v>
      </c>
      <c r="C5229" t="s">
        <v>1626</v>
      </c>
      <c r="D5229" t="s">
        <v>983</v>
      </c>
      <c r="E5229" s="11" t="str">
        <f>TRIM(CONCATENATE(D5229," ", C5229))</f>
        <v>Erik Friberg</v>
      </c>
      <c r="F5229" t="s">
        <v>37</v>
      </c>
      <c r="G5229" s="1">
        <v>262500</v>
      </c>
      <c r="H5229">
        <f t="shared" si="81"/>
        <v>2016</v>
      </c>
    </row>
    <row r="5230" spans="1:8" x14ac:dyDescent="0.25">
      <c r="A5230" s="2">
        <v>42628</v>
      </c>
      <c r="B5230" t="s">
        <v>15</v>
      </c>
      <c r="C5230" t="s">
        <v>1603</v>
      </c>
      <c r="D5230" t="s">
        <v>983</v>
      </c>
      <c r="E5230" s="11" t="str">
        <f>TRIM(CONCATENATE(D5230," ", C5230))</f>
        <v>Erik Hurtado</v>
      </c>
      <c r="F5230" t="s">
        <v>2015</v>
      </c>
      <c r="G5230" s="1">
        <v>121091.5</v>
      </c>
      <c r="H5230">
        <f t="shared" si="81"/>
        <v>2016</v>
      </c>
    </row>
    <row r="5231" spans="1:8" x14ac:dyDescent="0.25">
      <c r="A5231" s="2">
        <v>42628</v>
      </c>
      <c r="B5231" t="s">
        <v>13</v>
      </c>
      <c r="C5231" t="s">
        <v>1843</v>
      </c>
      <c r="D5231" t="s">
        <v>983</v>
      </c>
      <c r="E5231" s="11" t="str">
        <f>TRIM(CONCATENATE(D5231," ", C5231))</f>
        <v>Erik Palmer-Brown</v>
      </c>
      <c r="F5231" t="s">
        <v>25</v>
      </c>
      <c r="G5231" s="1">
        <v>65500</v>
      </c>
      <c r="H5231">
        <f t="shared" si="81"/>
        <v>2016</v>
      </c>
    </row>
    <row r="5232" spans="1:8" x14ac:dyDescent="0.25">
      <c r="A5232" s="2">
        <v>42628</v>
      </c>
      <c r="B5232" t="s">
        <v>14</v>
      </c>
      <c r="C5232" t="s">
        <v>1934</v>
      </c>
      <c r="D5232" t="s">
        <v>1935</v>
      </c>
      <c r="E5232" s="11" t="str">
        <f>TRIM(CONCATENATE(D5232," ", C5232))</f>
        <v>Eriq Zavaleta</v>
      </c>
      <c r="F5232" t="s">
        <v>25</v>
      </c>
      <c r="G5232" s="1">
        <v>124100</v>
      </c>
      <c r="H5232">
        <f t="shared" si="81"/>
        <v>2016</v>
      </c>
    </row>
    <row r="5233" spans="1:8" x14ac:dyDescent="0.25">
      <c r="A5233" s="2">
        <v>42628</v>
      </c>
      <c r="B5233" t="s">
        <v>3</v>
      </c>
      <c r="C5233" t="s">
        <v>574</v>
      </c>
      <c r="D5233" t="s">
        <v>575</v>
      </c>
      <c r="E5233" s="11" t="str">
        <f>TRIM(CONCATENATE(D5233," ", C5233))</f>
        <v>Ethan Finlay</v>
      </c>
      <c r="F5233" t="s">
        <v>37</v>
      </c>
      <c r="G5233" s="1">
        <v>250000</v>
      </c>
      <c r="H5233">
        <f t="shared" si="81"/>
        <v>2016</v>
      </c>
    </row>
    <row r="5234" spans="1:8" x14ac:dyDescent="0.25">
      <c r="A5234" s="2">
        <v>42628</v>
      </c>
      <c r="B5234" t="s">
        <v>2113</v>
      </c>
      <c r="C5234" t="s">
        <v>937</v>
      </c>
      <c r="D5234" t="s">
        <v>575</v>
      </c>
      <c r="E5234" s="11" t="str">
        <f>TRIM(CONCATENATE(D5234," ", C5234))</f>
        <v>Ethan White</v>
      </c>
      <c r="F5234" t="s">
        <v>25</v>
      </c>
      <c r="G5234" s="1">
        <v>62500</v>
      </c>
      <c r="H5234">
        <f t="shared" si="81"/>
        <v>2016</v>
      </c>
    </row>
    <row r="5235" spans="1:8" x14ac:dyDescent="0.25">
      <c r="A5235" s="2">
        <v>42628</v>
      </c>
      <c r="B5235" t="s">
        <v>18</v>
      </c>
      <c r="C5235" t="s">
        <v>1215</v>
      </c>
      <c r="D5235" t="s">
        <v>1010</v>
      </c>
      <c r="E5235" s="11" t="str">
        <f>TRIM(CONCATENATE(D5235," ", C5235))</f>
        <v>Evan Bush</v>
      </c>
      <c r="F5235" t="s">
        <v>32</v>
      </c>
      <c r="G5235" s="1">
        <v>117500</v>
      </c>
      <c r="H5235">
        <f t="shared" si="81"/>
        <v>2016</v>
      </c>
    </row>
    <row r="5236" spans="1:8" x14ac:dyDescent="0.25">
      <c r="A5236" s="2">
        <v>42628</v>
      </c>
      <c r="B5236" t="s">
        <v>13</v>
      </c>
      <c r="C5236" t="s">
        <v>1197</v>
      </c>
      <c r="D5236" t="s">
        <v>2585</v>
      </c>
      <c r="E5236" s="11" t="str">
        <f>TRIM(CONCATENATE(D5236," ", C5236))</f>
        <v>Ever Alvarado</v>
      </c>
      <c r="F5236" t="s">
        <v>25</v>
      </c>
      <c r="G5236" s="1">
        <v>75166.710000000006</v>
      </c>
      <c r="H5236">
        <f t="shared" si="81"/>
        <v>2016</v>
      </c>
    </row>
    <row r="5237" spans="1:8" x14ac:dyDescent="0.25">
      <c r="A5237" s="2">
        <v>42628</v>
      </c>
      <c r="B5237" t="s">
        <v>4</v>
      </c>
      <c r="C5237" t="s">
        <v>158</v>
      </c>
      <c r="D5237" t="s">
        <v>817</v>
      </c>
      <c r="E5237" s="11" t="str">
        <f>TRIM(CONCATENATE(D5237," ", C5237))</f>
        <v>Fabian Castillo</v>
      </c>
      <c r="F5237" t="s">
        <v>2001</v>
      </c>
      <c r="G5237" s="1">
        <v>170750</v>
      </c>
      <c r="H5237">
        <f t="shared" si="81"/>
        <v>2016</v>
      </c>
    </row>
    <row r="5238" spans="1:8" x14ac:dyDescent="0.25">
      <c r="A5238" s="2">
        <v>42628</v>
      </c>
      <c r="B5238" t="s">
        <v>8</v>
      </c>
      <c r="C5238" t="s">
        <v>2451</v>
      </c>
      <c r="D5238" t="s">
        <v>817</v>
      </c>
      <c r="E5238" s="11" t="str">
        <f>TRIM(CONCATENATE(D5238," ", C5238))</f>
        <v>Fabian Herbers</v>
      </c>
      <c r="F5238" t="s">
        <v>2001</v>
      </c>
      <c r="G5238" s="1">
        <v>125500</v>
      </c>
      <c r="H5238">
        <f t="shared" si="81"/>
        <v>2016</v>
      </c>
    </row>
    <row r="5239" spans="1:8" x14ac:dyDescent="0.25">
      <c r="A5239" s="2">
        <v>42628</v>
      </c>
      <c r="B5239" t="s">
        <v>8</v>
      </c>
      <c r="C5239" t="s">
        <v>1941</v>
      </c>
      <c r="D5239" t="s">
        <v>1941</v>
      </c>
      <c r="E5239" s="11" t="str">
        <f>TRIM(CONCATENATE(D5239," ", C5239))</f>
        <v>Fabinho Fabinho</v>
      </c>
      <c r="F5239" t="s">
        <v>25</v>
      </c>
      <c r="G5239" s="1">
        <v>150008</v>
      </c>
      <c r="H5239">
        <f t="shared" si="81"/>
        <v>2016</v>
      </c>
    </row>
    <row r="5240" spans="1:8" x14ac:dyDescent="0.25">
      <c r="A5240" s="2">
        <v>42628</v>
      </c>
      <c r="B5240" t="s">
        <v>9</v>
      </c>
      <c r="C5240" t="s">
        <v>2127</v>
      </c>
      <c r="D5240" t="s">
        <v>2128</v>
      </c>
      <c r="E5240" s="11" t="str">
        <f>TRIM(CONCATENATE(D5240," ", C5240))</f>
        <v>Fanendo Adi</v>
      </c>
      <c r="F5240" t="s">
        <v>22</v>
      </c>
      <c r="G5240" s="1">
        <v>712500</v>
      </c>
      <c r="H5240">
        <f t="shared" si="81"/>
        <v>2016</v>
      </c>
    </row>
    <row r="5241" spans="1:8" x14ac:dyDescent="0.25">
      <c r="A5241" s="2">
        <v>42248</v>
      </c>
      <c r="B5241" s="11" t="s">
        <v>11</v>
      </c>
      <c r="C5241" s="11" t="s">
        <v>203</v>
      </c>
      <c r="D5241" s="11" t="s">
        <v>554</v>
      </c>
      <c r="E5241" s="11" t="str">
        <f>TRIM(CONCATENATE(D5241," ", C5241))</f>
        <v>Tommy Thompson</v>
      </c>
      <c r="F5241" s="11" t="s">
        <v>37</v>
      </c>
      <c r="G5241" s="13">
        <v>145000</v>
      </c>
      <c r="H5241">
        <f t="shared" si="81"/>
        <v>2015</v>
      </c>
    </row>
    <row r="5242" spans="1:8" x14ac:dyDescent="0.25">
      <c r="A5242" s="2">
        <v>42628</v>
      </c>
      <c r="B5242" t="s">
        <v>2113</v>
      </c>
      <c r="C5242" t="s">
        <v>1124</v>
      </c>
      <c r="D5242" t="s">
        <v>206</v>
      </c>
      <c r="E5242" s="11" t="str">
        <f>TRIM(CONCATENATE(D5242," ", C5242))</f>
        <v>Federico Bravo</v>
      </c>
      <c r="F5242" t="s">
        <v>37</v>
      </c>
      <c r="G5242" s="1">
        <v>110000</v>
      </c>
      <c r="H5242">
        <f t="shared" si="81"/>
        <v>2016</v>
      </c>
    </row>
    <row r="5243" spans="1:8" x14ac:dyDescent="0.25">
      <c r="A5243" s="2">
        <v>42628</v>
      </c>
      <c r="B5243" t="s">
        <v>3</v>
      </c>
      <c r="C5243" t="s">
        <v>587</v>
      </c>
      <c r="D5243" t="s">
        <v>206</v>
      </c>
      <c r="E5243" s="11" t="str">
        <f>TRIM(CONCATENATE(D5243," ", C5243))</f>
        <v>Federico Higuain</v>
      </c>
      <c r="F5243" t="s">
        <v>37</v>
      </c>
      <c r="G5243" s="1">
        <v>1175000</v>
      </c>
      <c r="H5243">
        <f t="shared" si="81"/>
        <v>2016</v>
      </c>
    </row>
    <row r="5244" spans="1:8" x14ac:dyDescent="0.25">
      <c r="A5244" s="2">
        <v>42628</v>
      </c>
      <c r="B5244" t="s">
        <v>2278</v>
      </c>
      <c r="C5244" t="s">
        <v>240</v>
      </c>
      <c r="D5244" t="s">
        <v>1232</v>
      </c>
      <c r="E5244" s="11" t="str">
        <f>TRIM(CONCATENATE(D5244," ", C5244))</f>
        <v>Felipe Martins</v>
      </c>
      <c r="F5244" t="s">
        <v>37</v>
      </c>
      <c r="G5244" s="1">
        <v>280000</v>
      </c>
      <c r="H5244">
        <f t="shared" si="81"/>
        <v>2016</v>
      </c>
    </row>
    <row r="5245" spans="1:8" x14ac:dyDescent="0.25">
      <c r="A5245" s="2">
        <v>42628</v>
      </c>
      <c r="B5245" t="s">
        <v>7</v>
      </c>
      <c r="C5245" t="s">
        <v>2589</v>
      </c>
      <c r="D5245" t="s">
        <v>2475</v>
      </c>
      <c r="E5245" s="11" t="str">
        <f>TRIM(CONCATENATE(D5245," ", C5245))</f>
        <v>Femi Hollinger-Janzen</v>
      </c>
      <c r="F5245" t="s">
        <v>22</v>
      </c>
      <c r="G5245" s="1">
        <v>51500.04</v>
      </c>
      <c r="H5245">
        <f t="shared" si="81"/>
        <v>2016</v>
      </c>
    </row>
    <row r="5246" spans="1:8" x14ac:dyDescent="0.25">
      <c r="A5246" s="2">
        <v>42628</v>
      </c>
      <c r="B5246" t="s">
        <v>2113</v>
      </c>
      <c r="C5246" t="s">
        <v>2300</v>
      </c>
      <c r="D5246" t="s">
        <v>1445</v>
      </c>
      <c r="E5246" s="11" t="str">
        <f>TRIM(CONCATENATE(D5246," ", C5246))</f>
        <v>Frank Lampard</v>
      </c>
      <c r="F5246" t="s">
        <v>37</v>
      </c>
      <c r="G5246" s="1">
        <v>6000000</v>
      </c>
      <c r="H5246">
        <f t="shared" si="81"/>
        <v>2016</v>
      </c>
    </row>
    <row r="5247" spans="1:8" x14ac:dyDescent="0.25">
      <c r="A5247" s="2">
        <v>42628</v>
      </c>
      <c r="B5247" t="s">
        <v>15</v>
      </c>
      <c r="C5247" t="s">
        <v>2422</v>
      </c>
      <c r="D5247" t="s">
        <v>467</v>
      </c>
      <c r="E5247" s="11" t="str">
        <f>TRIM(CONCATENATE(D5247," ", C5247))</f>
        <v>Fraser Aird</v>
      </c>
      <c r="F5247" t="s">
        <v>2002</v>
      </c>
      <c r="G5247" s="1">
        <v>58625</v>
      </c>
      <c r="H5247">
        <f t="shared" si="81"/>
        <v>2016</v>
      </c>
    </row>
    <row r="5248" spans="1:8" x14ac:dyDescent="0.25">
      <c r="A5248" s="2">
        <v>42628</v>
      </c>
      <c r="B5248" t="s">
        <v>2113</v>
      </c>
      <c r="C5248" t="s">
        <v>2590</v>
      </c>
      <c r="D5248" t="s">
        <v>1970</v>
      </c>
      <c r="E5248" s="11" t="str">
        <f>TRIM(CONCATENATE(D5248," ", C5248))</f>
        <v>Frederic Brilliant</v>
      </c>
      <c r="F5248" t="s">
        <v>25</v>
      </c>
      <c r="G5248" s="1">
        <v>299666.67</v>
      </c>
      <c r="H5248">
        <f t="shared" si="81"/>
        <v>2016</v>
      </c>
    </row>
    <row r="5249" spans="1:8" x14ac:dyDescent="0.25">
      <c r="A5249" s="2">
        <v>42628</v>
      </c>
      <c r="B5249" t="s">
        <v>3</v>
      </c>
      <c r="C5249" t="s">
        <v>2193</v>
      </c>
      <c r="D5249" t="s">
        <v>2129</v>
      </c>
      <c r="E5249" s="11" t="str">
        <f>TRIM(CONCATENATE(D5249," ", C5249))</f>
        <v>Gaston Sauro</v>
      </c>
      <c r="F5249" t="s">
        <v>25</v>
      </c>
      <c r="G5249" s="1">
        <v>601312.5</v>
      </c>
      <c r="H5249">
        <f t="shared" si="81"/>
        <v>2016</v>
      </c>
    </row>
    <row r="5250" spans="1:8" x14ac:dyDescent="0.25">
      <c r="A5250" s="2">
        <v>42628</v>
      </c>
      <c r="B5250" t="s">
        <v>9</v>
      </c>
      <c r="C5250" t="s">
        <v>2604</v>
      </c>
      <c r="D5250" t="s">
        <v>2605</v>
      </c>
      <c r="E5250" s="11" t="str">
        <f>TRIM(CONCATENATE(D5250," ", C5250))</f>
        <v>Gbenga Arokoyo</v>
      </c>
      <c r="F5250" t="s">
        <v>25</v>
      </c>
      <c r="G5250" s="1">
        <v>110600</v>
      </c>
      <c r="H5250">
        <f t="shared" si="81"/>
        <v>2016</v>
      </c>
    </row>
    <row r="5251" spans="1:8" x14ac:dyDescent="0.25">
      <c r="A5251" s="2">
        <v>42628</v>
      </c>
      <c r="B5251" t="s">
        <v>7</v>
      </c>
      <c r="C5251" t="s">
        <v>1777</v>
      </c>
      <c r="D5251" t="s">
        <v>1778</v>
      </c>
      <c r="E5251" s="11" t="str">
        <f>TRIM(CONCATENATE(D5251," ", C5251))</f>
        <v>Gershon Koffie</v>
      </c>
      <c r="F5251" t="s">
        <v>37</v>
      </c>
      <c r="G5251" s="1">
        <v>261000</v>
      </c>
      <c r="H5251">
        <f t="shared" ref="H5251:H5314" si="82">YEAR(A5251)</f>
        <v>2016</v>
      </c>
    </row>
    <row r="5252" spans="1:8" x14ac:dyDescent="0.25">
      <c r="A5252" s="2">
        <v>42628</v>
      </c>
      <c r="B5252" t="s">
        <v>4</v>
      </c>
      <c r="C5252" t="s">
        <v>2573</v>
      </c>
      <c r="D5252" t="s">
        <v>2574</v>
      </c>
      <c r="E5252" s="11" t="str">
        <f>TRIM(CONCATENATE(D5252," ", C5252))</f>
        <v>Getterson Alves Dos Santos</v>
      </c>
      <c r="F5252" t="s">
        <v>22</v>
      </c>
      <c r="G5252" s="1">
        <v>174500</v>
      </c>
      <c r="H5252">
        <f t="shared" si="82"/>
        <v>2016</v>
      </c>
    </row>
    <row r="5253" spans="1:8" x14ac:dyDescent="0.25">
      <c r="A5253" s="2">
        <v>42628</v>
      </c>
      <c r="B5253" t="s">
        <v>2278</v>
      </c>
      <c r="C5253" t="s">
        <v>2467</v>
      </c>
      <c r="D5253" t="s">
        <v>2466</v>
      </c>
      <c r="E5253" s="11" t="str">
        <f>TRIM(CONCATENATE(D5253," ", C5253))</f>
        <v>Gideon Baah</v>
      </c>
      <c r="F5253" t="s">
        <v>25</v>
      </c>
      <c r="G5253" s="1">
        <v>315500</v>
      </c>
      <c r="H5253">
        <f t="shared" si="82"/>
        <v>2016</v>
      </c>
    </row>
    <row r="5254" spans="1:8" x14ac:dyDescent="0.25">
      <c r="A5254" s="2">
        <v>42628</v>
      </c>
      <c r="B5254" t="s">
        <v>15</v>
      </c>
      <c r="C5254" t="s">
        <v>1029</v>
      </c>
      <c r="D5254" t="s">
        <v>1030</v>
      </c>
      <c r="E5254" s="11" t="str">
        <f>TRIM(CONCATENATE(D5254," ", C5254))</f>
        <v>Giles Barnes</v>
      </c>
      <c r="F5254" t="s">
        <v>2009</v>
      </c>
      <c r="G5254" s="1">
        <v>756250</v>
      </c>
      <c r="H5254">
        <f t="shared" si="82"/>
        <v>2016</v>
      </c>
    </row>
    <row r="5255" spans="1:8" x14ac:dyDescent="0.25">
      <c r="A5255" s="2">
        <v>42628</v>
      </c>
      <c r="B5255" t="s">
        <v>6</v>
      </c>
      <c r="C5255" t="s">
        <v>1814</v>
      </c>
      <c r="D5255" t="s">
        <v>2252</v>
      </c>
      <c r="E5255" s="11" t="str">
        <f>TRIM(CONCATENATE(D5255," ", C5255))</f>
        <v>Giovani Dos Santos</v>
      </c>
      <c r="F5255" t="s">
        <v>22</v>
      </c>
      <c r="G5255" s="1">
        <v>4250000</v>
      </c>
      <c r="H5255">
        <f t="shared" si="82"/>
        <v>2016</v>
      </c>
    </row>
    <row r="5256" spans="1:8" x14ac:dyDescent="0.25">
      <c r="A5256" s="2">
        <v>42628</v>
      </c>
      <c r="B5256" t="s">
        <v>2278</v>
      </c>
      <c r="C5256" t="s">
        <v>2287</v>
      </c>
      <c r="D5256" t="s">
        <v>27</v>
      </c>
      <c r="E5256" s="11" t="str">
        <f>TRIM(CONCATENATE(D5256," ", C5256))</f>
        <v>Gonzalo Veron</v>
      </c>
      <c r="F5256" t="s">
        <v>2001</v>
      </c>
      <c r="G5256" s="1">
        <v>500000</v>
      </c>
      <c r="H5256">
        <f t="shared" si="82"/>
        <v>2016</v>
      </c>
    </row>
    <row r="5257" spans="1:8" x14ac:dyDescent="0.25">
      <c r="A5257" s="2">
        <v>42628</v>
      </c>
      <c r="B5257" t="s">
        <v>13</v>
      </c>
      <c r="C5257" t="s">
        <v>1087</v>
      </c>
      <c r="D5257" t="s">
        <v>1088</v>
      </c>
      <c r="E5257" s="11" t="str">
        <f>TRIM(CONCATENATE(D5257," ", C5257))</f>
        <v>Graham Zusi</v>
      </c>
      <c r="F5257" t="s">
        <v>37</v>
      </c>
      <c r="G5257" s="1">
        <v>732102.27</v>
      </c>
      <c r="H5257">
        <f t="shared" si="82"/>
        <v>2016</v>
      </c>
    </row>
    <row r="5258" spans="1:8" x14ac:dyDescent="0.25">
      <c r="A5258" s="2">
        <v>42628</v>
      </c>
      <c r="B5258" t="s">
        <v>6</v>
      </c>
      <c r="C5258" t="s">
        <v>1954</v>
      </c>
      <c r="D5258" t="s">
        <v>1955</v>
      </c>
      <c r="E5258" s="11" t="str">
        <f>TRIM(CONCATENATE(D5258," ", C5258))</f>
        <v>Gyasi Zardes</v>
      </c>
      <c r="F5258" t="s">
        <v>22</v>
      </c>
      <c r="G5258" s="1">
        <v>472500</v>
      </c>
      <c r="H5258">
        <f t="shared" si="82"/>
        <v>2016</v>
      </c>
    </row>
    <row r="5259" spans="1:8" x14ac:dyDescent="0.25">
      <c r="A5259" s="2">
        <v>42628</v>
      </c>
      <c r="B5259" t="s">
        <v>2115</v>
      </c>
      <c r="C5259" t="s">
        <v>927</v>
      </c>
      <c r="D5259" t="s">
        <v>2461</v>
      </c>
      <c r="E5259" s="11" t="str">
        <f>TRIM(CONCATENATE(D5259," ", C5259))</f>
        <v>Hadji Barry</v>
      </c>
      <c r="F5259" t="s">
        <v>22</v>
      </c>
      <c r="G5259" s="1">
        <v>67062.5</v>
      </c>
      <c r="H5259">
        <f t="shared" si="82"/>
        <v>2016</v>
      </c>
    </row>
    <row r="5260" spans="1:8" x14ac:dyDescent="0.25">
      <c r="A5260" s="2">
        <v>42628</v>
      </c>
      <c r="B5260" t="s">
        <v>3</v>
      </c>
      <c r="C5260" t="s">
        <v>2185</v>
      </c>
      <c r="D5260" t="s">
        <v>1491</v>
      </c>
      <c r="E5260" s="11" t="str">
        <f>TRIM(CONCATENATE(D5260," ", C5260))</f>
        <v>Harrison Afful</v>
      </c>
      <c r="F5260" t="s">
        <v>25</v>
      </c>
      <c r="G5260" s="1">
        <v>291666.67</v>
      </c>
      <c r="H5260">
        <f t="shared" si="82"/>
        <v>2016</v>
      </c>
    </row>
    <row r="5261" spans="1:8" x14ac:dyDescent="0.25">
      <c r="A5261" s="2">
        <v>42628</v>
      </c>
      <c r="B5261" t="s">
        <v>2115</v>
      </c>
      <c r="C5261" t="s">
        <v>405</v>
      </c>
      <c r="D5261" t="s">
        <v>1491</v>
      </c>
      <c r="E5261" s="11" t="str">
        <f>TRIM(CONCATENATE(D5261," ", C5261))</f>
        <v>Harrison Heath</v>
      </c>
      <c r="F5261" t="s">
        <v>37</v>
      </c>
      <c r="G5261" s="1">
        <v>63000</v>
      </c>
      <c r="H5261">
        <f t="shared" si="82"/>
        <v>2016</v>
      </c>
    </row>
    <row r="5262" spans="1:8" x14ac:dyDescent="0.25">
      <c r="A5262" s="2">
        <v>42628</v>
      </c>
      <c r="B5262" t="s">
        <v>18</v>
      </c>
      <c r="C5262" t="s">
        <v>2023</v>
      </c>
      <c r="D5262" t="s">
        <v>1491</v>
      </c>
      <c r="E5262" s="11" t="str">
        <f>TRIM(CONCATENATE(D5262," ", C5262))</f>
        <v>Harrison Shipp</v>
      </c>
      <c r="F5262" t="s">
        <v>37</v>
      </c>
      <c r="G5262" s="1">
        <v>129500</v>
      </c>
      <c r="H5262">
        <f t="shared" si="82"/>
        <v>2016</v>
      </c>
    </row>
    <row r="5263" spans="1:8" x14ac:dyDescent="0.25">
      <c r="A5263" s="2">
        <v>42628</v>
      </c>
      <c r="B5263" t="s">
        <v>18</v>
      </c>
      <c r="C5263" t="s">
        <v>2264</v>
      </c>
      <c r="D5263" t="s">
        <v>1229</v>
      </c>
      <c r="E5263" s="11" t="str">
        <f>TRIM(CONCATENATE(D5263," ", C5263))</f>
        <v>Hassoun Camara</v>
      </c>
      <c r="F5263" t="s">
        <v>25</v>
      </c>
      <c r="G5263" s="1">
        <v>180000</v>
      </c>
      <c r="H5263">
        <f t="shared" si="82"/>
        <v>2016</v>
      </c>
    </row>
    <row r="5264" spans="1:8" x14ac:dyDescent="0.25">
      <c r="A5264" s="2">
        <v>42628</v>
      </c>
      <c r="B5264" t="s">
        <v>3</v>
      </c>
      <c r="C5264" t="s">
        <v>1198</v>
      </c>
      <c r="D5264" t="s">
        <v>244</v>
      </c>
      <c r="E5264" s="11" t="str">
        <f>TRIM(CONCATENATE(D5264," ", C5264))</f>
        <v>Hector Jimenez</v>
      </c>
      <c r="F5264" t="s">
        <v>37</v>
      </c>
      <c r="G5264" s="1">
        <v>105000</v>
      </c>
      <c r="H5264">
        <f t="shared" si="82"/>
        <v>2016</v>
      </c>
    </row>
    <row r="5265" spans="1:8" x14ac:dyDescent="0.25">
      <c r="A5265" s="2">
        <v>42628</v>
      </c>
      <c r="B5265" t="s">
        <v>2403</v>
      </c>
      <c r="C5265" t="s">
        <v>2565</v>
      </c>
      <c r="D5265" t="s">
        <v>244</v>
      </c>
      <c r="E5265" s="11" t="str">
        <f>TRIM(CONCATENATE(D5265," ", C5265))</f>
        <v>Hector Villalba</v>
      </c>
      <c r="F5265" t="s">
        <v>22</v>
      </c>
      <c r="G5265" s="1">
        <v>170258</v>
      </c>
      <c r="H5265">
        <f t="shared" si="82"/>
        <v>2016</v>
      </c>
    </row>
    <row r="5266" spans="1:8" x14ac:dyDescent="0.25">
      <c r="A5266" s="2">
        <v>42248</v>
      </c>
      <c r="B5266" s="11" t="s">
        <v>11</v>
      </c>
      <c r="C5266" s="11" t="s">
        <v>1684</v>
      </c>
      <c r="D5266" s="11" t="s">
        <v>171</v>
      </c>
      <c r="E5266" s="11" t="str">
        <f>TRIM(CONCATENATE(D5266," ", C5266))</f>
        <v>Victor Bernardez</v>
      </c>
      <c r="F5266" s="11" t="s">
        <v>25</v>
      </c>
      <c r="G5266" s="13">
        <v>241600</v>
      </c>
      <c r="H5266">
        <f t="shared" si="82"/>
        <v>2015</v>
      </c>
    </row>
    <row r="5267" spans="1:8" x14ac:dyDescent="0.25">
      <c r="A5267" s="2">
        <v>42628</v>
      </c>
      <c r="B5267" t="s">
        <v>12</v>
      </c>
      <c r="C5267" t="s">
        <v>245</v>
      </c>
      <c r="D5267" t="s">
        <v>1090</v>
      </c>
      <c r="E5267" s="11" t="str">
        <f>TRIM(CONCATENATE(D5267," ", C5267))</f>
        <v>Herculez Gomez</v>
      </c>
      <c r="F5267" t="s">
        <v>22</v>
      </c>
      <c r="G5267" s="1">
        <v>62500.08</v>
      </c>
      <c r="H5267">
        <f t="shared" si="82"/>
        <v>2016</v>
      </c>
    </row>
    <row r="5268" spans="1:8" x14ac:dyDescent="0.25">
      <c r="A5268" s="2">
        <v>42628</v>
      </c>
      <c r="B5268" t="s">
        <v>18</v>
      </c>
      <c r="C5268" t="s">
        <v>1987</v>
      </c>
      <c r="D5268" t="s">
        <v>833</v>
      </c>
      <c r="E5268" s="11" t="str">
        <f>TRIM(CONCATENATE(D5268," ", C5268))</f>
        <v>Hernan Bernardello</v>
      </c>
      <c r="F5268" t="s">
        <v>37</v>
      </c>
      <c r="G5268" s="1">
        <v>216000</v>
      </c>
      <c r="H5268">
        <f t="shared" si="82"/>
        <v>2016</v>
      </c>
    </row>
    <row r="5269" spans="1:8" x14ac:dyDescent="0.25">
      <c r="A5269" s="2">
        <v>42628</v>
      </c>
      <c r="B5269" t="s">
        <v>18</v>
      </c>
      <c r="C5269" t="s">
        <v>2095</v>
      </c>
      <c r="D5269" t="s">
        <v>2096</v>
      </c>
      <c r="E5269" s="11" t="str">
        <f>TRIM(CONCATENATE(D5269," ", C5269))</f>
        <v>Ignacio Piatti</v>
      </c>
      <c r="F5269" t="s">
        <v>37</v>
      </c>
      <c r="G5269" s="1">
        <v>425000</v>
      </c>
      <c r="H5269">
        <f t="shared" si="82"/>
        <v>2016</v>
      </c>
    </row>
    <row r="5270" spans="1:8" x14ac:dyDescent="0.25">
      <c r="A5270" s="2">
        <v>42628</v>
      </c>
      <c r="B5270" t="s">
        <v>13</v>
      </c>
      <c r="C5270" t="s">
        <v>2248</v>
      </c>
      <c r="D5270" t="s">
        <v>1671</v>
      </c>
      <c r="E5270" s="11" t="str">
        <f>TRIM(CONCATENATE(D5270," ", C5270))</f>
        <v>Ike Opara</v>
      </c>
      <c r="F5270" t="s">
        <v>25</v>
      </c>
      <c r="G5270" s="1">
        <v>131250</v>
      </c>
      <c r="H5270">
        <f t="shared" si="82"/>
        <v>2016</v>
      </c>
    </row>
    <row r="5271" spans="1:8" x14ac:dyDescent="0.25">
      <c r="A5271" s="2">
        <v>42628</v>
      </c>
      <c r="B5271" t="s">
        <v>8</v>
      </c>
      <c r="C5271" t="s">
        <v>2450</v>
      </c>
      <c r="D5271" t="s">
        <v>2450</v>
      </c>
      <c r="E5271" s="11" t="str">
        <f>TRIM(CONCATENATE(D5271," ", C5271))</f>
        <v>Ilsinho Ilsinho</v>
      </c>
      <c r="F5271" t="s">
        <v>37</v>
      </c>
      <c r="G5271" s="1">
        <v>478333.33</v>
      </c>
      <c r="H5271">
        <f t="shared" si="82"/>
        <v>2016</v>
      </c>
    </row>
    <row r="5272" spans="1:8" x14ac:dyDescent="0.25">
      <c r="A5272" s="2">
        <v>42628</v>
      </c>
      <c r="B5272" t="s">
        <v>11</v>
      </c>
      <c r="C5272" t="s">
        <v>2429</v>
      </c>
      <c r="D5272" t="s">
        <v>2428</v>
      </c>
      <c r="E5272" s="11" t="str">
        <f>TRIM(CONCATENATE(D5272," ", C5272))</f>
        <v>Alberto Quintero</v>
      </c>
      <c r="F5272" t="s">
        <v>37</v>
      </c>
      <c r="G5272" s="1">
        <v>190717</v>
      </c>
      <c r="H5272">
        <f t="shared" si="82"/>
        <v>2016</v>
      </c>
    </row>
    <row r="5273" spans="1:8" x14ac:dyDescent="0.25">
      <c r="A5273" s="2">
        <v>42628</v>
      </c>
      <c r="B5273" t="s">
        <v>9</v>
      </c>
      <c r="C5273" t="s">
        <v>2442</v>
      </c>
      <c r="D5273" t="s">
        <v>47</v>
      </c>
      <c r="E5273" s="11" t="str">
        <f>TRIM(CONCATENATE(D5273," ", C5273))</f>
        <v>Jack Barmby</v>
      </c>
      <c r="F5273" t="s">
        <v>2001</v>
      </c>
      <c r="G5273" s="1">
        <v>73800</v>
      </c>
      <c r="H5273">
        <f t="shared" si="82"/>
        <v>2016</v>
      </c>
    </row>
    <row r="5274" spans="1:8" x14ac:dyDescent="0.25">
      <c r="A5274" s="2">
        <v>42628</v>
      </c>
      <c r="B5274" t="s">
        <v>2113</v>
      </c>
      <c r="C5274" t="s">
        <v>1491</v>
      </c>
      <c r="D5274" t="s">
        <v>47</v>
      </c>
      <c r="E5274" s="11" t="str">
        <f>TRIM(CONCATENATE(D5274," ", C5274))</f>
        <v>Jack Harrison</v>
      </c>
      <c r="F5274" t="s">
        <v>37</v>
      </c>
      <c r="G5274" s="1">
        <v>160500</v>
      </c>
      <c r="H5274">
        <f t="shared" si="82"/>
        <v>2016</v>
      </c>
    </row>
    <row r="5275" spans="1:8" x14ac:dyDescent="0.25">
      <c r="A5275" s="2">
        <v>42628</v>
      </c>
      <c r="B5275" t="s">
        <v>9</v>
      </c>
      <c r="C5275" t="s">
        <v>1042</v>
      </c>
      <c r="D5275" t="s">
        <v>47</v>
      </c>
      <c r="E5275" s="11" t="str">
        <f>TRIM(CONCATENATE(D5275," ", C5275))</f>
        <v>Jack Jewsbury</v>
      </c>
      <c r="F5275" t="s">
        <v>37</v>
      </c>
      <c r="G5275" s="1">
        <v>147000</v>
      </c>
      <c r="H5275">
        <f t="shared" si="82"/>
        <v>2016</v>
      </c>
    </row>
    <row r="5276" spans="1:8" x14ac:dyDescent="0.25">
      <c r="A5276" s="2">
        <v>42628</v>
      </c>
      <c r="B5276" t="s">
        <v>6</v>
      </c>
      <c r="C5276" t="s">
        <v>1200</v>
      </c>
      <c r="D5276" t="s">
        <v>47</v>
      </c>
      <c r="E5276" s="11" t="str">
        <f>TRIM(CONCATENATE(D5276," ", C5276))</f>
        <v>Jack McBean</v>
      </c>
      <c r="F5276" t="s">
        <v>22</v>
      </c>
      <c r="G5276" s="1">
        <v>62499.96</v>
      </c>
      <c r="H5276">
        <f t="shared" si="82"/>
        <v>2016</v>
      </c>
    </row>
    <row r="5277" spans="1:8" x14ac:dyDescent="0.25">
      <c r="A5277" s="2">
        <v>42628</v>
      </c>
      <c r="B5277" t="s">
        <v>9</v>
      </c>
      <c r="C5277" t="s">
        <v>1465</v>
      </c>
      <c r="D5277" t="s">
        <v>47</v>
      </c>
      <c r="E5277" s="11" t="str">
        <f>TRIM(CONCATENATE(D5277," ", C5277))</f>
        <v>Jack McInerney</v>
      </c>
      <c r="F5277" t="s">
        <v>22</v>
      </c>
      <c r="G5277" s="1">
        <v>270000</v>
      </c>
      <c r="H5277">
        <f t="shared" si="82"/>
        <v>2016</v>
      </c>
    </row>
    <row r="5278" spans="1:8" x14ac:dyDescent="0.25">
      <c r="A5278" s="2">
        <v>42628</v>
      </c>
      <c r="B5278" t="s">
        <v>13</v>
      </c>
      <c r="C5278" t="s">
        <v>497</v>
      </c>
      <c r="D5278" t="s">
        <v>487</v>
      </c>
      <c r="E5278" s="11" t="str">
        <f>TRIM(CONCATENATE(D5278," ", C5278))</f>
        <v>Jacob Peterson</v>
      </c>
      <c r="F5278" t="s">
        <v>22</v>
      </c>
      <c r="G5278" s="1">
        <v>144625</v>
      </c>
      <c r="H5278">
        <f t="shared" si="82"/>
        <v>2016</v>
      </c>
    </row>
    <row r="5279" spans="1:8" x14ac:dyDescent="0.25">
      <c r="A5279" s="2">
        <v>42628</v>
      </c>
      <c r="B5279" t="s">
        <v>9</v>
      </c>
      <c r="C5279" t="s">
        <v>1501</v>
      </c>
      <c r="D5279" t="s">
        <v>1502</v>
      </c>
      <c r="E5279" s="11" t="str">
        <f>TRIM(CONCATENATE(D5279," ", C5279))</f>
        <v>Jake Gleeson</v>
      </c>
      <c r="F5279" t="s">
        <v>32</v>
      </c>
      <c r="G5279" s="1">
        <v>96722.67</v>
      </c>
      <c r="H5279">
        <f t="shared" si="82"/>
        <v>2016</v>
      </c>
    </row>
    <row r="5280" spans="1:8" x14ac:dyDescent="0.25">
      <c r="A5280" s="2">
        <v>42628</v>
      </c>
      <c r="B5280" t="s">
        <v>17</v>
      </c>
      <c r="C5280" t="s">
        <v>77</v>
      </c>
      <c r="D5280" t="s">
        <v>2068</v>
      </c>
      <c r="E5280" s="11" t="str">
        <f>TRIM(CONCATENATE(D5280," ", C5280))</f>
        <v>Jalen Robinson</v>
      </c>
      <c r="F5280" t="s">
        <v>25</v>
      </c>
      <c r="G5280" s="1">
        <v>87000</v>
      </c>
      <c r="H5280">
        <f t="shared" si="82"/>
        <v>2016</v>
      </c>
    </row>
    <row r="5281" spans="1:8" x14ac:dyDescent="0.25">
      <c r="A5281" s="2">
        <v>42628</v>
      </c>
      <c r="B5281" t="s">
        <v>5</v>
      </c>
      <c r="C5281" t="s">
        <v>179</v>
      </c>
      <c r="D5281" t="s">
        <v>180</v>
      </c>
      <c r="E5281" s="11" t="str">
        <f>TRIM(CONCATENATE(D5281," ", C5281))</f>
        <v>Jalil Anibaba</v>
      </c>
      <c r="F5281" t="s">
        <v>25</v>
      </c>
      <c r="G5281" s="1">
        <v>62500</v>
      </c>
      <c r="H5281">
        <f t="shared" si="82"/>
        <v>2016</v>
      </c>
    </row>
    <row r="5282" spans="1:8" x14ac:dyDescent="0.25">
      <c r="A5282" s="2">
        <v>42628</v>
      </c>
      <c r="B5282" t="s">
        <v>10</v>
      </c>
      <c r="C5282" t="s">
        <v>1575</v>
      </c>
      <c r="D5282" t="s">
        <v>1576</v>
      </c>
      <c r="E5282" s="11" t="str">
        <f>TRIM(CONCATENATE(D5282," ", C5282))</f>
        <v>Jamison Olave</v>
      </c>
      <c r="F5282" t="s">
        <v>25</v>
      </c>
      <c r="G5282" s="1">
        <v>215000</v>
      </c>
      <c r="H5282">
        <f t="shared" si="82"/>
        <v>2016</v>
      </c>
    </row>
    <row r="5283" spans="1:8" x14ac:dyDescent="0.25">
      <c r="A5283" s="2">
        <v>42628</v>
      </c>
      <c r="B5283" t="s">
        <v>17</v>
      </c>
      <c r="C5283" t="s">
        <v>566</v>
      </c>
      <c r="D5283" t="s">
        <v>24</v>
      </c>
      <c r="E5283" s="11" t="str">
        <f>TRIM(CONCATENATE(D5283," ", C5283))</f>
        <v>Jared Jeffrey</v>
      </c>
      <c r="F5283" t="s">
        <v>37</v>
      </c>
      <c r="G5283" s="1">
        <v>77862.5</v>
      </c>
      <c r="H5283">
        <f t="shared" si="82"/>
        <v>2016</v>
      </c>
    </row>
    <row r="5284" spans="1:8" x14ac:dyDescent="0.25">
      <c r="A5284" s="2">
        <v>42628</v>
      </c>
      <c r="B5284" t="s">
        <v>2</v>
      </c>
      <c r="C5284" t="s">
        <v>2056</v>
      </c>
      <c r="D5284" t="s">
        <v>24</v>
      </c>
      <c r="E5284" s="11" t="str">
        <f>TRIM(CONCATENATE(D5284," ", C5284))</f>
        <v>Jared Watts</v>
      </c>
      <c r="F5284" t="s">
        <v>2002</v>
      </c>
      <c r="G5284" s="1">
        <v>68000</v>
      </c>
      <c r="H5284">
        <f t="shared" si="82"/>
        <v>2016</v>
      </c>
    </row>
    <row r="5285" spans="1:8" x14ac:dyDescent="0.25">
      <c r="A5285" s="2">
        <v>42628</v>
      </c>
      <c r="B5285" t="s">
        <v>2113</v>
      </c>
      <c r="C5285" t="s">
        <v>273</v>
      </c>
      <c r="D5285" t="s">
        <v>274</v>
      </c>
      <c r="E5285" s="11" t="str">
        <f>TRIM(CONCATENATE(D5285," ", C5285))</f>
        <v>Jason Hernandez</v>
      </c>
      <c r="F5285" t="s">
        <v>25</v>
      </c>
      <c r="G5285" s="1">
        <v>210000</v>
      </c>
      <c r="H5285">
        <f t="shared" si="82"/>
        <v>2016</v>
      </c>
    </row>
    <row r="5286" spans="1:8" x14ac:dyDescent="0.25">
      <c r="A5286" s="2">
        <v>42628</v>
      </c>
      <c r="B5286" t="s">
        <v>10</v>
      </c>
      <c r="C5286" t="s">
        <v>1569</v>
      </c>
      <c r="D5286" t="s">
        <v>219</v>
      </c>
      <c r="E5286" s="11" t="str">
        <f>TRIM(CONCATENATE(D5286," ", C5286))</f>
        <v>Javier Morales</v>
      </c>
      <c r="F5286" t="s">
        <v>37</v>
      </c>
      <c r="G5286" s="1">
        <v>590000</v>
      </c>
      <c r="H5286">
        <f t="shared" si="82"/>
        <v>2016</v>
      </c>
    </row>
    <row r="5287" spans="1:8" x14ac:dyDescent="0.25">
      <c r="A5287" s="2">
        <v>42628</v>
      </c>
      <c r="B5287" t="s">
        <v>14</v>
      </c>
      <c r="C5287" t="s">
        <v>2388</v>
      </c>
      <c r="D5287" t="s">
        <v>202</v>
      </c>
      <c r="E5287" s="11" t="str">
        <f>TRIM(CONCATENATE(D5287," ", C5287))</f>
        <v>Jay Chapman</v>
      </c>
      <c r="F5287" t="s">
        <v>37</v>
      </c>
      <c r="G5287" s="1">
        <v>93500</v>
      </c>
      <c r="H5287">
        <f t="shared" si="82"/>
        <v>2016</v>
      </c>
    </row>
    <row r="5288" spans="1:8" x14ac:dyDescent="0.25">
      <c r="A5288" s="2">
        <v>42628</v>
      </c>
      <c r="B5288" t="s">
        <v>10</v>
      </c>
      <c r="C5288" t="s">
        <v>1910</v>
      </c>
      <c r="D5288" t="s">
        <v>72</v>
      </c>
      <c r="E5288" s="11" t="str">
        <f>TRIM(CONCATENATE(D5288," ", C5288))</f>
        <v>Jeff Attinella</v>
      </c>
      <c r="F5288" t="s">
        <v>32</v>
      </c>
      <c r="G5288" s="1">
        <v>95083.33</v>
      </c>
      <c r="H5288">
        <f t="shared" si="82"/>
        <v>2016</v>
      </c>
    </row>
    <row r="5289" spans="1:8" x14ac:dyDescent="0.25">
      <c r="A5289" s="2">
        <v>42628</v>
      </c>
      <c r="B5289" t="s">
        <v>6</v>
      </c>
      <c r="C5289" t="s">
        <v>692</v>
      </c>
      <c r="D5289" t="s">
        <v>2199</v>
      </c>
      <c r="E5289" s="11" t="str">
        <f>TRIM(CONCATENATE(D5289," ", C5289))</f>
        <v>Jeff Larentowicz</v>
      </c>
      <c r="F5289" t="s">
        <v>37</v>
      </c>
      <c r="G5289" s="1">
        <v>175000</v>
      </c>
      <c r="H5289">
        <f t="shared" si="82"/>
        <v>2016</v>
      </c>
    </row>
    <row r="5290" spans="1:8" x14ac:dyDescent="0.25">
      <c r="A5290" s="2">
        <v>42628</v>
      </c>
      <c r="B5290" t="s">
        <v>2113</v>
      </c>
      <c r="C5290" t="s">
        <v>2302</v>
      </c>
      <c r="D5290" t="s">
        <v>2303</v>
      </c>
      <c r="E5290" s="11" t="str">
        <f>TRIM(CONCATENATE(D5290," ", C5290))</f>
        <v>Jefferson Mena</v>
      </c>
      <c r="F5290" t="s">
        <v>25</v>
      </c>
      <c r="G5290" s="1">
        <v>231400</v>
      </c>
      <c r="H5290">
        <f t="shared" si="82"/>
        <v>2016</v>
      </c>
    </row>
    <row r="5291" spans="1:8" x14ac:dyDescent="0.25">
      <c r="A5291" s="2">
        <v>42628</v>
      </c>
      <c r="B5291" t="s">
        <v>2403</v>
      </c>
      <c r="C5291" t="s">
        <v>2406</v>
      </c>
      <c r="D5291" t="s">
        <v>566</v>
      </c>
      <c r="E5291" s="11" t="str">
        <f>TRIM(CONCATENATE(D5291," ", C5291))</f>
        <v>Jeffrey Oblitey Otoo</v>
      </c>
      <c r="F5291" t="s">
        <v>2001</v>
      </c>
      <c r="G5291" s="1">
        <v>51504</v>
      </c>
      <c r="H5291">
        <f t="shared" si="82"/>
        <v>2016</v>
      </c>
    </row>
    <row r="5292" spans="1:8" x14ac:dyDescent="0.25">
      <c r="A5292" s="2">
        <v>42628</v>
      </c>
      <c r="B5292" t="s">
        <v>6</v>
      </c>
      <c r="C5292" t="s">
        <v>2507</v>
      </c>
      <c r="D5292" t="s">
        <v>2479</v>
      </c>
      <c r="E5292" s="11" t="str">
        <f>TRIM(CONCATENATE(D5292," ", C5292))</f>
        <v>Jelle Van Damme</v>
      </c>
      <c r="F5292" t="s">
        <v>25</v>
      </c>
      <c r="G5292" s="1">
        <v>468750</v>
      </c>
      <c r="H5292">
        <f t="shared" si="82"/>
        <v>2016</v>
      </c>
    </row>
    <row r="5293" spans="1:8" x14ac:dyDescent="0.25">
      <c r="A5293" s="2">
        <v>42628</v>
      </c>
      <c r="B5293" t="s">
        <v>11</v>
      </c>
      <c r="C5293" t="s">
        <v>2430</v>
      </c>
      <c r="D5293" t="s">
        <v>540</v>
      </c>
      <c r="E5293" s="11" t="str">
        <f>TRIM(CONCATENATE(D5293," ", C5293))</f>
        <v>Andres Imperiale</v>
      </c>
      <c r="F5293" t="s">
        <v>25</v>
      </c>
      <c r="G5293" s="1">
        <v>87500</v>
      </c>
      <c r="H5293">
        <f t="shared" si="82"/>
        <v>2016</v>
      </c>
    </row>
    <row r="5294" spans="1:8" x14ac:dyDescent="0.25">
      <c r="A5294" s="2">
        <v>42628</v>
      </c>
      <c r="B5294" t="s">
        <v>18</v>
      </c>
      <c r="C5294" t="s">
        <v>2088</v>
      </c>
      <c r="D5294" t="s">
        <v>824</v>
      </c>
      <c r="E5294" s="11" t="str">
        <f>TRIM(CONCATENATE(D5294," ", C5294))</f>
        <v>Jeremy Gagnon-Lapare</v>
      </c>
      <c r="F5294" t="s">
        <v>37</v>
      </c>
      <c r="G5294" s="1">
        <v>51500</v>
      </c>
      <c r="H5294">
        <f t="shared" si="82"/>
        <v>2016</v>
      </c>
    </row>
    <row r="5295" spans="1:8" x14ac:dyDescent="0.25">
      <c r="A5295" s="2">
        <v>42628</v>
      </c>
      <c r="B5295" t="s">
        <v>2</v>
      </c>
      <c r="C5295" t="s">
        <v>768</v>
      </c>
      <c r="D5295" t="s">
        <v>1014</v>
      </c>
      <c r="E5295" s="11" t="str">
        <f>TRIM(CONCATENATE(D5295," ", C5295))</f>
        <v>Jermaine Jones</v>
      </c>
      <c r="F5295" t="s">
        <v>37</v>
      </c>
      <c r="G5295" s="1">
        <v>650000</v>
      </c>
      <c r="H5295">
        <f t="shared" si="82"/>
        <v>2016</v>
      </c>
    </row>
    <row r="5296" spans="1:8" x14ac:dyDescent="0.25">
      <c r="A5296" s="2">
        <v>42628</v>
      </c>
      <c r="B5296" t="s">
        <v>9</v>
      </c>
      <c r="C5296" t="s">
        <v>239</v>
      </c>
      <c r="D5296" t="s">
        <v>1014</v>
      </c>
      <c r="E5296" s="11" t="str">
        <f>TRIM(CONCATENATE(D5296," ", C5296))</f>
        <v>Jermaine Taylor</v>
      </c>
      <c r="F5296" t="s">
        <v>25</v>
      </c>
      <c r="G5296" s="1">
        <v>150000</v>
      </c>
      <c r="H5296">
        <f t="shared" si="82"/>
        <v>2016</v>
      </c>
    </row>
    <row r="5297" spans="1:8" x14ac:dyDescent="0.25">
      <c r="A5297" s="2">
        <v>42628</v>
      </c>
      <c r="B5297" t="s">
        <v>4</v>
      </c>
      <c r="C5297" t="s">
        <v>490</v>
      </c>
      <c r="D5297" t="s">
        <v>60</v>
      </c>
      <c r="E5297" s="11" t="str">
        <f>TRIM(CONCATENATE(D5297," ", C5297))</f>
        <v>Jesse Gonzalez</v>
      </c>
      <c r="F5297" t="s">
        <v>32</v>
      </c>
      <c r="G5297" s="1">
        <v>76875</v>
      </c>
      <c r="H5297">
        <f t="shared" si="82"/>
        <v>2016</v>
      </c>
    </row>
    <row r="5298" spans="1:8" x14ac:dyDescent="0.25">
      <c r="A5298" s="2">
        <v>42628</v>
      </c>
      <c r="B5298" t="s">
        <v>7</v>
      </c>
      <c r="C5298" t="s">
        <v>784</v>
      </c>
      <c r="D5298" t="s">
        <v>1015</v>
      </c>
      <c r="E5298" s="11" t="str">
        <f>TRIM(CONCATENATE(D5298," ", C5298))</f>
        <v>Je-Vaughn Watson</v>
      </c>
      <c r="F5298" t="s">
        <v>2002</v>
      </c>
      <c r="G5298" s="1">
        <v>115670.67</v>
      </c>
      <c r="H5298">
        <f t="shared" si="82"/>
        <v>2016</v>
      </c>
    </row>
    <row r="5299" spans="1:8" x14ac:dyDescent="0.25">
      <c r="A5299" s="2">
        <v>42628</v>
      </c>
      <c r="B5299" t="s">
        <v>13</v>
      </c>
      <c r="C5299" t="s">
        <v>1842</v>
      </c>
      <c r="D5299" t="s">
        <v>1053</v>
      </c>
      <c r="E5299" s="11" t="str">
        <f>TRIM(CONCATENATE(D5299," ", C5299))</f>
        <v>Jimmy Medranda</v>
      </c>
      <c r="F5299" t="s">
        <v>25</v>
      </c>
      <c r="G5299" s="1">
        <v>63000</v>
      </c>
      <c r="H5299">
        <f t="shared" si="82"/>
        <v>2016</v>
      </c>
    </row>
    <row r="5300" spans="1:8" x14ac:dyDescent="0.25">
      <c r="A5300" s="2">
        <v>42628</v>
      </c>
      <c r="B5300" t="s">
        <v>12</v>
      </c>
      <c r="C5300" t="s">
        <v>2148</v>
      </c>
      <c r="D5300" t="s">
        <v>1053</v>
      </c>
      <c r="E5300" s="11" t="str">
        <f>TRIM(CONCATENATE(D5300," ", C5300))</f>
        <v>Jimmy Ockford</v>
      </c>
      <c r="F5300" t="s">
        <v>25</v>
      </c>
      <c r="G5300" s="1">
        <v>63000</v>
      </c>
      <c r="H5300">
        <f t="shared" si="82"/>
        <v>2016</v>
      </c>
    </row>
    <row r="5301" spans="1:8" x14ac:dyDescent="0.25">
      <c r="A5301" s="2">
        <v>42628</v>
      </c>
      <c r="B5301" t="s">
        <v>0</v>
      </c>
      <c r="C5301" t="s">
        <v>2412</v>
      </c>
      <c r="D5301" t="s">
        <v>1742</v>
      </c>
      <c r="E5301" s="11" t="str">
        <f>TRIM(CONCATENATE(D5301," ", C5301))</f>
        <v>Joao Meira</v>
      </c>
      <c r="F5301" t="s">
        <v>2002</v>
      </c>
      <c r="G5301" s="1">
        <v>126500</v>
      </c>
      <c r="H5301">
        <f t="shared" si="82"/>
        <v>2016</v>
      </c>
    </row>
    <row r="5302" spans="1:8" x14ac:dyDescent="0.25">
      <c r="A5302" s="2">
        <v>42628</v>
      </c>
      <c r="B5302" t="s">
        <v>10</v>
      </c>
      <c r="C5302" t="s">
        <v>1741</v>
      </c>
      <c r="D5302" t="s">
        <v>1742</v>
      </c>
      <c r="E5302" s="11" t="str">
        <f>TRIM(CONCATENATE(D5302," ", C5302))</f>
        <v>Joao Plata</v>
      </c>
      <c r="F5302" t="s">
        <v>22</v>
      </c>
      <c r="G5302" s="1">
        <v>175000</v>
      </c>
      <c r="H5302">
        <f t="shared" si="82"/>
        <v>2016</v>
      </c>
    </row>
    <row r="5303" spans="1:8" x14ac:dyDescent="0.25">
      <c r="A5303" s="2">
        <v>42628</v>
      </c>
      <c r="B5303" t="s">
        <v>2115</v>
      </c>
      <c r="C5303" t="s">
        <v>1518</v>
      </c>
      <c r="D5303" t="s">
        <v>619</v>
      </c>
      <c r="E5303" s="11" t="str">
        <f>TRIM(CONCATENATE(D5303," ", C5303))</f>
        <v>Joe Bendik</v>
      </c>
      <c r="F5303" t="s">
        <v>32</v>
      </c>
      <c r="G5303" s="1">
        <v>147666.67000000001</v>
      </c>
      <c r="H5303">
        <f t="shared" si="82"/>
        <v>2016</v>
      </c>
    </row>
    <row r="5304" spans="1:8" x14ac:dyDescent="0.25">
      <c r="A5304" s="2">
        <v>42628</v>
      </c>
      <c r="B5304" t="s">
        <v>5</v>
      </c>
      <c r="C5304" t="s">
        <v>935</v>
      </c>
      <c r="D5304" t="s">
        <v>619</v>
      </c>
      <c r="E5304" s="11" t="str">
        <f>TRIM(CONCATENATE(D5304," ", C5304))</f>
        <v>Joe Willis</v>
      </c>
      <c r="F5304" t="s">
        <v>32</v>
      </c>
      <c r="G5304" s="1">
        <v>94500</v>
      </c>
      <c r="H5304">
        <f t="shared" si="82"/>
        <v>2016</v>
      </c>
    </row>
    <row r="5305" spans="1:8" x14ac:dyDescent="0.25">
      <c r="A5305" s="2">
        <v>42628</v>
      </c>
      <c r="B5305" t="s">
        <v>12</v>
      </c>
      <c r="C5305" t="s">
        <v>768</v>
      </c>
      <c r="D5305" t="s">
        <v>2183</v>
      </c>
      <c r="E5305" s="11" t="str">
        <f>TRIM(CONCATENATE(D5305," ", C5305))</f>
        <v>Joevin Jones</v>
      </c>
      <c r="F5305" t="s">
        <v>25</v>
      </c>
      <c r="G5305" s="1">
        <v>76166.67</v>
      </c>
      <c r="H5305">
        <f t="shared" si="82"/>
        <v>2016</v>
      </c>
    </row>
    <row r="5306" spans="1:8" x14ac:dyDescent="0.25">
      <c r="A5306" s="2">
        <v>42628</v>
      </c>
      <c r="B5306" t="s">
        <v>0</v>
      </c>
      <c r="C5306" t="s">
        <v>2408</v>
      </c>
      <c r="D5306" t="s">
        <v>1177</v>
      </c>
      <c r="E5306" s="11" t="str">
        <f>TRIM(CONCATENATE(D5306," ", C5306))</f>
        <v>Joey Calistri</v>
      </c>
      <c r="F5306" t="s">
        <v>37</v>
      </c>
      <c r="G5306" s="1">
        <v>51500</v>
      </c>
      <c r="H5306">
        <f t="shared" si="82"/>
        <v>2016</v>
      </c>
    </row>
    <row r="5307" spans="1:8" x14ac:dyDescent="0.25">
      <c r="A5307" s="2">
        <v>42628</v>
      </c>
      <c r="B5307" t="s">
        <v>0</v>
      </c>
      <c r="C5307" t="s">
        <v>2411</v>
      </c>
      <c r="D5307" t="s">
        <v>2270</v>
      </c>
      <c r="E5307" s="11" t="str">
        <f>TRIM(CONCATENATE(D5307," ", C5307))</f>
        <v>Johan Kappelhof</v>
      </c>
      <c r="F5307" t="s">
        <v>25</v>
      </c>
      <c r="G5307" s="1">
        <v>520000</v>
      </c>
      <c r="H5307">
        <f t="shared" si="82"/>
        <v>2016</v>
      </c>
    </row>
    <row r="5308" spans="1:8" x14ac:dyDescent="0.25">
      <c r="A5308" s="2">
        <v>42628</v>
      </c>
      <c r="B5308" t="s">
        <v>18</v>
      </c>
      <c r="C5308" t="s">
        <v>2269</v>
      </c>
      <c r="D5308" t="s">
        <v>2270</v>
      </c>
      <c r="E5308" s="11" t="str">
        <f>TRIM(CONCATENATE(D5308," ", C5308))</f>
        <v>Johan Venegas</v>
      </c>
      <c r="F5308" t="s">
        <v>37</v>
      </c>
      <c r="G5308" s="1">
        <v>212500</v>
      </c>
      <c r="H5308">
        <f t="shared" si="82"/>
        <v>2016</v>
      </c>
    </row>
    <row r="5309" spans="1:8" x14ac:dyDescent="0.25">
      <c r="A5309" s="2">
        <v>42628</v>
      </c>
      <c r="B5309" t="s">
        <v>2</v>
      </c>
      <c r="C5309" t="s">
        <v>2047</v>
      </c>
      <c r="D5309" t="s">
        <v>44</v>
      </c>
      <c r="E5309" s="11" t="str">
        <f>TRIM(CONCATENATE(D5309," ", C5309))</f>
        <v>John Berner</v>
      </c>
      <c r="F5309" t="s">
        <v>32</v>
      </c>
      <c r="G5309" s="1">
        <v>63000</v>
      </c>
      <c r="H5309">
        <f t="shared" si="82"/>
        <v>2016</v>
      </c>
    </row>
    <row r="5310" spans="1:8" x14ac:dyDescent="0.25">
      <c r="A5310" s="2">
        <v>42628</v>
      </c>
      <c r="B5310" t="s">
        <v>0</v>
      </c>
      <c r="C5310" t="s">
        <v>2410</v>
      </c>
      <c r="D5310" t="s">
        <v>44</v>
      </c>
      <c r="E5310" s="11" t="str">
        <f>TRIM(CONCATENATE(D5310," ", C5310))</f>
        <v>John Goossens</v>
      </c>
      <c r="F5310" t="s">
        <v>37</v>
      </c>
      <c r="G5310" s="1">
        <v>203333.33</v>
      </c>
      <c r="H5310">
        <f t="shared" si="82"/>
        <v>2016</v>
      </c>
    </row>
    <row r="5311" spans="1:8" x14ac:dyDescent="0.25">
      <c r="A5311" s="2">
        <v>42628</v>
      </c>
      <c r="B5311" t="s">
        <v>8</v>
      </c>
      <c r="C5311" t="s">
        <v>1318</v>
      </c>
      <c r="D5311" t="s">
        <v>44</v>
      </c>
      <c r="E5311" s="11" t="str">
        <f>TRIM(CONCATENATE(D5311," ", C5311))</f>
        <v>John McCarthy</v>
      </c>
      <c r="F5311" t="s">
        <v>32</v>
      </c>
      <c r="G5311" s="1">
        <v>88250</v>
      </c>
      <c r="H5311">
        <f t="shared" si="82"/>
        <v>2016</v>
      </c>
    </row>
    <row r="5312" spans="1:8" x14ac:dyDescent="0.25">
      <c r="A5312" s="2">
        <v>42628</v>
      </c>
      <c r="B5312" t="s">
        <v>10</v>
      </c>
      <c r="C5312" t="s">
        <v>1911</v>
      </c>
      <c r="D5312" t="s">
        <v>44</v>
      </c>
      <c r="E5312" s="11" t="str">
        <f>TRIM(CONCATENATE(D5312," ", C5312))</f>
        <v>John Stertzer</v>
      </c>
      <c r="F5312" t="s">
        <v>37</v>
      </c>
      <c r="G5312" s="1">
        <v>75166.67</v>
      </c>
      <c r="H5312">
        <f t="shared" si="82"/>
        <v>2016</v>
      </c>
    </row>
    <row r="5313" spans="1:8" x14ac:dyDescent="0.25">
      <c r="A5313" s="2">
        <v>42628</v>
      </c>
      <c r="B5313" t="s">
        <v>0</v>
      </c>
      <c r="C5313" t="s">
        <v>2186</v>
      </c>
      <c r="D5313" t="s">
        <v>272</v>
      </c>
      <c r="E5313" s="11" t="str">
        <f>TRIM(CONCATENATE(D5313," ", C5313))</f>
        <v>Jonathan Campbell</v>
      </c>
      <c r="F5313" t="s">
        <v>25</v>
      </c>
      <c r="G5313" s="1">
        <v>78125</v>
      </c>
      <c r="H5313">
        <f t="shared" si="82"/>
        <v>2016</v>
      </c>
    </row>
    <row r="5314" spans="1:8" x14ac:dyDescent="0.25">
      <c r="A5314" s="2">
        <v>42628</v>
      </c>
      <c r="B5314" t="s">
        <v>13</v>
      </c>
      <c r="C5314" t="s">
        <v>1120</v>
      </c>
      <c r="D5314" t="s">
        <v>272</v>
      </c>
      <c r="E5314" s="11" t="str">
        <f>TRIM(CONCATENATE(D5314," ", C5314))</f>
        <v>Jonathan Kempin</v>
      </c>
      <c r="F5314" t="s">
        <v>32</v>
      </c>
      <c r="G5314" s="1">
        <v>82750</v>
      </c>
      <c r="H5314">
        <f t="shared" si="82"/>
        <v>2016</v>
      </c>
    </row>
    <row r="5315" spans="1:8" x14ac:dyDescent="0.25">
      <c r="A5315" s="2">
        <v>42628</v>
      </c>
      <c r="B5315" t="s">
        <v>14</v>
      </c>
      <c r="C5315" t="s">
        <v>1917</v>
      </c>
      <c r="D5315" t="s">
        <v>272</v>
      </c>
      <c r="E5315" s="11" t="str">
        <f>TRIM(CONCATENATE(D5315," ", C5315))</f>
        <v>Jonathan Osorio</v>
      </c>
      <c r="F5315" t="s">
        <v>37</v>
      </c>
      <c r="G5315" s="1">
        <v>174570.68</v>
      </c>
      <c r="H5315">
        <f t="shared" ref="H5315:H5378" si="83">YEAR(A5315)</f>
        <v>2016</v>
      </c>
    </row>
    <row r="5316" spans="1:8" x14ac:dyDescent="0.25">
      <c r="A5316" s="2">
        <v>42628</v>
      </c>
      <c r="B5316" t="s">
        <v>10</v>
      </c>
      <c r="C5316" t="s">
        <v>903</v>
      </c>
      <c r="D5316" t="s">
        <v>80</v>
      </c>
      <c r="E5316" s="11" t="str">
        <f>TRIM(CONCATENATE(D5316," ", C5316))</f>
        <v>Jordan Allen</v>
      </c>
      <c r="F5316" t="s">
        <v>37</v>
      </c>
      <c r="G5316" s="1">
        <v>110000</v>
      </c>
      <c r="H5316">
        <f t="shared" si="83"/>
        <v>2016</v>
      </c>
    </row>
    <row r="5317" spans="1:8" x14ac:dyDescent="0.25">
      <c r="A5317" s="2">
        <v>42628</v>
      </c>
      <c r="B5317" t="s">
        <v>14</v>
      </c>
      <c r="C5317" t="s">
        <v>305</v>
      </c>
      <c r="D5317" t="s">
        <v>80</v>
      </c>
      <c r="E5317" s="11" t="str">
        <f>TRIM(CONCATENATE(D5317," ", C5317))</f>
        <v>Jordan Hamilton</v>
      </c>
      <c r="F5317" t="s">
        <v>22</v>
      </c>
      <c r="G5317" s="1">
        <v>78650</v>
      </c>
      <c r="H5317">
        <f t="shared" si="83"/>
        <v>2016</v>
      </c>
    </row>
    <row r="5318" spans="1:8" x14ac:dyDescent="0.25">
      <c r="A5318" s="2">
        <v>42628</v>
      </c>
      <c r="B5318" t="s">
        <v>15</v>
      </c>
      <c r="C5318" t="s">
        <v>624</v>
      </c>
      <c r="D5318" t="s">
        <v>80</v>
      </c>
      <c r="E5318" s="11" t="str">
        <f>TRIM(CONCATENATE(D5318," ", C5318))</f>
        <v>Jordan Harvey</v>
      </c>
      <c r="F5318" t="s">
        <v>25</v>
      </c>
      <c r="G5318" s="1">
        <v>165000</v>
      </c>
      <c r="H5318">
        <f t="shared" si="83"/>
        <v>2016</v>
      </c>
    </row>
    <row r="5319" spans="1:8" x14ac:dyDescent="0.25">
      <c r="A5319" s="2">
        <v>42628</v>
      </c>
      <c r="B5319" t="s">
        <v>7</v>
      </c>
      <c r="C5319" t="s">
        <v>2473</v>
      </c>
      <c r="D5319" t="s">
        <v>80</v>
      </c>
      <c r="E5319" s="11" t="str">
        <f>TRIM(CONCATENATE(D5319," ", C5319))</f>
        <v>Jordan McCrary</v>
      </c>
      <c r="F5319" t="s">
        <v>25</v>
      </c>
      <c r="G5319" s="1">
        <v>62500</v>
      </c>
      <c r="H5319">
        <f t="shared" si="83"/>
        <v>2016</v>
      </c>
    </row>
    <row r="5320" spans="1:8" x14ac:dyDescent="0.25">
      <c r="A5320" s="2">
        <v>42628</v>
      </c>
      <c r="B5320" t="s">
        <v>12</v>
      </c>
      <c r="C5320" t="s">
        <v>2433</v>
      </c>
      <c r="D5320" t="s">
        <v>80</v>
      </c>
      <c r="E5320" s="11" t="str">
        <f>TRIM(CONCATENATE(D5320," ", C5320))</f>
        <v>Jordan Morris</v>
      </c>
      <c r="F5320" t="s">
        <v>22</v>
      </c>
      <c r="G5320" s="1">
        <v>190500</v>
      </c>
      <c r="H5320">
        <f t="shared" si="83"/>
        <v>2016</v>
      </c>
    </row>
    <row r="5321" spans="1:8" x14ac:dyDescent="0.25">
      <c r="A5321" s="2">
        <v>42628</v>
      </c>
      <c r="B5321" t="s">
        <v>15</v>
      </c>
      <c r="C5321" t="s">
        <v>428</v>
      </c>
      <c r="D5321" t="s">
        <v>80</v>
      </c>
      <c r="E5321" s="11" t="str">
        <f>TRIM(CONCATENATE(D5321," ", C5321))</f>
        <v>Jordan Smith</v>
      </c>
      <c r="F5321" t="s">
        <v>25</v>
      </c>
      <c r="G5321" s="1">
        <v>122743</v>
      </c>
      <c r="H5321">
        <f t="shared" si="83"/>
        <v>2016</v>
      </c>
    </row>
    <row r="5322" spans="1:8" x14ac:dyDescent="0.25">
      <c r="A5322" s="2">
        <v>42628</v>
      </c>
      <c r="B5322" t="s">
        <v>11</v>
      </c>
      <c r="C5322" t="s">
        <v>2427</v>
      </c>
      <c r="D5322" t="s">
        <v>134</v>
      </c>
      <c r="E5322" s="11" t="str">
        <f>TRIM(CONCATENATE(D5322," ", C5322))</f>
        <v>Andrew Tarbell</v>
      </c>
      <c r="F5322" t="s">
        <v>32</v>
      </c>
      <c r="G5322" s="1">
        <v>84000</v>
      </c>
      <c r="H5322">
        <f t="shared" si="83"/>
        <v>2016</v>
      </c>
    </row>
    <row r="5323" spans="1:8" x14ac:dyDescent="0.25">
      <c r="A5323" s="2">
        <v>42628</v>
      </c>
      <c r="B5323" t="s">
        <v>2115</v>
      </c>
      <c r="C5323" t="s">
        <v>2595</v>
      </c>
      <c r="D5323" t="s">
        <v>483</v>
      </c>
      <c r="E5323" s="11" t="str">
        <f>TRIM(CONCATENATE(D5323," ", C5323))</f>
        <v>Jose Aja</v>
      </c>
      <c r="F5323" t="s">
        <v>25</v>
      </c>
      <c r="G5323" s="1">
        <v>192000</v>
      </c>
      <c r="H5323">
        <f t="shared" si="83"/>
        <v>2016</v>
      </c>
    </row>
    <row r="5324" spans="1:8" x14ac:dyDescent="0.25">
      <c r="A5324" s="2">
        <v>42628</v>
      </c>
      <c r="B5324" t="s">
        <v>5</v>
      </c>
      <c r="C5324" t="s">
        <v>2584</v>
      </c>
      <c r="D5324" t="s">
        <v>483</v>
      </c>
      <c r="E5324" s="11" t="str">
        <f>TRIM(CONCATENATE(D5324," ", C5324))</f>
        <v>Jose Escalante</v>
      </c>
      <c r="F5324" t="s">
        <v>37</v>
      </c>
      <c r="G5324" s="1">
        <v>51499.92</v>
      </c>
      <c r="H5324">
        <f t="shared" si="83"/>
        <v>2016</v>
      </c>
    </row>
    <row r="5325" spans="1:8" x14ac:dyDescent="0.25">
      <c r="A5325" s="2">
        <v>42628</v>
      </c>
      <c r="B5325" t="s">
        <v>7</v>
      </c>
      <c r="C5325" t="s">
        <v>813</v>
      </c>
      <c r="D5325" t="s">
        <v>2261</v>
      </c>
      <c r="E5325" s="11" t="str">
        <f>TRIM(CONCATENATE(D5325," ", C5325))</f>
        <v>Jose Goncalves</v>
      </c>
      <c r="F5325" t="s">
        <v>25</v>
      </c>
      <c r="G5325" s="1">
        <v>479375</v>
      </c>
      <c r="H5325">
        <f t="shared" si="83"/>
        <v>2016</v>
      </c>
    </row>
    <row r="5326" spans="1:8" x14ac:dyDescent="0.25">
      <c r="A5326" s="2">
        <v>42628</v>
      </c>
      <c r="B5326" t="s">
        <v>6</v>
      </c>
      <c r="C5326" t="s">
        <v>1901</v>
      </c>
      <c r="D5326" t="s">
        <v>2261</v>
      </c>
      <c r="E5326" s="11" t="str">
        <f>TRIM(CONCATENATE(D5326," ", C5326))</f>
        <v>Jose Villarreal</v>
      </c>
      <c r="F5326" t="s">
        <v>22</v>
      </c>
      <c r="G5326" s="1">
        <v>90000</v>
      </c>
      <c r="H5326">
        <f t="shared" si="83"/>
        <v>2016</v>
      </c>
    </row>
    <row r="5327" spans="1:8" x14ac:dyDescent="0.25">
      <c r="A5327" s="2">
        <v>42628</v>
      </c>
      <c r="B5327" t="s">
        <v>2</v>
      </c>
      <c r="C5327" t="s">
        <v>2206</v>
      </c>
      <c r="D5327" t="s">
        <v>432</v>
      </c>
      <c r="E5327" s="11" t="str">
        <f>TRIM(CONCATENATE(D5327," ", C5327))</f>
        <v>Joseph Greenspan</v>
      </c>
      <c r="F5327" t="s">
        <v>25</v>
      </c>
      <c r="G5327" s="1">
        <v>52969.120000000003</v>
      </c>
      <c r="H5327">
        <f t="shared" si="83"/>
        <v>2016</v>
      </c>
    </row>
    <row r="5328" spans="1:8" x14ac:dyDescent="0.25">
      <c r="A5328" s="2">
        <v>42628</v>
      </c>
      <c r="B5328" t="s">
        <v>2113</v>
      </c>
      <c r="C5328" t="s">
        <v>1143</v>
      </c>
      <c r="D5328" t="s">
        <v>556</v>
      </c>
      <c r="E5328" s="11" t="str">
        <f>TRIM(CONCATENATE(D5328," ", C5328))</f>
        <v>Josh Saunders</v>
      </c>
      <c r="F5328" t="s">
        <v>32</v>
      </c>
      <c r="G5328" s="1">
        <v>150000</v>
      </c>
      <c r="H5328">
        <f t="shared" si="83"/>
        <v>2016</v>
      </c>
    </row>
    <row r="5329" spans="1:8" x14ac:dyDescent="0.25">
      <c r="A5329" s="2">
        <v>42628</v>
      </c>
      <c r="B5329" t="s">
        <v>14</v>
      </c>
      <c r="C5329" t="s">
        <v>555</v>
      </c>
      <c r="D5329" t="s">
        <v>556</v>
      </c>
      <c r="E5329" s="11" t="str">
        <f>TRIM(CONCATENATE(D5329," ", C5329))</f>
        <v>Josh Williams</v>
      </c>
      <c r="F5329" t="s">
        <v>25</v>
      </c>
      <c r="G5329" s="1">
        <v>131250</v>
      </c>
      <c r="H5329">
        <f t="shared" si="83"/>
        <v>2016</v>
      </c>
    </row>
    <row r="5330" spans="1:8" x14ac:dyDescent="0.25">
      <c r="A5330" s="2">
        <v>42628</v>
      </c>
      <c r="B5330" t="s">
        <v>8</v>
      </c>
      <c r="C5330" t="s">
        <v>2443</v>
      </c>
      <c r="D5330" t="s">
        <v>558</v>
      </c>
      <c r="E5330" s="11" t="str">
        <f>TRIM(CONCATENATE(D5330," ", C5330))</f>
        <v>Joshua Yaro</v>
      </c>
      <c r="F5330" t="s">
        <v>25</v>
      </c>
      <c r="G5330" s="1">
        <v>194000</v>
      </c>
      <c r="H5330">
        <f t="shared" si="83"/>
        <v>2016</v>
      </c>
    </row>
    <row r="5331" spans="1:8" x14ac:dyDescent="0.25">
      <c r="A5331" s="2">
        <v>42628</v>
      </c>
      <c r="B5331" t="s">
        <v>14</v>
      </c>
      <c r="C5331" t="s">
        <v>2384</v>
      </c>
      <c r="D5331" t="s">
        <v>2385</v>
      </c>
      <c r="E5331" s="11" t="str">
        <f>TRIM(CONCATENATE(D5331," ", C5331))</f>
        <v>Jozy Altidore</v>
      </c>
      <c r="F5331" t="s">
        <v>22</v>
      </c>
      <c r="G5331" s="1">
        <v>4825000</v>
      </c>
      <c r="H5331">
        <f t="shared" si="83"/>
        <v>2016</v>
      </c>
    </row>
    <row r="5332" spans="1:8" x14ac:dyDescent="0.25">
      <c r="A5332" s="2">
        <v>42628</v>
      </c>
      <c r="B5332" t="s">
        <v>7</v>
      </c>
      <c r="C5332" t="s">
        <v>424</v>
      </c>
      <c r="D5332" t="s">
        <v>425</v>
      </c>
      <c r="E5332" s="11" t="str">
        <f>TRIM(CONCATENATE(D5332," ", C5332))</f>
        <v>Juan Agudelo</v>
      </c>
      <c r="F5332" t="s">
        <v>22</v>
      </c>
      <c r="G5332" s="1">
        <v>452500</v>
      </c>
      <c r="H5332">
        <f t="shared" si="83"/>
        <v>2016</v>
      </c>
    </row>
    <row r="5333" spans="1:8" x14ac:dyDescent="0.25">
      <c r="A5333" s="2">
        <v>42628</v>
      </c>
      <c r="B5333" t="s">
        <v>2</v>
      </c>
      <c r="C5333" t="s">
        <v>262</v>
      </c>
      <c r="D5333" t="s">
        <v>2209</v>
      </c>
      <c r="E5333" s="11" t="str">
        <f>TRIM(CONCATENATE(D5333," ", C5333))</f>
        <v>Juan Edgardo Ramirez</v>
      </c>
      <c r="F5333" t="s">
        <v>37</v>
      </c>
      <c r="G5333" s="1">
        <v>85000</v>
      </c>
      <c r="H5333">
        <f t="shared" si="83"/>
        <v>2016</v>
      </c>
    </row>
    <row r="5334" spans="1:8" x14ac:dyDescent="0.25">
      <c r="A5334" s="2">
        <v>42628</v>
      </c>
      <c r="B5334" t="s">
        <v>4</v>
      </c>
      <c r="C5334" t="s">
        <v>2497</v>
      </c>
      <c r="D5334" t="s">
        <v>2576</v>
      </c>
      <c r="E5334" s="11" t="str">
        <f>TRIM(CONCATENATE(D5334," ", C5334))</f>
        <v>Juan Esteban Ortiz</v>
      </c>
      <c r="F5334" t="s">
        <v>37</v>
      </c>
      <c r="G5334" s="1">
        <v>204500</v>
      </c>
      <c r="H5334">
        <f t="shared" si="83"/>
        <v>2016</v>
      </c>
    </row>
    <row r="5335" spans="1:8" x14ac:dyDescent="0.25">
      <c r="A5335" s="2">
        <v>42628</v>
      </c>
      <c r="B5335" t="s">
        <v>10</v>
      </c>
      <c r="C5335" t="s">
        <v>252</v>
      </c>
      <c r="D5335" t="s">
        <v>2351</v>
      </c>
      <c r="E5335" s="11" t="str">
        <f>TRIM(CONCATENATE(D5335," ", C5335))</f>
        <v>Juan Manuel Martinez</v>
      </c>
      <c r="F5335" t="s">
        <v>22</v>
      </c>
      <c r="G5335" s="1">
        <v>1458666.67</v>
      </c>
      <c r="H5335">
        <f t="shared" si="83"/>
        <v>2016</v>
      </c>
    </row>
    <row r="5336" spans="1:8" x14ac:dyDescent="0.25">
      <c r="A5336" s="2">
        <v>42628</v>
      </c>
      <c r="B5336" t="s">
        <v>17</v>
      </c>
      <c r="C5336" t="s">
        <v>2494</v>
      </c>
      <c r="D5336" t="s">
        <v>836</v>
      </c>
      <c r="E5336" s="11" t="str">
        <f>TRIM(CONCATENATE(D5336," ", C5336))</f>
        <v>Julian Buescher</v>
      </c>
      <c r="F5336" t="s">
        <v>37</v>
      </c>
      <c r="G5336" s="1">
        <v>84700</v>
      </c>
      <c r="H5336">
        <f t="shared" si="83"/>
        <v>2016</v>
      </c>
    </row>
    <row r="5337" spans="1:8" x14ac:dyDescent="0.25">
      <c r="A5337" s="2">
        <v>42628</v>
      </c>
      <c r="B5337" t="s">
        <v>2115</v>
      </c>
      <c r="C5337" t="s">
        <v>2462</v>
      </c>
      <c r="D5337" t="s">
        <v>1127</v>
      </c>
      <c r="E5337" s="11" t="str">
        <f>TRIM(CONCATENATE(D5337," ", C5337))</f>
        <v>Julio Baptista</v>
      </c>
      <c r="F5337" t="s">
        <v>2001</v>
      </c>
      <c r="G5337" s="1">
        <v>90000</v>
      </c>
      <c r="H5337">
        <f t="shared" si="83"/>
        <v>2016</v>
      </c>
    </row>
    <row r="5338" spans="1:8" x14ac:dyDescent="0.25">
      <c r="A5338" s="2">
        <v>42628</v>
      </c>
      <c r="B5338" t="s">
        <v>10</v>
      </c>
      <c r="C5338" t="s">
        <v>2139</v>
      </c>
      <c r="D5338" t="s">
        <v>2140</v>
      </c>
      <c r="E5338" s="11" t="str">
        <f>TRIM(CONCATENATE(D5338," ", C5338))</f>
        <v>Justen Glad</v>
      </c>
      <c r="F5338" t="s">
        <v>25</v>
      </c>
      <c r="G5338" s="1">
        <v>111000</v>
      </c>
      <c r="H5338">
        <f t="shared" si="83"/>
        <v>2016</v>
      </c>
    </row>
    <row r="5339" spans="1:8" x14ac:dyDescent="0.25">
      <c r="A5339" s="2">
        <v>42628</v>
      </c>
      <c r="B5339" t="s">
        <v>2278</v>
      </c>
      <c r="C5339" t="s">
        <v>2465</v>
      </c>
      <c r="D5339" t="s">
        <v>86</v>
      </c>
      <c r="E5339" s="11" t="str">
        <f>TRIM(CONCATENATE(D5339," ", C5339))</f>
        <v>Justin Bilyeu</v>
      </c>
      <c r="F5339" t="s">
        <v>25</v>
      </c>
      <c r="G5339" s="1">
        <v>51500</v>
      </c>
      <c r="H5339">
        <f t="shared" si="83"/>
        <v>2016</v>
      </c>
    </row>
    <row r="5340" spans="1:8" x14ac:dyDescent="0.25">
      <c r="A5340" s="2">
        <v>42628</v>
      </c>
      <c r="B5340" t="s">
        <v>13</v>
      </c>
      <c r="C5340" t="s">
        <v>85</v>
      </c>
      <c r="D5340" t="s">
        <v>86</v>
      </c>
      <c r="E5340" s="11" t="str">
        <f>TRIM(CONCATENATE(D5340," ", C5340))</f>
        <v>Justin Mapp</v>
      </c>
      <c r="F5340" t="s">
        <v>37</v>
      </c>
      <c r="G5340" s="1">
        <v>239070</v>
      </c>
      <c r="H5340">
        <f t="shared" si="83"/>
        <v>2016</v>
      </c>
    </row>
    <row r="5341" spans="1:8" x14ac:dyDescent="0.25">
      <c r="A5341" s="2">
        <v>42628</v>
      </c>
      <c r="B5341" t="s">
        <v>3</v>
      </c>
      <c r="C5341" t="s">
        <v>562</v>
      </c>
      <c r="D5341" t="s">
        <v>86</v>
      </c>
      <c r="E5341" s="11" t="str">
        <f>TRIM(CONCATENATE(D5341," ", C5341))</f>
        <v>Justin Meram</v>
      </c>
      <c r="F5341" t="s">
        <v>37</v>
      </c>
      <c r="G5341" s="1">
        <v>185000</v>
      </c>
      <c r="H5341">
        <f t="shared" si="83"/>
        <v>2016</v>
      </c>
    </row>
    <row r="5342" spans="1:8" x14ac:dyDescent="0.25">
      <c r="A5342" s="2">
        <v>42628</v>
      </c>
      <c r="B5342" t="s">
        <v>14</v>
      </c>
      <c r="C5342" t="s">
        <v>1665</v>
      </c>
      <c r="D5342" t="s">
        <v>86</v>
      </c>
      <c r="E5342" s="11" t="str">
        <f>TRIM(CONCATENATE(D5342," ", C5342))</f>
        <v>Justin Morrow</v>
      </c>
      <c r="F5342" t="s">
        <v>25</v>
      </c>
      <c r="G5342" s="1">
        <v>216666.67</v>
      </c>
      <c r="H5342">
        <f t="shared" si="83"/>
        <v>2016</v>
      </c>
    </row>
    <row r="5343" spans="1:8" x14ac:dyDescent="0.25">
      <c r="A5343" s="2">
        <v>42628</v>
      </c>
      <c r="B5343" t="s">
        <v>2115</v>
      </c>
      <c r="D5343" t="s">
        <v>2118</v>
      </c>
      <c r="E5343" s="11" t="str">
        <f>TRIM(CONCATENATE(D5343," ", C5343))</f>
        <v>Kaka</v>
      </c>
      <c r="F5343" t="s">
        <v>37</v>
      </c>
      <c r="G5343" s="1">
        <v>7167500</v>
      </c>
      <c r="H5343">
        <f t="shared" si="83"/>
        <v>2016</v>
      </c>
    </row>
    <row r="5344" spans="1:8" x14ac:dyDescent="0.25">
      <c r="A5344" s="2">
        <v>42628</v>
      </c>
      <c r="B5344" t="s">
        <v>2278</v>
      </c>
      <c r="C5344" t="s">
        <v>1213</v>
      </c>
      <c r="D5344" t="s">
        <v>1214</v>
      </c>
      <c r="E5344" s="11" t="str">
        <f>TRIM(CONCATENATE(D5344," ", C5344))</f>
        <v>Karl Ouimette</v>
      </c>
      <c r="F5344" t="s">
        <v>25</v>
      </c>
      <c r="G5344" s="1">
        <v>63000</v>
      </c>
      <c r="H5344">
        <f t="shared" si="83"/>
        <v>2016</v>
      </c>
    </row>
    <row r="5345" spans="1:8" x14ac:dyDescent="0.25">
      <c r="A5345" s="2">
        <v>42628</v>
      </c>
      <c r="B5345" t="s">
        <v>8</v>
      </c>
      <c r="C5345" t="s">
        <v>2447</v>
      </c>
      <c r="D5345" t="s">
        <v>2446</v>
      </c>
      <c r="E5345" s="11" t="str">
        <f>TRIM(CONCATENATE(D5345," ", C5345))</f>
        <v>Keegan Rosenberry</v>
      </c>
      <c r="F5345" t="s">
        <v>25</v>
      </c>
      <c r="G5345" s="1">
        <v>68312.5</v>
      </c>
      <c r="H5345">
        <f t="shared" si="83"/>
        <v>2016</v>
      </c>
    </row>
    <row r="5346" spans="1:8" x14ac:dyDescent="0.25">
      <c r="A5346" s="2">
        <v>42628</v>
      </c>
      <c r="B5346" t="s">
        <v>7</v>
      </c>
      <c r="C5346" t="s">
        <v>478</v>
      </c>
      <c r="D5346" t="s">
        <v>479</v>
      </c>
      <c r="E5346" s="11" t="str">
        <f>TRIM(CONCATENATE(D5346," ", C5346))</f>
        <v>Kei Kamara</v>
      </c>
      <c r="F5346" t="s">
        <v>22</v>
      </c>
      <c r="G5346" s="1">
        <v>1000000</v>
      </c>
      <c r="H5346">
        <f t="shared" si="83"/>
        <v>2016</v>
      </c>
    </row>
    <row r="5347" spans="1:8" x14ac:dyDescent="0.25">
      <c r="A5347" s="2">
        <v>42628</v>
      </c>
      <c r="B5347" t="s">
        <v>15</v>
      </c>
      <c r="C5347" t="s">
        <v>1927</v>
      </c>
      <c r="D5347" t="s">
        <v>1928</v>
      </c>
      <c r="E5347" s="11" t="str">
        <f>TRIM(CONCATENATE(D5347," ", C5347))</f>
        <v>Kekuta Manneh</v>
      </c>
      <c r="F5347" t="s">
        <v>2001</v>
      </c>
      <c r="G5347" s="1">
        <v>157000</v>
      </c>
      <c r="H5347">
        <f t="shared" si="83"/>
        <v>2016</v>
      </c>
    </row>
    <row r="5348" spans="1:8" x14ac:dyDescent="0.25">
      <c r="A5348" s="2">
        <v>42628</v>
      </c>
      <c r="B5348" t="s">
        <v>4</v>
      </c>
      <c r="C5348" t="s">
        <v>1551</v>
      </c>
      <c r="D5348" t="s">
        <v>1891</v>
      </c>
      <c r="E5348" s="11" t="str">
        <f>TRIM(CONCATENATE(D5348," ", C5348))</f>
        <v>Kellyn Acosta</v>
      </c>
      <c r="F5348" t="s">
        <v>37</v>
      </c>
      <c r="G5348" s="1">
        <v>240000</v>
      </c>
      <c r="H5348">
        <f t="shared" si="83"/>
        <v>2016</v>
      </c>
    </row>
    <row r="5349" spans="1:8" x14ac:dyDescent="0.25">
      <c r="A5349" s="2">
        <v>42628</v>
      </c>
      <c r="B5349" t="s">
        <v>7</v>
      </c>
      <c r="C5349" t="s">
        <v>1203</v>
      </c>
      <c r="D5349" t="s">
        <v>1341</v>
      </c>
      <c r="E5349" s="11" t="str">
        <f>TRIM(CONCATENATE(D5349," ", C5349))</f>
        <v>Kelyn Rowe</v>
      </c>
      <c r="F5349" t="s">
        <v>37</v>
      </c>
      <c r="G5349" s="1">
        <v>241000</v>
      </c>
      <c r="H5349">
        <f t="shared" si="83"/>
        <v>2016</v>
      </c>
    </row>
    <row r="5350" spans="1:8" x14ac:dyDescent="0.25">
      <c r="A5350" s="2">
        <v>42628</v>
      </c>
      <c r="B5350" t="s">
        <v>2278</v>
      </c>
      <c r="C5350" t="s">
        <v>1132</v>
      </c>
      <c r="D5350" t="s">
        <v>2282</v>
      </c>
      <c r="E5350" s="11" t="str">
        <f>TRIM(CONCATENATE(D5350," ", C5350))</f>
        <v>Kemar Lawrence</v>
      </c>
      <c r="F5350" t="s">
        <v>25</v>
      </c>
      <c r="G5350" s="1">
        <v>205600</v>
      </c>
      <c r="H5350">
        <f t="shared" si="83"/>
        <v>2016</v>
      </c>
    </row>
    <row r="5351" spans="1:8" x14ac:dyDescent="0.25">
      <c r="A5351" s="2">
        <v>42628</v>
      </c>
      <c r="B5351" t="s">
        <v>8</v>
      </c>
      <c r="C5351" t="s">
        <v>2445</v>
      </c>
      <c r="D5351" t="s">
        <v>2444</v>
      </c>
      <c r="E5351" s="11" t="str">
        <f>TRIM(CONCATENATE(D5351," ", C5351))</f>
        <v>Ken Tribbett</v>
      </c>
      <c r="F5351" t="s">
        <v>25</v>
      </c>
      <c r="G5351" s="1">
        <v>51500</v>
      </c>
      <c r="H5351">
        <f t="shared" si="83"/>
        <v>2016</v>
      </c>
    </row>
    <row r="5352" spans="1:8" x14ac:dyDescent="0.25">
      <c r="A5352" s="2">
        <v>42628</v>
      </c>
      <c r="B5352" t="s">
        <v>15</v>
      </c>
      <c r="C5352" t="s">
        <v>2176</v>
      </c>
      <c r="D5352" t="s">
        <v>2177</v>
      </c>
      <c r="E5352" s="11" t="str">
        <f>TRIM(CONCATENATE(D5352," ", C5352))</f>
        <v>Kendall Waston</v>
      </c>
      <c r="F5352" t="s">
        <v>25</v>
      </c>
      <c r="G5352" s="1">
        <v>318125</v>
      </c>
      <c r="H5352">
        <f t="shared" si="83"/>
        <v>2016</v>
      </c>
    </row>
    <row r="5353" spans="1:8" x14ac:dyDescent="0.25">
      <c r="A5353" s="2">
        <v>42628</v>
      </c>
      <c r="B5353" t="s">
        <v>17</v>
      </c>
      <c r="C5353" t="s">
        <v>2182</v>
      </c>
      <c r="D5353" t="s">
        <v>331</v>
      </c>
      <c r="E5353" s="11" t="str">
        <f>TRIM(CONCATENATE(D5353," ", C5353))</f>
        <v>Kennedy Igboananike</v>
      </c>
      <c r="F5353" t="s">
        <v>22</v>
      </c>
      <c r="G5353" s="1">
        <v>901666.67</v>
      </c>
      <c r="H5353">
        <f t="shared" si="83"/>
        <v>2016</v>
      </c>
    </row>
    <row r="5354" spans="1:8" x14ac:dyDescent="0.25">
      <c r="A5354" s="2">
        <v>42628</v>
      </c>
      <c r="B5354" t="s">
        <v>5</v>
      </c>
      <c r="C5354" t="s">
        <v>1288</v>
      </c>
      <c r="D5354" t="s">
        <v>522</v>
      </c>
      <c r="E5354" s="11" t="str">
        <f>TRIM(CONCATENATE(D5354," ", C5354))</f>
        <v>Kenny Mansally</v>
      </c>
      <c r="F5354" t="s">
        <v>25</v>
      </c>
      <c r="G5354" s="1">
        <v>84000</v>
      </c>
      <c r="H5354">
        <f t="shared" si="83"/>
        <v>2016</v>
      </c>
    </row>
    <row r="5355" spans="1:8" x14ac:dyDescent="0.25">
      <c r="A5355" s="2">
        <v>42628</v>
      </c>
      <c r="B5355" t="s">
        <v>2403</v>
      </c>
      <c r="C5355" t="s">
        <v>768</v>
      </c>
      <c r="D5355" t="s">
        <v>2563</v>
      </c>
      <c r="E5355" s="11" t="str">
        <f>TRIM(CONCATENATE(D5355," ", C5355))</f>
        <v>Kenwyne Jones</v>
      </c>
      <c r="F5355" t="s">
        <v>22</v>
      </c>
      <c r="G5355" s="1">
        <v>85841.33</v>
      </c>
      <c r="H5355">
        <f t="shared" si="83"/>
        <v>2016</v>
      </c>
    </row>
    <row r="5356" spans="1:8" x14ac:dyDescent="0.25">
      <c r="A5356" s="2">
        <v>42628</v>
      </c>
      <c r="B5356" t="s">
        <v>2115</v>
      </c>
      <c r="C5356" t="s">
        <v>1298</v>
      </c>
      <c r="D5356" t="s">
        <v>353</v>
      </c>
      <c r="E5356" s="11" t="str">
        <f>TRIM(CONCATENATE(D5356," ", C5356))</f>
        <v>Kevin Alston</v>
      </c>
      <c r="F5356" t="s">
        <v>25</v>
      </c>
      <c r="G5356" s="1">
        <v>130000</v>
      </c>
      <c r="H5356">
        <f t="shared" si="83"/>
        <v>2016</v>
      </c>
    </row>
    <row r="5357" spans="1:8" x14ac:dyDescent="0.25">
      <c r="A5357" s="2">
        <v>42628</v>
      </c>
      <c r="B5357" t="s">
        <v>2</v>
      </c>
      <c r="C5357" t="s">
        <v>1894</v>
      </c>
      <c r="D5357" t="s">
        <v>353</v>
      </c>
      <c r="E5357" s="11" t="str">
        <f>TRIM(CONCATENATE(D5357," ", C5357))</f>
        <v>Kevin Doyle</v>
      </c>
      <c r="F5357" t="s">
        <v>22</v>
      </c>
      <c r="G5357" s="1">
        <v>1120000</v>
      </c>
      <c r="H5357">
        <f t="shared" si="83"/>
        <v>2016</v>
      </c>
    </row>
    <row r="5358" spans="1:8" x14ac:dyDescent="0.25">
      <c r="A5358" s="2">
        <v>42628</v>
      </c>
      <c r="B5358" t="s">
        <v>13</v>
      </c>
      <c r="C5358" t="s">
        <v>1115</v>
      </c>
      <c r="D5358" t="s">
        <v>353</v>
      </c>
      <c r="E5358" s="11" t="str">
        <f>TRIM(CONCATENATE(D5358," ", C5358))</f>
        <v>Kevin Ellis</v>
      </c>
      <c r="F5358" t="s">
        <v>25</v>
      </c>
      <c r="G5358" s="1">
        <v>75150</v>
      </c>
      <c r="H5358">
        <f t="shared" si="83"/>
        <v>2016</v>
      </c>
    </row>
    <row r="5359" spans="1:8" x14ac:dyDescent="0.25">
      <c r="A5359" s="2">
        <v>42628</v>
      </c>
      <c r="B5359" t="s">
        <v>5</v>
      </c>
      <c r="C5359" t="s">
        <v>290</v>
      </c>
      <c r="D5359" t="s">
        <v>353</v>
      </c>
      <c r="E5359" s="11" t="str">
        <f>TRIM(CONCATENATE(D5359," ", C5359))</f>
        <v>Kevin Garcia</v>
      </c>
      <c r="F5359" t="s">
        <v>25</v>
      </c>
      <c r="G5359" s="1">
        <v>62508</v>
      </c>
      <c r="H5359">
        <f t="shared" si="83"/>
        <v>2016</v>
      </c>
    </row>
    <row r="5360" spans="1:8" x14ac:dyDescent="0.25">
      <c r="A5360" s="2">
        <v>42628</v>
      </c>
      <c r="B5360" t="s">
        <v>8</v>
      </c>
      <c r="C5360" t="s">
        <v>2599</v>
      </c>
      <c r="D5360" t="s">
        <v>353</v>
      </c>
      <c r="E5360" s="11" t="str">
        <f>TRIM(CONCATENATE(D5360," ", C5360))</f>
        <v>Kevin Kratz</v>
      </c>
      <c r="F5360" t="s">
        <v>37</v>
      </c>
      <c r="G5360" s="1">
        <v>76758</v>
      </c>
      <c r="H5360">
        <f t="shared" si="83"/>
        <v>2016</v>
      </c>
    </row>
    <row r="5361" spans="1:8" x14ac:dyDescent="0.25">
      <c r="A5361" s="2">
        <v>42628</v>
      </c>
      <c r="B5361" t="s">
        <v>2115</v>
      </c>
      <c r="C5361" t="s">
        <v>2119</v>
      </c>
      <c r="D5361" t="s">
        <v>353</v>
      </c>
      <c r="E5361" s="11" t="str">
        <f>TRIM(CONCATENATE(D5361," ", C5361))</f>
        <v>Kevin Molino</v>
      </c>
      <c r="F5361" t="s">
        <v>37</v>
      </c>
      <c r="G5361" s="1">
        <v>121400</v>
      </c>
      <c r="H5361">
        <f t="shared" si="83"/>
        <v>2016</v>
      </c>
    </row>
    <row r="5362" spans="1:8" x14ac:dyDescent="0.25">
      <c r="A5362" s="2">
        <v>42628</v>
      </c>
      <c r="B5362" t="s">
        <v>5</v>
      </c>
      <c r="C5362" t="s">
        <v>55</v>
      </c>
      <c r="D5362" t="s">
        <v>2583</v>
      </c>
      <c r="E5362" s="11" t="str">
        <f>TRIM(CONCATENATE(D5362," ", C5362))</f>
        <v>Keyner Brown</v>
      </c>
      <c r="F5362" t="s">
        <v>25</v>
      </c>
      <c r="G5362" s="1">
        <v>108000</v>
      </c>
      <c r="H5362">
        <f t="shared" si="83"/>
        <v>2016</v>
      </c>
    </row>
    <row r="5363" spans="1:8" x14ac:dyDescent="0.25">
      <c r="A5363" s="2">
        <v>42628</v>
      </c>
      <c r="B5363" t="s">
        <v>0</v>
      </c>
      <c r="C5363" t="s">
        <v>2568</v>
      </c>
      <c r="D5363" t="s">
        <v>2414</v>
      </c>
      <c r="E5363" s="11" t="str">
        <f>TRIM(CONCATENATE(D5363," ", C5363))</f>
        <v>Khaly Thiam</v>
      </c>
      <c r="F5363" t="s">
        <v>37</v>
      </c>
      <c r="G5363" s="1">
        <v>149000</v>
      </c>
      <c r="H5363">
        <f t="shared" si="83"/>
        <v>2016</v>
      </c>
    </row>
    <row r="5364" spans="1:8" x14ac:dyDescent="0.25">
      <c r="A5364" s="2">
        <v>42628</v>
      </c>
      <c r="B5364" t="s">
        <v>2113</v>
      </c>
      <c r="C5364" t="s">
        <v>2307</v>
      </c>
      <c r="D5364" t="s">
        <v>2308</v>
      </c>
      <c r="E5364" s="11" t="str">
        <f>TRIM(CONCATENATE(D5364," ", C5364))</f>
        <v>Khiry Shelton</v>
      </c>
      <c r="F5364" t="s">
        <v>22</v>
      </c>
      <c r="G5364" s="1">
        <v>94500</v>
      </c>
      <c r="H5364">
        <f t="shared" si="83"/>
        <v>2016</v>
      </c>
    </row>
    <row r="5365" spans="1:8" x14ac:dyDescent="0.25">
      <c r="A5365" s="2">
        <v>42628</v>
      </c>
      <c r="B5365" t="s">
        <v>15</v>
      </c>
      <c r="C5365" t="s">
        <v>2171</v>
      </c>
      <c r="D5365" t="s">
        <v>2172</v>
      </c>
      <c r="E5365" s="11" t="str">
        <f>TRIM(CONCATENATE(D5365," ", C5365))</f>
        <v>Kianz Froese</v>
      </c>
      <c r="F5365" t="s">
        <v>37</v>
      </c>
      <c r="G5365" s="1">
        <v>70500</v>
      </c>
      <c r="H5365">
        <f t="shared" si="83"/>
        <v>2016</v>
      </c>
    </row>
    <row r="5366" spans="1:8" x14ac:dyDescent="0.25">
      <c r="A5366" s="2">
        <v>42628</v>
      </c>
      <c r="B5366" t="s">
        <v>11</v>
      </c>
      <c r="C5366" t="s">
        <v>2377</v>
      </c>
      <c r="D5366" t="s">
        <v>2378</v>
      </c>
      <c r="E5366" s="11" t="str">
        <f>TRIM(CONCATENATE(D5366," ", C5366))</f>
        <v>Anibal Godoy</v>
      </c>
      <c r="F5366" t="s">
        <v>37</v>
      </c>
      <c r="G5366" s="1">
        <v>242250</v>
      </c>
      <c r="H5366">
        <f t="shared" si="83"/>
        <v>2016</v>
      </c>
    </row>
    <row r="5367" spans="1:8" x14ac:dyDescent="0.25">
      <c r="A5367" s="2">
        <v>42628</v>
      </c>
      <c r="B5367" t="s">
        <v>17</v>
      </c>
      <c r="C5367" t="s">
        <v>1844</v>
      </c>
      <c r="D5367" t="s">
        <v>1016</v>
      </c>
      <c r="E5367" s="11" t="str">
        <f>TRIM(CONCATENATE(D5367," ", C5367))</f>
        <v>Kofi Opare</v>
      </c>
      <c r="F5367" t="s">
        <v>25</v>
      </c>
      <c r="G5367" s="1">
        <v>105000</v>
      </c>
      <c r="H5367">
        <f t="shared" si="83"/>
        <v>2016</v>
      </c>
    </row>
    <row r="5368" spans="1:8" x14ac:dyDescent="0.25">
      <c r="A5368" s="2">
        <v>42628</v>
      </c>
      <c r="B5368" t="s">
        <v>11</v>
      </c>
      <c r="C5368" t="s">
        <v>1628</v>
      </c>
      <c r="D5368" t="s">
        <v>392</v>
      </c>
      <c r="E5368" s="11" t="str">
        <f>TRIM(CONCATENATE(D5368," ", C5368))</f>
        <v>Bryan Meredith</v>
      </c>
      <c r="F5368" t="s">
        <v>32</v>
      </c>
      <c r="G5368" s="1">
        <v>63000</v>
      </c>
      <c r="H5368">
        <f t="shared" si="83"/>
        <v>2016</v>
      </c>
    </row>
    <row r="5369" spans="1:8" x14ac:dyDescent="0.25">
      <c r="A5369" s="2">
        <v>42628</v>
      </c>
      <c r="B5369" t="s">
        <v>10</v>
      </c>
      <c r="C5369" t="s">
        <v>616</v>
      </c>
      <c r="D5369" t="s">
        <v>462</v>
      </c>
      <c r="E5369" s="11" t="str">
        <f>TRIM(CONCATENATE(D5369," ", C5369))</f>
        <v>Kyle Beckerman</v>
      </c>
      <c r="F5369" t="s">
        <v>37</v>
      </c>
      <c r="G5369" s="1">
        <v>750000</v>
      </c>
      <c r="H5369">
        <f t="shared" si="83"/>
        <v>2016</v>
      </c>
    </row>
    <row r="5370" spans="1:8" x14ac:dyDescent="0.25">
      <c r="A5370" s="2">
        <v>42628</v>
      </c>
      <c r="B5370" t="s">
        <v>18</v>
      </c>
      <c r="C5370" t="s">
        <v>1915</v>
      </c>
      <c r="D5370" t="s">
        <v>462</v>
      </c>
      <c r="E5370" s="11" t="str">
        <f>TRIM(CONCATENATE(D5370," ", C5370))</f>
        <v>Kyle Bekker</v>
      </c>
      <c r="F5370" t="s">
        <v>37</v>
      </c>
      <c r="G5370" s="1">
        <v>94191.5</v>
      </c>
      <c r="H5370">
        <f t="shared" si="83"/>
        <v>2016</v>
      </c>
    </row>
    <row r="5371" spans="1:8" x14ac:dyDescent="0.25">
      <c r="A5371" s="2">
        <v>42628</v>
      </c>
      <c r="B5371" t="s">
        <v>18</v>
      </c>
      <c r="C5371" t="s">
        <v>2362</v>
      </c>
      <c r="D5371" t="s">
        <v>462</v>
      </c>
      <c r="E5371" s="11" t="str">
        <f>TRIM(CONCATENATE(D5371," ", C5371))</f>
        <v>Kyle Fisher</v>
      </c>
      <c r="F5371" t="s">
        <v>25</v>
      </c>
      <c r="G5371" s="1">
        <v>73375</v>
      </c>
      <c r="H5371">
        <f t="shared" si="83"/>
        <v>2016</v>
      </c>
    </row>
    <row r="5372" spans="1:8" x14ac:dyDescent="0.25">
      <c r="A5372" s="2">
        <v>42628</v>
      </c>
      <c r="B5372" t="s">
        <v>2278</v>
      </c>
      <c r="C5372" t="s">
        <v>1561</v>
      </c>
      <c r="D5372" t="s">
        <v>462</v>
      </c>
      <c r="E5372" s="11" t="str">
        <f>TRIM(CONCATENATE(D5372," ", C5372))</f>
        <v>Kyle Reynish</v>
      </c>
      <c r="F5372" t="s">
        <v>32</v>
      </c>
      <c r="G5372" s="1">
        <v>62500</v>
      </c>
      <c r="H5372">
        <f t="shared" si="83"/>
        <v>2016</v>
      </c>
    </row>
    <row r="5373" spans="1:8" x14ac:dyDescent="0.25">
      <c r="A5373" s="2">
        <v>42628</v>
      </c>
      <c r="B5373" t="s">
        <v>17</v>
      </c>
      <c r="C5373" t="s">
        <v>1216</v>
      </c>
      <c r="D5373" t="s">
        <v>1217</v>
      </c>
      <c r="E5373" s="11" t="str">
        <f>TRIM(CONCATENATE(D5373," ", C5373))</f>
        <v>Lamar Neagle</v>
      </c>
      <c r="F5373" t="s">
        <v>2001</v>
      </c>
      <c r="G5373" s="1">
        <v>187833.33</v>
      </c>
      <c r="H5373">
        <f t="shared" si="83"/>
        <v>2016</v>
      </c>
    </row>
    <row r="5374" spans="1:8" x14ac:dyDescent="0.25">
      <c r="A5374" s="2">
        <v>42628</v>
      </c>
      <c r="B5374" t="s">
        <v>6</v>
      </c>
      <c r="C5374" t="s">
        <v>1155</v>
      </c>
      <c r="D5374" t="s">
        <v>1156</v>
      </c>
      <c r="E5374" s="11" t="str">
        <f>TRIM(CONCATENATE(D5374," ", C5374))</f>
        <v>Landon Donovan</v>
      </c>
      <c r="F5374" t="s">
        <v>22</v>
      </c>
      <c r="G5374" s="1">
        <v>456000</v>
      </c>
      <c r="H5374">
        <f t="shared" si="83"/>
        <v>2016</v>
      </c>
    </row>
    <row r="5375" spans="1:8" x14ac:dyDescent="0.25">
      <c r="A5375" s="2">
        <v>42628</v>
      </c>
      <c r="B5375" t="s">
        <v>18</v>
      </c>
      <c r="C5375" t="s">
        <v>2265</v>
      </c>
      <c r="D5375" t="s">
        <v>310</v>
      </c>
      <c r="E5375" s="11" t="str">
        <f>TRIM(CONCATENATE(D5375," ", C5375))</f>
        <v>Laurent Ciman</v>
      </c>
      <c r="F5375" t="s">
        <v>25</v>
      </c>
      <c r="G5375" s="1">
        <v>661666.67000000004</v>
      </c>
      <c r="H5375">
        <f t="shared" si="83"/>
        <v>2016</v>
      </c>
    </row>
    <row r="5376" spans="1:8" x14ac:dyDescent="0.25">
      <c r="A5376" s="2">
        <v>42628</v>
      </c>
      <c r="B5376" t="s">
        <v>13</v>
      </c>
      <c r="C5376" t="s">
        <v>1131</v>
      </c>
      <c r="D5376" t="s">
        <v>1132</v>
      </c>
      <c r="E5376" s="11" t="str">
        <f>TRIM(CONCATENATE(D5376," ", C5376))</f>
        <v>Lawrence Olum</v>
      </c>
      <c r="F5376" t="s">
        <v>37</v>
      </c>
      <c r="G5376" s="1">
        <v>115000</v>
      </c>
      <c r="H5376">
        <f t="shared" si="83"/>
        <v>2016</v>
      </c>
    </row>
    <row r="5377" spans="1:8" x14ac:dyDescent="0.25">
      <c r="A5377" s="2">
        <v>42628</v>
      </c>
      <c r="B5377" t="s">
        <v>11</v>
      </c>
      <c r="C5377" t="s">
        <v>42</v>
      </c>
      <c r="D5377" t="s">
        <v>43</v>
      </c>
      <c r="E5377" s="11" t="str">
        <f>TRIM(CONCATENATE(D5377," ", C5377))</f>
        <v>Chad Barrett</v>
      </c>
      <c r="F5377" t="s">
        <v>22</v>
      </c>
      <c r="G5377" s="1">
        <v>95500</v>
      </c>
      <c r="H5377">
        <f t="shared" si="83"/>
        <v>2016</v>
      </c>
    </row>
    <row r="5378" spans="1:8" x14ac:dyDescent="0.25">
      <c r="A5378" s="2">
        <v>42628</v>
      </c>
      <c r="B5378" t="s">
        <v>7</v>
      </c>
      <c r="C5378" t="s">
        <v>1332</v>
      </c>
      <c r="D5378" t="s">
        <v>826</v>
      </c>
      <c r="E5378" s="11" t="str">
        <f>TRIM(CONCATENATE(D5378," ", C5378))</f>
        <v>Lee Nguyen</v>
      </c>
      <c r="F5378" t="s">
        <v>37</v>
      </c>
      <c r="G5378" s="1">
        <v>500000</v>
      </c>
      <c r="H5378">
        <f t="shared" si="83"/>
        <v>2016</v>
      </c>
    </row>
    <row r="5379" spans="1:8" x14ac:dyDescent="0.25">
      <c r="A5379" s="2">
        <v>42628</v>
      </c>
      <c r="B5379" t="s">
        <v>8</v>
      </c>
      <c r="C5379" t="s">
        <v>1866</v>
      </c>
      <c r="D5379" t="s">
        <v>2286</v>
      </c>
      <c r="E5379" s="11" t="str">
        <f>TRIM(CONCATENATE(D5379," ", C5379))</f>
        <v>Leo Fernandes</v>
      </c>
      <c r="F5379" t="s">
        <v>37</v>
      </c>
      <c r="G5379" s="1">
        <v>63000</v>
      </c>
      <c r="H5379">
        <f t="shared" ref="H5379:H5442" si="84">YEAR(A5379)</f>
        <v>2016</v>
      </c>
    </row>
    <row r="5380" spans="1:8" x14ac:dyDescent="0.25">
      <c r="A5380" s="2">
        <v>42628</v>
      </c>
      <c r="B5380" t="s">
        <v>6</v>
      </c>
      <c r="C5380" t="s">
        <v>1668</v>
      </c>
      <c r="D5380" t="s">
        <v>1195</v>
      </c>
      <c r="E5380" s="11" t="str">
        <f>TRIM(CONCATENATE(D5380," ", C5380))</f>
        <v>Leonardo Da Silva</v>
      </c>
      <c r="F5380" t="s">
        <v>25</v>
      </c>
      <c r="G5380" s="1">
        <v>165000</v>
      </c>
      <c r="H5380">
        <f t="shared" si="84"/>
        <v>2016</v>
      </c>
    </row>
    <row r="5381" spans="1:8" x14ac:dyDescent="0.25">
      <c r="A5381" s="2">
        <v>42628</v>
      </c>
      <c r="B5381" t="s">
        <v>9</v>
      </c>
      <c r="C5381" t="s">
        <v>2135</v>
      </c>
      <c r="D5381" t="s">
        <v>2136</v>
      </c>
      <c r="E5381" s="11" t="str">
        <f>TRIM(CONCATENATE(D5381," ", C5381))</f>
        <v>Liam Ridgewell</v>
      </c>
      <c r="F5381" t="s">
        <v>25</v>
      </c>
      <c r="G5381" s="1">
        <v>1140000</v>
      </c>
      <c r="H5381">
        <f t="shared" si="84"/>
        <v>2016</v>
      </c>
    </row>
    <row r="5382" spans="1:8" x14ac:dyDescent="0.25">
      <c r="A5382" s="2">
        <v>42628</v>
      </c>
      <c r="B5382" t="s">
        <v>17</v>
      </c>
      <c r="C5382" t="s">
        <v>2284</v>
      </c>
      <c r="D5382" t="s">
        <v>1456</v>
      </c>
      <c r="E5382" s="11" t="str">
        <f>TRIM(CONCATENATE(D5382," ", C5382))</f>
        <v>Lloyd Sam</v>
      </c>
      <c r="F5382" t="s">
        <v>2001</v>
      </c>
      <c r="G5382" s="1">
        <v>240000</v>
      </c>
      <c r="H5382">
        <f t="shared" si="84"/>
        <v>2016</v>
      </c>
    </row>
    <row r="5383" spans="1:8" x14ac:dyDescent="0.25">
      <c r="A5383" s="2">
        <v>42628</v>
      </c>
      <c r="B5383" t="s">
        <v>7</v>
      </c>
      <c r="C5383" t="s">
        <v>1892</v>
      </c>
      <c r="D5383" t="s">
        <v>1893</v>
      </c>
      <c r="E5383" s="11" t="str">
        <f>TRIM(CONCATENATE(D5383," ", C5383))</f>
        <v>London Woodberry</v>
      </c>
      <c r="F5383" t="s">
        <v>25</v>
      </c>
      <c r="G5383" s="1">
        <v>63000</v>
      </c>
      <c r="H5383">
        <f t="shared" si="84"/>
        <v>2016</v>
      </c>
    </row>
    <row r="5384" spans="1:8" x14ac:dyDescent="0.25">
      <c r="A5384" s="2">
        <v>42628</v>
      </c>
      <c r="B5384" t="s">
        <v>9</v>
      </c>
      <c r="C5384" t="s">
        <v>2344</v>
      </c>
      <c r="D5384" t="s">
        <v>2208</v>
      </c>
      <c r="E5384" s="11" t="str">
        <f>TRIM(CONCATENATE(D5384," ", C5384))</f>
        <v>Lucas Melano</v>
      </c>
      <c r="F5384" t="s">
        <v>22</v>
      </c>
      <c r="G5384" s="1">
        <v>980000</v>
      </c>
      <c r="H5384">
        <f t="shared" si="84"/>
        <v>2016</v>
      </c>
    </row>
    <row r="5385" spans="1:8" x14ac:dyDescent="0.25">
      <c r="A5385" s="2">
        <v>42628</v>
      </c>
      <c r="B5385" t="s">
        <v>18</v>
      </c>
      <c r="C5385" t="s">
        <v>2478</v>
      </c>
      <c r="D5385" t="s">
        <v>2208</v>
      </c>
      <c r="E5385" s="11" t="str">
        <f>TRIM(CONCATENATE(D5385," ", C5385))</f>
        <v>Lucas Ontivero</v>
      </c>
      <c r="F5385" t="s">
        <v>37</v>
      </c>
      <c r="G5385" s="1">
        <v>440000</v>
      </c>
      <c r="H5385">
        <f t="shared" si="84"/>
        <v>2016</v>
      </c>
    </row>
    <row r="5386" spans="1:8" x14ac:dyDescent="0.25">
      <c r="A5386" s="2">
        <v>42628</v>
      </c>
      <c r="B5386" t="s">
        <v>17</v>
      </c>
      <c r="C5386" t="s">
        <v>1551</v>
      </c>
      <c r="D5386" t="s">
        <v>886</v>
      </c>
      <c r="E5386" s="11" t="str">
        <f>TRIM(CONCATENATE(D5386," ", C5386))</f>
        <v>Luciano Acosta</v>
      </c>
      <c r="F5386" t="s">
        <v>2001</v>
      </c>
      <c r="G5386" s="1">
        <v>429272.76</v>
      </c>
      <c r="H5386">
        <f t="shared" si="84"/>
        <v>2016</v>
      </c>
    </row>
    <row r="5387" spans="1:8" x14ac:dyDescent="0.25">
      <c r="A5387" s="2">
        <v>42628</v>
      </c>
      <c r="B5387" t="s">
        <v>2278</v>
      </c>
      <c r="C5387" t="s">
        <v>299</v>
      </c>
      <c r="D5387" t="s">
        <v>443</v>
      </c>
      <c r="E5387" s="11" t="str">
        <f>TRIM(CONCATENATE(D5387," ", C5387))</f>
        <v>Luis Robles</v>
      </c>
      <c r="F5387" t="s">
        <v>32</v>
      </c>
      <c r="G5387" s="1">
        <v>267500</v>
      </c>
      <c r="H5387">
        <f t="shared" si="84"/>
        <v>2016</v>
      </c>
    </row>
    <row r="5388" spans="1:8" x14ac:dyDescent="0.25">
      <c r="A5388" s="2">
        <v>42628</v>
      </c>
      <c r="B5388" t="s">
        <v>0</v>
      </c>
      <c r="C5388" t="s">
        <v>2213</v>
      </c>
      <c r="D5388" t="s">
        <v>443</v>
      </c>
      <c r="E5388" s="11" t="str">
        <f>TRIM(CONCATENATE(D5388," ", C5388))</f>
        <v>Luis Solignac</v>
      </c>
      <c r="F5388" t="s">
        <v>22</v>
      </c>
      <c r="G5388" s="1">
        <v>85000</v>
      </c>
      <c r="H5388">
        <f t="shared" si="84"/>
        <v>2016</v>
      </c>
    </row>
    <row r="5389" spans="1:8" x14ac:dyDescent="0.25">
      <c r="A5389" s="2">
        <v>42628</v>
      </c>
      <c r="B5389" t="s">
        <v>2115</v>
      </c>
      <c r="C5389" t="s">
        <v>2312</v>
      </c>
      <c r="D5389" t="s">
        <v>1122</v>
      </c>
      <c r="E5389" s="11" t="str">
        <f>TRIM(CONCATENATE(D5389," ", C5389))</f>
        <v>Luke Boden</v>
      </c>
      <c r="F5389" t="s">
        <v>25</v>
      </c>
      <c r="G5389" s="1">
        <v>82500</v>
      </c>
      <c r="H5389">
        <f t="shared" si="84"/>
        <v>2016</v>
      </c>
    </row>
    <row r="5390" spans="1:8" x14ac:dyDescent="0.25">
      <c r="A5390" s="2">
        <v>42628</v>
      </c>
      <c r="B5390" t="s">
        <v>17</v>
      </c>
      <c r="C5390" t="s">
        <v>2225</v>
      </c>
      <c r="D5390" t="s">
        <v>1122</v>
      </c>
      <c r="E5390" s="11" t="str">
        <f>TRIM(CONCATENATE(D5390," ", C5390))</f>
        <v>Luke Mishu</v>
      </c>
      <c r="F5390" t="s">
        <v>25</v>
      </c>
      <c r="G5390" s="1">
        <v>62500</v>
      </c>
      <c r="H5390">
        <f t="shared" si="84"/>
        <v>2016</v>
      </c>
    </row>
    <row r="5391" spans="1:8" x14ac:dyDescent="0.25">
      <c r="A5391" s="2">
        <v>42628</v>
      </c>
      <c r="B5391" t="s">
        <v>11</v>
      </c>
      <c r="C5391" t="s">
        <v>965</v>
      </c>
      <c r="D5391" t="s">
        <v>34</v>
      </c>
      <c r="E5391" s="11" t="str">
        <f>TRIM(CONCATENATE(D5391," ", C5391))</f>
        <v>Chris Wondolowski</v>
      </c>
      <c r="F5391" t="s">
        <v>22</v>
      </c>
      <c r="G5391" s="1">
        <v>700000</v>
      </c>
      <c r="H5391">
        <f t="shared" si="84"/>
        <v>2016</v>
      </c>
    </row>
    <row r="5392" spans="1:8" x14ac:dyDescent="0.25">
      <c r="A5392" s="2">
        <v>42628</v>
      </c>
      <c r="B5392" t="s">
        <v>10</v>
      </c>
      <c r="C5392" t="s">
        <v>2141</v>
      </c>
      <c r="D5392" t="s">
        <v>1122</v>
      </c>
      <c r="E5392" s="11" t="str">
        <f>TRIM(CONCATENATE(D5392," ", C5392))</f>
        <v>Luke Mulholland</v>
      </c>
      <c r="F5392" t="s">
        <v>37</v>
      </c>
      <c r="G5392" s="1">
        <v>160008</v>
      </c>
      <c r="H5392">
        <f t="shared" si="84"/>
        <v>2016</v>
      </c>
    </row>
    <row r="5393" spans="1:8" x14ac:dyDescent="0.25">
      <c r="A5393" s="2">
        <v>42628</v>
      </c>
      <c r="B5393" t="s">
        <v>7</v>
      </c>
      <c r="C5393" t="s">
        <v>2477</v>
      </c>
      <c r="D5393" t="s">
        <v>2476</v>
      </c>
      <c r="E5393" s="11" t="str">
        <f>TRIM(CONCATENATE(D5393," ", C5393))</f>
        <v>Mamadu Cande</v>
      </c>
      <c r="F5393" t="s">
        <v>25</v>
      </c>
      <c r="G5393" s="1">
        <v>82287.5</v>
      </c>
      <c r="H5393">
        <f t="shared" si="84"/>
        <v>2016</v>
      </c>
    </row>
    <row r="5394" spans="1:8" x14ac:dyDescent="0.25">
      <c r="A5394" s="2">
        <v>42628</v>
      </c>
      <c r="B5394" t="s">
        <v>2</v>
      </c>
      <c r="C5394" t="s">
        <v>877</v>
      </c>
      <c r="D5394" t="s">
        <v>878</v>
      </c>
      <c r="E5394" s="11" t="str">
        <f>TRIM(CONCATENATE(D5394," ", C5394))</f>
        <v>Marc Burch</v>
      </c>
      <c r="F5394" t="s">
        <v>25</v>
      </c>
      <c r="G5394" s="1">
        <v>120000</v>
      </c>
      <c r="H5394">
        <f t="shared" si="84"/>
        <v>2016</v>
      </c>
    </row>
    <row r="5395" spans="1:8" x14ac:dyDescent="0.25">
      <c r="A5395" s="2">
        <v>42628</v>
      </c>
      <c r="B5395" t="s">
        <v>11</v>
      </c>
      <c r="C5395" t="s">
        <v>733</v>
      </c>
      <c r="D5395" t="s">
        <v>734</v>
      </c>
      <c r="E5395" s="11" t="str">
        <f>TRIM(CONCATENATE(D5395," ", C5395))</f>
        <v>Clarence Goodson</v>
      </c>
      <c r="F5395" t="s">
        <v>25</v>
      </c>
      <c r="G5395" s="1">
        <v>342000</v>
      </c>
      <c r="H5395">
        <f t="shared" si="84"/>
        <v>2016</v>
      </c>
    </row>
    <row r="5396" spans="1:8" x14ac:dyDescent="0.25">
      <c r="A5396" s="2">
        <v>42628</v>
      </c>
      <c r="B5396" t="s">
        <v>15</v>
      </c>
      <c r="C5396" t="s">
        <v>2240</v>
      </c>
      <c r="D5396" t="s">
        <v>2241</v>
      </c>
      <c r="E5396" s="11" t="str">
        <f>TRIM(CONCATENATE(D5396," ", C5396))</f>
        <v>Marcel de Jong</v>
      </c>
      <c r="F5396" t="s">
        <v>2002</v>
      </c>
      <c r="G5396" s="1">
        <v>62499.96</v>
      </c>
      <c r="H5396">
        <f t="shared" si="84"/>
        <v>2016</v>
      </c>
    </row>
    <row r="5397" spans="1:8" x14ac:dyDescent="0.25">
      <c r="A5397" s="2">
        <v>42628</v>
      </c>
      <c r="B5397" t="s">
        <v>17</v>
      </c>
      <c r="C5397" t="s">
        <v>1208</v>
      </c>
      <c r="D5397" t="s">
        <v>364</v>
      </c>
      <c r="E5397" s="11" t="str">
        <f>TRIM(CONCATENATE(D5397," ", C5397))</f>
        <v>Marcelo Sarvas</v>
      </c>
      <c r="F5397" t="s">
        <v>37</v>
      </c>
      <c r="G5397" s="1">
        <v>425000</v>
      </c>
      <c r="H5397">
        <f t="shared" si="84"/>
        <v>2016</v>
      </c>
    </row>
    <row r="5398" spans="1:8" x14ac:dyDescent="0.25">
      <c r="A5398" s="2">
        <v>42628</v>
      </c>
      <c r="B5398" t="s">
        <v>15</v>
      </c>
      <c r="C5398" t="s">
        <v>2397</v>
      </c>
      <c r="D5398" t="s">
        <v>123</v>
      </c>
      <c r="E5398" s="11" t="str">
        <f>TRIM(CONCATENATE(D5398," ", C5398))</f>
        <v>Marco Bustos</v>
      </c>
      <c r="F5398" t="s">
        <v>37</v>
      </c>
      <c r="G5398" s="1">
        <v>67350</v>
      </c>
      <c r="H5398">
        <f t="shared" si="84"/>
        <v>2016</v>
      </c>
    </row>
    <row r="5399" spans="1:8" x14ac:dyDescent="0.25">
      <c r="A5399" s="2">
        <v>42628</v>
      </c>
      <c r="B5399" t="s">
        <v>15</v>
      </c>
      <c r="C5399" t="s">
        <v>2168</v>
      </c>
      <c r="D5399" t="s">
        <v>123</v>
      </c>
      <c r="E5399" s="11" t="str">
        <f>TRIM(CONCATENATE(D5399," ", C5399))</f>
        <v>Marco Carducci</v>
      </c>
      <c r="F5399" t="s">
        <v>32</v>
      </c>
      <c r="G5399" s="1">
        <v>63000</v>
      </c>
      <c r="H5399">
        <f t="shared" si="84"/>
        <v>2016</v>
      </c>
    </row>
    <row r="5400" spans="1:8" x14ac:dyDescent="0.25">
      <c r="A5400" s="2">
        <v>42628</v>
      </c>
      <c r="B5400" t="s">
        <v>14</v>
      </c>
      <c r="C5400" t="s">
        <v>368</v>
      </c>
      <c r="D5400" t="s">
        <v>123</v>
      </c>
      <c r="E5400" s="11" t="str">
        <f>TRIM(CONCATENATE(D5400," ", C5400))</f>
        <v>Marco Delgado</v>
      </c>
      <c r="F5400" t="s">
        <v>37</v>
      </c>
      <c r="G5400" s="1">
        <v>102500</v>
      </c>
      <c r="H5400">
        <f t="shared" si="84"/>
        <v>2016</v>
      </c>
    </row>
    <row r="5401" spans="1:8" x14ac:dyDescent="0.25">
      <c r="A5401" s="2">
        <v>42628</v>
      </c>
      <c r="B5401" t="s">
        <v>18</v>
      </c>
      <c r="C5401" t="s">
        <v>2266</v>
      </c>
      <c r="D5401" t="s">
        <v>123</v>
      </c>
      <c r="E5401" s="11" t="str">
        <f>TRIM(CONCATENATE(D5401," ", C5401))</f>
        <v>Marco Donadel</v>
      </c>
      <c r="F5401" t="s">
        <v>37</v>
      </c>
      <c r="G5401" s="1">
        <v>386666.67</v>
      </c>
      <c r="H5401">
        <f t="shared" si="84"/>
        <v>2016</v>
      </c>
    </row>
    <row r="5402" spans="1:8" x14ac:dyDescent="0.25">
      <c r="A5402" s="2">
        <v>42628</v>
      </c>
      <c r="B5402" t="s">
        <v>2</v>
      </c>
      <c r="C5402" t="s">
        <v>122</v>
      </c>
      <c r="D5402" t="s">
        <v>123</v>
      </c>
      <c r="E5402" s="11" t="str">
        <f>TRIM(CONCATENATE(D5402," ", C5402))</f>
        <v>Marco Pappa</v>
      </c>
      <c r="F5402" t="s">
        <v>37</v>
      </c>
      <c r="G5402" s="1">
        <v>110000</v>
      </c>
      <c r="H5402">
        <f t="shared" si="84"/>
        <v>2016</v>
      </c>
    </row>
    <row r="5403" spans="1:8" x14ac:dyDescent="0.25">
      <c r="A5403" s="2">
        <v>42628</v>
      </c>
      <c r="B5403" t="s">
        <v>14</v>
      </c>
      <c r="C5403" t="s">
        <v>1916</v>
      </c>
      <c r="D5403" t="s">
        <v>2386</v>
      </c>
      <c r="E5403" s="11" t="str">
        <f>TRIM(CONCATENATE(D5403," ", C5403))</f>
        <v>Mark Bloom</v>
      </c>
      <c r="F5403" t="s">
        <v>25</v>
      </c>
      <c r="G5403" s="1">
        <v>101848.89</v>
      </c>
      <c r="H5403">
        <f t="shared" si="84"/>
        <v>2016</v>
      </c>
    </row>
    <row r="5404" spans="1:8" x14ac:dyDescent="0.25">
      <c r="A5404" s="2">
        <v>42628</v>
      </c>
      <c r="B5404" t="s">
        <v>11</v>
      </c>
      <c r="C5404" t="s">
        <v>1634</v>
      </c>
      <c r="D5404" t="s">
        <v>1635</v>
      </c>
      <c r="E5404" s="11" t="str">
        <f>TRIM(CONCATENATE(D5404," ", C5404))</f>
        <v>Cordell Cato</v>
      </c>
      <c r="F5404" t="s">
        <v>37</v>
      </c>
      <c r="G5404" s="1">
        <v>114166.67</v>
      </c>
      <c r="H5404">
        <f t="shared" si="84"/>
        <v>2016</v>
      </c>
    </row>
    <row r="5405" spans="1:8" x14ac:dyDescent="0.25">
      <c r="A5405" s="2">
        <v>42628</v>
      </c>
      <c r="B5405" t="s">
        <v>2</v>
      </c>
      <c r="C5405" t="s">
        <v>2049</v>
      </c>
      <c r="D5405" t="s">
        <v>2050</v>
      </c>
      <c r="E5405" s="11" t="str">
        <f>TRIM(CONCATENATE(D5405," ", C5405))</f>
        <v>Marlon Hairston</v>
      </c>
      <c r="F5405" t="s">
        <v>2002</v>
      </c>
      <c r="G5405" s="1">
        <v>113000</v>
      </c>
      <c r="H5405">
        <f t="shared" si="84"/>
        <v>2016</v>
      </c>
    </row>
    <row r="5406" spans="1:8" x14ac:dyDescent="0.25">
      <c r="A5406" s="2">
        <v>42628</v>
      </c>
      <c r="B5406" t="s">
        <v>3</v>
      </c>
      <c r="C5406" t="s">
        <v>2415</v>
      </c>
      <c r="D5406" t="s">
        <v>464</v>
      </c>
      <c r="E5406" s="11" t="str">
        <f>TRIM(CONCATENATE(D5406," ", C5406))</f>
        <v>Marshall Hollingsworth</v>
      </c>
      <c r="F5406" t="s">
        <v>37</v>
      </c>
      <c r="G5406" s="1">
        <v>51499.92</v>
      </c>
      <c r="H5406">
        <f t="shared" si="84"/>
        <v>2016</v>
      </c>
    </row>
    <row r="5407" spans="1:8" x14ac:dyDescent="0.25">
      <c r="A5407" s="2">
        <v>42628</v>
      </c>
      <c r="B5407" t="s">
        <v>11</v>
      </c>
      <c r="C5407" t="s">
        <v>2313</v>
      </c>
      <c r="D5407" t="s">
        <v>2117</v>
      </c>
      <c r="E5407" s="11" t="str">
        <f>TRIM(CONCATENATE(D5407," ", C5407))</f>
        <v>Darwin Ceren</v>
      </c>
      <c r="F5407" t="s">
        <v>37</v>
      </c>
      <c r="G5407" s="1">
        <v>199375</v>
      </c>
      <c r="H5407">
        <f t="shared" si="84"/>
        <v>2016</v>
      </c>
    </row>
    <row r="5408" spans="1:8" x14ac:dyDescent="0.25">
      <c r="A5408" s="2">
        <v>42628</v>
      </c>
      <c r="B5408" t="s">
        <v>15</v>
      </c>
      <c r="C5408" t="s">
        <v>2421</v>
      </c>
      <c r="D5408" t="s">
        <v>2420</v>
      </c>
      <c r="E5408" s="11" t="str">
        <f>TRIM(CONCATENATE(D5408," ", C5408))</f>
        <v>Masato Kudo</v>
      </c>
      <c r="F5408" t="s">
        <v>22</v>
      </c>
      <c r="G5408" s="1">
        <v>370000</v>
      </c>
      <c r="H5408">
        <f t="shared" si="84"/>
        <v>2016</v>
      </c>
    </row>
    <row r="5409" spans="1:8" x14ac:dyDescent="0.25">
      <c r="A5409" s="2">
        <v>42628</v>
      </c>
      <c r="B5409" t="s">
        <v>2115</v>
      </c>
      <c r="C5409" t="s">
        <v>2456</v>
      </c>
      <c r="D5409" t="s">
        <v>2455</v>
      </c>
      <c r="E5409" s="11" t="str">
        <f>TRIM(CONCATENATE(D5409," ", C5409))</f>
        <v>Mason Stajduhar</v>
      </c>
      <c r="F5409" t="s">
        <v>32</v>
      </c>
      <c r="G5409" s="1">
        <v>51500</v>
      </c>
      <c r="H5409">
        <f t="shared" si="84"/>
        <v>2016</v>
      </c>
    </row>
    <row r="5410" spans="1:8" x14ac:dyDescent="0.25">
      <c r="A5410" s="2">
        <v>42628</v>
      </c>
      <c r="B5410" t="s">
        <v>11</v>
      </c>
      <c r="C5410" t="s">
        <v>1680</v>
      </c>
      <c r="D5410" t="s">
        <v>82</v>
      </c>
      <c r="E5410" s="11" t="str">
        <f>TRIM(CONCATENATE(D5410," ", C5410))</f>
        <v>David Bingham</v>
      </c>
      <c r="F5410" t="s">
        <v>32</v>
      </c>
      <c r="G5410" s="1">
        <v>152750</v>
      </c>
      <c r="H5410">
        <f t="shared" si="84"/>
        <v>2016</v>
      </c>
    </row>
    <row r="5411" spans="1:8" x14ac:dyDescent="0.25">
      <c r="A5411" s="2">
        <v>42628</v>
      </c>
      <c r="B5411" t="s">
        <v>15</v>
      </c>
      <c r="C5411" t="s">
        <v>1979</v>
      </c>
      <c r="D5411" t="s">
        <v>831</v>
      </c>
      <c r="E5411" s="11" t="str">
        <f>TRIM(CONCATENATE(D5411," ", C5411))</f>
        <v>Matias Laba</v>
      </c>
      <c r="F5411" t="s">
        <v>37</v>
      </c>
      <c r="G5411" s="1">
        <v>720500</v>
      </c>
      <c r="H5411">
        <f t="shared" si="84"/>
        <v>2016</v>
      </c>
    </row>
    <row r="5412" spans="1:8" x14ac:dyDescent="0.25">
      <c r="A5412" s="2">
        <v>42628</v>
      </c>
      <c r="B5412" t="s">
        <v>2115</v>
      </c>
      <c r="C5412" t="s">
        <v>250</v>
      </c>
      <c r="D5412" t="s">
        <v>831</v>
      </c>
      <c r="E5412" s="11" t="str">
        <f>TRIM(CONCATENATE(D5412," ", C5412))</f>
        <v>Matias Perez</v>
      </c>
      <c r="F5412" t="s">
        <v>22</v>
      </c>
      <c r="G5412" s="1">
        <v>250000</v>
      </c>
      <c r="H5412">
        <f t="shared" si="84"/>
        <v>2016</v>
      </c>
    </row>
    <row r="5413" spans="1:8" x14ac:dyDescent="0.25">
      <c r="A5413" s="2">
        <v>42628</v>
      </c>
      <c r="B5413" t="s">
        <v>13</v>
      </c>
      <c r="C5413" t="s">
        <v>1089</v>
      </c>
      <c r="D5413" t="s">
        <v>31</v>
      </c>
      <c r="E5413" s="11" t="str">
        <f>TRIM(CONCATENATE(D5413," ", C5413))</f>
        <v>Matt Besler</v>
      </c>
      <c r="F5413" t="s">
        <v>25</v>
      </c>
      <c r="G5413" s="1">
        <v>733250</v>
      </c>
      <c r="H5413">
        <f t="shared" si="84"/>
        <v>2016</v>
      </c>
    </row>
    <row r="5414" spans="1:8" x14ac:dyDescent="0.25">
      <c r="A5414" s="2">
        <v>42628</v>
      </c>
      <c r="B5414" t="s">
        <v>4</v>
      </c>
      <c r="C5414" t="s">
        <v>829</v>
      </c>
      <c r="D5414" t="s">
        <v>31</v>
      </c>
      <c r="E5414" s="11" t="str">
        <f>TRIM(CONCATENATE(D5414," ", C5414))</f>
        <v>Matt Hedges</v>
      </c>
      <c r="F5414" t="s">
        <v>25</v>
      </c>
      <c r="G5414" s="1">
        <v>152000</v>
      </c>
      <c r="H5414">
        <f t="shared" si="84"/>
        <v>2016</v>
      </c>
    </row>
    <row r="5415" spans="1:8" x14ac:dyDescent="0.25">
      <c r="A5415" s="2">
        <v>42628</v>
      </c>
      <c r="B5415" t="s">
        <v>8</v>
      </c>
      <c r="C5415" t="s">
        <v>768</v>
      </c>
      <c r="D5415" t="s">
        <v>31</v>
      </c>
      <c r="E5415" s="11" t="str">
        <f>TRIM(CONCATENATE(D5415," ", C5415))</f>
        <v>Matt Jones</v>
      </c>
      <c r="F5415" t="s">
        <v>32</v>
      </c>
      <c r="G5415" s="1">
        <v>80625</v>
      </c>
      <c r="H5415">
        <f t="shared" si="84"/>
        <v>2016</v>
      </c>
    </row>
    <row r="5416" spans="1:8" x14ac:dyDescent="0.25">
      <c r="A5416" s="2">
        <v>42628</v>
      </c>
      <c r="B5416" t="s">
        <v>0</v>
      </c>
      <c r="C5416" t="s">
        <v>572</v>
      </c>
      <c r="D5416" t="s">
        <v>31</v>
      </c>
      <c r="E5416" s="11" t="str">
        <f>TRIM(CONCATENATE(D5416," ", C5416))</f>
        <v>Matt Lampson</v>
      </c>
      <c r="F5416" t="s">
        <v>32</v>
      </c>
      <c r="G5416" s="1">
        <v>76625</v>
      </c>
      <c r="H5416">
        <f t="shared" si="84"/>
        <v>2016</v>
      </c>
    </row>
    <row r="5417" spans="1:8" x14ac:dyDescent="0.25">
      <c r="A5417" s="2">
        <v>42628</v>
      </c>
      <c r="B5417" t="s">
        <v>3</v>
      </c>
      <c r="C5417" t="s">
        <v>2417</v>
      </c>
      <c r="D5417" t="s">
        <v>31</v>
      </c>
      <c r="E5417" s="11" t="str">
        <f>TRIM(CONCATENATE(D5417," ", C5417))</f>
        <v>Matt Pacifici</v>
      </c>
      <c r="F5417" t="s">
        <v>32</v>
      </c>
      <c r="G5417" s="1">
        <v>51499.92</v>
      </c>
      <c r="H5417">
        <f t="shared" si="84"/>
        <v>2016</v>
      </c>
    </row>
    <row r="5418" spans="1:8" x14ac:dyDescent="0.25">
      <c r="A5418" s="2">
        <v>42628</v>
      </c>
      <c r="B5418" t="s">
        <v>0</v>
      </c>
      <c r="C5418" t="s">
        <v>2184</v>
      </c>
      <c r="D5418" t="s">
        <v>31</v>
      </c>
      <c r="E5418" s="11" t="str">
        <f>TRIM(CONCATENATE(D5418," ", C5418))</f>
        <v>Matt Polster</v>
      </c>
      <c r="F5418" t="s">
        <v>37</v>
      </c>
      <c r="G5418" s="1">
        <v>99000</v>
      </c>
      <c r="H5418">
        <f t="shared" si="84"/>
        <v>2016</v>
      </c>
    </row>
    <row r="5419" spans="1:8" x14ac:dyDescent="0.25">
      <c r="A5419" s="2">
        <v>42628</v>
      </c>
      <c r="B5419" t="s">
        <v>7</v>
      </c>
      <c r="C5419" t="s">
        <v>2325</v>
      </c>
      <c r="D5419" t="s">
        <v>31</v>
      </c>
      <c r="E5419" s="11" t="str">
        <f>TRIM(CONCATENATE(D5419," ", C5419))</f>
        <v>Matt Turner</v>
      </c>
      <c r="F5419" t="s">
        <v>32</v>
      </c>
      <c r="G5419" s="1">
        <v>51500.04</v>
      </c>
      <c r="H5419">
        <f t="shared" si="84"/>
        <v>2016</v>
      </c>
    </row>
    <row r="5420" spans="1:8" x14ac:dyDescent="0.25">
      <c r="A5420" s="2">
        <v>42628</v>
      </c>
      <c r="B5420" t="s">
        <v>18</v>
      </c>
      <c r="C5420" t="s">
        <v>2587</v>
      </c>
      <c r="D5420" t="s">
        <v>1235</v>
      </c>
      <c r="E5420" s="11" t="str">
        <f>TRIM(CONCATENATE(D5420," ", C5420))</f>
        <v>Matteo Mancosu</v>
      </c>
      <c r="F5420" t="s">
        <v>22</v>
      </c>
      <c r="G5420" s="1">
        <v>189000</v>
      </c>
      <c r="H5420">
        <f t="shared" si="84"/>
        <v>2016</v>
      </c>
    </row>
    <row r="5421" spans="1:8" x14ac:dyDescent="0.25">
      <c r="A5421" s="2">
        <v>42628</v>
      </c>
      <c r="B5421" t="s">
        <v>8</v>
      </c>
      <c r="C5421" t="s">
        <v>1702</v>
      </c>
      <c r="D5421" t="s">
        <v>1703</v>
      </c>
      <c r="E5421" s="11" t="str">
        <f>TRIM(CONCATENATE(D5421," ", C5421))</f>
        <v>Maurice Edu</v>
      </c>
      <c r="F5421" t="s">
        <v>37</v>
      </c>
      <c r="G5421" s="1">
        <v>793750</v>
      </c>
      <c r="H5421">
        <f t="shared" si="84"/>
        <v>2016</v>
      </c>
    </row>
    <row r="5422" spans="1:8" x14ac:dyDescent="0.25">
      <c r="A5422" s="2">
        <v>42628</v>
      </c>
      <c r="B5422" t="s">
        <v>4</v>
      </c>
      <c r="C5422" t="s">
        <v>1988</v>
      </c>
      <c r="D5422" t="s">
        <v>1622</v>
      </c>
      <c r="E5422" s="11" t="str">
        <f>TRIM(CONCATENATE(D5422," ", C5422))</f>
        <v>Mauro Diaz</v>
      </c>
      <c r="F5422" t="s">
        <v>37</v>
      </c>
      <c r="G5422" s="1">
        <v>562890</v>
      </c>
      <c r="H5422">
        <f t="shared" si="84"/>
        <v>2016</v>
      </c>
    </row>
    <row r="5423" spans="1:8" x14ac:dyDescent="0.25">
      <c r="A5423" s="2">
        <v>42628</v>
      </c>
      <c r="B5423" t="s">
        <v>5</v>
      </c>
      <c r="C5423" t="s">
        <v>2233</v>
      </c>
      <c r="D5423" t="s">
        <v>1622</v>
      </c>
      <c r="E5423" s="11" t="str">
        <f>TRIM(CONCATENATE(D5423," ", C5423))</f>
        <v>Mauro Manotas</v>
      </c>
      <c r="F5423" t="s">
        <v>22</v>
      </c>
      <c r="G5423" s="1">
        <v>85000</v>
      </c>
      <c r="H5423">
        <f t="shared" si="84"/>
        <v>2016</v>
      </c>
    </row>
    <row r="5424" spans="1:8" x14ac:dyDescent="0.25">
      <c r="A5424" s="2">
        <v>42628</v>
      </c>
      <c r="B5424" t="s">
        <v>4</v>
      </c>
      <c r="C5424" t="s">
        <v>1621</v>
      </c>
      <c r="D5424" t="s">
        <v>1622</v>
      </c>
      <c r="E5424" s="11" t="str">
        <f>TRIM(CONCATENATE(D5424," ", C5424))</f>
        <v>Mauro Rosales</v>
      </c>
      <c r="F5424" t="s">
        <v>37</v>
      </c>
      <c r="G5424" s="1">
        <v>62500</v>
      </c>
      <c r="H5424">
        <f t="shared" si="84"/>
        <v>2016</v>
      </c>
    </row>
    <row r="5425" spans="1:8" x14ac:dyDescent="0.25">
      <c r="A5425" s="2">
        <v>42628</v>
      </c>
      <c r="B5425" t="s">
        <v>2113</v>
      </c>
      <c r="C5425" t="s">
        <v>2591</v>
      </c>
      <c r="D5425" t="s">
        <v>1847</v>
      </c>
      <c r="E5425" s="11" t="str">
        <f>TRIM(CONCATENATE(D5425," ", C5425))</f>
        <v>Maxime Chanot</v>
      </c>
      <c r="F5425" t="s">
        <v>25</v>
      </c>
      <c r="G5425" s="1">
        <v>383004</v>
      </c>
      <c r="H5425">
        <f t="shared" si="84"/>
        <v>2016</v>
      </c>
    </row>
    <row r="5426" spans="1:8" x14ac:dyDescent="0.25">
      <c r="A5426" s="2">
        <v>42628</v>
      </c>
      <c r="B5426" t="s">
        <v>18</v>
      </c>
      <c r="C5426" t="s">
        <v>1846</v>
      </c>
      <c r="D5426" t="s">
        <v>1847</v>
      </c>
      <c r="E5426" s="11" t="str">
        <f>TRIM(CONCATENATE(D5426," ", C5426))</f>
        <v>Maxime Crepeau</v>
      </c>
      <c r="F5426" t="s">
        <v>32</v>
      </c>
      <c r="G5426" s="1">
        <v>52500</v>
      </c>
      <c r="H5426">
        <f t="shared" si="84"/>
        <v>2016</v>
      </c>
    </row>
    <row r="5427" spans="1:8" x14ac:dyDescent="0.25">
      <c r="A5427" s="2">
        <v>42628</v>
      </c>
      <c r="B5427" t="s">
        <v>4</v>
      </c>
      <c r="C5427" t="s">
        <v>1982</v>
      </c>
      <c r="D5427" t="s">
        <v>1853</v>
      </c>
      <c r="E5427" s="11" t="str">
        <f>TRIM(CONCATENATE(D5427," ", C5427))</f>
        <v>Maximiliano Urruti</v>
      </c>
      <c r="F5427" t="s">
        <v>22</v>
      </c>
      <c r="G5427" s="1">
        <v>250000</v>
      </c>
      <c r="H5427">
        <f t="shared" si="84"/>
        <v>2016</v>
      </c>
    </row>
    <row r="5428" spans="1:8" x14ac:dyDescent="0.25">
      <c r="A5428" s="2">
        <v>42628</v>
      </c>
      <c r="B5428" t="s">
        <v>4</v>
      </c>
      <c r="C5428" t="s">
        <v>2204</v>
      </c>
      <c r="D5428" t="s">
        <v>2205</v>
      </c>
      <c r="E5428" s="11" t="str">
        <f>TRIM(CONCATENATE(D5428," ", C5428))</f>
        <v>Maynor Figueroa</v>
      </c>
      <c r="F5428" t="s">
        <v>25</v>
      </c>
      <c r="G5428" s="1">
        <v>138333.32999999999</v>
      </c>
      <c r="H5428">
        <f t="shared" si="84"/>
        <v>2016</v>
      </c>
    </row>
    <row r="5429" spans="1:8" x14ac:dyDescent="0.25">
      <c r="A5429" s="2">
        <v>42628</v>
      </c>
      <c r="B5429" t="s">
        <v>2113</v>
      </c>
      <c r="C5429" t="s">
        <v>653</v>
      </c>
      <c r="D5429" t="s">
        <v>654</v>
      </c>
      <c r="E5429" s="11" t="str">
        <f>TRIM(CONCATENATE(D5429," ", C5429))</f>
        <v>Mehdi Ballouchy</v>
      </c>
      <c r="F5429" t="s">
        <v>37</v>
      </c>
      <c r="G5429" s="1">
        <v>86662.5</v>
      </c>
      <c r="H5429">
        <f t="shared" si="84"/>
        <v>2016</v>
      </c>
    </row>
    <row r="5430" spans="1:8" x14ac:dyDescent="0.25">
      <c r="A5430" s="2">
        <v>42628</v>
      </c>
      <c r="B5430" t="s">
        <v>2</v>
      </c>
      <c r="C5430" t="s">
        <v>555</v>
      </c>
      <c r="D5430" t="s">
        <v>2503</v>
      </c>
      <c r="E5430" s="11" t="str">
        <f>TRIM(CONCATENATE(D5430," ", C5430))</f>
        <v>Mekeil Williams</v>
      </c>
      <c r="F5430" t="s">
        <v>25</v>
      </c>
      <c r="G5430" s="1">
        <v>90000</v>
      </c>
      <c r="H5430">
        <f t="shared" si="84"/>
        <v>2016</v>
      </c>
    </row>
    <row r="5431" spans="1:8" x14ac:dyDescent="0.25">
      <c r="A5431" s="2">
        <v>42628</v>
      </c>
      <c r="B5431" t="s">
        <v>2</v>
      </c>
      <c r="C5431" t="s">
        <v>2144</v>
      </c>
      <c r="D5431" t="s">
        <v>92</v>
      </c>
      <c r="E5431" s="11" t="str">
        <f>TRIM(CONCATENATE(D5431," ", C5431))</f>
        <v>Michael Azira</v>
      </c>
      <c r="F5431" t="s">
        <v>37</v>
      </c>
      <c r="G5431" s="1">
        <v>65826.880000000005</v>
      </c>
      <c r="H5431">
        <f t="shared" si="84"/>
        <v>2016</v>
      </c>
    </row>
    <row r="5432" spans="1:8" x14ac:dyDescent="0.25">
      <c r="A5432" s="2">
        <v>42628</v>
      </c>
      <c r="B5432" t="s">
        <v>4</v>
      </c>
      <c r="C5432" t="s">
        <v>2215</v>
      </c>
      <c r="D5432" t="s">
        <v>92</v>
      </c>
      <c r="E5432" s="11" t="str">
        <f>TRIM(CONCATENATE(D5432," ", C5432))</f>
        <v>Michael Barrios</v>
      </c>
      <c r="F5432" t="s">
        <v>37</v>
      </c>
      <c r="G5432" s="1">
        <v>70000</v>
      </c>
      <c r="H5432">
        <f t="shared" si="84"/>
        <v>2016</v>
      </c>
    </row>
    <row r="5433" spans="1:8" x14ac:dyDescent="0.25">
      <c r="A5433" s="2">
        <v>42628</v>
      </c>
      <c r="B5433" t="s">
        <v>14</v>
      </c>
      <c r="C5433" t="s">
        <v>1360</v>
      </c>
      <c r="D5433" t="s">
        <v>92</v>
      </c>
      <c r="E5433" s="11" t="str">
        <f>TRIM(CONCATENATE(D5433," ", C5433))</f>
        <v>Michael Bradley</v>
      </c>
      <c r="F5433" t="s">
        <v>37</v>
      </c>
      <c r="G5433" s="1">
        <v>6500000</v>
      </c>
      <c r="H5433">
        <f t="shared" si="84"/>
        <v>2016</v>
      </c>
    </row>
    <row r="5434" spans="1:8" x14ac:dyDescent="0.25">
      <c r="A5434" s="2">
        <v>42628</v>
      </c>
      <c r="B5434" t="s">
        <v>0</v>
      </c>
      <c r="C5434" t="s">
        <v>2567</v>
      </c>
      <c r="D5434" t="s">
        <v>92</v>
      </c>
      <c r="E5434" s="11" t="str">
        <f>TRIM(CONCATENATE(D5434," ", C5434))</f>
        <v>Michael De Leeuw</v>
      </c>
      <c r="F5434" t="s">
        <v>22</v>
      </c>
      <c r="G5434" s="1">
        <v>514212.5</v>
      </c>
      <c r="H5434">
        <f t="shared" si="84"/>
        <v>2016</v>
      </c>
    </row>
    <row r="5435" spans="1:8" x14ac:dyDescent="0.25">
      <c r="A5435" s="2">
        <v>42628</v>
      </c>
      <c r="B5435" t="s">
        <v>12</v>
      </c>
      <c r="C5435" t="s">
        <v>1475</v>
      </c>
      <c r="D5435" t="s">
        <v>92</v>
      </c>
      <c r="E5435" s="11" t="str">
        <f>TRIM(CONCATENATE(D5435," ", C5435))</f>
        <v>Michael Farfan</v>
      </c>
      <c r="F5435" t="s">
        <v>37</v>
      </c>
      <c r="G5435" s="1">
        <v>80000</v>
      </c>
      <c r="H5435">
        <f t="shared" si="84"/>
        <v>2016</v>
      </c>
    </row>
    <row r="5436" spans="1:8" x14ac:dyDescent="0.25">
      <c r="A5436" s="2">
        <v>42628</v>
      </c>
      <c r="B5436" t="s">
        <v>0</v>
      </c>
      <c r="C5436" t="s">
        <v>1077</v>
      </c>
      <c r="D5436" t="s">
        <v>92</v>
      </c>
      <c r="E5436" s="11" t="str">
        <f>TRIM(CONCATENATE(D5436," ", C5436))</f>
        <v>Michael Harrington</v>
      </c>
      <c r="F5436" t="s">
        <v>25</v>
      </c>
      <c r="G5436" s="1">
        <v>125000</v>
      </c>
      <c r="H5436">
        <f t="shared" si="84"/>
        <v>2016</v>
      </c>
    </row>
    <row r="5437" spans="1:8" x14ac:dyDescent="0.25">
      <c r="A5437" s="2">
        <v>42628</v>
      </c>
      <c r="B5437" t="s">
        <v>3</v>
      </c>
      <c r="C5437" t="s">
        <v>1254</v>
      </c>
      <c r="D5437" t="s">
        <v>92</v>
      </c>
      <c r="E5437" s="11" t="str">
        <f>TRIM(CONCATENATE(D5437," ", C5437))</f>
        <v>Michael Parkhurst</v>
      </c>
      <c r="F5437" t="s">
        <v>25</v>
      </c>
      <c r="G5437" s="1">
        <v>300000</v>
      </c>
      <c r="H5437">
        <f t="shared" si="84"/>
        <v>2016</v>
      </c>
    </row>
    <row r="5438" spans="1:8" x14ac:dyDescent="0.25">
      <c r="A5438" s="2">
        <v>42628</v>
      </c>
      <c r="B5438" t="s">
        <v>18</v>
      </c>
      <c r="C5438" t="s">
        <v>1898</v>
      </c>
      <c r="D5438" t="s">
        <v>92</v>
      </c>
      <c r="E5438" s="11" t="str">
        <f>TRIM(CONCATENATE(D5438," ", C5438))</f>
        <v>Michael Salazar</v>
      </c>
      <c r="F5438" t="s">
        <v>22</v>
      </c>
      <c r="G5438" s="1">
        <v>51492</v>
      </c>
      <c r="H5438">
        <f t="shared" si="84"/>
        <v>2016</v>
      </c>
    </row>
    <row r="5439" spans="1:8" x14ac:dyDescent="0.25">
      <c r="A5439" s="2">
        <v>42628</v>
      </c>
      <c r="B5439" t="s">
        <v>0</v>
      </c>
      <c r="C5439" t="s">
        <v>2200</v>
      </c>
      <c r="D5439" t="s">
        <v>92</v>
      </c>
      <c r="E5439" s="11" t="str">
        <f>TRIM(CONCATENATE(D5439," ", C5439))</f>
        <v>Michael Stephens</v>
      </c>
      <c r="F5439" t="s">
        <v>37</v>
      </c>
      <c r="G5439" s="1">
        <v>115000</v>
      </c>
      <c r="H5439">
        <f t="shared" si="84"/>
        <v>2016</v>
      </c>
    </row>
    <row r="5440" spans="1:8" x14ac:dyDescent="0.25">
      <c r="A5440" s="2">
        <v>42628</v>
      </c>
      <c r="B5440" t="s">
        <v>17</v>
      </c>
      <c r="C5440" t="s">
        <v>2222</v>
      </c>
      <c r="D5440" t="s">
        <v>699</v>
      </c>
      <c r="E5440" s="11" t="str">
        <f>TRIM(CONCATENATE(D5440," ", C5440))</f>
        <v>Miguel Aguilar</v>
      </c>
      <c r="F5440" t="s">
        <v>37</v>
      </c>
      <c r="G5440" s="1">
        <v>63000</v>
      </c>
      <c r="H5440">
        <f t="shared" si="84"/>
        <v>2016</v>
      </c>
    </row>
    <row r="5441" spans="1:8" x14ac:dyDescent="0.25">
      <c r="A5441" s="2">
        <v>42628</v>
      </c>
      <c r="B5441" t="s">
        <v>2278</v>
      </c>
      <c r="C5441" t="s">
        <v>2281</v>
      </c>
      <c r="D5441" t="s">
        <v>224</v>
      </c>
      <c r="E5441" s="11" t="str">
        <f>TRIM(CONCATENATE(D5441," ", C5441))</f>
        <v>Mike Grella</v>
      </c>
      <c r="F5441" t="s">
        <v>22</v>
      </c>
      <c r="G5441" s="1">
        <v>157250</v>
      </c>
      <c r="H5441">
        <f t="shared" si="84"/>
        <v>2016</v>
      </c>
    </row>
    <row r="5442" spans="1:8" x14ac:dyDescent="0.25">
      <c r="A5442" s="2">
        <v>42628</v>
      </c>
      <c r="B5442" t="s">
        <v>6</v>
      </c>
      <c r="C5442" t="s">
        <v>1184</v>
      </c>
      <c r="D5442" t="s">
        <v>224</v>
      </c>
      <c r="E5442" s="11" t="str">
        <f>TRIM(CONCATENATE(D5442," ", C5442))</f>
        <v>Mike Magee</v>
      </c>
      <c r="F5442" t="s">
        <v>37</v>
      </c>
      <c r="G5442" s="1">
        <v>250000</v>
      </c>
      <c r="H5442">
        <f t="shared" si="84"/>
        <v>2016</v>
      </c>
    </row>
    <row r="5443" spans="1:8" x14ac:dyDescent="0.25">
      <c r="A5443" s="2">
        <v>42628</v>
      </c>
      <c r="B5443" t="s">
        <v>2115</v>
      </c>
      <c r="C5443" t="s">
        <v>2596</v>
      </c>
      <c r="D5443" t="s">
        <v>1939</v>
      </c>
      <c r="E5443" s="11" t="str">
        <f>TRIM(CONCATENATE(D5443," ", C5443))</f>
        <v>Mikey Ambrose</v>
      </c>
      <c r="F5443" t="s">
        <v>25</v>
      </c>
      <c r="G5443" s="1">
        <v>62496</v>
      </c>
      <c r="H5443">
        <f t="shared" ref="H5443:H5506" si="85">YEAR(A5443)</f>
        <v>2016</v>
      </c>
    </row>
    <row r="5444" spans="1:8" x14ac:dyDescent="0.25">
      <c r="A5444" s="2">
        <v>42628</v>
      </c>
      <c r="B5444" t="s">
        <v>2113</v>
      </c>
      <c r="C5444" t="s">
        <v>229</v>
      </c>
      <c r="D5444" t="s">
        <v>1939</v>
      </c>
      <c r="E5444" s="11" t="str">
        <f>TRIM(CONCATENATE(D5444," ", C5444))</f>
        <v>Mikey Lopez</v>
      </c>
      <c r="F5444" t="s">
        <v>37</v>
      </c>
      <c r="G5444" s="1">
        <v>51500</v>
      </c>
      <c r="H5444">
        <f t="shared" si="85"/>
        <v>2016</v>
      </c>
    </row>
    <row r="5445" spans="1:8" x14ac:dyDescent="0.25">
      <c r="A5445" s="2">
        <v>42628</v>
      </c>
      <c r="B5445" t="s">
        <v>2113</v>
      </c>
      <c r="C5445" t="s">
        <v>2292</v>
      </c>
      <c r="D5445" t="s">
        <v>2293</v>
      </c>
      <c r="E5445" s="11" t="str">
        <f>TRIM(CONCATENATE(D5445," ", C5445))</f>
        <v>Mix Diskerud</v>
      </c>
      <c r="F5445" t="s">
        <v>37</v>
      </c>
      <c r="G5445" s="1">
        <v>761250</v>
      </c>
      <c r="H5445">
        <f t="shared" si="85"/>
        <v>2016</v>
      </c>
    </row>
    <row r="5446" spans="1:8" x14ac:dyDescent="0.25">
      <c r="A5446" s="2">
        <v>42628</v>
      </c>
      <c r="B5446" t="s">
        <v>14</v>
      </c>
      <c r="C5446" t="s">
        <v>2426</v>
      </c>
      <c r="D5446" t="s">
        <v>2425</v>
      </c>
      <c r="E5446" s="11" t="str">
        <f>TRIM(CONCATENATE(D5446," ", C5446))</f>
        <v>Mo Babouli</v>
      </c>
      <c r="F5446" t="s">
        <v>22</v>
      </c>
      <c r="G5446" s="1">
        <v>51500</v>
      </c>
      <c r="H5446">
        <f t="shared" si="85"/>
        <v>2016</v>
      </c>
    </row>
    <row r="5447" spans="1:8" x14ac:dyDescent="0.25">
      <c r="A5447" s="2">
        <v>42628</v>
      </c>
      <c r="B5447" t="s">
        <v>3</v>
      </c>
      <c r="C5447" t="s">
        <v>2191</v>
      </c>
      <c r="D5447" t="s">
        <v>2192</v>
      </c>
      <c r="E5447" s="11" t="str">
        <f>TRIM(CONCATENATE(D5447," ", C5447))</f>
        <v>Mohammed Saeid</v>
      </c>
      <c r="F5447" t="s">
        <v>37</v>
      </c>
      <c r="G5447" s="1">
        <v>120000</v>
      </c>
      <c r="H5447">
        <f t="shared" si="85"/>
        <v>2016</v>
      </c>
    </row>
    <row r="5448" spans="1:8" x14ac:dyDescent="0.25">
      <c r="A5448" s="2">
        <v>42628</v>
      </c>
      <c r="B5448" t="s">
        <v>4</v>
      </c>
      <c r="C5448" t="s">
        <v>273</v>
      </c>
      <c r="D5448" t="s">
        <v>805</v>
      </c>
      <c r="E5448" s="11" t="str">
        <f>TRIM(CONCATENATE(D5448," ", C5448))</f>
        <v>Moises Hernandez</v>
      </c>
      <c r="F5448" t="s">
        <v>25</v>
      </c>
      <c r="G5448" s="1">
        <v>105000</v>
      </c>
      <c r="H5448">
        <f t="shared" si="85"/>
        <v>2016</v>
      </c>
    </row>
    <row r="5449" spans="1:8" x14ac:dyDescent="0.25">
      <c r="A5449" s="2">
        <v>42628</v>
      </c>
      <c r="B5449" t="s">
        <v>9</v>
      </c>
      <c r="C5449" t="s">
        <v>613</v>
      </c>
      <c r="D5449" t="s">
        <v>2340</v>
      </c>
      <c r="E5449" s="11" t="str">
        <f>TRIM(CONCATENATE(D5449," ", C5449))</f>
        <v>Nat Borchers</v>
      </c>
      <c r="F5449" t="s">
        <v>25</v>
      </c>
      <c r="G5449" s="1">
        <v>255000</v>
      </c>
      <c r="H5449">
        <f t="shared" si="85"/>
        <v>2016</v>
      </c>
    </row>
    <row r="5450" spans="1:8" x14ac:dyDescent="0.25">
      <c r="A5450" s="2">
        <v>42628</v>
      </c>
      <c r="B5450" t="s">
        <v>12</v>
      </c>
      <c r="C5450" t="s">
        <v>1027</v>
      </c>
      <c r="D5450" t="s">
        <v>1028</v>
      </c>
      <c r="E5450" s="11" t="str">
        <f>TRIM(CONCATENATE(D5450," ", C5450))</f>
        <v>Nathan Sturgis</v>
      </c>
      <c r="F5450" t="s">
        <v>37</v>
      </c>
      <c r="G5450" s="1">
        <v>62508</v>
      </c>
      <c r="H5450">
        <f t="shared" si="85"/>
        <v>2016</v>
      </c>
    </row>
    <row r="5451" spans="1:8" x14ac:dyDescent="0.25">
      <c r="A5451" s="2">
        <v>42628</v>
      </c>
      <c r="B5451" t="s">
        <v>9</v>
      </c>
      <c r="C5451" t="s">
        <v>1642</v>
      </c>
      <c r="D5451" t="s">
        <v>2441</v>
      </c>
      <c r="E5451" s="11" t="str">
        <f>TRIM(CONCATENATE(D5451," ", C5451))</f>
        <v>Neco Brett</v>
      </c>
      <c r="F5451" t="s">
        <v>37</v>
      </c>
      <c r="G5451" s="1">
        <v>51504</v>
      </c>
      <c r="H5451">
        <f t="shared" si="85"/>
        <v>2016</v>
      </c>
    </row>
    <row r="5452" spans="1:8" x14ac:dyDescent="0.25">
      <c r="A5452" s="2">
        <v>42628</v>
      </c>
      <c r="B5452" t="s">
        <v>9</v>
      </c>
      <c r="C5452" t="s">
        <v>502</v>
      </c>
      <c r="D5452" t="s">
        <v>503</v>
      </c>
      <c r="E5452" s="11" t="str">
        <f>TRIM(CONCATENATE(D5452," ", C5452))</f>
        <v>Ned Grabavoy</v>
      </c>
      <c r="F5452" t="s">
        <v>37</v>
      </c>
      <c r="G5452" s="1">
        <v>150000</v>
      </c>
      <c r="H5452">
        <f t="shared" si="85"/>
        <v>2016</v>
      </c>
    </row>
    <row r="5453" spans="1:8" x14ac:dyDescent="0.25">
      <c r="A5453" s="2">
        <v>42628</v>
      </c>
      <c r="B5453" t="s">
        <v>12</v>
      </c>
      <c r="C5453" t="s">
        <v>2372</v>
      </c>
      <c r="D5453" t="s">
        <v>1082</v>
      </c>
      <c r="E5453" s="11" t="str">
        <f>TRIM(CONCATENATE(D5453," ", C5453))</f>
        <v>Nelson Valdez</v>
      </c>
      <c r="F5453" t="s">
        <v>22</v>
      </c>
      <c r="G5453" s="1">
        <v>1455000</v>
      </c>
      <c r="H5453">
        <f t="shared" si="85"/>
        <v>2016</v>
      </c>
    </row>
    <row r="5454" spans="1:8" x14ac:dyDescent="0.25">
      <c r="A5454" s="2">
        <v>42628</v>
      </c>
      <c r="B5454" t="s">
        <v>9</v>
      </c>
      <c r="C5454" t="s">
        <v>1089</v>
      </c>
      <c r="D5454" t="s">
        <v>96</v>
      </c>
      <c r="E5454" s="11" t="str">
        <f>TRIM(CONCATENATE(D5454," ", C5454))</f>
        <v>Nick Besler</v>
      </c>
      <c r="F5454" t="s">
        <v>37</v>
      </c>
      <c r="G5454" s="1">
        <v>62500</v>
      </c>
      <c r="H5454">
        <f t="shared" si="85"/>
        <v>2016</v>
      </c>
    </row>
    <row r="5455" spans="1:8" x14ac:dyDescent="0.25">
      <c r="A5455" s="2">
        <v>42628</v>
      </c>
      <c r="B5455" t="s">
        <v>17</v>
      </c>
      <c r="C5455" t="s">
        <v>1936</v>
      </c>
      <c r="D5455" t="s">
        <v>96</v>
      </c>
      <c r="E5455" s="11" t="str">
        <f>TRIM(CONCATENATE(D5455," ", C5455))</f>
        <v>Nick DeLeon</v>
      </c>
      <c r="F5455" t="s">
        <v>37</v>
      </c>
      <c r="G5455" s="1">
        <v>235000</v>
      </c>
      <c r="H5455">
        <f t="shared" si="85"/>
        <v>2016</v>
      </c>
    </row>
    <row r="5456" spans="1:8" x14ac:dyDescent="0.25">
      <c r="A5456" s="2">
        <v>42628</v>
      </c>
      <c r="B5456" t="s">
        <v>14</v>
      </c>
      <c r="C5456" t="s">
        <v>2164</v>
      </c>
      <c r="D5456" t="s">
        <v>96</v>
      </c>
      <c r="E5456" s="11" t="str">
        <f>TRIM(CONCATENATE(D5456," ", C5456))</f>
        <v>Nick Hagglund</v>
      </c>
      <c r="F5456" t="s">
        <v>25</v>
      </c>
      <c r="G5456" s="1">
        <v>63000</v>
      </c>
      <c r="H5456">
        <f t="shared" si="85"/>
        <v>2016</v>
      </c>
    </row>
    <row r="5457" spans="1:8" x14ac:dyDescent="0.25">
      <c r="A5457" s="2">
        <v>42628</v>
      </c>
      <c r="B5457" t="s">
        <v>0</v>
      </c>
      <c r="C5457" t="s">
        <v>396</v>
      </c>
      <c r="D5457" t="s">
        <v>96</v>
      </c>
      <c r="E5457" s="11" t="str">
        <f>TRIM(CONCATENATE(D5457," ", C5457))</f>
        <v>Nick LaBrocca</v>
      </c>
      <c r="F5457" t="s">
        <v>37</v>
      </c>
      <c r="G5457" s="1">
        <v>110000</v>
      </c>
      <c r="H5457">
        <f t="shared" si="85"/>
        <v>2016</v>
      </c>
    </row>
    <row r="5458" spans="1:8" x14ac:dyDescent="0.25">
      <c r="A5458" s="2">
        <v>42628</v>
      </c>
      <c r="B5458" t="s">
        <v>10</v>
      </c>
      <c r="C5458" t="s">
        <v>856</v>
      </c>
      <c r="D5458" t="s">
        <v>96</v>
      </c>
      <c r="E5458" s="11" t="str">
        <f>TRIM(CONCATENATE(D5458," ", C5458))</f>
        <v>Nick Rimando</v>
      </c>
      <c r="F5458" t="s">
        <v>32</v>
      </c>
      <c r="G5458" s="1">
        <v>420000</v>
      </c>
      <c r="H5458">
        <f t="shared" si="85"/>
        <v>2016</v>
      </c>
    </row>
    <row r="5459" spans="1:8" x14ac:dyDescent="0.25">
      <c r="A5459" s="2">
        <v>42628</v>
      </c>
      <c r="B5459" t="s">
        <v>3</v>
      </c>
      <c r="C5459" t="s">
        <v>2570</v>
      </c>
      <c r="D5459" t="s">
        <v>2571</v>
      </c>
      <c r="E5459" s="11" t="str">
        <f>TRIM(CONCATENATE(D5459," ", C5459))</f>
        <v>Nicolai Naess</v>
      </c>
      <c r="F5459" t="s">
        <v>25</v>
      </c>
      <c r="G5459" s="1">
        <v>207504</v>
      </c>
      <c r="H5459">
        <f t="shared" si="85"/>
        <v>2016</v>
      </c>
    </row>
    <row r="5460" spans="1:8" x14ac:dyDescent="0.25">
      <c r="A5460" s="2">
        <v>42628</v>
      </c>
      <c r="B5460" t="s">
        <v>12</v>
      </c>
      <c r="C5460" t="s">
        <v>2608</v>
      </c>
      <c r="D5460" t="s">
        <v>633</v>
      </c>
      <c r="E5460" s="11" t="str">
        <f>TRIM(CONCATENATE(D5460," ", C5460))</f>
        <v>Nicolas Lodeiro</v>
      </c>
      <c r="F5460" t="s">
        <v>37</v>
      </c>
      <c r="G5460" s="1">
        <v>1743428.52</v>
      </c>
      <c r="H5460">
        <f t="shared" si="85"/>
        <v>2016</v>
      </c>
    </row>
    <row r="5461" spans="1:8" x14ac:dyDescent="0.25">
      <c r="A5461" s="2">
        <v>42628</v>
      </c>
      <c r="B5461" t="s">
        <v>15</v>
      </c>
      <c r="C5461" t="s">
        <v>2173</v>
      </c>
      <c r="D5461" t="s">
        <v>633</v>
      </c>
      <c r="E5461" s="11" t="str">
        <f>TRIM(CONCATENATE(D5461," ", C5461))</f>
        <v>Nicolas Mezquida</v>
      </c>
      <c r="F5461" t="s">
        <v>2001</v>
      </c>
      <c r="G5461" s="1">
        <v>88000</v>
      </c>
      <c r="H5461">
        <f t="shared" si="85"/>
        <v>2016</v>
      </c>
    </row>
    <row r="5462" spans="1:8" x14ac:dyDescent="0.25">
      <c r="A5462" s="2">
        <v>42628</v>
      </c>
      <c r="B5462" t="s">
        <v>4</v>
      </c>
      <c r="C5462" t="s">
        <v>2132</v>
      </c>
      <c r="D5462" t="s">
        <v>2577</v>
      </c>
      <c r="E5462" s="11" t="str">
        <f>TRIM(CONCATENATE(D5462," ", C5462))</f>
        <v>Norberto Paparatto</v>
      </c>
      <c r="F5462" t="s">
        <v>25</v>
      </c>
      <c r="G5462" s="1">
        <v>174999.96</v>
      </c>
      <c r="H5462">
        <f t="shared" si="85"/>
        <v>2016</v>
      </c>
    </row>
    <row r="5463" spans="1:8" x14ac:dyDescent="0.25">
      <c r="A5463" s="2">
        <v>42628</v>
      </c>
      <c r="B5463" t="s">
        <v>13</v>
      </c>
      <c r="C5463" t="s">
        <v>2485</v>
      </c>
      <c r="D5463" t="s">
        <v>2484</v>
      </c>
      <c r="E5463" s="11" t="str">
        <f>TRIM(CONCATENATE(D5463," ", C5463))</f>
        <v>Nuno Coelho</v>
      </c>
      <c r="F5463" t="s">
        <v>25</v>
      </c>
      <c r="G5463" s="1">
        <v>412500</v>
      </c>
      <c r="H5463">
        <f t="shared" si="85"/>
        <v>2016</v>
      </c>
    </row>
    <row r="5464" spans="1:8" x14ac:dyDescent="0.25">
      <c r="A5464" s="2">
        <v>42628</v>
      </c>
      <c r="B5464" t="s">
        <v>12</v>
      </c>
      <c r="C5464" t="s">
        <v>2435</v>
      </c>
      <c r="D5464" t="s">
        <v>2434</v>
      </c>
      <c r="E5464" s="11" t="str">
        <f>TRIM(CONCATENATE(D5464," ", C5464))</f>
        <v>Oalex Anderson</v>
      </c>
      <c r="F5464" t="s">
        <v>22</v>
      </c>
      <c r="G5464" s="1">
        <v>51504</v>
      </c>
      <c r="H5464">
        <f t="shared" si="85"/>
        <v>2016</v>
      </c>
    </row>
    <row r="5465" spans="1:8" x14ac:dyDescent="0.25">
      <c r="A5465" s="2">
        <v>42628</v>
      </c>
      <c r="B5465" t="s">
        <v>3</v>
      </c>
      <c r="C5465" t="s">
        <v>478</v>
      </c>
      <c r="D5465" t="s">
        <v>2416</v>
      </c>
      <c r="E5465" s="11" t="str">
        <f>TRIM(CONCATENATE(D5465," ", C5465))</f>
        <v>Ola Kamara</v>
      </c>
      <c r="F5465" t="s">
        <v>22</v>
      </c>
      <c r="G5465" s="1">
        <v>457500</v>
      </c>
      <c r="H5465">
        <f t="shared" si="85"/>
        <v>2016</v>
      </c>
    </row>
    <row r="5466" spans="1:8" x14ac:dyDescent="0.25">
      <c r="A5466" s="2">
        <v>42628</v>
      </c>
      <c r="B5466" t="s">
        <v>10</v>
      </c>
      <c r="C5466" t="s">
        <v>290</v>
      </c>
      <c r="D5466" t="s">
        <v>1958</v>
      </c>
      <c r="E5466" s="11" t="str">
        <f>TRIM(CONCATENATE(D5466," ", C5466))</f>
        <v>Olmes Garcia</v>
      </c>
      <c r="F5466" t="s">
        <v>22</v>
      </c>
      <c r="G5466" s="1">
        <v>160000</v>
      </c>
      <c r="H5466">
        <f t="shared" si="85"/>
        <v>2016</v>
      </c>
    </row>
    <row r="5467" spans="1:8" x14ac:dyDescent="0.25">
      <c r="A5467" s="2">
        <v>42628</v>
      </c>
      <c r="B5467" t="s">
        <v>10</v>
      </c>
      <c r="C5467" t="s">
        <v>2438</v>
      </c>
      <c r="D5467" t="s">
        <v>647</v>
      </c>
      <c r="E5467" s="11" t="str">
        <f>TRIM(CONCATENATE(D5467," ", C5467))</f>
        <v>Omar Holness</v>
      </c>
      <c r="F5467" t="s">
        <v>22</v>
      </c>
      <c r="G5467" s="1">
        <v>123500</v>
      </c>
      <c r="H5467">
        <f t="shared" si="85"/>
        <v>2016</v>
      </c>
    </row>
    <row r="5468" spans="1:8" x14ac:dyDescent="0.25">
      <c r="A5468" s="2">
        <v>42628</v>
      </c>
      <c r="B5468" t="s">
        <v>2278</v>
      </c>
      <c r="C5468" t="s">
        <v>2592</v>
      </c>
      <c r="D5468" t="s">
        <v>2593</v>
      </c>
      <c r="E5468" s="11" t="str">
        <f>TRIM(CONCATENATE(D5468," ", C5468))</f>
        <v>Omer Damari</v>
      </c>
      <c r="F5468" t="s">
        <v>22</v>
      </c>
      <c r="G5468" s="1">
        <v>228499.92</v>
      </c>
      <c r="H5468">
        <f t="shared" si="85"/>
        <v>2016</v>
      </c>
    </row>
    <row r="5469" spans="1:8" x14ac:dyDescent="0.25">
      <c r="A5469" s="2">
        <v>42628</v>
      </c>
      <c r="B5469" t="s">
        <v>12</v>
      </c>
      <c r="C5469" t="s">
        <v>2362</v>
      </c>
      <c r="D5469" t="s">
        <v>2363</v>
      </c>
      <c r="E5469" s="11" t="str">
        <f>TRIM(CONCATENATE(D5469," ", C5469))</f>
        <v>Oniel Fisher</v>
      </c>
      <c r="F5469" t="s">
        <v>2008</v>
      </c>
      <c r="G5469" s="1">
        <v>62500</v>
      </c>
      <c r="H5469">
        <f t="shared" si="85"/>
        <v>2016</v>
      </c>
    </row>
    <row r="5470" spans="1:8" x14ac:dyDescent="0.25">
      <c r="A5470" s="2">
        <v>42628</v>
      </c>
      <c r="B5470" t="s">
        <v>6</v>
      </c>
      <c r="C5470" t="s">
        <v>1900</v>
      </c>
      <c r="D5470" t="s">
        <v>741</v>
      </c>
      <c r="E5470" s="11" t="str">
        <f>TRIM(CONCATENATE(D5470," ", C5470))</f>
        <v>Oscar Sorto</v>
      </c>
      <c r="F5470" t="s">
        <v>25</v>
      </c>
      <c r="G5470" s="1">
        <v>64875</v>
      </c>
      <c r="H5470">
        <f t="shared" si="85"/>
        <v>2016</v>
      </c>
    </row>
    <row r="5471" spans="1:8" x14ac:dyDescent="0.25">
      <c r="A5471" s="2">
        <v>42628</v>
      </c>
      <c r="B5471" t="s">
        <v>12</v>
      </c>
      <c r="C5471" t="s">
        <v>1607</v>
      </c>
      <c r="D5471" t="s">
        <v>1608</v>
      </c>
      <c r="E5471" s="11" t="str">
        <f>TRIM(CONCATENATE(D5471," ", C5471))</f>
        <v>Osvaldo Alonso</v>
      </c>
      <c r="F5471" t="s">
        <v>37</v>
      </c>
      <c r="G5471" s="1">
        <v>941667</v>
      </c>
      <c r="H5471">
        <f t="shared" si="85"/>
        <v>2016</v>
      </c>
    </row>
    <row r="5472" spans="1:8" x14ac:dyDescent="0.25">
      <c r="A5472" s="2">
        <v>42628</v>
      </c>
      <c r="B5472" t="s">
        <v>15</v>
      </c>
      <c r="C5472" t="s">
        <v>197</v>
      </c>
      <c r="D5472" t="s">
        <v>198</v>
      </c>
      <c r="E5472" s="11" t="str">
        <f>TRIM(CONCATENATE(D5472," ", C5472))</f>
        <v>Paolo Tornaghi</v>
      </c>
      <c r="F5472" t="s">
        <v>32</v>
      </c>
      <c r="G5472" s="1">
        <v>62500</v>
      </c>
      <c r="H5472">
        <f t="shared" si="85"/>
        <v>2016</v>
      </c>
    </row>
    <row r="5473" spans="1:8" x14ac:dyDescent="0.25">
      <c r="A5473" s="2">
        <v>42628</v>
      </c>
      <c r="B5473" t="s">
        <v>18</v>
      </c>
      <c r="C5473" t="s">
        <v>1233</v>
      </c>
      <c r="D5473" t="s">
        <v>1234</v>
      </c>
      <c r="E5473" s="11" t="str">
        <f>TRIM(CONCATENATE(D5473," ", C5473))</f>
        <v>Patrice Bernier</v>
      </c>
      <c r="F5473" t="s">
        <v>37</v>
      </c>
      <c r="G5473" s="1">
        <v>140000</v>
      </c>
      <c r="H5473">
        <f t="shared" si="85"/>
        <v>2016</v>
      </c>
    </row>
    <row r="5474" spans="1:8" x14ac:dyDescent="0.25">
      <c r="A5474" s="2">
        <v>42628</v>
      </c>
      <c r="B5474" t="s">
        <v>0</v>
      </c>
      <c r="C5474" t="s">
        <v>2179</v>
      </c>
      <c r="D5474" t="s">
        <v>129</v>
      </c>
      <c r="E5474" s="11" t="str">
        <f>TRIM(CONCATENATE(D5474," ", C5474))</f>
        <v>Patrick Doody</v>
      </c>
      <c r="F5474" t="s">
        <v>25</v>
      </c>
      <c r="G5474" s="1">
        <v>53471</v>
      </c>
      <c r="H5474">
        <f t="shared" si="85"/>
        <v>2016</v>
      </c>
    </row>
    <row r="5475" spans="1:8" x14ac:dyDescent="0.25">
      <c r="A5475" s="2">
        <v>42628</v>
      </c>
      <c r="B5475" t="s">
        <v>0</v>
      </c>
      <c r="C5475" t="s">
        <v>409</v>
      </c>
      <c r="D5475" t="s">
        <v>129</v>
      </c>
      <c r="E5475" s="11" t="str">
        <f>TRIM(CONCATENATE(D5475," ", C5475))</f>
        <v>Patrick McLain</v>
      </c>
      <c r="F5475" t="s">
        <v>32</v>
      </c>
      <c r="G5475" s="1">
        <v>72500</v>
      </c>
      <c r="H5475">
        <f t="shared" si="85"/>
        <v>2016</v>
      </c>
    </row>
    <row r="5476" spans="1:8" x14ac:dyDescent="0.25">
      <c r="A5476" s="2">
        <v>42628</v>
      </c>
      <c r="B5476" t="s">
        <v>17</v>
      </c>
      <c r="C5476" t="s">
        <v>2102</v>
      </c>
      <c r="D5476" t="s">
        <v>129</v>
      </c>
      <c r="E5476" s="11" t="str">
        <f>TRIM(CONCATENATE(D5476," ", C5476))</f>
        <v>Patrick Mullins</v>
      </c>
      <c r="F5476" t="s">
        <v>22</v>
      </c>
      <c r="G5476" s="1">
        <v>126250</v>
      </c>
      <c r="H5476">
        <f t="shared" si="85"/>
        <v>2016</v>
      </c>
    </row>
    <row r="5477" spans="1:8" x14ac:dyDescent="0.25">
      <c r="A5477" s="2">
        <v>42628</v>
      </c>
      <c r="B5477" t="s">
        <v>17</v>
      </c>
      <c r="C5477" t="s">
        <v>128</v>
      </c>
      <c r="D5477" t="s">
        <v>129</v>
      </c>
      <c r="E5477" s="11" t="str">
        <f>TRIM(CONCATENATE(D5477," ", C5477))</f>
        <v>Patrick Nyarko</v>
      </c>
      <c r="F5477" t="s">
        <v>2009</v>
      </c>
      <c r="G5477" s="1">
        <v>225750</v>
      </c>
      <c r="H5477">
        <f t="shared" si="85"/>
        <v>2016</v>
      </c>
    </row>
    <row r="5478" spans="1:8" x14ac:dyDescent="0.25">
      <c r="A5478" s="2">
        <v>42628</v>
      </c>
      <c r="B5478" t="s">
        <v>13</v>
      </c>
      <c r="C5478" t="s">
        <v>316</v>
      </c>
      <c r="D5478" t="s">
        <v>110</v>
      </c>
      <c r="E5478" s="11" t="str">
        <f>TRIM(CONCATENATE(D5478," ", C5478))</f>
        <v>Paulo Nagamura</v>
      </c>
      <c r="F5478" t="s">
        <v>37</v>
      </c>
      <c r="G5478" s="1">
        <v>225000</v>
      </c>
      <c r="H5478">
        <f t="shared" si="85"/>
        <v>2016</v>
      </c>
    </row>
    <row r="5479" spans="1:8" x14ac:dyDescent="0.25">
      <c r="A5479" s="2">
        <v>42628</v>
      </c>
      <c r="B5479" t="s">
        <v>4</v>
      </c>
      <c r="C5479" t="s">
        <v>2578</v>
      </c>
      <c r="D5479" t="s">
        <v>2579</v>
      </c>
      <c r="E5479" s="11" t="str">
        <f>TRIM(CONCATENATE(D5479," ", C5479))</f>
        <v>Paxton Pomykal</v>
      </c>
      <c r="F5479" t="s">
        <v>37</v>
      </c>
      <c r="G5479" s="1">
        <v>56504</v>
      </c>
      <c r="H5479">
        <f t="shared" si="85"/>
        <v>2016</v>
      </c>
    </row>
    <row r="5480" spans="1:8" x14ac:dyDescent="0.25">
      <c r="A5480" s="2">
        <v>42628</v>
      </c>
      <c r="B5480" t="s">
        <v>10</v>
      </c>
      <c r="C5480" t="s">
        <v>2606</v>
      </c>
      <c r="D5480" t="s">
        <v>2126</v>
      </c>
      <c r="E5480" s="11" t="str">
        <f>TRIM(CONCATENATE(D5480," ", C5480))</f>
        <v>Pedro Baez Benitez</v>
      </c>
      <c r="F5480" t="s">
        <v>22</v>
      </c>
      <c r="G5480" s="1">
        <v>94324.96</v>
      </c>
      <c r="H5480">
        <f t="shared" si="85"/>
        <v>2016</v>
      </c>
    </row>
    <row r="5481" spans="1:8" x14ac:dyDescent="0.25">
      <c r="A5481" s="2">
        <v>42628</v>
      </c>
      <c r="B5481" t="s">
        <v>15</v>
      </c>
      <c r="C5481" t="s">
        <v>1569</v>
      </c>
      <c r="D5481" t="s">
        <v>2126</v>
      </c>
      <c r="E5481" s="11" t="str">
        <f>TRIM(CONCATENATE(D5481," ", C5481))</f>
        <v>Pedro Morales</v>
      </c>
      <c r="F5481" t="s">
        <v>37</v>
      </c>
      <c r="G5481" s="1">
        <v>1471400</v>
      </c>
      <c r="H5481">
        <f t="shared" si="85"/>
        <v>2016</v>
      </c>
    </row>
    <row r="5482" spans="1:8" x14ac:dyDescent="0.25">
      <c r="A5482" s="2">
        <v>42628</v>
      </c>
      <c r="B5482" t="s">
        <v>2115</v>
      </c>
      <c r="C5482" t="s">
        <v>1663</v>
      </c>
      <c r="D5482" t="s">
        <v>2126</v>
      </c>
      <c r="E5482" s="11" t="str">
        <f>TRIM(CONCATENATE(D5482," ", C5482))</f>
        <v>Pedro Ribeiro</v>
      </c>
      <c r="F5482" t="s">
        <v>2001</v>
      </c>
      <c r="G5482" s="1">
        <v>63000</v>
      </c>
      <c r="H5482">
        <f t="shared" si="85"/>
        <v>2016</v>
      </c>
    </row>
    <row r="5483" spans="1:8" x14ac:dyDescent="0.25">
      <c r="A5483" s="2">
        <v>42628</v>
      </c>
      <c r="B5483" t="s">
        <v>10</v>
      </c>
      <c r="C5483" t="s">
        <v>2349</v>
      </c>
      <c r="D5483" t="s">
        <v>2350</v>
      </c>
      <c r="E5483" s="11" t="str">
        <f>TRIM(CONCATENATE(D5483," ", C5483))</f>
        <v>Phanuel Kavita</v>
      </c>
      <c r="F5483" t="s">
        <v>25</v>
      </c>
      <c r="G5483" s="1">
        <v>51500</v>
      </c>
      <c r="H5483">
        <f t="shared" si="85"/>
        <v>2016</v>
      </c>
    </row>
    <row r="5484" spans="1:8" x14ac:dyDescent="0.25">
      <c r="A5484" s="2">
        <v>42628</v>
      </c>
      <c r="B5484" t="s">
        <v>14</v>
      </c>
      <c r="C5484" t="s">
        <v>1038</v>
      </c>
      <c r="D5484" t="s">
        <v>1762</v>
      </c>
      <c r="E5484" s="11" t="str">
        <f>TRIM(CONCATENATE(D5484," ", C5484))</f>
        <v>Quillan Roberts</v>
      </c>
      <c r="F5484" t="s">
        <v>32</v>
      </c>
      <c r="G5484" s="1">
        <v>63000</v>
      </c>
      <c r="H5484">
        <f t="shared" si="85"/>
        <v>2016</v>
      </c>
    </row>
    <row r="5485" spans="1:8" x14ac:dyDescent="0.25">
      <c r="A5485" s="2">
        <v>42628</v>
      </c>
      <c r="B5485" t="s">
        <v>11</v>
      </c>
      <c r="C5485" t="s">
        <v>2373</v>
      </c>
      <c r="D5485" t="s">
        <v>2374</v>
      </c>
      <c r="E5485" s="11" t="str">
        <f>TRIM(CONCATENATE(D5485," ", C5485))</f>
        <v>Fatai Alashe</v>
      </c>
      <c r="F5485" t="s">
        <v>37</v>
      </c>
      <c r="G5485" s="1">
        <v>90500</v>
      </c>
      <c r="H5485">
        <f t="shared" si="85"/>
        <v>2016</v>
      </c>
    </row>
    <row r="5486" spans="1:8" x14ac:dyDescent="0.25">
      <c r="A5486" s="2">
        <v>42628</v>
      </c>
      <c r="B5486" t="s">
        <v>6</v>
      </c>
      <c r="C5486" t="s">
        <v>290</v>
      </c>
      <c r="D5486" t="s">
        <v>209</v>
      </c>
      <c r="E5486" s="11" t="str">
        <f>TRIM(CONCATENATE(D5486," ", C5486))</f>
        <v>Rafael Garcia</v>
      </c>
      <c r="F5486" t="s">
        <v>37</v>
      </c>
      <c r="G5486" s="1">
        <v>75000</v>
      </c>
      <c r="H5486">
        <f t="shared" si="85"/>
        <v>2016</v>
      </c>
    </row>
    <row r="5487" spans="1:8" x14ac:dyDescent="0.25">
      <c r="A5487" s="2">
        <v>42628</v>
      </c>
      <c r="B5487" t="s">
        <v>2115</v>
      </c>
      <c r="C5487" t="s">
        <v>2322</v>
      </c>
      <c r="D5487" t="s">
        <v>209</v>
      </c>
      <c r="E5487" s="11" t="str">
        <f>TRIM(CONCATENATE(D5487," ", C5487))</f>
        <v>Rafael Ramos</v>
      </c>
      <c r="F5487" t="s">
        <v>25</v>
      </c>
      <c r="G5487" s="1">
        <v>96000</v>
      </c>
      <c r="H5487">
        <f t="shared" si="85"/>
        <v>2016</v>
      </c>
    </row>
    <row r="5488" spans="1:8" x14ac:dyDescent="0.25">
      <c r="A5488" s="2">
        <v>42628</v>
      </c>
      <c r="B5488" t="s">
        <v>6</v>
      </c>
      <c r="C5488" t="s">
        <v>2084</v>
      </c>
      <c r="D5488" t="s">
        <v>1973</v>
      </c>
      <c r="E5488" s="11" t="str">
        <f>TRIM(CONCATENATE(D5488," ", C5488))</f>
        <v>Raul Mendiola</v>
      </c>
      <c r="F5488" t="s">
        <v>22</v>
      </c>
      <c r="G5488" s="1">
        <v>62500</v>
      </c>
      <c r="H5488">
        <f t="shared" si="85"/>
        <v>2016</v>
      </c>
    </row>
    <row r="5489" spans="1:8" x14ac:dyDescent="0.25">
      <c r="A5489" s="2">
        <v>42628</v>
      </c>
      <c r="B5489" t="s">
        <v>5</v>
      </c>
      <c r="C5489" t="s">
        <v>448</v>
      </c>
      <c r="D5489" t="s">
        <v>1973</v>
      </c>
      <c r="E5489" s="11" t="str">
        <f>TRIM(CONCATENATE(D5489," ", C5489))</f>
        <v>Raul Rodriguez</v>
      </c>
      <c r="F5489" t="s">
        <v>25</v>
      </c>
      <c r="G5489" s="1">
        <v>379333.33</v>
      </c>
      <c r="H5489">
        <f t="shared" si="85"/>
        <v>2016</v>
      </c>
    </row>
    <row r="5490" spans="1:8" x14ac:dyDescent="0.25">
      <c r="A5490" s="2">
        <v>42628</v>
      </c>
      <c r="B5490" t="s">
        <v>8</v>
      </c>
      <c r="C5490" t="s">
        <v>1487</v>
      </c>
      <c r="D5490" t="s">
        <v>1488</v>
      </c>
      <c r="E5490" s="11" t="str">
        <f>TRIM(CONCATENATE(D5490," ", C5490))</f>
        <v>Raymon Gaddis</v>
      </c>
      <c r="F5490" t="s">
        <v>25</v>
      </c>
      <c r="G5490" s="1">
        <v>152500</v>
      </c>
      <c r="H5490">
        <f t="shared" si="85"/>
        <v>2016</v>
      </c>
    </row>
    <row r="5491" spans="1:8" x14ac:dyDescent="0.25">
      <c r="A5491" s="2">
        <v>42628</v>
      </c>
      <c r="B5491" t="s">
        <v>0</v>
      </c>
      <c r="C5491" t="s">
        <v>2016</v>
      </c>
      <c r="D5491" t="s">
        <v>2017</v>
      </c>
      <c r="E5491" s="11" t="str">
        <f>TRIM(CONCATENATE(D5491," ", C5491))</f>
        <v>Razvan Cocis</v>
      </c>
      <c r="F5491" t="s">
        <v>37</v>
      </c>
      <c r="G5491" s="1">
        <v>160000</v>
      </c>
      <c r="H5491">
        <f t="shared" si="85"/>
        <v>2016</v>
      </c>
    </row>
    <row r="5492" spans="1:8" x14ac:dyDescent="0.25">
      <c r="A5492" s="2">
        <v>42628</v>
      </c>
      <c r="B5492" t="s">
        <v>5</v>
      </c>
      <c r="C5492" t="s">
        <v>622</v>
      </c>
      <c r="D5492" t="s">
        <v>508</v>
      </c>
      <c r="E5492" s="11" t="str">
        <f>TRIM(CONCATENATE(D5492," ", C5492))</f>
        <v>Ricardo Clark</v>
      </c>
      <c r="F5492" t="s">
        <v>37</v>
      </c>
      <c r="G5492" s="1">
        <v>356700</v>
      </c>
      <c r="H5492">
        <f t="shared" si="85"/>
        <v>2016</v>
      </c>
    </row>
    <row r="5493" spans="1:8" x14ac:dyDescent="0.25">
      <c r="A5493" s="2">
        <v>42628</v>
      </c>
      <c r="B5493" t="s">
        <v>10</v>
      </c>
      <c r="C5493" t="s">
        <v>2607</v>
      </c>
      <c r="D5493" t="s">
        <v>508</v>
      </c>
      <c r="E5493" s="11" t="str">
        <f>TRIM(CONCATENATE(D5493," ", C5493))</f>
        <v>Ricardo Velazco</v>
      </c>
      <c r="F5493" t="s">
        <v>22</v>
      </c>
      <c r="G5493" s="1">
        <v>62508</v>
      </c>
      <c r="H5493">
        <f t="shared" si="85"/>
        <v>2016</v>
      </c>
    </row>
    <row r="5494" spans="1:8" x14ac:dyDescent="0.25">
      <c r="A5494" s="2">
        <v>42628</v>
      </c>
      <c r="B5494" t="s">
        <v>8</v>
      </c>
      <c r="C5494" t="s">
        <v>1427</v>
      </c>
      <c r="D5494" t="s">
        <v>489</v>
      </c>
      <c r="E5494" s="11" t="str">
        <f>TRIM(CONCATENATE(D5494," ", C5494))</f>
        <v>Richard Marquez</v>
      </c>
      <c r="F5494" t="s">
        <v>25</v>
      </c>
      <c r="G5494" s="1">
        <v>69400</v>
      </c>
      <c r="H5494">
        <f t="shared" si="85"/>
        <v>2016</v>
      </c>
    </row>
    <row r="5495" spans="1:8" x14ac:dyDescent="0.25">
      <c r="A5495" s="2">
        <v>42628</v>
      </c>
      <c r="B5495" t="s">
        <v>2115</v>
      </c>
      <c r="C5495" t="s">
        <v>2459</v>
      </c>
      <c r="D5495" t="s">
        <v>2458</v>
      </c>
      <c r="E5495" s="11" t="str">
        <f>TRIM(CONCATENATE(D5495," ", C5495))</f>
        <v>Richmond Laryea</v>
      </c>
      <c r="F5495" t="s">
        <v>37</v>
      </c>
      <c r="G5495" s="1">
        <v>154000</v>
      </c>
      <c r="H5495">
        <f t="shared" si="85"/>
        <v>2016</v>
      </c>
    </row>
    <row r="5496" spans="1:8" x14ac:dyDescent="0.25">
      <c r="A5496" s="2">
        <v>42628</v>
      </c>
      <c r="B5496" t="s">
        <v>2113</v>
      </c>
      <c r="C5496" t="s">
        <v>903</v>
      </c>
      <c r="D5496" t="s">
        <v>2289</v>
      </c>
      <c r="E5496" s="11" t="str">
        <f>TRIM(CONCATENATE(D5496," ", C5496))</f>
        <v>RJ Allen</v>
      </c>
      <c r="F5496" t="s">
        <v>25</v>
      </c>
      <c r="G5496" s="1">
        <v>63000</v>
      </c>
      <c r="H5496">
        <f t="shared" si="85"/>
        <v>2016</v>
      </c>
    </row>
    <row r="5497" spans="1:8" x14ac:dyDescent="0.25">
      <c r="A5497" s="2">
        <v>42628</v>
      </c>
      <c r="B5497" t="s">
        <v>5</v>
      </c>
      <c r="C5497" t="s">
        <v>2232</v>
      </c>
      <c r="D5497" t="s">
        <v>678</v>
      </c>
      <c r="E5497" s="11" t="str">
        <f>TRIM(CONCATENATE(D5497," ", C5497))</f>
        <v>Rob Lovejoy</v>
      </c>
      <c r="F5497" t="s">
        <v>37</v>
      </c>
      <c r="G5497" s="1">
        <v>52500</v>
      </c>
      <c r="H5497">
        <f t="shared" si="85"/>
        <v>2016</v>
      </c>
    </row>
    <row r="5498" spans="1:8" x14ac:dyDescent="0.25">
      <c r="A5498" s="2">
        <v>42628</v>
      </c>
      <c r="B5498" t="s">
        <v>17</v>
      </c>
      <c r="C5498" t="s">
        <v>2125</v>
      </c>
      <c r="D5498" t="s">
        <v>678</v>
      </c>
      <c r="E5498" s="11" t="str">
        <f>TRIM(CONCATENATE(D5498," ", C5498))</f>
        <v>Rob Vincent</v>
      </c>
      <c r="F5498" t="s">
        <v>2001</v>
      </c>
      <c r="G5498" s="1">
        <v>62508</v>
      </c>
      <c r="H5498">
        <f t="shared" si="85"/>
        <v>2016</v>
      </c>
    </row>
    <row r="5499" spans="1:8" x14ac:dyDescent="0.25">
      <c r="A5499" s="2">
        <v>42628</v>
      </c>
      <c r="B5499" t="s">
        <v>6</v>
      </c>
      <c r="C5499" t="s">
        <v>1201</v>
      </c>
      <c r="D5499" t="s">
        <v>501</v>
      </c>
      <c r="E5499" s="11" t="str">
        <f>TRIM(CONCATENATE(D5499," ", C5499))</f>
        <v>Robbie Keane</v>
      </c>
      <c r="F5499" t="s">
        <v>22</v>
      </c>
      <c r="G5499" s="1">
        <v>3500000</v>
      </c>
      <c r="H5499">
        <f t="shared" si="85"/>
        <v>2016</v>
      </c>
    </row>
    <row r="5500" spans="1:8" x14ac:dyDescent="0.25">
      <c r="A5500" s="2">
        <v>42628</v>
      </c>
      <c r="B5500" t="s">
        <v>6</v>
      </c>
      <c r="C5500" t="s">
        <v>500</v>
      </c>
      <c r="D5500" t="s">
        <v>501</v>
      </c>
      <c r="E5500" s="11" t="str">
        <f>TRIM(CONCATENATE(D5500," ", C5500))</f>
        <v>Robbie Rogers</v>
      </c>
      <c r="F5500" t="s">
        <v>37</v>
      </c>
      <c r="G5500" s="1">
        <v>228500</v>
      </c>
      <c r="H5500">
        <f t="shared" si="85"/>
        <v>2016</v>
      </c>
    </row>
    <row r="5501" spans="1:8" x14ac:dyDescent="0.25">
      <c r="A5501" s="2">
        <v>42628</v>
      </c>
      <c r="B5501" t="s">
        <v>7</v>
      </c>
      <c r="C5501" t="s">
        <v>1295</v>
      </c>
      <c r="D5501" t="s">
        <v>847</v>
      </c>
      <c r="E5501" s="11" t="str">
        <f>TRIM(CONCATENATE(D5501," ", C5501))</f>
        <v>Robert Shuttleworth</v>
      </c>
      <c r="F5501" t="s">
        <v>32</v>
      </c>
      <c r="G5501" s="1">
        <v>154375</v>
      </c>
      <c r="H5501">
        <f t="shared" si="85"/>
        <v>2016</v>
      </c>
    </row>
    <row r="5502" spans="1:8" x14ac:dyDescent="0.25">
      <c r="A5502" s="2">
        <v>42628</v>
      </c>
      <c r="B5502" t="s">
        <v>0</v>
      </c>
      <c r="C5502" t="s">
        <v>2322</v>
      </c>
      <c r="D5502" t="s">
        <v>270</v>
      </c>
      <c r="E5502" s="11" t="str">
        <f>TRIM(CONCATENATE(D5502," ", C5502))</f>
        <v>Rodrigo Ramos</v>
      </c>
      <c r="F5502" t="s">
        <v>25</v>
      </c>
      <c r="G5502" s="1">
        <v>84000</v>
      </c>
      <c r="H5502">
        <f t="shared" si="85"/>
        <v>2016</v>
      </c>
    </row>
    <row r="5503" spans="1:8" x14ac:dyDescent="0.25">
      <c r="A5503" s="2">
        <v>42628</v>
      </c>
      <c r="B5503" t="s">
        <v>3</v>
      </c>
      <c r="C5503" t="s">
        <v>2418</v>
      </c>
      <c r="D5503" t="s">
        <v>270</v>
      </c>
      <c r="E5503" s="11" t="str">
        <f>TRIM(CONCATENATE(D5503," ", C5503))</f>
        <v>Rodrigo Saravia</v>
      </c>
      <c r="F5503" t="s">
        <v>37</v>
      </c>
      <c r="G5503" s="1">
        <v>51504</v>
      </c>
      <c r="H5503">
        <f t="shared" si="85"/>
        <v>2016</v>
      </c>
    </row>
    <row r="5504" spans="1:8" x14ac:dyDescent="0.25">
      <c r="A5504" s="2">
        <v>42628</v>
      </c>
      <c r="B5504" t="s">
        <v>13</v>
      </c>
      <c r="C5504" t="s">
        <v>382</v>
      </c>
      <c r="D5504" t="s">
        <v>1085</v>
      </c>
      <c r="E5504" s="11" t="str">
        <f>TRIM(CONCATENATE(D5504," ", C5504))</f>
        <v>Roger Espinoza</v>
      </c>
      <c r="F5504" t="s">
        <v>37</v>
      </c>
      <c r="G5504" s="1">
        <v>800000</v>
      </c>
      <c r="H5504">
        <f t="shared" si="85"/>
        <v>2016</v>
      </c>
    </row>
    <row r="5505" spans="1:8" x14ac:dyDescent="0.25">
      <c r="A5505" s="2">
        <v>42628</v>
      </c>
      <c r="B5505" t="s">
        <v>8</v>
      </c>
      <c r="C5505" t="s">
        <v>2454</v>
      </c>
      <c r="D5505" t="s">
        <v>2453</v>
      </c>
      <c r="E5505" s="11" t="str">
        <f>TRIM(CONCATENATE(D5505," ", C5505))</f>
        <v>Roland Alberg</v>
      </c>
      <c r="F5505" t="s">
        <v>37</v>
      </c>
      <c r="G5505" s="1">
        <v>377250</v>
      </c>
      <c r="H5505">
        <f t="shared" si="85"/>
        <v>2016</v>
      </c>
    </row>
    <row r="5506" spans="1:8" x14ac:dyDescent="0.25">
      <c r="A5506" s="2">
        <v>42628</v>
      </c>
      <c r="B5506" t="s">
        <v>12</v>
      </c>
      <c r="C5506" t="s">
        <v>231</v>
      </c>
      <c r="D5506" t="s">
        <v>2371</v>
      </c>
      <c r="E5506" s="11" t="str">
        <f>TRIM(CONCATENATE(D5506," ", C5506))</f>
        <v>Roman Torres</v>
      </c>
      <c r="F5506" t="s">
        <v>25</v>
      </c>
      <c r="G5506" s="1">
        <v>491812.5</v>
      </c>
      <c r="H5506">
        <f t="shared" si="85"/>
        <v>2016</v>
      </c>
    </row>
    <row r="5507" spans="1:8" x14ac:dyDescent="0.25">
      <c r="A5507" s="2">
        <v>42628</v>
      </c>
      <c r="B5507" t="s">
        <v>18</v>
      </c>
      <c r="C5507" t="s">
        <v>555</v>
      </c>
      <c r="D5507" t="s">
        <v>2271</v>
      </c>
      <c r="E5507" s="11" t="str">
        <f>TRIM(CONCATENATE(D5507," ", C5507))</f>
        <v>Romario Williams</v>
      </c>
      <c r="F5507" t="s">
        <v>22</v>
      </c>
      <c r="G5507" s="1">
        <v>97000</v>
      </c>
      <c r="H5507">
        <f t="shared" ref="H5507:H5570" si="86">YEAR(A5507)</f>
        <v>2016</v>
      </c>
    </row>
    <row r="5508" spans="1:8" x14ac:dyDescent="0.25">
      <c r="A5508" s="2">
        <v>42628</v>
      </c>
      <c r="B5508" t="s">
        <v>2113</v>
      </c>
      <c r="C5508" t="s">
        <v>2471</v>
      </c>
      <c r="D5508" t="s">
        <v>975</v>
      </c>
      <c r="E5508" s="11" t="str">
        <f>TRIM(CONCATENATE(D5508," ", C5508))</f>
        <v>Ronald Matarrita</v>
      </c>
      <c r="F5508" t="s">
        <v>25</v>
      </c>
      <c r="G5508" s="1">
        <v>175000</v>
      </c>
      <c r="H5508">
        <f t="shared" si="86"/>
        <v>2016</v>
      </c>
    </row>
    <row r="5509" spans="1:8" x14ac:dyDescent="0.25">
      <c r="A5509" s="2">
        <v>42628</v>
      </c>
      <c r="B5509" t="s">
        <v>2278</v>
      </c>
      <c r="C5509" t="s">
        <v>2288</v>
      </c>
      <c r="D5509" t="s">
        <v>975</v>
      </c>
      <c r="E5509" s="11" t="str">
        <f>TRIM(CONCATENATE(D5509," ", C5509))</f>
        <v>Ronald Zubar</v>
      </c>
      <c r="F5509" t="s">
        <v>25</v>
      </c>
      <c r="G5509" s="1">
        <v>320000</v>
      </c>
      <c r="H5509">
        <f t="shared" si="86"/>
        <v>2016</v>
      </c>
    </row>
    <row r="5510" spans="1:8" x14ac:dyDescent="0.25">
      <c r="A5510" s="2">
        <v>42628</v>
      </c>
      <c r="B5510" t="s">
        <v>15</v>
      </c>
      <c r="C5510" t="s">
        <v>1774</v>
      </c>
      <c r="D5510" t="s">
        <v>954</v>
      </c>
      <c r="E5510" s="11" t="str">
        <f>TRIM(CONCATENATE(D5510," ", C5510))</f>
        <v>Russell Teibert</v>
      </c>
      <c r="F5510" t="s">
        <v>37</v>
      </c>
      <c r="G5510" s="1">
        <v>182500</v>
      </c>
      <c r="H5510">
        <f t="shared" si="86"/>
        <v>2016</v>
      </c>
    </row>
    <row r="5511" spans="1:8" x14ac:dyDescent="0.25">
      <c r="A5511" s="2">
        <v>42628</v>
      </c>
      <c r="B5511" t="s">
        <v>4</v>
      </c>
      <c r="C5511" t="s">
        <v>2499</v>
      </c>
      <c r="D5511" t="s">
        <v>429</v>
      </c>
      <c r="E5511" s="11" t="str">
        <f>TRIM(CONCATENATE(D5511," ", C5511))</f>
        <v>Ryan Herman</v>
      </c>
      <c r="F5511" t="s">
        <v>32</v>
      </c>
      <c r="G5511" s="1">
        <v>62508</v>
      </c>
      <c r="H5511">
        <f t="shared" si="86"/>
        <v>2016</v>
      </c>
    </row>
    <row r="5512" spans="1:8" x14ac:dyDescent="0.25">
      <c r="A5512" s="2">
        <v>42628</v>
      </c>
      <c r="B5512" t="s">
        <v>4</v>
      </c>
      <c r="C5512" t="s">
        <v>2062</v>
      </c>
      <c r="D5512" t="s">
        <v>429</v>
      </c>
      <c r="E5512" s="11" t="str">
        <f>TRIM(CONCATENATE(D5512," ", C5512))</f>
        <v>Ryan Hollingshead</v>
      </c>
      <c r="F5512" t="s">
        <v>2008</v>
      </c>
      <c r="G5512" s="1">
        <v>122500</v>
      </c>
      <c r="H5512">
        <f t="shared" si="86"/>
        <v>2016</v>
      </c>
    </row>
    <row r="5513" spans="1:8" x14ac:dyDescent="0.25">
      <c r="A5513" s="2">
        <v>42628</v>
      </c>
      <c r="B5513" t="s">
        <v>2278</v>
      </c>
      <c r="C5513" t="s">
        <v>1448</v>
      </c>
      <c r="D5513" t="s">
        <v>429</v>
      </c>
      <c r="E5513" s="11" t="str">
        <f>TRIM(CONCATENATE(D5513," ", C5513))</f>
        <v>Ryan Meara</v>
      </c>
      <c r="F5513" t="s">
        <v>32</v>
      </c>
      <c r="G5513" s="1">
        <v>76496.149999999994</v>
      </c>
      <c r="H5513">
        <f t="shared" si="86"/>
        <v>2016</v>
      </c>
    </row>
    <row r="5514" spans="1:8" x14ac:dyDescent="0.25">
      <c r="A5514" s="2">
        <v>42628</v>
      </c>
      <c r="B5514" t="s">
        <v>13</v>
      </c>
      <c r="C5514" t="s">
        <v>2239</v>
      </c>
      <c r="D5514" t="s">
        <v>1109</v>
      </c>
      <c r="E5514" s="11" t="str">
        <f>TRIM(CONCATENATE(D5514," ", C5514))</f>
        <v>Saad Abdul-Salaam</v>
      </c>
      <c r="F5514" t="s">
        <v>25</v>
      </c>
      <c r="G5514" s="1">
        <v>76750</v>
      </c>
      <c r="H5514">
        <f t="shared" si="86"/>
        <v>2016</v>
      </c>
    </row>
    <row r="5515" spans="1:8" x14ac:dyDescent="0.25">
      <c r="A5515" s="2">
        <v>42628</v>
      </c>
      <c r="B5515" t="s">
        <v>2278</v>
      </c>
      <c r="C5515" t="s">
        <v>281</v>
      </c>
      <c r="D5515" t="s">
        <v>282</v>
      </c>
      <c r="E5515" s="11" t="str">
        <f>TRIM(CONCATENATE(D5515," ", C5515))</f>
        <v>Sacha Kljestan</v>
      </c>
      <c r="F5515" t="s">
        <v>37</v>
      </c>
      <c r="G5515" s="1">
        <v>687500</v>
      </c>
      <c r="H5515">
        <f t="shared" si="86"/>
        <v>2016</v>
      </c>
    </row>
    <row r="5516" spans="1:8" x14ac:dyDescent="0.25">
      <c r="A5516" s="2">
        <v>42628</v>
      </c>
      <c r="B5516" t="s">
        <v>2278</v>
      </c>
      <c r="C5516" t="s">
        <v>371</v>
      </c>
      <c r="D5516" t="s">
        <v>372</v>
      </c>
      <c r="E5516" s="11" t="str">
        <f>TRIM(CONCATENATE(D5516," ", C5516))</f>
        <v>Sal Zizzo</v>
      </c>
      <c r="F5516" t="s">
        <v>37</v>
      </c>
      <c r="G5516" s="1">
        <v>105000</v>
      </c>
      <c r="H5516">
        <f t="shared" si="86"/>
        <v>2016</v>
      </c>
    </row>
    <row r="5517" spans="1:8" x14ac:dyDescent="0.25">
      <c r="A5517" s="2">
        <v>42628</v>
      </c>
      <c r="B5517" t="s">
        <v>2</v>
      </c>
      <c r="C5517" t="s">
        <v>938</v>
      </c>
      <c r="D5517" t="s">
        <v>1282</v>
      </c>
      <c r="E5517" s="11" t="str">
        <f>TRIM(CONCATENATE(D5517," ", C5517))</f>
        <v>Sam Cronin</v>
      </c>
      <c r="F5517" t="s">
        <v>37</v>
      </c>
      <c r="G5517" s="1">
        <v>227500</v>
      </c>
      <c r="H5517">
        <f t="shared" si="86"/>
        <v>2016</v>
      </c>
    </row>
    <row r="5518" spans="1:8" x14ac:dyDescent="0.25">
      <c r="A5518" s="2">
        <v>42628</v>
      </c>
      <c r="B5518" t="s">
        <v>15</v>
      </c>
      <c r="C5518" t="s">
        <v>1922</v>
      </c>
      <c r="D5518" t="s">
        <v>66</v>
      </c>
      <c r="E5518" s="11" t="str">
        <f>TRIM(CONCATENATE(D5518," ", C5518))</f>
        <v>Samuel Adekugbe</v>
      </c>
      <c r="F5518" t="s">
        <v>25</v>
      </c>
      <c r="G5518" s="1">
        <v>75000</v>
      </c>
      <c r="H5518">
        <f t="shared" si="86"/>
        <v>2016</v>
      </c>
    </row>
    <row r="5519" spans="1:8" x14ac:dyDescent="0.25">
      <c r="A5519" s="2">
        <v>42628</v>
      </c>
      <c r="B5519" t="s">
        <v>11</v>
      </c>
      <c r="C5519" t="s">
        <v>2609</v>
      </c>
      <c r="D5519" t="s">
        <v>2610</v>
      </c>
      <c r="E5519" s="11" t="str">
        <f>TRIM(CONCATENATE(D5519," ", C5519))</f>
        <v>Henok Goitom</v>
      </c>
      <c r="F5519" t="s">
        <v>22</v>
      </c>
      <c r="G5519" s="1">
        <v>729300</v>
      </c>
      <c r="H5519">
        <f t="shared" si="86"/>
        <v>2016</v>
      </c>
    </row>
    <row r="5520" spans="1:8" x14ac:dyDescent="0.25">
      <c r="A5520" s="2">
        <v>42628</v>
      </c>
      <c r="B5520" t="s">
        <v>11</v>
      </c>
      <c r="C5520" t="s">
        <v>2375</v>
      </c>
      <c r="D5520" t="s">
        <v>2376</v>
      </c>
      <c r="E5520" s="11" t="str">
        <f>TRIM(CONCATENATE(D5520," ", C5520))</f>
        <v>Innocent Emeghara</v>
      </c>
      <c r="F5520" t="s">
        <v>22</v>
      </c>
      <c r="G5520" s="1">
        <v>1300000</v>
      </c>
      <c r="H5520">
        <f t="shared" si="86"/>
        <v>2016</v>
      </c>
    </row>
    <row r="5521" spans="1:8" x14ac:dyDescent="0.25">
      <c r="A5521" s="2">
        <v>42628</v>
      </c>
      <c r="B5521" t="s">
        <v>7</v>
      </c>
      <c r="C5521" t="s">
        <v>1902</v>
      </c>
      <c r="D5521" t="s">
        <v>36</v>
      </c>
      <c r="E5521" s="11" t="str">
        <f>TRIM(CONCATENATE(D5521," ", C5521))</f>
        <v>Scott Caldwell</v>
      </c>
      <c r="F5521" t="s">
        <v>37</v>
      </c>
      <c r="G5521" s="1">
        <v>110000</v>
      </c>
      <c r="H5521">
        <f t="shared" si="86"/>
        <v>2016</v>
      </c>
    </row>
    <row r="5522" spans="1:8" x14ac:dyDescent="0.25">
      <c r="A5522" s="2">
        <v>42628</v>
      </c>
      <c r="B5522" t="s">
        <v>2278</v>
      </c>
      <c r="C5522" t="s">
        <v>973</v>
      </c>
      <c r="D5522" t="s">
        <v>150</v>
      </c>
      <c r="E5522" s="11" t="str">
        <f>TRIM(CONCATENATE(D5522," ", C5522))</f>
        <v>Sean Davis</v>
      </c>
      <c r="F5522" t="s">
        <v>37</v>
      </c>
      <c r="G5522" s="1">
        <v>107500</v>
      </c>
      <c r="H5522">
        <f t="shared" si="86"/>
        <v>2016</v>
      </c>
    </row>
    <row r="5523" spans="1:8" x14ac:dyDescent="0.25">
      <c r="A5523" s="2">
        <v>42628</v>
      </c>
      <c r="B5523" t="s">
        <v>17</v>
      </c>
      <c r="C5523" t="s">
        <v>1175</v>
      </c>
      <c r="D5523" t="s">
        <v>150</v>
      </c>
      <c r="E5523" s="11" t="str">
        <f>TRIM(CONCATENATE(D5523," ", C5523))</f>
        <v>Sean Franklin</v>
      </c>
      <c r="F5523" t="s">
        <v>25</v>
      </c>
      <c r="G5523" s="1">
        <v>256666.67</v>
      </c>
      <c r="H5523">
        <f t="shared" si="86"/>
        <v>2016</v>
      </c>
    </row>
    <row r="5524" spans="1:8" x14ac:dyDescent="0.25">
      <c r="A5524" s="2">
        <v>42628</v>
      </c>
      <c r="B5524" t="s">
        <v>0</v>
      </c>
      <c r="C5524" t="s">
        <v>149</v>
      </c>
      <c r="D5524" t="s">
        <v>150</v>
      </c>
      <c r="E5524" s="11" t="str">
        <f>TRIM(CONCATENATE(D5524," ", C5524))</f>
        <v>Sean Johnson</v>
      </c>
      <c r="F5524" t="s">
        <v>32</v>
      </c>
      <c r="G5524" s="1">
        <v>253000</v>
      </c>
      <c r="H5524">
        <f t="shared" si="86"/>
        <v>2016</v>
      </c>
    </row>
    <row r="5525" spans="1:8" x14ac:dyDescent="0.25">
      <c r="A5525" s="2">
        <v>42628</v>
      </c>
      <c r="B5525" t="s">
        <v>2</v>
      </c>
      <c r="C5525" t="s">
        <v>2214</v>
      </c>
      <c r="D5525" t="s">
        <v>150</v>
      </c>
      <c r="E5525" s="11" t="str">
        <f>TRIM(CONCATENATE(D5525," ", C5525))</f>
        <v>Sean St. Ledger</v>
      </c>
      <c r="F5525" t="s">
        <v>25</v>
      </c>
      <c r="G5525" s="1">
        <v>194375</v>
      </c>
      <c r="H5525">
        <f t="shared" si="86"/>
        <v>2016</v>
      </c>
    </row>
    <row r="5526" spans="1:8" x14ac:dyDescent="0.25">
      <c r="A5526" s="2">
        <v>42628</v>
      </c>
      <c r="B5526" t="s">
        <v>14</v>
      </c>
      <c r="C5526" t="s">
        <v>2391</v>
      </c>
      <c r="D5526" t="s">
        <v>169</v>
      </c>
      <c r="E5526" s="11" t="str">
        <f>TRIM(CONCATENATE(D5526," ", C5526))</f>
        <v>Sebastian Giovinco</v>
      </c>
      <c r="F5526" t="s">
        <v>22</v>
      </c>
      <c r="G5526" s="1">
        <v>7115555.6699999999</v>
      </c>
      <c r="H5526">
        <f t="shared" si="86"/>
        <v>2016</v>
      </c>
    </row>
    <row r="5527" spans="1:8" x14ac:dyDescent="0.25">
      <c r="A5527" s="2">
        <v>42628</v>
      </c>
      <c r="B5527" t="s">
        <v>2115</v>
      </c>
      <c r="C5527" t="s">
        <v>2316</v>
      </c>
      <c r="D5527" t="s">
        <v>169</v>
      </c>
      <c r="E5527" s="11" t="str">
        <f>TRIM(CONCATENATE(D5527," ", C5527))</f>
        <v>Sebastian Hines</v>
      </c>
      <c r="F5527" t="s">
        <v>25</v>
      </c>
      <c r="G5527" s="1">
        <v>151250</v>
      </c>
      <c r="H5527">
        <f t="shared" si="86"/>
        <v>2016</v>
      </c>
    </row>
    <row r="5528" spans="1:8" x14ac:dyDescent="0.25">
      <c r="A5528" s="2">
        <v>42628</v>
      </c>
      <c r="B5528" t="s">
        <v>6</v>
      </c>
      <c r="C5528" t="s">
        <v>2255</v>
      </c>
      <c r="D5528" t="s">
        <v>169</v>
      </c>
      <c r="E5528" s="11" t="str">
        <f>TRIM(CONCATENATE(D5528," ", C5528))</f>
        <v>Sebastian Lletget</v>
      </c>
      <c r="F5528" t="s">
        <v>37</v>
      </c>
      <c r="G5528" s="1">
        <v>115500</v>
      </c>
      <c r="H5528">
        <f t="shared" si="86"/>
        <v>2016</v>
      </c>
    </row>
    <row r="5529" spans="1:8" x14ac:dyDescent="0.25">
      <c r="A5529" s="2">
        <v>42628</v>
      </c>
      <c r="B5529" t="s">
        <v>10</v>
      </c>
      <c r="C5529" t="s">
        <v>2358</v>
      </c>
      <c r="D5529" t="s">
        <v>169</v>
      </c>
      <c r="E5529" s="11" t="str">
        <f>TRIM(CONCATENATE(D5529," ", C5529))</f>
        <v>Sebastian Saucedo</v>
      </c>
      <c r="F5529" t="s">
        <v>37</v>
      </c>
      <c r="G5529" s="1">
        <v>73000</v>
      </c>
      <c r="H5529">
        <f t="shared" si="86"/>
        <v>2016</v>
      </c>
    </row>
    <row r="5530" spans="1:8" x14ac:dyDescent="0.25">
      <c r="A5530" s="2">
        <v>42628</v>
      </c>
      <c r="B5530" t="s">
        <v>5</v>
      </c>
      <c r="C5530" t="s">
        <v>2490</v>
      </c>
      <c r="D5530" t="s">
        <v>2334</v>
      </c>
      <c r="E5530" s="11" t="str">
        <f>TRIM(CONCATENATE(D5530," ", C5530))</f>
        <v>Sebastien Ibeagha</v>
      </c>
      <c r="F5530" t="s">
        <v>25</v>
      </c>
      <c r="G5530" s="1">
        <v>62500</v>
      </c>
      <c r="H5530">
        <f t="shared" si="86"/>
        <v>2016</v>
      </c>
    </row>
    <row r="5531" spans="1:8" x14ac:dyDescent="0.25">
      <c r="A5531" s="2">
        <v>42628</v>
      </c>
      <c r="B5531" t="s">
        <v>2</v>
      </c>
      <c r="C5531" t="s">
        <v>1457</v>
      </c>
      <c r="D5531" t="s">
        <v>2334</v>
      </c>
      <c r="E5531" s="11" t="str">
        <f>TRIM(CONCATENATE(D5531," ", C5531))</f>
        <v>Sebastien Le Toux</v>
      </c>
      <c r="F5531" t="s">
        <v>2009</v>
      </c>
      <c r="G5531" s="1">
        <v>310228.13</v>
      </c>
      <c r="H5531">
        <f t="shared" si="86"/>
        <v>2016</v>
      </c>
    </row>
    <row r="5532" spans="1:8" x14ac:dyDescent="0.25">
      <c r="A5532" s="2">
        <v>42628</v>
      </c>
      <c r="B5532" t="s">
        <v>2115</v>
      </c>
      <c r="C5532" t="s">
        <v>1619</v>
      </c>
      <c r="D5532" t="s">
        <v>1620</v>
      </c>
      <c r="E5532" s="11" t="str">
        <f>TRIM(CONCATENATE(D5532," ", C5532))</f>
        <v>Servando Carrasco</v>
      </c>
      <c r="F5532" t="s">
        <v>37</v>
      </c>
      <c r="G5532" s="1">
        <v>99625</v>
      </c>
      <c r="H5532">
        <f t="shared" si="86"/>
        <v>2016</v>
      </c>
    </row>
    <row r="5533" spans="1:8" x14ac:dyDescent="0.25">
      <c r="A5533" s="2">
        <v>42628</v>
      </c>
      <c r="B5533" t="s">
        <v>13</v>
      </c>
      <c r="C5533" t="s">
        <v>1111</v>
      </c>
      <c r="D5533" t="s">
        <v>2251</v>
      </c>
      <c r="E5533" s="11" t="str">
        <f>TRIM(CONCATENATE(D5533," ", C5533))</f>
        <v>Seth Sinovic</v>
      </c>
      <c r="F5533" t="s">
        <v>25</v>
      </c>
      <c r="G5533" s="1">
        <v>112666.67</v>
      </c>
      <c r="H5533">
        <f t="shared" si="86"/>
        <v>2016</v>
      </c>
    </row>
    <row r="5534" spans="1:8" x14ac:dyDescent="0.25">
      <c r="A5534" s="2">
        <v>42628</v>
      </c>
      <c r="B5534" t="s">
        <v>2113</v>
      </c>
      <c r="C5534" t="s">
        <v>245</v>
      </c>
      <c r="D5534" t="s">
        <v>2472</v>
      </c>
      <c r="E5534" s="11" t="str">
        <f>TRIM(CONCATENATE(D5534," ", C5534))</f>
        <v>Shannon Gomez</v>
      </c>
      <c r="F5534" t="s">
        <v>25</v>
      </c>
      <c r="G5534" s="1">
        <v>51500.04</v>
      </c>
      <c r="H5534">
        <f t="shared" si="86"/>
        <v>2016</v>
      </c>
    </row>
    <row r="5535" spans="1:8" x14ac:dyDescent="0.25">
      <c r="A5535" s="2">
        <v>42628</v>
      </c>
      <c r="B5535" t="s">
        <v>11</v>
      </c>
      <c r="C5535" t="s">
        <v>46</v>
      </c>
      <c r="D5535" t="s">
        <v>80</v>
      </c>
      <c r="E5535" s="11" t="str">
        <f>TRIM(CONCATENATE(D5535," ", C5535))</f>
        <v>Jordan Stewart</v>
      </c>
      <c r="F5535" t="s">
        <v>2008</v>
      </c>
      <c r="G5535" s="1">
        <v>100000</v>
      </c>
      <c r="H5535">
        <f t="shared" si="86"/>
        <v>2016</v>
      </c>
    </row>
    <row r="5536" spans="1:8" x14ac:dyDescent="0.25">
      <c r="A5536" s="2">
        <v>42628</v>
      </c>
      <c r="B5536" t="s">
        <v>2278</v>
      </c>
      <c r="C5536" t="s">
        <v>1926</v>
      </c>
      <c r="D5536" t="s">
        <v>222</v>
      </c>
      <c r="E5536" s="11" t="str">
        <f>TRIM(CONCATENATE(D5536," ", C5536))</f>
        <v>Shaun Wright-Phillips</v>
      </c>
      <c r="F5536" t="s">
        <v>37</v>
      </c>
      <c r="G5536" s="1">
        <v>125500</v>
      </c>
      <c r="H5536">
        <f t="shared" si="86"/>
        <v>2016</v>
      </c>
    </row>
    <row r="5537" spans="1:8" x14ac:dyDescent="0.25">
      <c r="A5537" s="2">
        <v>42628</v>
      </c>
      <c r="B5537" t="s">
        <v>11</v>
      </c>
      <c r="C5537" t="s">
        <v>2432</v>
      </c>
      <c r="D5537" t="s">
        <v>2431</v>
      </c>
      <c r="E5537" s="11" t="str">
        <f>TRIM(CONCATENATE(D5537," ", C5537))</f>
        <v>Kip Colvey</v>
      </c>
      <c r="F5537" t="s">
        <v>25</v>
      </c>
      <c r="G5537" s="1">
        <v>51499.92</v>
      </c>
      <c r="H5537">
        <f t="shared" si="86"/>
        <v>2016</v>
      </c>
    </row>
    <row r="5538" spans="1:8" x14ac:dyDescent="0.25">
      <c r="A5538" s="2">
        <v>42628</v>
      </c>
      <c r="B5538" t="s">
        <v>5</v>
      </c>
      <c r="C5538" t="s">
        <v>555</v>
      </c>
      <c r="D5538" t="s">
        <v>1477</v>
      </c>
      <c r="E5538" s="11" t="str">
        <f>TRIM(CONCATENATE(D5538," ", C5538))</f>
        <v>Sheanon Williams</v>
      </c>
      <c r="F5538" t="s">
        <v>25</v>
      </c>
      <c r="G5538" s="1">
        <v>171500</v>
      </c>
      <c r="H5538">
        <f t="shared" si="86"/>
        <v>2016</v>
      </c>
    </row>
    <row r="5539" spans="1:8" x14ac:dyDescent="0.25">
      <c r="A5539" s="2">
        <v>42628</v>
      </c>
      <c r="B5539" t="s">
        <v>2</v>
      </c>
      <c r="C5539" t="s">
        <v>2506</v>
      </c>
      <c r="D5539" t="s">
        <v>2505</v>
      </c>
      <c r="E5539" s="11" t="str">
        <f>TRIM(CONCATENATE(D5539," ", C5539))</f>
        <v>Shkelzen Gashi</v>
      </c>
      <c r="F5539" t="s">
        <v>22</v>
      </c>
      <c r="G5539" s="1">
        <v>1668750</v>
      </c>
      <c r="H5539">
        <f t="shared" si="86"/>
        <v>2016</v>
      </c>
    </row>
    <row r="5540" spans="1:8" x14ac:dyDescent="0.25">
      <c r="A5540" s="2">
        <v>42628</v>
      </c>
      <c r="B5540" t="s">
        <v>11</v>
      </c>
      <c r="C5540" t="s">
        <v>661</v>
      </c>
      <c r="D5540" t="s">
        <v>1016</v>
      </c>
      <c r="E5540" s="11" t="str">
        <f>TRIM(CONCATENATE(D5540," ", C5540))</f>
        <v>Kofi Sarkodie</v>
      </c>
      <c r="F5540" t="s">
        <v>25</v>
      </c>
      <c r="G5540" s="1">
        <v>62500</v>
      </c>
      <c r="H5540">
        <f t="shared" si="86"/>
        <v>2016</v>
      </c>
    </row>
    <row r="5541" spans="1:8" x14ac:dyDescent="0.25">
      <c r="A5541" s="2">
        <v>42628</v>
      </c>
      <c r="B5541" t="s">
        <v>13</v>
      </c>
      <c r="C5541" t="s">
        <v>2244</v>
      </c>
      <c r="D5541" t="s">
        <v>2245</v>
      </c>
      <c r="E5541" s="11" t="str">
        <f>TRIM(CONCATENATE(D5541," ", C5541))</f>
        <v>Soni Mustivar</v>
      </c>
      <c r="F5541" t="s">
        <v>37</v>
      </c>
      <c r="G5541" s="1">
        <v>200000</v>
      </c>
      <c r="H5541">
        <f t="shared" si="86"/>
        <v>2016</v>
      </c>
    </row>
    <row r="5542" spans="1:8" x14ac:dyDescent="0.25">
      <c r="A5542" s="2">
        <v>42628</v>
      </c>
      <c r="B5542" t="s">
        <v>12</v>
      </c>
      <c r="C5542" t="s">
        <v>1721</v>
      </c>
      <c r="D5542" t="s">
        <v>2364</v>
      </c>
      <c r="E5542" s="11" t="str">
        <f>TRIM(CONCATENATE(D5542," ", C5542))</f>
        <v>Stefan Frei</v>
      </c>
      <c r="F5542" t="s">
        <v>32</v>
      </c>
      <c r="G5542" s="1">
        <v>206250</v>
      </c>
      <c r="H5542">
        <f t="shared" si="86"/>
        <v>2016</v>
      </c>
    </row>
    <row r="5543" spans="1:8" x14ac:dyDescent="0.25">
      <c r="A5543" s="2">
        <v>42628</v>
      </c>
      <c r="B5543" t="s">
        <v>10</v>
      </c>
      <c r="C5543" t="s">
        <v>2437</v>
      </c>
      <c r="D5543" t="s">
        <v>121</v>
      </c>
      <c r="E5543" s="11" t="str">
        <f>TRIM(CONCATENATE(D5543," ", C5543))</f>
        <v>Stephen Sunday</v>
      </c>
      <c r="F5543" t="s">
        <v>37</v>
      </c>
      <c r="G5543" s="1">
        <v>233000</v>
      </c>
      <c r="H5543">
        <f t="shared" si="86"/>
        <v>2016</v>
      </c>
    </row>
    <row r="5544" spans="1:8" x14ac:dyDescent="0.25">
      <c r="A5544" s="2">
        <v>42628</v>
      </c>
      <c r="B5544" t="s">
        <v>3</v>
      </c>
      <c r="C5544" t="s">
        <v>622</v>
      </c>
      <c r="D5544" t="s">
        <v>745</v>
      </c>
      <c r="E5544" s="11" t="str">
        <f>TRIM(CONCATENATE(D5544," ", C5544))</f>
        <v>Steve Clark</v>
      </c>
      <c r="F5544" t="s">
        <v>32</v>
      </c>
      <c r="G5544" s="1">
        <v>238333.33</v>
      </c>
      <c r="H5544">
        <f t="shared" si="86"/>
        <v>2016</v>
      </c>
    </row>
    <row r="5545" spans="1:8" x14ac:dyDescent="0.25">
      <c r="A5545" s="2">
        <v>42628</v>
      </c>
      <c r="B5545" t="s">
        <v>7</v>
      </c>
      <c r="C5545" t="s">
        <v>2103</v>
      </c>
      <c r="D5545" t="s">
        <v>2276</v>
      </c>
      <c r="E5545" s="11" t="str">
        <f>TRIM(CONCATENATE(D5545," ", C5545))</f>
        <v>Steve Neumann</v>
      </c>
      <c r="F5545" t="s">
        <v>2001</v>
      </c>
      <c r="G5545" s="1">
        <v>62500</v>
      </c>
      <c r="H5545">
        <f t="shared" si="86"/>
        <v>2016</v>
      </c>
    </row>
    <row r="5546" spans="1:8" x14ac:dyDescent="0.25">
      <c r="A5546" s="2">
        <v>42628</v>
      </c>
      <c r="B5546" t="s">
        <v>14</v>
      </c>
      <c r="C5546" t="s">
        <v>1664</v>
      </c>
      <c r="D5546" t="s">
        <v>144</v>
      </c>
      <c r="E5546" s="11" t="str">
        <f>TRIM(CONCATENATE(D5546," ", C5546))</f>
        <v>Steven Beitashour</v>
      </c>
      <c r="F5546" t="s">
        <v>25</v>
      </c>
      <c r="G5546" s="1">
        <v>244000</v>
      </c>
      <c r="H5546">
        <f t="shared" si="86"/>
        <v>2016</v>
      </c>
    </row>
    <row r="5547" spans="1:8" x14ac:dyDescent="0.25">
      <c r="A5547" s="2">
        <v>42628</v>
      </c>
      <c r="B5547" t="s">
        <v>17</v>
      </c>
      <c r="C5547" t="s">
        <v>2066</v>
      </c>
      <c r="D5547" t="s">
        <v>144</v>
      </c>
      <c r="E5547" s="11" t="str">
        <f>TRIM(CONCATENATE(D5547," ", C5547))</f>
        <v>Steven Birnbaum</v>
      </c>
      <c r="F5547" t="s">
        <v>25</v>
      </c>
      <c r="G5547" s="1">
        <v>116350</v>
      </c>
      <c r="H5547">
        <f t="shared" si="86"/>
        <v>2016</v>
      </c>
    </row>
    <row r="5548" spans="1:8" x14ac:dyDescent="0.25">
      <c r="A5548" s="2">
        <v>42628</v>
      </c>
      <c r="B5548" t="s">
        <v>6</v>
      </c>
      <c r="C5548" t="s">
        <v>2253</v>
      </c>
      <c r="D5548" t="s">
        <v>144</v>
      </c>
      <c r="E5548" s="11" t="str">
        <f>TRIM(CONCATENATE(D5548," ", C5548))</f>
        <v>Steven Gerrard</v>
      </c>
      <c r="F5548" t="s">
        <v>37</v>
      </c>
      <c r="G5548" s="1">
        <v>6132500</v>
      </c>
      <c r="H5548">
        <f t="shared" si="86"/>
        <v>2016</v>
      </c>
    </row>
    <row r="5549" spans="1:8" x14ac:dyDescent="0.25">
      <c r="A5549" s="2">
        <v>42628</v>
      </c>
      <c r="B5549" t="s">
        <v>11</v>
      </c>
      <c r="C5549" t="s">
        <v>2025</v>
      </c>
      <c r="D5549" t="s">
        <v>1262</v>
      </c>
      <c r="E5549" s="11" t="str">
        <f>TRIM(CONCATENATE(D5549," ", C5549))</f>
        <v>Leandro Barrera</v>
      </c>
      <c r="F5549" t="s">
        <v>22</v>
      </c>
      <c r="G5549" s="1">
        <v>75000</v>
      </c>
      <c r="H5549">
        <f t="shared" si="86"/>
        <v>2016</v>
      </c>
    </row>
    <row r="5550" spans="1:8" x14ac:dyDescent="0.25">
      <c r="A5550" s="2">
        <v>42628</v>
      </c>
      <c r="B5550" t="s">
        <v>9</v>
      </c>
      <c r="C5550" t="s">
        <v>239</v>
      </c>
      <c r="D5550" t="s">
        <v>144</v>
      </c>
      <c r="E5550" s="11" t="str">
        <f>TRIM(CONCATENATE(D5550," ", C5550))</f>
        <v>Steven Taylor</v>
      </c>
      <c r="F5550" t="s">
        <v>25</v>
      </c>
      <c r="G5550" s="1">
        <v>319583.33</v>
      </c>
      <c r="H5550">
        <f t="shared" si="86"/>
        <v>2016</v>
      </c>
    </row>
    <row r="5551" spans="1:8" x14ac:dyDescent="0.25">
      <c r="A5551" s="2">
        <v>42628</v>
      </c>
      <c r="B5551" t="s">
        <v>2113</v>
      </c>
      <c r="C5551" t="s">
        <v>235</v>
      </c>
      <c r="D5551" t="s">
        <v>2470</v>
      </c>
      <c r="E5551" s="11" t="str">
        <f>TRIM(CONCATENATE(D5551," ", C5551))</f>
        <v>Stiven Mendoza</v>
      </c>
      <c r="F5551" t="s">
        <v>22</v>
      </c>
      <c r="G5551" s="1">
        <v>207276</v>
      </c>
      <c r="H5551">
        <f t="shared" si="86"/>
        <v>2016</v>
      </c>
    </row>
    <row r="5552" spans="1:8" x14ac:dyDescent="0.25">
      <c r="A5552" s="2">
        <v>42628</v>
      </c>
      <c r="B5552" t="s">
        <v>17</v>
      </c>
      <c r="C5552" t="s">
        <v>2224</v>
      </c>
      <c r="D5552" t="s">
        <v>239</v>
      </c>
      <c r="E5552" s="11" t="str">
        <f>TRIM(CONCATENATE(D5552," ", C5552))</f>
        <v>Taylor Kemp</v>
      </c>
      <c r="F5552" t="s">
        <v>25</v>
      </c>
      <c r="G5552" s="1">
        <v>100000</v>
      </c>
      <c r="H5552">
        <f t="shared" si="86"/>
        <v>2016</v>
      </c>
    </row>
    <row r="5553" spans="1:8" x14ac:dyDescent="0.25">
      <c r="A5553" s="2">
        <v>42628</v>
      </c>
      <c r="B5553" t="s">
        <v>9</v>
      </c>
      <c r="C5553" t="s">
        <v>2134</v>
      </c>
      <c r="D5553" t="s">
        <v>239</v>
      </c>
      <c r="E5553" s="11" t="str">
        <f>TRIM(CONCATENATE(D5553," ", C5553))</f>
        <v>Taylor Peay</v>
      </c>
      <c r="F5553" t="s">
        <v>25</v>
      </c>
      <c r="G5553" s="1">
        <v>53472</v>
      </c>
      <c r="H5553">
        <f t="shared" si="86"/>
        <v>2016</v>
      </c>
    </row>
    <row r="5554" spans="1:8" x14ac:dyDescent="0.25">
      <c r="A5554" s="2">
        <v>42628</v>
      </c>
      <c r="B5554" t="s">
        <v>8</v>
      </c>
      <c r="C5554" t="s">
        <v>16</v>
      </c>
      <c r="D5554" t="s">
        <v>239</v>
      </c>
      <c r="E5554" s="11" t="str">
        <f>TRIM(CONCATENATE(D5554," ", C5554))</f>
        <v>Taylor Washington</v>
      </c>
      <c r="F5554" t="s">
        <v>25</v>
      </c>
      <c r="G5554" s="1">
        <v>51500</v>
      </c>
      <c r="H5554">
        <f t="shared" si="86"/>
        <v>2016</v>
      </c>
    </row>
    <row r="5555" spans="1:8" x14ac:dyDescent="0.25">
      <c r="A5555" s="2">
        <v>42628</v>
      </c>
      <c r="B5555" t="s">
        <v>7</v>
      </c>
      <c r="C5555" t="s">
        <v>1106</v>
      </c>
      <c r="D5555" t="s">
        <v>1107</v>
      </c>
      <c r="E5555" s="11" t="str">
        <f>TRIM(CONCATENATE(D5555," ", C5555))</f>
        <v>Teal Bunbury</v>
      </c>
      <c r="F5555" t="s">
        <v>22</v>
      </c>
      <c r="G5555" s="1">
        <v>250000</v>
      </c>
      <c r="H5555">
        <f t="shared" si="86"/>
        <v>2016</v>
      </c>
    </row>
    <row r="5556" spans="1:8" x14ac:dyDescent="0.25">
      <c r="A5556" s="2">
        <v>42628</v>
      </c>
      <c r="B5556" t="s">
        <v>4</v>
      </c>
      <c r="C5556" t="s">
        <v>2057</v>
      </c>
      <c r="D5556" t="s">
        <v>2058</v>
      </c>
      <c r="E5556" s="11" t="str">
        <f>TRIM(CONCATENATE(D5556," ", C5556))</f>
        <v>Tesho Akindele</v>
      </c>
      <c r="F5556" t="s">
        <v>2009</v>
      </c>
      <c r="G5556" s="1">
        <v>97500</v>
      </c>
      <c r="H5556">
        <f t="shared" si="86"/>
        <v>2016</v>
      </c>
    </row>
    <row r="5557" spans="1:8" x14ac:dyDescent="0.25">
      <c r="A5557" s="2">
        <v>42628</v>
      </c>
      <c r="B5557" t="s">
        <v>2113</v>
      </c>
      <c r="C5557" t="s">
        <v>2301</v>
      </c>
      <c r="D5557" t="s">
        <v>314</v>
      </c>
      <c r="E5557" s="11" t="str">
        <f>TRIM(CONCATENATE(D5557," ", C5557))</f>
        <v>Thomas McNamara</v>
      </c>
      <c r="F5557" t="s">
        <v>37</v>
      </c>
      <c r="G5557" s="1">
        <v>85000</v>
      </c>
      <c r="H5557">
        <f t="shared" si="86"/>
        <v>2016</v>
      </c>
    </row>
    <row r="5558" spans="1:8" x14ac:dyDescent="0.25">
      <c r="A5558" s="2">
        <v>42628</v>
      </c>
      <c r="B5558" t="s">
        <v>2</v>
      </c>
      <c r="C5558" t="s">
        <v>2504</v>
      </c>
      <c r="D5558" t="s">
        <v>140</v>
      </c>
      <c r="E5558" s="11" t="str">
        <f>TRIM(CONCATENATE(D5558," ", C5558))</f>
        <v>Tim Howard</v>
      </c>
      <c r="F5558" t="s">
        <v>32</v>
      </c>
      <c r="G5558" s="1">
        <v>2575000</v>
      </c>
      <c r="H5558">
        <f t="shared" si="86"/>
        <v>2016</v>
      </c>
    </row>
    <row r="5559" spans="1:8" x14ac:dyDescent="0.25">
      <c r="A5559" s="2">
        <v>42628</v>
      </c>
      <c r="B5559" t="s">
        <v>13</v>
      </c>
      <c r="C5559" t="s">
        <v>412</v>
      </c>
      <c r="D5559" t="s">
        <v>140</v>
      </c>
      <c r="E5559" s="11" t="str">
        <f>TRIM(CONCATENATE(D5559," ", C5559))</f>
        <v>Tim Melia</v>
      </c>
      <c r="F5559" t="s">
        <v>32</v>
      </c>
      <c r="G5559" s="1">
        <v>152500</v>
      </c>
      <c r="H5559">
        <f t="shared" si="86"/>
        <v>2016</v>
      </c>
    </row>
    <row r="5560" spans="1:8" x14ac:dyDescent="0.25">
      <c r="A5560" s="2">
        <v>42628</v>
      </c>
      <c r="B5560" t="s">
        <v>15</v>
      </c>
      <c r="C5560" t="s">
        <v>327</v>
      </c>
      <c r="D5560" t="s">
        <v>140</v>
      </c>
      <c r="E5560" s="11" t="str">
        <f>TRIM(CONCATENATE(D5560," ", C5560))</f>
        <v>Tim Parker</v>
      </c>
      <c r="F5560" t="s">
        <v>25</v>
      </c>
      <c r="G5560" s="1">
        <v>84750</v>
      </c>
      <c r="H5560">
        <f t="shared" si="86"/>
        <v>2016</v>
      </c>
    </row>
    <row r="5561" spans="1:8" x14ac:dyDescent="0.25">
      <c r="A5561" s="2">
        <v>42628</v>
      </c>
      <c r="B5561" t="s">
        <v>4</v>
      </c>
      <c r="C5561" t="s">
        <v>2496</v>
      </c>
      <c r="D5561" t="s">
        <v>2495</v>
      </c>
      <c r="E5561" s="11" t="str">
        <f>TRIM(CONCATENATE(D5561," ", C5561))</f>
        <v>Timo Pitter</v>
      </c>
      <c r="F5561" t="s">
        <v>2001</v>
      </c>
      <c r="G5561" s="1">
        <v>51504</v>
      </c>
      <c r="H5561">
        <f t="shared" si="86"/>
        <v>2016</v>
      </c>
    </row>
    <row r="5562" spans="1:8" x14ac:dyDescent="0.25">
      <c r="A5562" s="2">
        <v>42628</v>
      </c>
      <c r="B5562" t="s">
        <v>2115</v>
      </c>
      <c r="C5562" t="s">
        <v>2120</v>
      </c>
      <c r="D5562" t="s">
        <v>554</v>
      </c>
      <c r="E5562" s="11" t="str">
        <f>TRIM(CONCATENATE(D5562," ", C5562))</f>
        <v>Tommy Redding</v>
      </c>
      <c r="F5562" t="s">
        <v>25</v>
      </c>
      <c r="G5562" s="1">
        <v>102500</v>
      </c>
      <c r="H5562">
        <f t="shared" si="86"/>
        <v>2016</v>
      </c>
    </row>
    <row r="5563" spans="1:8" x14ac:dyDescent="0.25">
      <c r="A5563" s="2">
        <v>42628</v>
      </c>
      <c r="B5563" t="s">
        <v>11</v>
      </c>
      <c r="C5563" t="s">
        <v>2380</v>
      </c>
      <c r="D5563" t="s">
        <v>878</v>
      </c>
      <c r="E5563" s="11" t="str">
        <f>TRIM(CONCATENATE(D5563," ", C5563))</f>
        <v>Marc Pelosi</v>
      </c>
      <c r="F5563" t="s">
        <v>37</v>
      </c>
      <c r="G5563" s="1">
        <v>84500</v>
      </c>
      <c r="H5563">
        <f t="shared" si="86"/>
        <v>2016</v>
      </c>
    </row>
    <row r="5564" spans="1:8" x14ac:dyDescent="0.25">
      <c r="A5564" s="2">
        <v>42628</v>
      </c>
      <c r="B5564" t="s">
        <v>12</v>
      </c>
      <c r="C5564" t="s">
        <v>2436</v>
      </c>
      <c r="D5564" t="s">
        <v>71</v>
      </c>
      <c r="E5564" s="11" t="str">
        <f>TRIM(CONCATENATE(D5564," ", C5564))</f>
        <v>Tony Alfaro</v>
      </c>
      <c r="F5564" t="s">
        <v>25</v>
      </c>
      <c r="G5564" s="1">
        <v>51500</v>
      </c>
      <c r="H5564">
        <f t="shared" si="86"/>
        <v>2016</v>
      </c>
    </row>
    <row r="5565" spans="1:8" x14ac:dyDescent="0.25">
      <c r="A5565" s="2">
        <v>42628</v>
      </c>
      <c r="B5565" t="s">
        <v>2115</v>
      </c>
      <c r="C5565" t="s">
        <v>792</v>
      </c>
      <c r="D5565" t="s">
        <v>71</v>
      </c>
      <c r="E5565" s="11" t="str">
        <f>TRIM(CONCATENATE(D5565," ", C5565))</f>
        <v>Tony Rocha</v>
      </c>
      <c r="F5565" t="s">
        <v>37</v>
      </c>
      <c r="G5565" s="1">
        <v>62496</v>
      </c>
      <c r="H5565">
        <f t="shared" si="86"/>
        <v>2016</v>
      </c>
    </row>
    <row r="5566" spans="1:8" x14ac:dyDescent="0.25">
      <c r="A5566" s="2">
        <v>42628</v>
      </c>
      <c r="B5566" t="s">
        <v>2113</v>
      </c>
      <c r="C5566" t="s">
        <v>239</v>
      </c>
      <c r="D5566" t="s">
        <v>71</v>
      </c>
      <c r="E5566" s="11" t="str">
        <f>TRIM(CONCATENATE(D5566," ", C5566))</f>
        <v>Tony Taylor</v>
      </c>
      <c r="F5566" t="s">
        <v>22</v>
      </c>
      <c r="G5566" s="1">
        <v>91875</v>
      </c>
      <c r="H5566">
        <f t="shared" si="86"/>
        <v>2016</v>
      </c>
    </row>
    <row r="5567" spans="1:8" ht="25.5" x14ac:dyDescent="0.25">
      <c r="A5567" s="2">
        <v>42628</v>
      </c>
      <c r="B5567" t="s">
        <v>3</v>
      </c>
      <c r="C5567" t="s">
        <v>569</v>
      </c>
      <c r="D5567" t="s">
        <v>71</v>
      </c>
      <c r="E5567" s="11" t="str">
        <f>TRIM(CONCATENATE(D5567," ", C5567))</f>
        <v>Tony Tchani</v>
      </c>
      <c r="F5567" t="s">
        <v>37</v>
      </c>
      <c r="G5567" s="1">
        <v>283333.33</v>
      </c>
      <c r="H5567">
        <f t="shared" si="86"/>
        <v>2016</v>
      </c>
    </row>
    <row r="5568" spans="1:8" x14ac:dyDescent="0.25">
      <c r="A5568" s="2">
        <v>42628</v>
      </c>
      <c r="B5568" t="s">
        <v>14</v>
      </c>
      <c r="C5568" t="s">
        <v>1187</v>
      </c>
      <c r="D5568" t="s">
        <v>2611</v>
      </c>
      <c r="E5568" s="11" t="str">
        <f>TRIM(CONCATENATE(D5568," ", C5568))</f>
        <v>Tosaint Ricketts</v>
      </c>
      <c r="F5568" t="s">
        <v>22</v>
      </c>
      <c r="G5568" s="1">
        <v>81333.33</v>
      </c>
      <c r="H5568">
        <f t="shared" si="86"/>
        <v>2016</v>
      </c>
    </row>
    <row r="5569" spans="1:8" x14ac:dyDescent="0.25">
      <c r="A5569" s="2">
        <v>42628</v>
      </c>
      <c r="B5569" t="s">
        <v>8</v>
      </c>
      <c r="C5569" t="s">
        <v>2329</v>
      </c>
      <c r="D5569" t="s">
        <v>2330</v>
      </c>
      <c r="E5569" s="11" t="str">
        <f>TRIM(CONCATENATE(D5569," ", C5569))</f>
        <v>Tranquillo Barnetta</v>
      </c>
      <c r="F5569" t="s">
        <v>37</v>
      </c>
      <c r="G5569" s="1">
        <v>709100</v>
      </c>
      <c r="H5569">
        <f t="shared" si="86"/>
        <v>2016</v>
      </c>
    </row>
    <row r="5570" spans="1:8" x14ac:dyDescent="0.25">
      <c r="A5570" s="2">
        <v>42628</v>
      </c>
      <c r="B5570" t="s">
        <v>17</v>
      </c>
      <c r="C5570" t="s">
        <v>2226</v>
      </c>
      <c r="D5570" t="s">
        <v>2227</v>
      </c>
      <c r="E5570" s="11" t="str">
        <f>TRIM(CONCATENATE(D5570," ", C5570))</f>
        <v>Travis Worra</v>
      </c>
      <c r="F5570" t="s">
        <v>32</v>
      </c>
      <c r="G5570" s="1">
        <v>53472</v>
      </c>
      <c r="H5570">
        <f t="shared" si="86"/>
        <v>2016</v>
      </c>
    </row>
    <row r="5571" spans="1:8" x14ac:dyDescent="0.25">
      <c r="A5571" s="2">
        <v>42628</v>
      </c>
      <c r="B5571" t="s">
        <v>11</v>
      </c>
      <c r="C5571" t="s">
        <v>2073</v>
      </c>
      <c r="D5571" t="s">
        <v>447</v>
      </c>
      <c r="E5571" s="11" t="str">
        <f>TRIM(CONCATENATE(D5571," ", C5571))</f>
        <v>Mark Sherrod</v>
      </c>
      <c r="F5571" t="s">
        <v>22</v>
      </c>
      <c r="G5571" s="1">
        <v>63000</v>
      </c>
      <c r="H5571">
        <f t="shared" ref="H5571:H5634" si="87">YEAR(A5571)</f>
        <v>2016</v>
      </c>
    </row>
    <row r="5572" spans="1:8" x14ac:dyDescent="0.25">
      <c r="A5572" s="2">
        <v>42628</v>
      </c>
      <c r="B5572" t="s">
        <v>14</v>
      </c>
      <c r="C5572" t="s">
        <v>2424</v>
      </c>
      <c r="D5572" t="s">
        <v>2423</v>
      </c>
      <c r="E5572" s="11" t="str">
        <f>TRIM(CONCATENATE(D5572," ", C5572))</f>
        <v>Tsubasa Endoh</v>
      </c>
      <c r="F5572" t="s">
        <v>22</v>
      </c>
      <c r="G5572" s="1">
        <v>51500</v>
      </c>
      <c r="H5572">
        <f t="shared" si="87"/>
        <v>2016</v>
      </c>
    </row>
    <row r="5573" spans="1:8" x14ac:dyDescent="0.25">
      <c r="A5573" s="2">
        <v>42628</v>
      </c>
      <c r="B5573" t="s">
        <v>2278</v>
      </c>
      <c r="C5573" t="s">
        <v>2468</v>
      </c>
      <c r="D5573" t="s">
        <v>116</v>
      </c>
      <c r="E5573" s="11" t="str">
        <f>TRIM(CONCATENATE(D5573," ", C5573))</f>
        <v>Tyler Adams</v>
      </c>
      <c r="F5573" t="s">
        <v>37</v>
      </c>
      <c r="G5573" s="1">
        <v>81041.67</v>
      </c>
      <c r="H5573">
        <f t="shared" si="87"/>
        <v>2016</v>
      </c>
    </row>
    <row r="5574" spans="1:8" x14ac:dyDescent="0.25">
      <c r="A5574" s="2">
        <v>42628</v>
      </c>
      <c r="B5574" t="s">
        <v>5</v>
      </c>
      <c r="C5574" t="s">
        <v>2229</v>
      </c>
      <c r="D5574" t="s">
        <v>116</v>
      </c>
      <c r="E5574" s="11" t="str">
        <f>TRIM(CONCATENATE(D5574," ", C5574))</f>
        <v>Tyler Deric</v>
      </c>
      <c r="F5574" t="s">
        <v>32</v>
      </c>
      <c r="G5574" s="1">
        <v>170000</v>
      </c>
      <c r="H5574">
        <f t="shared" si="87"/>
        <v>2016</v>
      </c>
    </row>
    <row r="5575" spans="1:8" x14ac:dyDescent="0.25">
      <c r="A5575" s="2">
        <v>42628</v>
      </c>
      <c r="B5575" t="s">
        <v>12</v>
      </c>
      <c r="C5575" t="s">
        <v>414</v>
      </c>
      <c r="D5575" t="s">
        <v>116</v>
      </c>
      <c r="E5575" s="11" t="str">
        <f>TRIM(CONCATENATE(D5575," ", C5575))</f>
        <v>Tyler Miller</v>
      </c>
      <c r="F5575" t="s">
        <v>32</v>
      </c>
      <c r="G5575" s="1">
        <v>62508</v>
      </c>
      <c r="H5575">
        <f t="shared" si="87"/>
        <v>2016</v>
      </c>
    </row>
    <row r="5576" spans="1:8" x14ac:dyDescent="0.25">
      <c r="A5576" s="2">
        <v>42628</v>
      </c>
      <c r="B5576" t="s">
        <v>2115</v>
      </c>
      <c r="C5576" t="s">
        <v>2325</v>
      </c>
      <c r="D5576" t="s">
        <v>116</v>
      </c>
      <c r="E5576" s="11" t="str">
        <f>TRIM(CONCATENATE(D5576," ", C5576))</f>
        <v>Tyler Turner</v>
      </c>
      <c r="F5576" t="s">
        <v>25</v>
      </c>
      <c r="G5576" s="1">
        <v>63000</v>
      </c>
      <c r="H5576">
        <f t="shared" si="87"/>
        <v>2016</v>
      </c>
    </row>
    <row r="5577" spans="1:8" x14ac:dyDescent="0.25">
      <c r="A5577" s="2">
        <v>42628</v>
      </c>
      <c r="B5577" t="s">
        <v>12</v>
      </c>
      <c r="C5577" t="s">
        <v>2368</v>
      </c>
      <c r="D5577" t="s">
        <v>704</v>
      </c>
      <c r="E5577" s="11" t="str">
        <f>TRIM(CONCATENATE(D5577," ", C5577))</f>
        <v>Tyrone Mears</v>
      </c>
      <c r="F5577" t="s">
        <v>25</v>
      </c>
      <c r="G5577" s="1">
        <v>184000</v>
      </c>
      <c r="H5577">
        <f t="shared" si="87"/>
        <v>2016</v>
      </c>
    </row>
    <row r="5578" spans="1:8" x14ac:dyDescent="0.25">
      <c r="A5578" s="2">
        <v>42628</v>
      </c>
      <c r="B5578" t="s">
        <v>3</v>
      </c>
      <c r="C5578" t="s">
        <v>720</v>
      </c>
      <c r="D5578" t="s">
        <v>721</v>
      </c>
      <c r="E5578" s="11" t="str">
        <f>TRIM(CONCATENATE(D5578," ", C5578))</f>
        <v>Tyson Wahl</v>
      </c>
      <c r="F5578" t="s">
        <v>25</v>
      </c>
      <c r="G5578" s="1">
        <v>115000</v>
      </c>
      <c r="H5578">
        <f t="shared" si="87"/>
        <v>2016</v>
      </c>
    </row>
    <row r="5579" spans="1:8" x14ac:dyDescent="0.25">
      <c r="A5579" s="2">
        <v>42628</v>
      </c>
      <c r="B5579" t="s">
        <v>11</v>
      </c>
      <c r="C5579" t="s">
        <v>693</v>
      </c>
      <c r="D5579" t="s">
        <v>694</v>
      </c>
      <c r="E5579" s="11" t="str">
        <f>TRIM(CONCATENATE(D5579," ", C5579))</f>
        <v>Marvell Wynne</v>
      </c>
      <c r="F5579" t="s">
        <v>25</v>
      </c>
      <c r="G5579" s="1">
        <v>224375</v>
      </c>
      <c r="H5579">
        <f t="shared" si="87"/>
        <v>2016</v>
      </c>
    </row>
    <row r="5580" spans="1:8" x14ac:dyDescent="0.25">
      <c r="A5580" s="2">
        <v>42628</v>
      </c>
      <c r="B5580" t="s">
        <v>18</v>
      </c>
      <c r="C5580" t="s">
        <v>1554</v>
      </c>
      <c r="D5580" t="s">
        <v>171</v>
      </c>
      <c r="E5580" s="11" t="str">
        <f>TRIM(CONCATENATE(D5580," ", C5580))</f>
        <v>Victor Cabrera</v>
      </c>
      <c r="F5580" t="s">
        <v>25</v>
      </c>
      <c r="G5580" s="1">
        <v>250000</v>
      </c>
      <c r="H5580">
        <f t="shared" si="87"/>
        <v>2016</v>
      </c>
    </row>
    <row r="5581" spans="1:8" x14ac:dyDescent="0.25">
      <c r="A5581" s="2">
        <v>42628</v>
      </c>
      <c r="B5581" t="s">
        <v>12</v>
      </c>
      <c r="C5581" t="s">
        <v>2367</v>
      </c>
      <c r="D5581" t="s">
        <v>171</v>
      </c>
      <c r="E5581" s="11" t="str">
        <f>TRIM(CONCATENATE(D5581," ", C5581))</f>
        <v>Victor Mansaray</v>
      </c>
      <c r="F5581" t="s">
        <v>22</v>
      </c>
      <c r="G5581" s="1">
        <v>66000</v>
      </c>
      <c r="H5581">
        <f t="shared" si="87"/>
        <v>2016</v>
      </c>
    </row>
    <row r="5582" spans="1:8" x14ac:dyDescent="0.25">
      <c r="A5582" s="2">
        <v>42628</v>
      </c>
      <c r="B5582" t="s">
        <v>4</v>
      </c>
      <c r="C5582" t="s">
        <v>806</v>
      </c>
      <c r="D5582" t="s">
        <v>171</v>
      </c>
      <c r="E5582" s="11" t="str">
        <f>TRIM(CONCATENATE(D5582," ", C5582))</f>
        <v>Victor Ulloa</v>
      </c>
      <c r="F5582" t="s">
        <v>37</v>
      </c>
      <c r="G5582" s="1">
        <v>132500</v>
      </c>
      <c r="H5582">
        <f t="shared" si="87"/>
        <v>2016</v>
      </c>
    </row>
    <row r="5583" spans="1:8" x14ac:dyDescent="0.25">
      <c r="A5583" s="2">
        <v>42628</v>
      </c>
      <c r="B5583" t="s">
        <v>9</v>
      </c>
      <c r="C5583" t="s">
        <v>2602</v>
      </c>
      <c r="D5583" t="s">
        <v>2603</v>
      </c>
      <c r="E5583" s="11" t="str">
        <f>TRIM(CONCATENATE(D5583," ", C5583))</f>
        <v>Vytautas Andriuskevicius</v>
      </c>
      <c r="F5583" t="s">
        <v>25</v>
      </c>
      <c r="G5583" s="1">
        <v>204992</v>
      </c>
      <c r="H5583">
        <f t="shared" si="87"/>
        <v>2016</v>
      </c>
    </row>
    <row r="5584" spans="1:8" x14ac:dyDescent="0.25">
      <c r="A5584" s="2">
        <v>42628</v>
      </c>
      <c r="B5584" t="s">
        <v>9</v>
      </c>
      <c r="C5584" t="s">
        <v>305</v>
      </c>
      <c r="D5584" t="s">
        <v>976</v>
      </c>
      <c r="E5584" s="11" t="str">
        <f>TRIM(CONCATENATE(D5584," ", C5584))</f>
        <v>Wade Hamilton</v>
      </c>
      <c r="F5584" t="s">
        <v>32</v>
      </c>
      <c r="G5584" s="1">
        <v>51504</v>
      </c>
      <c r="H5584">
        <f t="shared" si="87"/>
        <v>2016</v>
      </c>
    </row>
    <row r="5585" spans="1:8" x14ac:dyDescent="0.25">
      <c r="A5585" s="2">
        <v>42628</v>
      </c>
      <c r="B5585" t="s">
        <v>4</v>
      </c>
      <c r="C5585" t="s">
        <v>1412</v>
      </c>
      <c r="D5585" t="s">
        <v>469</v>
      </c>
      <c r="E5585" s="11" t="str">
        <f>TRIM(CONCATENATE(D5585," ", C5585))</f>
        <v>Walker Zimmerman</v>
      </c>
      <c r="F5585" t="s">
        <v>25</v>
      </c>
      <c r="G5585" s="1">
        <v>174000</v>
      </c>
      <c r="H5585">
        <f t="shared" si="87"/>
        <v>2016</v>
      </c>
    </row>
    <row r="5586" spans="1:8" x14ac:dyDescent="0.25">
      <c r="A5586" s="2">
        <v>42628</v>
      </c>
      <c r="B5586" t="s">
        <v>8</v>
      </c>
      <c r="C5586" t="s">
        <v>2448</v>
      </c>
      <c r="D5586" t="s">
        <v>1948</v>
      </c>
      <c r="E5586" s="11" t="str">
        <f>TRIM(CONCATENATE(D5586," ", C5586))</f>
        <v>Walter Restrepo</v>
      </c>
      <c r="F5586" t="s">
        <v>37</v>
      </c>
      <c r="G5586" s="1">
        <v>139500</v>
      </c>
      <c r="H5586">
        <f t="shared" si="87"/>
        <v>2016</v>
      </c>
    </row>
    <row r="5587" spans="1:8" x14ac:dyDescent="0.25">
      <c r="A5587" s="2">
        <v>42628</v>
      </c>
      <c r="B5587" t="s">
        <v>18</v>
      </c>
      <c r="C5587" t="s">
        <v>1849</v>
      </c>
      <c r="D5587" t="s">
        <v>1850</v>
      </c>
      <c r="E5587" s="11" t="str">
        <f>TRIM(CONCATENATE(D5587," ", C5587))</f>
        <v>Wandrille Lefevre</v>
      </c>
      <c r="F5587" t="s">
        <v>25</v>
      </c>
      <c r="G5587" s="1">
        <v>63000</v>
      </c>
      <c r="H5587">
        <f t="shared" si="87"/>
        <v>2016</v>
      </c>
    </row>
    <row r="5588" spans="1:8" x14ac:dyDescent="0.25">
      <c r="A5588" s="2">
        <v>42628</v>
      </c>
      <c r="B5588" t="s">
        <v>8</v>
      </c>
      <c r="C5588" t="s">
        <v>1024</v>
      </c>
      <c r="D5588" t="s">
        <v>1025</v>
      </c>
      <c r="E5588" s="11" t="str">
        <f>TRIM(CONCATENATE(D5588," ", C5588))</f>
        <v>Warren Creavalle</v>
      </c>
      <c r="F5588" t="s">
        <v>37</v>
      </c>
      <c r="G5588" s="1">
        <v>125666.67</v>
      </c>
      <c r="H5588">
        <f t="shared" si="87"/>
        <v>2016</v>
      </c>
    </row>
    <row r="5589" spans="1:8" x14ac:dyDescent="0.25">
      <c r="A5589" s="2">
        <v>42628</v>
      </c>
      <c r="B5589" t="s">
        <v>3</v>
      </c>
      <c r="C5589" t="s">
        <v>535</v>
      </c>
      <c r="D5589" t="s">
        <v>2039</v>
      </c>
      <c r="E5589" s="11" t="str">
        <f>TRIM(CONCATENATE(D5589," ", C5589))</f>
        <v>Waylon Francis</v>
      </c>
      <c r="F5589" t="s">
        <v>25</v>
      </c>
      <c r="G5589" s="1">
        <v>224375</v>
      </c>
      <c r="H5589">
        <f t="shared" si="87"/>
        <v>2016</v>
      </c>
    </row>
    <row r="5590" spans="1:8" x14ac:dyDescent="0.25">
      <c r="A5590" s="2">
        <v>42628</v>
      </c>
      <c r="B5590" t="s">
        <v>3</v>
      </c>
      <c r="C5590" t="s">
        <v>1951</v>
      </c>
      <c r="D5590" t="s">
        <v>1952</v>
      </c>
      <c r="E5590" s="11" t="str">
        <f>TRIM(CONCATENATE(D5590," ", C5590))</f>
        <v>Wil Trapp</v>
      </c>
      <c r="F5590" t="s">
        <v>37</v>
      </c>
      <c r="G5590" s="1">
        <v>178250</v>
      </c>
      <c r="H5590">
        <f t="shared" si="87"/>
        <v>2016</v>
      </c>
    </row>
    <row r="5591" spans="1:8" x14ac:dyDescent="0.25">
      <c r="A5591" s="2">
        <v>42628</v>
      </c>
      <c r="B5591" t="s">
        <v>5</v>
      </c>
      <c r="C5591" t="s">
        <v>1017</v>
      </c>
      <c r="D5591" t="s">
        <v>21</v>
      </c>
      <c r="E5591" s="11" t="str">
        <f>TRIM(CONCATENATE(D5591," ", C5591))</f>
        <v>Will Bruin</v>
      </c>
      <c r="F5591" t="s">
        <v>22</v>
      </c>
      <c r="G5591" s="1">
        <v>311666.67</v>
      </c>
      <c r="H5591">
        <f t="shared" si="87"/>
        <v>2016</v>
      </c>
    </row>
    <row r="5592" spans="1:8" x14ac:dyDescent="0.25">
      <c r="A5592" s="2">
        <v>42628</v>
      </c>
      <c r="B5592" t="s">
        <v>14</v>
      </c>
      <c r="C5592" t="s">
        <v>149</v>
      </c>
      <c r="D5592" t="s">
        <v>2341</v>
      </c>
      <c r="E5592" s="11" t="str">
        <f>TRIM(CONCATENATE(D5592," ", C5592))</f>
        <v>Will Johnson</v>
      </c>
      <c r="F5592" t="s">
        <v>37</v>
      </c>
      <c r="G5592" s="1">
        <v>395333.33</v>
      </c>
      <c r="H5592">
        <f t="shared" si="87"/>
        <v>2016</v>
      </c>
    </row>
    <row r="5593" spans="1:8" x14ac:dyDescent="0.25">
      <c r="A5593" s="2">
        <v>42628</v>
      </c>
      <c r="B5593" t="s">
        <v>7</v>
      </c>
      <c r="C5593" t="s">
        <v>2474</v>
      </c>
      <c r="D5593" t="s">
        <v>1167</v>
      </c>
      <c r="E5593" s="11" t="str">
        <f>TRIM(CONCATENATE(D5593," ", C5593))</f>
        <v>Xavier Kouassi</v>
      </c>
      <c r="F5593" t="s">
        <v>37</v>
      </c>
      <c r="G5593" s="1">
        <v>890541.75</v>
      </c>
      <c r="H5593">
        <f t="shared" si="87"/>
        <v>2016</v>
      </c>
    </row>
    <row r="5594" spans="1:8" x14ac:dyDescent="0.25">
      <c r="A5594" s="2">
        <v>42628</v>
      </c>
      <c r="B5594" t="s">
        <v>5</v>
      </c>
      <c r="C5594" t="s">
        <v>2581</v>
      </c>
      <c r="D5594" t="s">
        <v>2582</v>
      </c>
      <c r="E5594" s="11" t="str">
        <f>TRIM(CONCATENATE(D5594," ", C5594))</f>
        <v>Yair Arboleda</v>
      </c>
      <c r="F5594" t="s">
        <v>37</v>
      </c>
      <c r="G5594" s="1">
        <v>62499.96</v>
      </c>
      <c r="H5594">
        <f t="shared" si="87"/>
        <v>2016</v>
      </c>
    </row>
    <row r="5595" spans="1:8" x14ac:dyDescent="0.25">
      <c r="A5595" s="2">
        <v>42628</v>
      </c>
      <c r="B5595" t="s">
        <v>10</v>
      </c>
      <c r="C5595" t="s">
        <v>1064</v>
      </c>
      <c r="D5595" t="s">
        <v>1065</v>
      </c>
      <c r="E5595" s="11" t="str">
        <f>TRIM(CONCATENATE(D5595," ", C5595))</f>
        <v>Yura Movsisyan</v>
      </c>
      <c r="F5595" t="s">
        <v>22</v>
      </c>
      <c r="G5595" s="1">
        <v>200000</v>
      </c>
      <c r="H5595">
        <f t="shared" si="87"/>
        <v>2016</v>
      </c>
    </row>
    <row r="5596" spans="1:8" x14ac:dyDescent="0.25">
      <c r="A5596" s="2">
        <v>42628</v>
      </c>
      <c r="B5596" t="s">
        <v>2</v>
      </c>
      <c r="C5596" t="s">
        <v>1482</v>
      </c>
      <c r="D5596" t="s">
        <v>1483</v>
      </c>
      <c r="E5596" s="11" t="str">
        <f>TRIM(CONCATENATE(D5596," ", C5596))</f>
        <v>Zac MacMath</v>
      </c>
      <c r="F5596" t="s">
        <v>32</v>
      </c>
      <c r="G5596" s="1">
        <v>140004</v>
      </c>
      <c r="H5596">
        <f t="shared" si="87"/>
        <v>2016</v>
      </c>
    </row>
    <row r="5597" spans="1:8" x14ac:dyDescent="0.25">
      <c r="A5597" s="2">
        <v>42628</v>
      </c>
      <c r="B5597" t="s">
        <v>4</v>
      </c>
      <c r="C5597" t="s">
        <v>812</v>
      </c>
      <c r="D5597" t="s">
        <v>90</v>
      </c>
      <c r="E5597" s="11" t="str">
        <f>TRIM(CONCATENATE(D5597," ", C5597))</f>
        <v>Zach Loyd</v>
      </c>
      <c r="F5597" t="s">
        <v>25</v>
      </c>
      <c r="G5597" s="1">
        <v>221666.67</v>
      </c>
      <c r="H5597">
        <f t="shared" si="87"/>
        <v>2016</v>
      </c>
    </row>
    <row r="5598" spans="1:8" x14ac:dyDescent="0.25">
      <c r="A5598" s="2">
        <v>42628</v>
      </c>
      <c r="B5598" t="s">
        <v>2</v>
      </c>
      <c r="C5598" t="s">
        <v>1479</v>
      </c>
      <c r="D5598" t="s">
        <v>90</v>
      </c>
      <c r="E5598" s="11" t="str">
        <f>TRIM(CONCATENATE(D5598," ", C5598))</f>
        <v>Zach Pfeffer</v>
      </c>
      <c r="F5598" t="s">
        <v>37</v>
      </c>
      <c r="G5598" s="1">
        <v>101000</v>
      </c>
      <c r="H5598">
        <f t="shared" si="87"/>
        <v>2016</v>
      </c>
    </row>
    <row r="5599" spans="1:8" x14ac:dyDescent="0.25">
      <c r="A5599" s="2">
        <v>42628</v>
      </c>
      <c r="B5599" t="s">
        <v>12</v>
      </c>
      <c r="C5599" t="s">
        <v>36</v>
      </c>
      <c r="D5599" t="s">
        <v>2370</v>
      </c>
      <c r="E5599" s="11" t="str">
        <f>TRIM(CONCATENATE(D5599," ", C5599))</f>
        <v>Zach Scott</v>
      </c>
      <c r="F5599" t="s">
        <v>25</v>
      </c>
      <c r="G5599" s="1">
        <v>62500</v>
      </c>
      <c r="H5599">
        <f t="shared" si="87"/>
        <v>2016</v>
      </c>
    </row>
    <row r="5600" spans="1:8" x14ac:dyDescent="0.25">
      <c r="A5600" s="2">
        <v>42628</v>
      </c>
      <c r="B5600" t="s">
        <v>5</v>
      </c>
      <c r="C5600" t="s">
        <v>2238</v>
      </c>
      <c r="D5600" t="s">
        <v>90</v>
      </c>
      <c r="E5600" s="11" t="str">
        <f>TRIM(CONCATENATE(D5600," ", C5600))</f>
        <v>Zach Steinberger</v>
      </c>
      <c r="F5600" t="s">
        <v>37</v>
      </c>
      <c r="G5600" s="1">
        <v>79250</v>
      </c>
      <c r="H5600">
        <f t="shared" si="87"/>
        <v>2016</v>
      </c>
    </row>
    <row r="5601" spans="1:8" x14ac:dyDescent="0.25">
      <c r="A5601" s="2">
        <v>42628</v>
      </c>
      <c r="B5601" t="s">
        <v>7</v>
      </c>
      <c r="C5601" t="s">
        <v>2273</v>
      </c>
      <c r="D5601" t="s">
        <v>897</v>
      </c>
      <c r="E5601" s="11" t="str">
        <f>TRIM(CONCATENATE(D5601," ", C5601))</f>
        <v>Zachary Herivaux</v>
      </c>
      <c r="F5601" t="s">
        <v>37</v>
      </c>
      <c r="G5601" s="1">
        <v>62500</v>
      </c>
      <c r="H5601">
        <f t="shared" si="87"/>
        <v>2016</v>
      </c>
    </row>
    <row r="5602" spans="1:8" x14ac:dyDescent="0.25">
      <c r="A5602" s="2">
        <v>42628</v>
      </c>
      <c r="B5602" t="s">
        <v>3</v>
      </c>
      <c r="C5602" t="s">
        <v>2572</v>
      </c>
      <c r="D5602" t="s">
        <v>1307</v>
      </c>
      <c r="E5602" s="11" t="str">
        <f>TRIM(CONCATENATE(D5602," ", C5602))</f>
        <v>Zack Steffen</v>
      </c>
      <c r="F5602" t="s">
        <v>32</v>
      </c>
      <c r="G5602" s="1">
        <v>100008</v>
      </c>
      <c r="H5602">
        <f t="shared" si="87"/>
        <v>2016</v>
      </c>
    </row>
    <row r="5603" spans="1:8" x14ac:dyDescent="0.25">
      <c r="A5603" s="2">
        <v>42628</v>
      </c>
      <c r="B5603" t="s">
        <v>9</v>
      </c>
      <c r="C5603" t="s">
        <v>399</v>
      </c>
      <c r="D5603" t="s">
        <v>400</v>
      </c>
      <c r="E5603" s="11" t="str">
        <f>TRIM(CONCATENATE(D5603," ", C5603))</f>
        <v>Zarek Valentin</v>
      </c>
      <c r="F5603" t="s">
        <v>25</v>
      </c>
      <c r="G5603" s="1">
        <v>90000</v>
      </c>
      <c r="H5603">
        <f t="shared" si="87"/>
        <v>2016</v>
      </c>
    </row>
    <row r="5604" spans="1:8" x14ac:dyDescent="0.25">
      <c r="A5604" s="2">
        <v>42993</v>
      </c>
      <c r="B5604" t="s">
        <v>4</v>
      </c>
      <c r="C5604" t="s">
        <v>2500</v>
      </c>
      <c r="D5604" t="s">
        <v>230</v>
      </c>
      <c r="E5604" s="11" t="str">
        <f>TRIM(CONCATENATE(D5604," ", C5604))</f>
        <v>Aaron Guillen</v>
      </c>
      <c r="F5604" t="s">
        <v>25</v>
      </c>
      <c r="G5604" s="20">
        <v>54075</v>
      </c>
      <c r="H5604">
        <f t="shared" si="87"/>
        <v>2017</v>
      </c>
    </row>
    <row r="5605" spans="1:8" x14ac:dyDescent="0.25">
      <c r="A5605" s="2">
        <v>42993</v>
      </c>
      <c r="B5605" t="s">
        <v>8</v>
      </c>
      <c r="C5605" t="s">
        <v>768</v>
      </c>
      <c r="D5605" t="s">
        <v>230</v>
      </c>
      <c r="E5605" s="11" t="str">
        <f>TRIM(CONCATENATE(D5605," ", C5605))</f>
        <v>Aaron Jones</v>
      </c>
      <c r="F5605" t="s">
        <v>25</v>
      </c>
      <c r="G5605" s="20">
        <v>53004</v>
      </c>
      <c r="H5605">
        <f t="shared" si="87"/>
        <v>2017</v>
      </c>
    </row>
    <row r="5606" spans="1:8" x14ac:dyDescent="0.25">
      <c r="A5606" s="2">
        <v>42993</v>
      </c>
      <c r="B5606" t="s">
        <v>12</v>
      </c>
      <c r="C5606" t="s">
        <v>2145</v>
      </c>
      <c r="D5606" t="s">
        <v>230</v>
      </c>
      <c r="E5606" s="11" t="str">
        <f>TRIM(CONCATENATE(D5606," ", C5606))</f>
        <v>Aaron Kovar</v>
      </c>
      <c r="F5606" t="s">
        <v>37</v>
      </c>
      <c r="G5606" s="20">
        <v>66350</v>
      </c>
      <c r="H5606">
        <f t="shared" si="87"/>
        <v>2017</v>
      </c>
    </row>
    <row r="5607" spans="1:8" x14ac:dyDescent="0.25">
      <c r="A5607" s="2">
        <v>42993</v>
      </c>
      <c r="B5607" t="s">
        <v>2278</v>
      </c>
      <c r="C5607" t="s">
        <v>949</v>
      </c>
      <c r="D5607" t="s">
        <v>230</v>
      </c>
      <c r="E5607" s="11" t="str">
        <f>TRIM(CONCATENATE(D5607," ", C5607))</f>
        <v>Aaron Long</v>
      </c>
      <c r="F5607" t="s">
        <v>25</v>
      </c>
      <c r="G5607" s="20">
        <v>65000</v>
      </c>
      <c r="H5607">
        <f t="shared" si="87"/>
        <v>2017</v>
      </c>
    </row>
    <row r="5608" spans="1:8" x14ac:dyDescent="0.25">
      <c r="A5608" s="2">
        <v>42993</v>
      </c>
      <c r="B5608" t="s">
        <v>15</v>
      </c>
      <c r="C5608" t="s">
        <v>1763</v>
      </c>
      <c r="D5608" t="s">
        <v>230</v>
      </c>
      <c r="E5608" s="11" t="str">
        <f>TRIM(CONCATENATE(D5608," ", C5608))</f>
        <v>Aaron Maund</v>
      </c>
      <c r="F5608" t="s">
        <v>25</v>
      </c>
      <c r="G5608" s="20">
        <v>174437.5</v>
      </c>
      <c r="H5608">
        <f t="shared" si="87"/>
        <v>2017</v>
      </c>
    </row>
    <row r="5609" spans="1:8" x14ac:dyDescent="0.25">
      <c r="A5609" s="2">
        <v>43221</v>
      </c>
      <c r="B5609" t="s">
        <v>2883</v>
      </c>
      <c r="C5609" t="s">
        <v>2429</v>
      </c>
      <c r="D5609" t="s">
        <v>2117</v>
      </c>
      <c r="E5609" s="11" t="str">
        <f>TRIM(CONCATENATE(D5609," ", C5609))</f>
        <v>Darwin Quintero</v>
      </c>
      <c r="F5609" t="s">
        <v>22</v>
      </c>
      <c r="G5609" s="16">
        <v>1650000</v>
      </c>
      <c r="H5609">
        <f t="shared" si="87"/>
        <v>2018</v>
      </c>
    </row>
    <row r="5610" spans="1:8" x14ac:dyDescent="0.25">
      <c r="A5610" s="2">
        <v>42993</v>
      </c>
      <c r="B5610" t="s">
        <v>3</v>
      </c>
      <c r="C5610" t="s">
        <v>2658</v>
      </c>
      <c r="D5610" t="s">
        <v>2659</v>
      </c>
      <c r="E5610" s="11" t="str">
        <f>TRIM(CONCATENATE(D5610," ", C5610))</f>
        <v>Abuchi Obinwa</v>
      </c>
      <c r="F5610" t="s">
        <v>37</v>
      </c>
      <c r="G5610" s="20">
        <v>65004</v>
      </c>
      <c r="H5610">
        <f t="shared" si="87"/>
        <v>2017</v>
      </c>
    </row>
    <row r="5611" spans="1:8" x14ac:dyDescent="0.25">
      <c r="A5611" s="2">
        <v>42993</v>
      </c>
      <c r="B5611" t="s">
        <v>3</v>
      </c>
      <c r="C5611" t="s">
        <v>1877</v>
      </c>
      <c r="D5611" t="s">
        <v>519</v>
      </c>
      <c r="E5611" s="11" t="str">
        <f>TRIM(CONCATENATE(D5611," ", C5611))</f>
        <v>Adam Jahn</v>
      </c>
      <c r="F5611" t="s">
        <v>22</v>
      </c>
      <c r="G5611" s="20">
        <v>92500</v>
      </c>
      <c r="H5611">
        <f t="shared" si="87"/>
        <v>2017</v>
      </c>
    </row>
    <row r="5612" spans="1:8" x14ac:dyDescent="0.25">
      <c r="A5612" s="2">
        <v>42993</v>
      </c>
      <c r="B5612" t="s">
        <v>8</v>
      </c>
      <c r="C5612" t="s">
        <v>2786</v>
      </c>
      <c r="D5612" t="s">
        <v>519</v>
      </c>
      <c r="E5612" s="11" t="str">
        <f>TRIM(CONCATENATE(D5612," ", C5612))</f>
        <v>Adam Najem</v>
      </c>
      <c r="F5612" t="s">
        <v>37</v>
      </c>
      <c r="G5612" s="20">
        <v>65000.04</v>
      </c>
      <c r="H5612">
        <f t="shared" si="87"/>
        <v>2017</v>
      </c>
    </row>
    <row r="5613" spans="1:8" x14ac:dyDescent="0.25">
      <c r="A5613" s="2">
        <v>42993</v>
      </c>
      <c r="B5613" t="s">
        <v>5</v>
      </c>
      <c r="C5613" t="s">
        <v>2690</v>
      </c>
      <c r="D5613" t="s">
        <v>2354</v>
      </c>
      <c r="E5613" s="11" t="str">
        <f>TRIM(CONCATENATE(D5613," ", C5613))</f>
        <v>Adolfo Machado</v>
      </c>
      <c r="F5613" t="s">
        <v>25</v>
      </c>
      <c r="G5613" s="20">
        <v>216504</v>
      </c>
      <c r="H5613">
        <f t="shared" si="87"/>
        <v>2017</v>
      </c>
    </row>
    <row r="5614" spans="1:8" x14ac:dyDescent="0.25">
      <c r="A5614" s="2">
        <v>42993</v>
      </c>
      <c r="B5614" t="s">
        <v>4</v>
      </c>
      <c r="C5614" t="s">
        <v>2677</v>
      </c>
      <c r="D5614" t="s">
        <v>2678</v>
      </c>
      <c r="E5614" s="11" t="str">
        <f>TRIM(CONCATENATE(D5614," ", C5614))</f>
        <v>Adonijah Reid</v>
      </c>
      <c r="F5614" t="s">
        <v>22</v>
      </c>
      <c r="G5614" s="20">
        <v>84375.08</v>
      </c>
      <c r="H5614">
        <f t="shared" si="87"/>
        <v>2017</v>
      </c>
    </row>
    <row r="5615" spans="1:8" x14ac:dyDescent="0.25">
      <c r="A5615" s="2">
        <v>42993</v>
      </c>
      <c r="B5615" t="s">
        <v>13</v>
      </c>
      <c r="C5615" t="s">
        <v>2065</v>
      </c>
      <c r="D5615" t="s">
        <v>775</v>
      </c>
      <c r="E5615" s="11" t="str">
        <f>TRIM(CONCATENATE(D5615," ", C5615))</f>
        <v>Adrian Zendejas</v>
      </c>
      <c r="F5615" t="s">
        <v>32</v>
      </c>
      <c r="G5615" s="20">
        <v>53000</v>
      </c>
      <c r="H5615">
        <f t="shared" si="87"/>
        <v>2017</v>
      </c>
    </row>
    <row r="5616" spans="1:8" x14ac:dyDescent="0.25">
      <c r="A5616" s="2">
        <v>42993</v>
      </c>
      <c r="B5616" t="s">
        <v>5</v>
      </c>
      <c r="C5616" t="s">
        <v>1182</v>
      </c>
      <c r="D5616" t="s">
        <v>1183</v>
      </c>
      <c r="E5616" s="11" t="str">
        <f>TRIM(CONCATENATE(D5616," ", C5616))</f>
        <v>AJ DeLaGarza</v>
      </c>
      <c r="F5616" t="s">
        <v>25</v>
      </c>
      <c r="G5616" s="20">
        <v>252500</v>
      </c>
      <c r="H5616">
        <f t="shared" si="87"/>
        <v>2017</v>
      </c>
    </row>
    <row r="5617" spans="1:8" x14ac:dyDescent="0.25">
      <c r="A5617" s="2">
        <v>42993</v>
      </c>
      <c r="B5617" t="s">
        <v>2</v>
      </c>
      <c r="C5617" t="s">
        <v>377</v>
      </c>
      <c r="D5617" t="s">
        <v>378</v>
      </c>
      <c r="E5617" s="11" t="str">
        <f>TRIM(CONCATENATE(D5617," ", C5617))</f>
        <v>Alan Gordon</v>
      </c>
      <c r="F5617" t="s">
        <v>22</v>
      </c>
      <c r="G5617" s="20">
        <v>180000</v>
      </c>
      <c r="H5617">
        <f t="shared" si="87"/>
        <v>2017</v>
      </c>
    </row>
    <row r="5618" spans="1:8" x14ac:dyDescent="0.25">
      <c r="A5618" s="2">
        <v>42993</v>
      </c>
      <c r="B5618" t="s">
        <v>10</v>
      </c>
      <c r="C5618" t="s">
        <v>2801</v>
      </c>
      <c r="D5618" t="s">
        <v>1417</v>
      </c>
      <c r="E5618" s="11" t="str">
        <f>TRIM(CONCATENATE(D5618," ", C5618))</f>
        <v>Albert Rusnak</v>
      </c>
      <c r="F5618" t="s">
        <v>37</v>
      </c>
      <c r="G5618" s="20">
        <v>882812.5</v>
      </c>
      <c r="H5618">
        <f t="shared" si="87"/>
        <v>2017</v>
      </c>
    </row>
    <row r="5619" spans="1:8" x14ac:dyDescent="0.25">
      <c r="A5619" s="2">
        <v>42993</v>
      </c>
      <c r="B5619" t="s">
        <v>5</v>
      </c>
      <c r="C5619" t="s">
        <v>2687</v>
      </c>
      <c r="D5619" t="s">
        <v>2688</v>
      </c>
      <c r="E5619" s="11" t="str">
        <f>TRIM(CONCATENATE(D5619," ", C5619))</f>
        <v>Alberth Elis</v>
      </c>
      <c r="F5619" t="s">
        <v>22</v>
      </c>
      <c r="G5619" s="20">
        <v>423000</v>
      </c>
      <c r="H5619">
        <f t="shared" si="87"/>
        <v>2017</v>
      </c>
    </row>
    <row r="5620" spans="1:8" x14ac:dyDescent="0.25">
      <c r="A5620" s="2">
        <v>42993</v>
      </c>
      <c r="B5620" t="s">
        <v>2403</v>
      </c>
      <c r="C5620" t="s">
        <v>1815</v>
      </c>
      <c r="D5620" t="s">
        <v>163</v>
      </c>
      <c r="E5620" s="11" t="str">
        <f>TRIM(CONCATENATE(D5620," ", C5620))</f>
        <v>Alec Kann</v>
      </c>
      <c r="F5620" t="s">
        <v>32</v>
      </c>
      <c r="G5620" s="20">
        <v>77004</v>
      </c>
      <c r="H5620">
        <f t="shared" si="87"/>
        <v>2017</v>
      </c>
    </row>
    <row r="5621" spans="1:8" x14ac:dyDescent="0.25">
      <c r="A5621" s="2">
        <v>42993</v>
      </c>
      <c r="B5621" t="s">
        <v>8</v>
      </c>
      <c r="C5621" t="s">
        <v>2598</v>
      </c>
      <c r="D5621" t="s">
        <v>402</v>
      </c>
      <c r="E5621" s="11" t="str">
        <f>TRIM(CONCATENATE(D5621," ", C5621))</f>
        <v>Alejandro Bedoya</v>
      </c>
      <c r="F5621" t="s">
        <v>37</v>
      </c>
      <c r="G5621" s="20">
        <v>1197250</v>
      </c>
      <c r="H5621">
        <f t="shared" si="87"/>
        <v>2017</v>
      </c>
    </row>
    <row r="5622" spans="1:8" x14ac:dyDescent="0.25">
      <c r="A5622" s="2">
        <v>42993</v>
      </c>
      <c r="B5622" t="s">
        <v>14</v>
      </c>
      <c r="C5622" t="s">
        <v>2387</v>
      </c>
      <c r="D5622" t="s">
        <v>207</v>
      </c>
      <c r="E5622" s="11" t="str">
        <f>TRIM(CONCATENATE(D5622," ", C5622))</f>
        <v>Alex Bono</v>
      </c>
      <c r="F5622" t="s">
        <v>32</v>
      </c>
      <c r="G5622" s="20">
        <v>90200</v>
      </c>
      <c r="H5622">
        <f t="shared" si="87"/>
        <v>2017</v>
      </c>
    </row>
    <row r="5623" spans="1:8" x14ac:dyDescent="0.25">
      <c r="A5623" s="2">
        <v>42993</v>
      </c>
      <c r="B5623" t="s">
        <v>3</v>
      </c>
      <c r="C5623" t="s">
        <v>2650</v>
      </c>
      <c r="D5623" t="s">
        <v>207</v>
      </c>
      <c r="E5623" s="11" t="str">
        <f>TRIM(CONCATENATE(D5623," ", C5623))</f>
        <v>Alex Crognale</v>
      </c>
      <c r="F5623" t="s">
        <v>25</v>
      </c>
      <c r="G5623" s="20">
        <v>84996</v>
      </c>
      <c r="H5623">
        <f t="shared" si="87"/>
        <v>2017</v>
      </c>
    </row>
    <row r="5624" spans="1:8" x14ac:dyDescent="0.25">
      <c r="A5624" s="2">
        <v>43221</v>
      </c>
      <c r="B5624" t="s">
        <v>2883</v>
      </c>
      <c r="C5624" t="s">
        <v>262</v>
      </c>
      <c r="D5624" t="s">
        <v>238</v>
      </c>
      <c r="E5624" s="11" t="str">
        <f>TRIM(CONCATENATE(D5624," ", C5624))</f>
        <v>Christian Ramirez</v>
      </c>
      <c r="F5624" t="s">
        <v>22</v>
      </c>
      <c r="G5624" s="16">
        <v>641250.04</v>
      </c>
      <c r="H5624">
        <f t="shared" si="87"/>
        <v>2018</v>
      </c>
    </row>
    <row r="5625" spans="1:8" x14ac:dyDescent="0.25">
      <c r="A5625" s="2">
        <v>42993</v>
      </c>
      <c r="B5625" t="s">
        <v>5</v>
      </c>
      <c r="C5625" t="s">
        <v>2487</v>
      </c>
      <c r="D5625" t="s">
        <v>207</v>
      </c>
      <c r="E5625" s="11" t="str">
        <f>TRIM(CONCATENATE(D5625," ", C5625))</f>
        <v>Alex Monteiro de Lima</v>
      </c>
      <c r="F5625" t="s">
        <v>37</v>
      </c>
      <c r="G5625" s="20">
        <v>170000</v>
      </c>
      <c r="H5625">
        <f t="shared" si="87"/>
        <v>2017</v>
      </c>
    </row>
    <row r="5626" spans="1:8" x14ac:dyDescent="0.25">
      <c r="A5626" s="2">
        <v>42993</v>
      </c>
      <c r="B5626" t="s">
        <v>2278</v>
      </c>
      <c r="C5626" t="s">
        <v>2463</v>
      </c>
      <c r="D5626" t="s">
        <v>207</v>
      </c>
      <c r="E5626" s="11" t="str">
        <f>TRIM(CONCATENATE(D5626," ", C5626))</f>
        <v>Alex Muyl</v>
      </c>
      <c r="F5626" t="s">
        <v>22</v>
      </c>
      <c r="G5626" s="20">
        <v>69625</v>
      </c>
      <c r="H5626">
        <f t="shared" si="87"/>
        <v>2017</v>
      </c>
    </row>
    <row r="5627" spans="1:8" x14ac:dyDescent="0.25">
      <c r="A5627" s="2">
        <v>42993</v>
      </c>
      <c r="B5627" t="s">
        <v>2113</v>
      </c>
      <c r="C5627" t="s">
        <v>2756</v>
      </c>
      <c r="D5627" t="s">
        <v>807</v>
      </c>
      <c r="E5627" s="11" t="str">
        <f>TRIM(CONCATENATE(D5627," ", C5627))</f>
        <v>Alexander Callens</v>
      </c>
      <c r="F5627" t="s">
        <v>25</v>
      </c>
      <c r="G5627" s="20">
        <v>203333.33</v>
      </c>
      <c r="H5627">
        <f t="shared" si="87"/>
        <v>2017</v>
      </c>
    </row>
    <row r="5628" spans="1:8" x14ac:dyDescent="0.25">
      <c r="A5628" s="2">
        <v>42993</v>
      </c>
      <c r="B5628" t="s">
        <v>2113</v>
      </c>
      <c r="C5628" t="s">
        <v>1666</v>
      </c>
      <c r="D5628" t="s">
        <v>807</v>
      </c>
      <c r="E5628" s="11" t="str">
        <f>TRIM(CONCATENATE(D5628," ", C5628))</f>
        <v>Alexander Ring</v>
      </c>
      <c r="F5628" t="s">
        <v>37</v>
      </c>
      <c r="G5628" s="20">
        <v>381666.75</v>
      </c>
      <c r="H5628">
        <f t="shared" si="87"/>
        <v>2017</v>
      </c>
    </row>
    <row r="5629" spans="1:8" x14ac:dyDescent="0.25">
      <c r="A5629" s="2">
        <v>42993</v>
      </c>
      <c r="B5629" t="s">
        <v>2403</v>
      </c>
      <c r="C5629" t="s">
        <v>2407</v>
      </c>
      <c r="D5629" t="s">
        <v>807</v>
      </c>
      <c r="E5629" s="11" t="str">
        <f>TRIM(CONCATENATE(D5629," ", C5629))</f>
        <v>Alexander Tambakis</v>
      </c>
      <c r="F5629" t="s">
        <v>32</v>
      </c>
      <c r="G5629" s="20">
        <v>65004</v>
      </c>
      <c r="H5629">
        <f t="shared" si="87"/>
        <v>2017</v>
      </c>
    </row>
    <row r="5630" spans="1:8" x14ac:dyDescent="0.25">
      <c r="A5630" s="2">
        <v>42993</v>
      </c>
      <c r="B5630" t="s">
        <v>3</v>
      </c>
      <c r="C5630" t="s">
        <v>2648</v>
      </c>
      <c r="D5630" t="s">
        <v>2649</v>
      </c>
      <c r="E5630" s="11" t="str">
        <f>TRIM(CONCATENATE(D5630," ", C5630))</f>
        <v>Alhassan "Lalas" Abubakar</v>
      </c>
      <c r="F5630" t="s">
        <v>25</v>
      </c>
      <c r="G5630" s="20">
        <v>72500.039999999994</v>
      </c>
      <c r="H5630">
        <f t="shared" si="87"/>
        <v>2017</v>
      </c>
    </row>
    <row r="5631" spans="1:8" x14ac:dyDescent="0.25">
      <c r="A5631" s="2">
        <v>42993</v>
      </c>
      <c r="B5631" t="s">
        <v>15</v>
      </c>
      <c r="C5631" t="s">
        <v>2837</v>
      </c>
      <c r="D5631" t="s">
        <v>1723</v>
      </c>
      <c r="E5631" s="11" t="str">
        <f>TRIM(CONCATENATE(D5631," ", C5631))</f>
        <v>Ali Ghazal</v>
      </c>
      <c r="F5631" t="s">
        <v>2002</v>
      </c>
      <c r="G5631" s="20">
        <v>212366.63</v>
      </c>
      <c r="H5631">
        <f t="shared" si="87"/>
        <v>2017</v>
      </c>
    </row>
    <row r="5632" spans="1:8" x14ac:dyDescent="0.25">
      <c r="A5632" s="2">
        <v>42993</v>
      </c>
      <c r="B5632" t="s">
        <v>15</v>
      </c>
      <c r="C5632" t="s">
        <v>799</v>
      </c>
      <c r="D5632" t="s">
        <v>2612</v>
      </c>
      <c r="E5632" s="11" t="str">
        <f>TRIM(CONCATENATE(D5632," ", C5632))</f>
        <v>Alphonso Davies</v>
      </c>
      <c r="F5632" t="s">
        <v>37</v>
      </c>
      <c r="G5632" s="20">
        <v>65000</v>
      </c>
      <c r="H5632">
        <f t="shared" si="87"/>
        <v>2017</v>
      </c>
    </row>
    <row r="5633" spans="1:8" x14ac:dyDescent="0.25">
      <c r="A5633" s="2">
        <v>42993</v>
      </c>
      <c r="B5633" t="s">
        <v>9</v>
      </c>
      <c r="C5633" t="s">
        <v>1882</v>
      </c>
      <c r="D5633" t="s">
        <v>1883</v>
      </c>
      <c r="E5633" s="11" t="str">
        <f>TRIM(CONCATENATE(D5633," ", C5633))</f>
        <v>Alvas Powell</v>
      </c>
      <c r="F5633" t="s">
        <v>25</v>
      </c>
      <c r="G5633" s="20">
        <v>123700</v>
      </c>
      <c r="H5633">
        <f t="shared" si="87"/>
        <v>2017</v>
      </c>
    </row>
    <row r="5634" spans="1:8" x14ac:dyDescent="0.25">
      <c r="A5634" s="2">
        <v>42993</v>
      </c>
      <c r="B5634" t="s">
        <v>18</v>
      </c>
      <c r="C5634" t="s">
        <v>2739</v>
      </c>
      <c r="D5634" t="s">
        <v>2107</v>
      </c>
      <c r="E5634" s="11" t="str">
        <f>TRIM(CONCATENATE(D5634," ", C5634))</f>
        <v>Ambroise Bitolo Oyongo</v>
      </c>
      <c r="F5634" t="s">
        <v>25</v>
      </c>
      <c r="G5634" s="20">
        <v>100000</v>
      </c>
      <c r="H5634">
        <f t="shared" si="87"/>
        <v>2017</v>
      </c>
    </row>
    <row r="5635" spans="1:8" x14ac:dyDescent="0.25">
      <c r="A5635" s="2">
        <v>42993</v>
      </c>
      <c r="B5635" t="s">
        <v>13</v>
      </c>
      <c r="C5635" t="s">
        <v>2701</v>
      </c>
      <c r="D5635" t="s">
        <v>2702</v>
      </c>
      <c r="E5635" s="11" t="str">
        <f>TRIM(CONCATENATE(D5635," ", C5635))</f>
        <v>Amer Didic</v>
      </c>
      <c r="F5635" t="s">
        <v>25</v>
      </c>
      <c r="G5635" s="20">
        <v>53004</v>
      </c>
      <c r="H5635">
        <f t="shared" ref="H5635:H5698" si="88">YEAR(A5635)</f>
        <v>2017</v>
      </c>
    </row>
    <row r="5636" spans="1:8" x14ac:dyDescent="0.25">
      <c r="A5636" s="2">
        <v>42993</v>
      </c>
      <c r="B5636" t="s">
        <v>9</v>
      </c>
      <c r="C5636" t="s">
        <v>1466</v>
      </c>
      <c r="D5636" t="s">
        <v>1467</v>
      </c>
      <c r="E5636" s="11" t="str">
        <f>TRIM(CONCATENATE(D5636," ", C5636))</f>
        <v>Amobi Okugo</v>
      </c>
      <c r="F5636" t="s">
        <v>2002</v>
      </c>
      <c r="G5636" s="20">
        <v>187941.5</v>
      </c>
      <c r="H5636">
        <f t="shared" si="88"/>
        <v>2017</v>
      </c>
    </row>
    <row r="5637" spans="1:8" x14ac:dyDescent="0.25">
      <c r="A5637" s="2">
        <v>42993</v>
      </c>
      <c r="B5637" t="s">
        <v>2278</v>
      </c>
      <c r="C5637" t="s">
        <v>2279</v>
      </c>
      <c r="D5637" t="s">
        <v>2280</v>
      </c>
      <c r="E5637" s="11" t="str">
        <f>TRIM(CONCATENATE(D5637," ", C5637))</f>
        <v>Anatole Abang</v>
      </c>
      <c r="F5637" t="s">
        <v>22</v>
      </c>
      <c r="G5637" s="20">
        <v>65625</v>
      </c>
      <c r="H5637">
        <f t="shared" si="88"/>
        <v>2017</v>
      </c>
    </row>
    <row r="5638" spans="1:8" x14ac:dyDescent="0.25">
      <c r="A5638" s="2">
        <v>42993</v>
      </c>
      <c r="B5638" t="s">
        <v>2113</v>
      </c>
      <c r="C5638" t="s">
        <v>2761</v>
      </c>
      <c r="D5638" t="s">
        <v>2762</v>
      </c>
      <c r="E5638" s="11" t="str">
        <f>TRIM(CONCATENATE(D5638," ", C5638))</f>
        <v>Andraz Struna</v>
      </c>
      <c r="F5638" t="s">
        <v>25</v>
      </c>
      <c r="G5638" s="20">
        <v>75600</v>
      </c>
      <c r="H5638">
        <f t="shared" si="88"/>
        <v>2017</v>
      </c>
    </row>
    <row r="5639" spans="1:8" x14ac:dyDescent="0.25">
      <c r="A5639" s="2">
        <v>42993</v>
      </c>
      <c r="B5639" t="s">
        <v>8</v>
      </c>
      <c r="C5639" t="s">
        <v>759</v>
      </c>
      <c r="D5639" t="s">
        <v>691</v>
      </c>
      <c r="E5639" s="11" t="str">
        <f>TRIM(CONCATENATE(D5639," ", C5639))</f>
        <v>Andre Blake</v>
      </c>
      <c r="F5639" t="s">
        <v>32</v>
      </c>
      <c r="G5639" s="20">
        <v>186500</v>
      </c>
      <c r="H5639">
        <f t="shared" si="88"/>
        <v>2017</v>
      </c>
    </row>
    <row r="5640" spans="1:8" x14ac:dyDescent="0.25">
      <c r="A5640" s="2">
        <v>42993</v>
      </c>
      <c r="B5640" t="s">
        <v>2113</v>
      </c>
      <c r="C5640" t="s">
        <v>2469</v>
      </c>
      <c r="D5640" t="s">
        <v>691</v>
      </c>
      <c r="E5640" s="11" t="str">
        <f>TRIM(CONCATENATE(D5640," ", C5640))</f>
        <v>Andre Rawls</v>
      </c>
      <c r="F5640" t="s">
        <v>32</v>
      </c>
      <c r="G5640" s="20">
        <v>65633.399999999994</v>
      </c>
      <c r="H5640">
        <f t="shared" si="88"/>
        <v>2017</v>
      </c>
    </row>
    <row r="5641" spans="1:8" x14ac:dyDescent="0.25">
      <c r="A5641" s="2">
        <v>42993</v>
      </c>
      <c r="B5641" t="s">
        <v>2113</v>
      </c>
      <c r="C5641" t="s">
        <v>2304</v>
      </c>
      <c r="D5641" t="s">
        <v>1695</v>
      </c>
      <c r="E5641" s="11" t="str">
        <f>TRIM(CONCATENATE(D5641," ", C5641))</f>
        <v>Andrea Pirlo</v>
      </c>
      <c r="F5641" t="s">
        <v>37</v>
      </c>
      <c r="G5641" s="20">
        <v>5915690</v>
      </c>
      <c r="H5641">
        <f t="shared" si="88"/>
        <v>2017</v>
      </c>
    </row>
    <row r="5642" spans="1:8" x14ac:dyDescent="0.25">
      <c r="A5642" s="2">
        <v>42628</v>
      </c>
      <c r="B5642" t="s">
        <v>11</v>
      </c>
      <c r="C5642" t="s">
        <v>1766</v>
      </c>
      <c r="D5642" t="s">
        <v>2383</v>
      </c>
      <c r="E5642" s="11" t="str">
        <f>TRIM(CONCATENATE(D5642," ", C5642))</f>
        <v>Matheus Silva</v>
      </c>
      <c r="F5642" t="s">
        <v>37</v>
      </c>
      <c r="G5642" s="1">
        <v>52500</v>
      </c>
      <c r="H5642">
        <f t="shared" si="88"/>
        <v>2016</v>
      </c>
    </row>
    <row r="5643" spans="1:8" x14ac:dyDescent="0.25">
      <c r="A5643" s="2">
        <v>42993</v>
      </c>
      <c r="B5643" t="s">
        <v>18</v>
      </c>
      <c r="C5643" t="s">
        <v>375</v>
      </c>
      <c r="D5643" t="s">
        <v>540</v>
      </c>
      <c r="E5643" s="11" t="str">
        <f>TRIM(CONCATENATE(D5643," ", C5643))</f>
        <v>Andres Romero</v>
      </c>
      <c r="F5643" t="s">
        <v>37</v>
      </c>
      <c r="G5643" s="20">
        <v>405000.04</v>
      </c>
      <c r="H5643">
        <f t="shared" si="88"/>
        <v>2017</v>
      </c>
    </row>
    <row r="5644" spans="1:8" x14ac:dyDescent="0.25">
      <c r="A5644" s="2">
        <v>42993</v>
      </c>
      <c r="B5644" t="s">
        <v>2403</v>
      </c>
      <c r="C5644" t="s">
        <v>2625</v>
      </c>
      <c r="D5644" t="s">
        <v>134</v>
      </c>
      <c r="E5644" s="11" t="str">
        <f>TRIM(CONCATENATE(D5644," ", C5644))</f>
        <v>Andrew Carleton</v>
      </c>
      <c r="F5644" t="s">
        <v>2001</v>
      </c>
      <c r="G5644" s="20">
        <v>77400</v>
      </c>
      <c r="H5644">
        <f t="shared" si="88"/>
        <v>2017</v>
      </c>
    </row>
    <row r="5645" spans="1:8" x14ac:dyDescent="0.25">
      <c r="A5645" s="2">
        <v>42993</v>
      </c>
      <c r="B5645" t="s">
        <v>13</v>
      </c>
      <c r="C5645" t="s">
        <v>133</v>
      </c>
      <c r="D5645" t="s">
        <v>134</v>
      </c>
      <c r="E5645" s="11" t="str">
        <f>TRIM(CONCATENATE(D5645," ", C5645))</f>
        <v>Andrew Dykstra</v>
      </c>
      <c r="F5645" t="s">
        <v>32</v>
      </c>
      <c r="G5645" s="20">
        <v>87654.51</v>
      </c>
      <c r="H5645">
        <f t="shared" si="88"/>
        <v>2017</v>
      </c>
    </row>
    <row r="5646" spans="1:8" x14ac:dyDescent="0.25">
      <c r="A5646" s="2">
        <v>42993</v>
      </c>
      <c r="B5646" t="s">
        <v>7</v>
      </c>
      <c r="C5646" t="s">
        <v>1944</v>
      </c>
      <c r="D5646" t="s">
        <v>134</v>
      </c>
      <c r="E5646" s="11" t="str">
        <f>TRIM(CONCATENATE(D5646," ", C5646))</f>
        <v>Andrew Farrell</v>
      </c>
      <c r="F5646" t="s">
        <v>25</v>
      </c>
      <c r="G5646" s="20">
        <v>263600</v>
      </c>
      <c r="H5646">
        <f t="shared" si="88"/>
        <v>2017</v>
      </c>
    </row>
    <row r="5647" spans="1:8" x14ac:dyDescent="0.25">
      <c r="A5647" s="2">
        <v>42993</v>
      </c>
      <c r="B5647" t="s">
        <v>15</v>
      </c>
      <c r="C5647" t="s">
        <v>819</v>
      </c>
      <c r="D5647" t="s">
        <v>134</v>
      </c>
      <c r="E5647" s="11" t="str">
        <f>TRIM(CONCATENATE(D5647," ", C5647))</f>
        <v>Andrew Jacobson</v>
      </c>
      <c r="F5647" t="s">
        <v>37</v>
      </c>
      <c r="G5647" s="20">
        <v>175000</v>
      </c>
      <c r="H5647">
        <f t="shared" si="88"/>
        <v>2017</v>
      </c>
    </row>
    <row r="5648" spans="1:8" x14ac:dyDescent="0.25">
      <c r="A5648" s="2">
        <v>42628</v>
      </c>
      <c r="B5648" t="s">
        <v>11</v>
      </c>
      <c r="C5648" t="s">
        <v>683</v>
      </c>
      <c r="D5648" t="s">
        <v>684</v>
      </c>
      <c r="E5648" s="11" t="str">
        <f>TRIM(CONCATENATE(D5648," ", C5648))</f>
        <v>Quincy Amarikwa</v>
      </c>
      <c r="F5648" t="s">
        <v>22</v>
      </c>
      <c r="G5648" s="1">
        <v>260666.67</v>
      </c>
      <c r="H5648">
        <f t="shared" si="88"/>
        <v>2016</v>
      </c>
    </row>
    <row r="5649" spans="1:8" x14ac:dyDescent="0.25">
      <c r="A5649" s="2">
        <v>42993</v>
      </c>
      <c r="B5649" t="s">
        <v>5</v>
      </c>
      <c r="C5649" t="s">
        <v>1236</v>
      </c>
      <c r="D5649" t="s">
        <v>134</v>
      </c>
      <c r="E5649" s="11" t="str">
        <f>TRIM(CONCATENATE(D5649," ", C5649))</f>
        <v>Andrew Wenger</v>
      </c>
      <c r="F5649" t="s">
        <v>37</v>
      </c>
      <c r="G5649" s="20">
        <v>210000</v>
      </c>
      <c r="H5649">
        <f t="shared" si="88"/>
        <v>2017</v>
      </c>
    </row>
    <row r="5650" spans="1:8" x14ac:dyDescent="0.25">
      <c r="A5650" s="2">
        <v>42993</v>
      </c>
      <c r="B5650" t="s">
        <v>2403</v>
      </c>
      <c r="C5650" t="s">
        <v>2635</v>
      </c>
      <c r="D5650" t="s">
        <v>134</v>
      </c>
      <c r="E5650" s="11" t="str">
        <f>TRIM(CONCATENATE(D5650," ", C5650))</f>
        <v>Andrew Wheeler-Omiunu</v>
      </c>
      <c r="F5650" t="s">
        <v>37</v>
      </c>
      <c r="G5650" s="20">
        <v>53004</v>
      </c>
      <c r="H5650">
        <f t="shared" si="88"/>
        <v>2017</v>
      </c>
    </row>
    <row r="5651" spans="1:8" x14ac:dyDescent="0.25">
      <c r="A5651" s="2">
        <v>42993</v>
      </c>
      <c r="B5651" t="s">
        <v>4</v>
      </c>
      <c r="C5651" t="s">
        <v>2669</v>
      </c>
      <c r="D5651" t="s">
        <v>2378</v>
      </c>
      <c r="E5651" s="11" t="str">
        <f>TRIM(CONCATENATE(D5651," ", C5651))</f>
        <v>Anibal Chala</v>
      </c>
      <c r="F5651" t="s">
        <v>25</v>
      </c>
      <c r="G5651" s="20">
        <v>333000.08</v>
      </c>
      <c r="H5651">
        <f t="shared" si="88"/>
        <v>2017</v>
      </c>
    </row>
    <row r="5652" spans="1:8" x14ac:dyDescent="0.25">
      <c r="A5652" s="2">
        <v>42628</v>
      </c>
      <c r="B5652" t="s">
        <v>11</v>
      </c>
      <c r="C5652" t="s">
        <v>701</v>
      </c>
      <c r="D5652" t="s">
        <v>702</v>
      </c>
      <c r="E5652" s="11" t="str">
        <f>TRIM(CONCATENATE(D5652," ", C5652))</f>
        <v>Sanna Nyassi</v>
      </c>
      <c r="F5652" t="s">
        <v>37</v>
      </c>
      <c r="G5652" s="1">
        <v>141250</v>
      </c>
      <c r="H5652">
        <f t="shared" si="88"/>
        <v>2016</v>
      </c>
    </row>
    <row r="5653" spans="1:8" x14ac:dyDescent="0.25">
      <c r="A5653" s="2">
        <v>42993</v>
      </c>
      <c r="B5653" t="s">
        <v>10</v>
      </c>
      <c r="C5653" t="s">
        <v>1577</v>
      </c>
      <c r="D5653" t="s">
        <v>306</v>
      </c>
      <c r="E5653" s="11" t="str">
        <f>TRIM(CONCATENATE(D5653," ", C5653))</f>
        <v>Anthony Beltran</v>
      </c>
      <c r="F5653" t="s">
        <v>25</v>
      </c>
      <c r="G5653" s="20">
        <v>230950</v>
      </c>
      <c r="H5653">
        <f t="shared" si="88"/>
        <v>2017</v>
      </c>
    </row>
    <row r="5654" spans="1:8" x14ac:dyDescent="0.25">
      <c r="A5654" s="2">
        <v>42993</v>
      </c>
      <c r="B5654" t="s">
        <v>8</v>
      </c>
      <c r="C5654" t="s">
        <v>2782</v>
      </c>
      <c r="D5654" t="s">
        <v>306</v>
      </c>
      <c r="E5654" s="11" t="str">
        <f>TRIM(CONCATENATE(D5654," ", C5654))</f>
        <v>Anthony Fontana</v>
      </c>
      <c r="F5654" t="s">
        <v>37</v>
      </c>
      <c r="G5654" s="20">
        <v>61421.599999999999</v>
      </c>
      <c r="H5654">
        <f t="shared" si="88"/>
        <v>2017</v>
      </c>
    </row>
    <row r="5655" spans="1:8" x14ac:dyDescent="0.25">
      <c r="A5655" s="2">
        <v>42993</v>
      </c>
      <c r="B5655" t="s">
        <v>18</v>
      </c>
      <c r="C5655" t="s">
        <v>2089</v>
      </c>
      <c r="D5655" t="s">
        <v>306</v>
      </c>
      <c r="E5655" s="11" t="str">
        <f>TRIM(CONCATENATE(D5655," ", C5655))</f>
        <v>Anthony Jackson-Hamel</v>
      </c>
      <c r="F5655" t="s">
        <v>22</v>
      </c>
      <c r="G5655" s="20">
        <v>66150</v>
      </c>
      <c r="H5655">
        <f t="shared" si="88"/>
        <v>2017</v>
      </c>
    </row>
    <row r="5656" spans="1:8" x14ac:dyDescent="0.25">
      <c r="A5656" s="2">
        <v>42993</v>
      </c>
      <c r="B5656" t="s">
        <v>2403</v>
      </c>
      <c r="C5656" t="s">
        <v>2633</v>
      </c>
      <c r="D5656" t="s">
        <v>2634</v>
      </c>
      <c r="E5656" s="11" t="str">
        <f>TRIM(CONCATENATE(D5656," ", C5656))</f>
        <v>Anton Walkes</v>
      </c>
      <c r="F5656" t="s">
        <v>25</v>
      </c>
      <c r="G5656" s="20">
        <v>53004</v>
      </c>
      <c r="H5656">
        <f t="shared" si="88"/>
        <v>2017</v>
      </c>
    </row>
    <row r="5657" spans="1:8" x14ac:dyDescent="0.25">
      <c r="A5657" s="2">
        <v>42993</v>
      </c>
      <c r="B5657" t="s">
        <v>7</v>
      </c>
      <c r="C5657" t="s">
        <v>2753</v>
      </c>
      <c r="D5657" t="s">
        <v>253</v>
      </c>
      <c r="E5657" s="11" t="str">
        <f>TRIM(CONCATENATE(D5657," ", C5657))</f>
        <v>Antonio Mlinar Delamea</v>
      </c>
      <c r="F5657" t="s">
        <v>25</v>
      </c>
      <c r="G5657" s="20">
        <v>400008</v>
      </c>
      <c r="H5657">
        <f t="shared" si="88"/>
        <v>2017</v>
      </c>
    </row>
    <row r="5658" spans="1:8" x14ac:dyDescent="0.25">
      <c r="A5658" s="2">
        <v>42993</v>
      </c>
      <c r="B5658" t="s">
        <v>2115</v>
      </c>
      <c r="C5658" t="s">
        <v>2457</v>
      </c>
      <c r="D5658" t="s">
        <v>253</v>
      </c>
      <c r="E5658" s="11" t="str">
        <f>TRIM(CONCATENATE(D5658," ", C5658))</f>
        <v>Antonio Nocerino</v>
      </c>
      <c r="F5658" t="s">
        <v>37</v>
      </c>
      <c r="G5658" s="20">
        <v>850000</v>
      </c>
      <c r="H5658">
        <f t="shared" si="88"/>
        <v>2017</v>
      </c>
    </row>
    <row r="5659" spans="1:8" x14ac:dyDescent="0.25">
      <c r="A5659" s="2">
        <v>42993</v>
      </c>
      <c r="B5659" t="s">
        <v>6</v>
      </c>
      <c r="C5659" t="s">
        <v>1430</v>
      </c>
      <c r="D5659" t="s">
        <v>2480</v>
      </c>
      <c r="E5659" s="11" t="str">
        <f>TRIM(CONCATENATE(D5659," ", C5659))</f>
        <v>Ariel Lassiter</v>
      </c>
      <c r="F5659" t="s">
        <v>22</v>
      </c>
      <c r="G5659" s="20">
        <v>54075</v>
      </c>
      <c r="H5659">
        <f t="shared" si="88"/>
        <v>2017</v>
      </c>
    </row>
    <row r="5660" spans="1:8" x14ac:dyDescent="0.25">
      <c r="A5660" s="2">
        <v>42993</v>
      </c>
      <c r="B5660" t="s">
        <v>14</v>
      </c>
      <c r="C5660" t="s">
        <v>761</v>
      </c>
      <c r="D5660" t="s">
        <v>249</v>
      </c>
      <c r="E5660" s="11" t="str">
        <f>TRIM(CONCATENATE(D5660," ", C5660))</f>
        <v>Armando Cooper</v>
      </c>
      <c r="F5660" t="s">
        <v>37</v>
      </c>
      <c r="G5660" s="20">
        <v>202333.33</v>
      </c>
      <c r="H5660">
        <f t="shared" si="88"/>
        <v>2017</v>
      </c>
    </row>
    <row r="5661" spans="1:8" x14ac:dyDescent="0.25">
      <c r="A5661" s="2">
        <v>42993</v>
      </c>
      <c r="B5661" t="s">
        <v>3</v>
      </c>
      <c r="C5661" t="s">
        <v>2651</v>
      </c>
      <c r="D5661" t="s">
        <v>2652</v>
      </c>
      <c r="E5661" s="11" t="str">
        <f>TRIM(CONCATENATE(D5661," ", C5661))</f>
        <v>Artur De Lima Junior</v>
      </c>
      <c r="F5661" t="s">
        <v>37</v>
      </c>
      <c r="G5661" s="20">
        <v>99879</v>
      </c>
      <c r="H5661">
        <f t="shared" si="88"/>
        <v>2017</v>
      </c>
    </row>
    <row r="5662" spans="1:8" x14ac:dyDescent="0.25">
      <c r="A5662" s="2">
        <v>42993</v>
      </c>
      <c r="B5662" t="s">
        <v>0</v>
      </c>
      <c r="C5662" t="s">
        <v>735</v>
      </c>
      <c r="D5662" t="s">
        <v>232</v>
      </c>
      <c r="E5662" s="11" t="str">
        <f>TRIM(CONCATENATE(D5662," ", C5662))</f>
        <v>Arturo Alvarez</v>
      </c>
      <c r="F5662" t="s">
        <v>37</v>
      </c>
      <c r="G5662" s="20">
        <v>142500</v>
      </c>
      <c r="H5662">
        <f t="shared" si="88"/>
        <v>2017</v>
      </c>
    </row>
    <row r="5663" spans="1:8" x14ac:dyDescent="0.25">
      <c r="A5663" s="2">
        <v>42993</v>
      </c>
      <c r="B5663" t="s">
        <v>2278</v>
      </c>
      <c r="C5663" t="s">
        <v>2763</v>
      </c>
      <c r="D5663" t="s">
        <v>2764</v>
      </c>
      <c r="E5663" s="11" t="str">
        <f>TRIM(CONCATENATE(D5663," ", C5663))</f>
        <v>Arun Basuljevic</v>
      </c>
      <c r="F5663" t="s">
        <v>37</v>
      </c>
      <c r="G5663" s="20">
        <v>53004</v>
      </c>
      <c r="H5663">
        <f t="shared" si="88"/>
        <v>2017</v>
      </c>
    </row>
    <row r="5664" spans="1:8" x14ac:dyDescent="0.25">
      <c r="A5664" s="2">
        <v>42993</v>
      </c>
      <c r="B5664" t="s">
        <v>6</v>
      </c>
      <c r="C5664" t="s">
        <v>552</v>
      </c>
      <c r="D5664" t="s">
        <v>2481</v>
      </c>
      <c r="E5664" s="11" t="str">
        <f>TRIM(CONCATENATE(D5664," ", C5664))</f>
        <v>Ashley Cole</v>
      </c>
      <c r="F5664" t="s">
        <v>25</v>
      </c>
      <c r="G5664" s="20">
        <v>377625</v>
      </c>
      <c r="H5664">
        <f t="shared" si="88"/>
        <v>2017</v>
      </c>
    </row>
    <row r="5665" spans="1:8" x14ac:dyDescent="0.25">
      <c r="A5665" s="2">
        <v>42993</v>
      </c>
      <c r="B5665" t="s">
        <v>14</v>
      </c>
      <c r="C5665" t="s">
        <v>1735</v>
      </c>
      <c r="D5665" t="s">
        <v>1736</v>
      </c>
      <c r="E5665" s="11" t="str">
        <f>TRIM(CONCATENATE(D5665," ", C5665))</f>
        <v>Ashtone Morgan</v>
      </c>
      <c r="F5665" t="s">
        <v>25</v>
      </c>
      <c r="G5665" s="20">
        <v>101508</v>
      </c>
      <c r="H5665">
        <f t="shared" si="88"/>
        <v>2017</v>
      </c>
    </row>
    <row r="5666" spans="1:8" x14ac:dyDescent="0.25">
      <c r="A5666" s="2">
        <v>42993</v>
      </c>
      <c r="B5666" t="s">
        <v>4</v>
      </c>
      <c r="C5666" t="s">
        <v>333</v>
      </c>
      <c r="D5666" t="s">
        <v>334</v>
      </c>
      <c r="E5666" s="11" t="str">
        <f>TRIM(CONCATENATE(D5666," ", C5666))</f>
        <v>Atiba Harris</v>
      </c>
      <c r="F5666" t="s">
        <v>2002</v>
      </c>
      <c r="G5666" s="20">
        <v>155004</v>
      </c>
      <c r="H5666">
        <f t="shared" si="88"/>
        <v>2017</v>
      </c>
    </row>
    <row r="5667" spans="1:8" x14ac:dyDescent="0.25">
      <c r="A5667" s="2">
        <v>42993</v>
      </c>
      <c r="B5667" t="s">
        <v>2278</v>
      </c>
      <c r="C5667" t="s">
        <v>1125</v>
      </c>
      <c r="D5667" t="s">
        <v>1126</v>
      </c>
      <c r="E5667" s="11" t="str">
        <f>TRIM(CONCATENATE(D5667," ", C5667))</f>
        <v>Aurelien Collin</v>
      </c>
      <c r="F5667" t="s">
        <v>25</v>
      </c>
      <c r="G5667" s="20">
        <v>450000</v>
      </c>
      <c r="H5667">
        <f t="shared" si="88"/>
        <v>2017</v>
      </c>
    </row>
    <row r="5668" spans="1:8" x14ac:dyDescent="0.25">
      <c r="A5668" s="2">
        <v>42993</v>
      </c>
      <c r="B5668" t="s">
        <v>8</v>
      </c>
      <c r="C5668" t="s">
        <v>2600</v>
      </c>
      <c r="D5668" t="s">
        <v>2601</v>
      </c>
      <c r="E5668" s="11" t="str">
        <f>TRIM(CONCATENATE(D5668," ", C5668))</f>
        <v>Auston Trusty</v>
      </c>
      <c r="F5668" t="s">
        <v>25</v>
      </c>
      <c r="G5668" s="20">
        <v>104100</v>
      </c>
      <c r="H5668">
        <f t="shared" si="88"/>
        <v>2017</v>
      </c>
    </row>
    <row r="5669" spans="1:8" x14ac:dyDescent="0.25">
      <c r="A5669" s="2">
        <v>42993</v>
      </c>
      <c r="B5669" t="s">
        <v>2</v>
      </c>
      <c r="C5669" t="s">
        <v>2211</v>
      </c>
      <c r="D5669" t="s">
        <v>2212</v>
      </c>
      <c r="E5669" s="11" t="str">
        <f>TRIM(CONCATENATE(D5669," ", C5669))</f>
        <v>Axel Sjoberg</v>
      </c>
      <c r="F5669" t="s">
        <v>25</v>
      </c>
      <c r="G5669" s="20">
        <v>123350</v>
      </c>
      <c r="H5669">
        <f t="shared" si="88"/>
        <v>2017</v>
      </c>
    </row>
    <row r="5670" spans="1:8" x14ac:dyDescent="0.25">
      <c r="A5670" s="2">
        <v>42993</v>
      </c>
      <c r="B5670" t="s">
        <v>6</v>
      </c>
      <c r="C5670" t="s">
        <v>2254</v>
      </c>
      <c r="D5670" t="s">
        <v>142</v>
      </c>
      <c r="E5670" s="11" t="str">
        <f>TRIM(CONCATENATE(D5670," ", C5670))</f>
        <v>Baggio Husidic</v>
      </c>
      <c r="F5670" t="s">
        <v>37</v>
      </c>
      <c r="G5670" s="20">
        <v>175000</v>
      </c>
      <c r="H5670">
        <f t="shared" si="88"/>
        <v>2017</v>
      </c>
    </row>
    <row r="5671" spans="1:8" x14ac:dyDescent="0.25">
      <c r="A5671" s="2">
        <v>42993</v>
      </c>
      <c r="B5671" t="s">
        <v>18</v>
      </c>
      <c r="C5671" t="s">
        <v>2748</v>
      </c>
      <c r="D5671" t="s">
        <v>2749</v>
      </c>
      <c r="E5671" s="11" t="str">
        <f>TRIM(CONCATENATE(D5671," ", C5671))</f>
        <v>Ballou Jean-Yves Tabla</v>
      </c>
      <c r="F5671" t="s">
        <v>37</v>
      </c>
      <c r="G5671" s="20">
        <v>78999.8</v>
      </c>
      <c r="H5671">
        <f t="shared" si="88"/>
        <v>2017</v>
      </c>
    </row>
    <row r="5672" spans="1:8" x14ac:dyDescent="0.25">
      <c r="A5672" s="2">
        <v>42993</v>
      </c>
      <c r="B5672" t="s">
        <v>0</v>
      </c>
      <c r="C5672" t="s">
        <v>2645</v>
      </c>
      <c r="D5672" t="s">
        <v>2646</v>
      </c>
      <c r="E5672" s="11" t="str">
        <f>TRIM(CONCATENATE(D5672," ", C5672))</f>
        <v>Bastian Schweinsteiger</v>
      </c>
      <c r="F5672" t="s">
        <v>37</v>
      </c>
      <c r="G5672" s="20">
        <v>5400000</v>
      </c>
      <c r="H5672">
        <f t="shared" si="88"/>
        <v>2017</v>
      </c>
    </row>
    <row r="5673" spans="1:8" x14ac:dyDescent="0.25">
      <c r="A5673" s="2">
        <v>42993</v>
      </c>
      <c r="B5673" t="s">
        <v>15</v>
      </c>
      <c r="C5673" t="s">
        <v>2399</v>
      </c>
      <c r="D5673" t="s">
        <v>2400</v>
      </c>
      <c r="E5673" s="11" t="str">
        <f>TRIM(CONCATENATE(D5673," ", C5673))</f>
        <v>Ben McKendry</v>
      </c>
      <c r="F5673" t="s">
        <v>37</v>
      </c>
      <c r="G5673" s="20">
        <v>65000</v>
      </c>
      <c r="H5673">
        <f t="shared" si="88"/>
        <v>2017</v>
      </c>
    </row>
    <row r="5674" spans="1:8" x14ac:dyDescent="0.25">
      <c r="A5674" s="2">
        <v>42993</v>
      </c>
      <c r="B5674" t="s">
        <v>14</v>
      </c>
      <c r="C5674" t="s">
        <v>782</v>
      </c>
      <c r="D5674" t="s">
        <v>367</v>
      </c>
      <c r="E5674" s="11" t="str">
        <f>TRIM(CONCATENATE(D5674," ", C5674))</f>
        <v>Ben Spencer</v>
      </c>
      <c r="F5674" t="s">
        <v>22</v>
      </c>
      <c r="G5674" s="20">
        <v>71554.28</v>
      </c>
      <c r="H5674">
        <f t="shared" si="88"/>
        <v>2017</v>
      </c>
    </row>
    <row r="5675" spans="1:8" x14ac:dyDescent="0.25">
      <c r="A5675" s="2">
        <v>42993</v>
      </c>
      <c r="B5675" t="s">
        <v>3</v>
      </c>
      <c r="C5675" t="s">
        <v>2196</v>
      </c>
      <c r="D5675" t="s">
        <v>367</v>
      </c>
      <c r="E5675" s="11" t="str">
        <f>TRIM(CONCATENATE(D5675," ", C5675))</f>
        <v>Ben Swanson</v>
      </c>
      <c r="F5675" t="s">
        <v>37</v>
      </c>
      <c r="G5675" s="20">
        <v>105416.67</v>
      </c>
      <c r="H5675">
        <f t="shared" si="88"/>
        <v>2017</v>
      </c>
    </row>
    <row r="5676" spans="1:8" x14ac:dyDescent="0.25">
      <c r="A5676" s="2">
        <v>42993</v>
      </c>
      <c r="B5676" t="s">
        <v>2113</v>
      </c>
      <c r="C5676" t="s">
        <v>2045</v>
      </c>
      <c r="D5676" t="s">
        <v>367</v>
      </c>
      <c r="E5676" s="11" t="str">
        <f>TRIM(CONCATENATE(D5676," ", C5676))</f>
        <v>Ben Sweat</v>
      </c>
      <c r="F5676" t="s">
        <v>25</v>
      </c>
      <c r="G5676" s="20">
        <v>65004</v>
      </c>
      <c r="H5676">
        <f t="shared" si="88"/>
        <v>2017</v>
      </c>
    </row>
    <row r="5677" spans="1:8" x14ac:dyDescent="0.25">
      <c r="A5677" s="2">
        <v>42993</v>
      </c>
      <c r="B5677" t="s">
        <v>9</v>
      </c>
      <c r="C5677" t="s">
        <v>366</v>
      </c>
      <c r="D5677" t="s">
        <v>367</v>
      </c>
      <c r="E5677" s="11" t="str">
        <f>TRIM(CONCATENATE(D5677," ", C5677))</f>
        <v>Ben Zemanski</v>
      </c>
      <c r="F5677" t="s">
        <v>37</v>
      </c>
      <c r="G5677" s="20">
        <v>109000</v>
      </c>
      <c r="H5677">
        <f t="shared" si="88"/>
        <v>2017</v>
      </c>
    </row>
    <row r="5678" spans="1:8" x14ac:dyDescent="0.25">
      <c r="A5678" s="2">
        <v>42993</v>
      </c>
      <c r="B5678" t="s">
        <v>7</v>
      </c>
      <c r="C5678" t="s">
        <v>2750</v>
      </c>
      <c r="D5678" t="s">
        <v>1142</v>
      </c>
      <c r="E5678" s="11" t="str">
        <f>TRIM(CONCATENATE(D5678," ", C5678))</f>
        <v>Benjamin Angoua</v>
      </c>
      <c r="F5678" t="s">
        <v>25</v>
      </c>
      <c r="G5678" s="20">
        <v>654333.32999999996</v>
      </c>
      <c r="H5678">
        <f t="shared" si="88"/>
        <v>2017</v>
      </c>
    </row>
    <row r="5679" spans="1:8" x14ac:dyDescent="0.25">
      <c r="A5679" s="2">
        <v>42993</v>
      </c>
      <c r="B5679" t="s">
        <v>13</v>
      </c>
      <c r="C5679" t="s">
        <v>1326</v>
      </c>
      <c r="D5679" t="s">
        <v>1327</v>
      </c>
      <c r="E5679" s="11" t="str">
        <f>TRIM(CONCATENATE(D5679," ", C5679))</f>
        <v>Benny Feilhaber</v>
      </c>
      <c r="F5679" t="s">
        <v>37</v>
      </c>
      <c r="G5679" s="20">
        <v>600000</v>
      </c>
      <c r="H5679">
        <f t="shared" si="88"/>
        <v>2017</v>
      </c>
    </row>
    <row r="5680" spans="1:8" x14ac:dyDescent="0.25">
      <c r="A5680" s="2">
        <v>42993</v>
      </c>
      <c r="B5680" t="s">
        <v>14</v>
      </c>
      <c r="C5680" t="s">
        <v>2389</v>
      </c>
      <c r="D5680" t="s">
        <v>2390</v>
      </c>
      <c r="E5680" s="11" t="str">
        <f>TRIM(CONCATENATE(D5680," ", C5680))</f>
        <v>Benoit Cheyrou</v>
      </c>
      <c r="F5680" t="s">
        <v>37</v>
      </c>
      <c r="G5680" s="20">
        <v>65004</v>
      </c>
      <c r="H5680">
        <f t="shared" si="88"/>
        <v>2017</v>
      </c>
    </row>
    <row r="5681" spans="1:8" x14ac:dyDescent="0.25">
      <c r="A5681" s="2">
        <v>43221</v>
      </c>
      <c r="B5681" t="s">
        <v>2883</v>
      </c>
      <c r="C5681" t="s">
        <v>2722</v>
      </c>
      <c r="D5681" t="s">
        <v>236</v>
      </c>
      <c r="E5681" s="11" t="str">
        <f>TRIM(CONCATENATE(D5681," ", C5681))</f>
        <v>Francisco Calvo</v>
      </c>
      <c r="F5681" t="s">
        <v>25</v>
      </c>
      <c r="G5681" s="16">
        <v>522600</v>
      </c>
      <c r="H5681">
        <f t="shared" si="88"/>
        <v>2018</v>
      </c>
    </row>
    <row r="5682" spans="1:8" x14ac:dyDescent="0.25">
      <c r="A5682" s="2">
        <v>42993</v>
      </c>
      <c r="B5682" t="s">
        <v>15</v>
      </c>
      <c r="C5682" t="s">
        <v>2839</v>
      </c>
      <c r="D5682" t="s">
        <v>2840</v>
      </c>
      <c r="E5682" s="11" t="str">
        <f>TRIM(CONCATENATE(D5682," ", C5682))</f>
        <v>Bernie Ibini</v>
      </c>
      <c r="F5682" t="s">
        <v>22</v>
      </c>
      <c r="G5682" s="20">
        <v>174000</v>
      </c>
      <c r="H5682">
        <f t="shared" si="88"/>
        <v>2017</v>
      </c>
    </row>
    <row r="5683" spans="1:8" x14ac:dyDescent="0.25">
      <c r="A5683" s="2">
        <v>42993</v>
      </c>
      <c r="B5683" t="s">
        <v>17</v>
      </c>
      <c r="C5683" t="s">
        <v>910</v>
      </c>
      <c r="D5683" t="s">
        <v>437</v>
      </c>
      <c r="E5683" s="11" t="str">
        <f>TRIM(CONCATENATE(D5683," ", C5683))</f>
        <v>Bill Hamid</v>
      </c>
      <c r="F5683" t="s">
        <v>32</v>
      </c>
      <c r="G5683" s="20">
        <v>395500</v>
      </c>
      <c r="H5683">
        <f t="shared" si="88"/>
        <v>2017</v>
      </c>
    </row>
    <row r="5684" spans="1:8" x14ac:dyDescent="0.25">
      <c r="A5684" s="2">
        <v>42993</v>
      </c>
      <c r="B5684" t="s">
        <v>9</v>
      </c>
      <c r="C5684" t="s">
        <v>2797</v>
      </c>
      <c r="D5684" t="s">
        <v>437</v>
      </c>
      <c r="E5684" s="11" t="str">
        <f>TRIM(CONCATENATE(D5684," ", C5684))</f>
        <v>Bill Tuiloma</v>
      </c>
      <c r="F5684" t="s">
        <v>2002</v>
      </c>
      <c r="G5684" s="20">
        <v>64254</v>
      </c>
      <c r="H5684">
        <f t="shared" si="88"/>
        <v>2017</v>
      </c>
    </row>
    <row r="5685" spans="1:8" x14ac:dyDescent="0.25">
      <c r="A5685" s="2">
        <v>42628</v>
      </c>
      <c r="B5685" t="s">
        <v>11</v>
      </c>
      <c r="C5685" t="s">
        <v>535</v>
      </c>
      <c r="D5685" t="s">
        <v>222</v>
      </c>
      <c r="E5685" s="11" t="str">
        <f>TRIM(CONCATENATE(D5685," ", C5685))</f>
        <v>Shaun Francis</v>
      </c>
      <c r="F5685" t="s">
        <v>25</v>
      </c>
      <c r="G5685" s="1">
        <v>103333.33</v>
      </c>
      <c r="H5685">
        <f t="shared" si="88"/>
        <v>2016</v>
      </c>
    </row>
    <row r="5686" spans="1:8" x14ac:dyDescent="0.25">
      <c r="A5686" s="2">
        <v>42993</v>
      </c>
      <c r="B5686" t="s">
        <v>2</v>
      </c>
      <c r="C5686" t="s">
        <v>2662</v>
      </c>
      <c r="D5686" t="s">
        <v>2663</v>
      </c>
      <c r="E5686" s="11" t="str">
        <f>TRIM(CONCATENATE(D5686," ", C5686))</f>
        <v>Bismark Adjei-Boateng</v>
      </c>
      <c r="F5686" t="s">
        <v>37</v>
      </c>
      <c r="G5686" s="20">
        <v>341246</v>
      </c>
      <c r="H5686">
        <f t="shared" si="88"/>
        <v>2017</v>
      </c>
    </row>
    <row r="5687" spans="1:8" x14ac:dyDescent="0.25">
      <c r="A5687" s="2">
        <v>42993</v>
      </c>
      <c r="B5687" t="s">
        <v>18</v>
      </c>
      <c r="C5687" t="s">
        <v>2743</v>
      </c>
      <c r="D5687" t="s">
        <v>2744</v>
      </c>
      <c r="E5687" s="11" t="str">
        <f>TRIM(CONCATENATE(D5687," ", C5687))</f>
        <v>Blerim Dzemaili</v>
      </c>
      <c r="F5687" t="s">
        <v>37</v>
      </c>
      <c r="G5687" s="20">
        <v>750000</v>
      </c>
      <c r="H5687">
        <f t="shared" si="88"/>
        <v>2017</v>
      </c>
    </row>
    <row r="5688" spans="1:8" x14ac:dyDescent="0.25">
      <c r="A5688" s="2">
        <v>42993</v>
      </c>
      <c r="B5688" t="s">
        <v>2403</v>
      </c>
      <c r="C5688" t="s">
        <v>846</v>
      </c>
      <c r="D5688" t="s">
        <v>297</v>
      </c>
      <c r="E5688" s="11" t="str">
        <f>TRIM(CONCATENATE(D5688," ", C5688))</f>
        <v>Bobby Boswell</v>
      </c>
      <c r="F5688" t="s">
        <v>25</v>
      </c>
      <c r="G5688" s="20">
        <v>260000</v>
      </c>
      <c r="H5688">
        <f t="shared" si="88"/>
        <v>2017</v>
      </c>
    </row>
    <row r="5689" spans="1:8" x14ac:dyDescent="0.25">
      <c r="A5689" s="2">
        <v>42993</v>
      </c>
      <c r="B5689" t="s">
        <v>2</v>
      </c>
      <c r="C5689" t="s">
        <v>296</v>
      </c>
      <c r="D5689" t="s">
        <v>297</v>
      </c>
      <c r="E5689" s="11" t="str">
        <f>TRIM(CONCATENATE(D5689," ", C5689))</f>
        <v>Bobby Burling</v>
      </c>
      <c r="F5689" t="s">
        <v>25</v>
      </c>
      <c r="G5689" s="20">
        <v>152000</v>
      </c>
      <c r="H5689">
        <f t="shared" si="88"/>
        <v>2017</v>
      </c>
    </row>
    <row r="5690" spans="1:8" x14ac:dyDescent="0.25">
      <c r="A5690" s="2">
        <v>43221</v>
      </c>
      <c r="B5690" t="s">
        <v>2883</v>
      </c>
      <c r="C5690" t="s">
        <v>2119</v>
      </c>
      <c r="D5690" t="s">
        <v>353</v>
      </c>
      <c r="E5690" s="11" t="str">
        <f>TRIM(CONCATENATE(D5690," ", C5690))</f>
        <v>Kevin Molino</v>
      </c>
      <c r="F5690" t="s">
        <v>37</v>
      </c>
      <c r="G5690" s="16">
        <v>477504</v>
      </c>
      <c r="H5690">
        <f t="shared" si="88"/>
        <v>2018</v>
      </c>
    </row>
    <row r="5691" spans="1:8" x14ac:dyDescent="0.25">
      <c r="A5691" s="2">
        <v>42993</v>
      </c>
      <c r="B5691" t="s">
        <v>5</v>
      </c>
      <c r="C5691" t="s">
        <v>290</v>
      </c>
      <c r="D5691" t="s">
        <v>2491</v>
      </c>
      <c r="E5691" s="11" t="str">
        <f>TRIM(CONCATENATE(D5691," ", C5691))</f>
        <v>Boniek Garcia</v>
      </c>
      <c r="F5691" t="s">
        <v>37</v>
      </c>
      <c r="G5691" s="20">
        <v>247500</v>
      </c>
      <c r="H5691">
        <f t="shared" si="88"/>
        <v>2017</v>
      </c>
    </row>
    <row r="5692" spans="1:8" x14ac:dyDescent="0.25">
      <c r="A5692" s="2">
        <v>42993</v>
      </c>
      <c r="B5692" t="s">
        <v>12</v>
      </c>
      <c r="C5692" t="s">
        <v>498</v>
      </c>
      <c r="D5692" t="s">
        <v>242</v>
      </c>
      <c r="E5692" s="11" t="str">
        <f>TRIM(CONCATENATE(D5692," ", C5692))</f>
        <v>Brad Evans</v>
      </c>
      <c r="F5692" t="s">
        <v>2002</v>
      </c>
      <c r="G5692" s="20">
        <v>338501.25</v>
      </c>
      <c r="H5692">
        <f t="shared" si="88"/>
        <v>2017</v>
      </c>
    </row>
    <row r="5693" spans="1:8" x14ac:dyDescent="0.25">
      <c r="A5693" s="2">
        <v>42993</v>
      </c>
      <c r="B5693" t="s">
        <v>2403</v>
      </c>
      <c r="C5693" t="s">
        <v>241</v>
      </c>
      <c r="D5693" t="s">
        <v>242</v>
      </c>
      <c r="E5693" s="11" t="str">
        <f>TRIM(CONCATENATE(D5693," ", C5693))</f>
        <v>Brad Guzan</v>
      </c>
      <c r="F5693" t="s">
        <v>32</v>
      </c>
      <c r="G5693" s="20">
        <v>400008</v>
      </c>
      <c r="H5693">
        <f t="shared" si="88"/>
        <v>2017</v>
      </c>
    </row>
    <row r="5694" spans="1:8" x14ac:dyDescent="0.25">
      <c r="A5694" s="2">
        <v>42993</v>
      </c>
      <c r="B5694" t="s">
        <v>7</v>
      </c>
      <c r="C5694" t="s">
        <v>1273</v>
      </c>
      <c r="D5694" t="s">
        <v>242</v>
      </c>
      <c r="E5694" s="11" t="str">
        <f>TRIM(CONCATENATE(D5694," ", C5694))</f>
        <v>Brad Knighton</v>
      </c>
      <c r="F5694" t="s">
        <v>32</v>
      </c>
      <c r="G5694" s="20">
        <v>100910.25</v>
      </c>
      <c r="H5694">
        <f t="shared" si="88"/>
        <v>2017</v>
      </c>
    </row>
    <row r="5695" spans="1:8" x14ac:dyDescent="0.25">
      <c r="A5695" s="2">
        <v>42993</v>
      </c>
      <c r="B5695" t="s">
        <v>3</v>
      </c>
      <c r="C5695" t="s">
        <v>1868</v>
      </c>
      <c r="D5695" t="s">
        <v>242</v>
      </c>
      <c r="E5695" s="11" t="str">
        <f>TRIM(CONCATENATE(D5695," ", C5695))</f>
        <v>Brad Stuver</v>
      </c>
      <c r="F5695" t="s">
        <v>32</v>
      </c>
      <c r="G5695" s="20">
        <v>80004</v>
      </c>
      <c r="H5695">
        <f t="shared" si="88"/>
        <v>2017</v>
      </c>
    </row>
    <row r="5696" spans="1:8" x14ac:dyDescent="0.25">
      <c r="A5696" s="2">
        <v>42993</v>
      </c>
      <c r="B5696" t="s">
        <v>6</v>
      </c>
      <c r="C5696" t="s">
        <v>2082</v>
      </c>
      <c r="D5696" t="s">
        <v>2083</v>
      </c>
      <c r="E5696" s="11" t="str">
        <f>TRIM(CONCATENATE(D5696," ", C5696))</f>
        <v>Bradford Jamieson</v>
      </c>
      <c r="F5696" t="s">
        <v>22</v>
      </c>
      <c r="G5696" s="20">
        <v>66150</v>
      </c>
      <c r="H5696">
        <f t="shared" si="88"/>
        <v>2017</v>
      </c>
    </row>
    <row r="5697" spans="1:8" x14ac:dyDescent="0.25">
      <c r="A5697" s="2">
        <v>42993</v>
      </c>
      <c r="B5697" t="s">
        <v>6</v>
      </c>
      <c r="C5697" t="s">
        <v>1362</v>
      </c>
      <c r="D5697" t="s">
        <v>1360</v>
      </c>
      <c r="E5697" s="11" t="str">
        <f>TRIM(CONCATENATE(D5697," ", C5697))</f>
        <v>Bradley Diallo</v>
      </c>
      <c r="F5697" t="s">
        <v>25</v>
      </c>
      <c r="G5697" s="20">
        <v>65004</v>
      </c>
      <c r="H5697">
        <f t="shared" si="88"/>
        <v>2017</v>
      </c>
    </row>
    <row r="5698" spans="1:8" x14ac:dyDescent="0.25">
      <c r="A5698" s="2">
        <v>42993</v>
      </c>
      <c r="B5698" t="s">
        <v>2278</v>
      </c>
      <c r="C5698" t="s">
        <v>1926</v>
      </c>
      <c r="D5698" t="s">
        <v>1360</v>
      </c>
      <c r="E5698" s="11" t="str">
        <f>TRIM(CONCATENATE(D5698," ", C5698))</f>
        <v>Bradley Wright-Phillips</v>
      </c>
      <c r="F5698" t="s">
        <v>22</v>
      </c>
      <c r="G5698" s="20">
        <v>1635000</v>
      </c>
      <c r="H5698">
        <f t="shared" si="88"/>
        <v>2017</v>
      </c>
    </row>
    <row r="5699" spans="1:8" x14ac:dyDescent="0.25">
      <c r="A5699" s="2">
        <v>43221</v>
      </c>
      <c r="B5699" t="s">
        <v>2883</v>
      </c>
      <c r="C5699" t="s">
        <v>574</v>
      </c>
      <c r="D5699" t="s">
        <v>575</v>
      </c>
      <c r="E5699" s="11" t="str">
        <f>TRIM(CONCATENATE(D5699," ", C5699))</f>
        <v>Ethan Finlay</v>
      </c>
      <c r="F5699" t="s">
        <v>37</v>
      </c>
      <c r="G5699" s="16">
        <v>375000</v>
      </c>
      <c r="H5699">
        <f t="shared" ref="H5699:H5762" si="89">YEAR(A5699)</f>
        <v>2018</v>
      </c>
    </row>
    <row r="5700" spans="1:8" x14ac:dyDescent="0.25">
      <c r="A5700" s="2">
        <v>42993</v>
      </c>
      <c r="B5700" t="s">
        <v>14</v>
      </c>
      <c r="C5700" t="s">
        <v>2575</v>
      </c>
      <c r="D5700" t="s">
        <v>125</v>
      </c>
      <c r="E5700" s="11" t="str">
        <f>TRIM(CONCATENATE(D5700," ", C5700))</f>
        <v>Brandon Aubrey</v>
      </c>
      <c r="F5700" t="s">
        <v>25</v>
      </c>
      <c r="G5700" s="20">
        <v>93750</v>
      </c>
      <c r="H5700">
        <f t="shared" si="89"/>
        <v>2017</v>
      </c>
    </row>
    <row r="5701" spans="1:8" x14ac:dyDescent="0.25">
      <c r="A5701" s="2">
        <v>42993</v>
      </c>
      <c r="B5701" t="s">
        <v>2403</v>
      </c>
      <c r="C5701" t="s">
        <v>2632</v>
      </c>
      <c r="D5701" t="s">
        <v>125</v>
      </c>
      <c r="E5701" s="11" t="str">
        <f>TRIM(CONCATENATE(D5701," ", C5701))</f>
        <v>Brandon Vazquez</v>
      </c>
      <c r="F5701" t="s">
        <v>22</v>
      </c>
      <c r="G5701" s="20">
        <v>120008</v>
      </c>
      <c r="H5701">
        <f t="shared" si="89"/>
        <v>2017</v>
      </c>
    </row>
    <row r="5702" spans="1:8" x14ac:dyDescent="0.25">
      <c r="A5702" s="2">
        <v>42993</v>
      </c>
      <c r="B5702" t="s">
        <v>0</v>
      </c>
      <c r="C5702" t="s">
        <v>2125</v>
      </c>
      <c r="D5702" t="s">
        <v>125</v>
      </c>
      <c r="E5702" s="11" t="str">
        <f>TRIM(CONCATENATE(D5702," ", C5702))</f>
        <v>Brandon Vincent</v>
      </c>
      <c r="F5702" t="s">
        <v>25</v>
      </c>
      <c r="G5702" s="20">
        <v>118125</v>
      </c>
      <c r="H5702">
        <f t="shared" si="89"/>
        <v>2017</v>
      </c>
    </row>
    <row r="5703" spans="1:8" x14ac:dyDescent="0.25">
      <c r="A5703" s="2">
        <v>42993</v>
      </c>
      <c r="B5703" t="s">
        <v>0</v>
      </c>
      <c r="C5703" t="s">
        <v>2638</v>
      </c>
      <c r="D5703" t="s">
        <v>2290</v>
      </c>
      <c r="E5703" s="11" t="str">
        <f>TRIM(CONCATENATE(D5703," ", C5703))</f>
        <v>Brandt Bronico</v>
      </c>
      <c r="F5703" t="s">
        <v>37</v>
      </c>
      <c r="G5703" s="20">
        <v>65004</v>
      </c>
      <c r="H5703">
        <f t="shared" si="89"/>
        <v>2017</v>
      </c>
    </row>
    <row r="5704" spans="1:8" x14ac:dyDescent="0.25">
      <c r="A5704" s="2">
        <v>42993</v>
      </c>
      <c r="B5704" t="s">
        <v>15</v>
      </c>
      <c r="C5704" t="s">
        <v>790</v>
      </c>
      <c r="D5704" t="s">
        <v>791</v>
      </c>
      <c r="E5704" s="11" t="str">
        <f>TRIM(CONCATENATE(D5704," ", C5704))</f>
        <v>Brek Shea</v>
      </c>
      <c r="F5704" t="s">
        <v>2008</v>
      </c>
      <c r="G5704" s="20">
        <v>670000</v>
      </c>
      <c r="H5704">
        <f t="shared" si="89"/>
        <v>2017</v>
      </c>
    </row>
    <row r="5705" spans="1:8" x14ac:dyDescent="0.25">
      <c r="A5705" s="2">
        <v>43221</v>
      </c>
      <c r="B5705" t="s">
        <v>2883</v>
      </c>
      <c r="C5705" t="s">
        <v>938</v>
      </c>
      <c r="D5705" t="s">
        <v>1282</v>
      </c>
      <c r="E5705" s="11" t="str">
        <f>TRIM(CONCATENATE(D5705," ", C5705))</f>
        <v>Sam Cronin</v>
      </c>
      <c r="F5705" t="s">
        <v>37</v>
      </c>
      <c r="G5705" s="16">
        <v>339750</v>
      </c>
      <c r="H5705">
        <f t="shared" si="89"/>
        <v>2018</v>
      </c>
    </row>
    <row r="5706" spans="1:8" x14ac:dyDescent="0.25">
      <c r="A5706" s="2">
        <v>42993</v>
      </c>
      <c r="B5706" t="s">
        <v>15</v>
      </c>
      <c r="C5706" t="s">
        <v>2613</v>
      </c>
      <c r="D5706" t="s">
        <v>1642</v>
      </c>
      <c r="E5706" s="11" t="str">
        <f>TRIM(CONCATENATE(D5706," ", C5706))</f>
        <v>Brett Levis</v>
      </c>
      <c r="F5706" t="s">
        <v>25</v>
      </c>
      <c r="G5706" s="20">
        <v>67500</v>
      </c>
      <c r="H5706">
        <f t="shared" si="89"/>
        <v>2017</v>
      </c>
    </row>
    <row r="5707" spans="1:8" x14ac:dyDescent="0.25">
      <c r="A5707" s="2">
        <v>42993</v>
      </c>
      <c r="B5707" t="s">
        <v>8</v>
      </c>
      <c r="C5707" t="s">
        <v>526</v>
      </c>
      <c r="D5707" t="s">
        <v>76</v>
      </c>
      <c r="E5707" s="11" t="str">
        <f>TRIM(CONCATENATE(D5707," ", C5707))</f>
        <v>Brian Carroll</v>
      </c>
      <c r="F5707" t="s">
        <v>37</v>
      </c>
      <c r="G5707" s="20">
        <v>140000</v>
      </c>
      <c r="H5707">
        <f t="shared" si="89"/>
        <v>2017</v>
      </c>
    </row>
    <row r="5708" spans="1:8" x14ac:dyDescent="0.25">
      <c r="A5708" s="2">
        <v>42993</v>
      </c>
      <c r="B5708" t="s">
        <v>6</v>
      </c>
      <c r="C5708" t="s">
        <v>1203</v>
      </c>
      <c r="D5708" t="s">
        <v>76</v>
      </c>
      <c r="E5708" s="11" t="str">
        <f>TRIM(CONCATENATE(D5708," ", C5708))</f>
        <v>Brian Rowe</v>
      </c>
      <c r="F5708" t="s">
        <v>32</v>
      </c>
      <c r="G5708" s="20">
        <v>120000</v>
      </c>
      <c r="H5708">
        <f t="shared" si="89"/>
        <v>2017</v>
      </c>
    </row>
    <row r="5709" spans="1:8" x14ac:dyDescent="0.25">
      <c r="A5709" s="2">
        <v>42993</v>
      </c>
      <c r="B5709" t="s">
        <v>7</v>
      </c>
      <c r="C5709" t="s">
        <v>2754</v>
      </c>
      <c r="D5709" t="s">
        <v>76</v>
      </c>
      <c r="E5709" s="11" t="str">
        <f>TRIM(CONCATENATE(D5709," ", C5709))</f>
        <v>Brian Wright</v>
      </c>
      <c r="F5709" t="s">
        <v>22</v>
      </c>
      <c r="G5709" s="20">
        <v>83750.039999999994</v>
      </c>
      <c r="H5709">
        <f t="shared" si="89"/>
        <v>2017</v>
      </c>
    </row>
    <row r="5710" spans="1:8" x14ac:dyDescent="0.25">
      <c r="A5710" s="2">
        <v>42993</v>
      </c>
      <c r="B5710" t="s">
        <v>10</v>
      </c>
      <c r="C5710" t="s">
        <v>2800</v>
      </c>
      <c r="D5710" t="s">
        <v>294</v>
      </c>
      <c r="E5710" s="11" t="str">
        <f>TRIM(CONCATENATE(D5710," ", C5710))</f>
        <v>Brooks Lennon</v>
      </c>
      <c r="F5710" t="s">
        <v>22</v>
      </c>
      <c r="G5710" s="20">
        <v>53004</v>
      </c>
      <c r="H5710">
        <f t="shared" si="89"/>
        <v>2017</v>
      </c>
    </row>
    <row r="5711" spans="1:8" x14ac:dyDescent="0.25">
      <c r="A5711" s="2">
        <v>42993</v>
      </c>
      <c r="B5711" t="s">
        <v>17</v>
      </c>
      <c r="C5711" t="s">
        <v>564</v>
      </c>
      <c r="D5711" t="s">
        <v>94</v>
      </c>
      <c r="E5711" s="11" t="str">
        <f>TRIM(CONCATENATE(D5711," ", C5711))</f>
        <v>Bruno Miranda</v>
      </c>
      <c r="F5711" t="s">
        <v>22</v>
      </c>
      <c r="G5711" s="20">
        <v>57476.13</v>
      </c>
      <c r="H5711">
        <f t="shared" si="89"/>
        <v>2017</v>
      </c>
    </row>
    <row r="5712" spans="1:8" x14ac:dyDescent="0.25">
      <c r="A5712" s="2">
        <v>42993</v>
      </c>
      <c r="B5712" t="s">
        <v>12</v>
      </c>
      <c r="C5712" t="s">
        <v>1628</v>
      </c>
      <c r="D5712" t="s">
        <v>392</v>
      </c>
      <c r="E5712" s="11" t="str">
        <f>TRIM(CONCATENATE(D5712," ", C5712))</f>
        <v>Bryan Meredith</v>
      </c>
      <c r="F5712" t="s">
        <v>32</v>
      </c>
      <c r="G5712" s="20">
        <v>66150</v>
      </c>
      <c r="H5712">
        <f t="shared" si="89"/>
        <v>2017</v>
      </c>
    </row>
    <row r="5713" spans="1:8" x14ac:dyDescent="0.25">
      <c r="A5713" s="2">
        <v>42993</v>
      </c>
      <c r="B5713" t="s">
        <v>4</v>
      </c>
      <c r="C5713" t="s">
        <v>1342</v>
      </c>
      <c r="D5713" t="s">
        <v>392</v>
      </c>
      <c r="E5713" s="11" t="str">
        <f>TRIM(CONCATENATE(D5713," ", C5713))</f>
        <v>Bryan Reynolds</v>
      </c>
      <c r="F5713" t="s">
        <v>22</v>
      </c>
      <c r="G5713" s="20">
        <v>55000</v>
      </c>
      <c r="H5713">
        <f t="shared" si="89"/>
        <v>2017</v>
      </c>
    </row>
    <row r="5714" spans="1:8" x14ac:dyDescent="0.25">
      <c r="A5714" s="2">
        <v>42993</v>
      </c>
      <c r="B5714" t="s">
        <v>2</v>
      </c>
      <c r="C5714" t="s">
        <v>1821</v>
      </c>
      <c r="D5714" t="s">
        <v>709</v>
      </c>
      <c r="E5714" s="11" t="str">
        <f>TRIM(CONCATENATE(D5714," ", C5714))</f>
        <v>Caleb Calvert</v>
      </c>
      <c r="F5714" t="s">
        <v>22</v>
      </c>
      <c r="G5714" s="20">
        <v>107500</v>
      </c>
      <c r="H5714">
        <f t="shared" si="89"/>
        <v>2017</v>
      </c>
    </row>
    <row r="5715" spans="1:8" x14ac:dyDescent="0.25">
      <c r="A5715" s="2">
        <v>42993</v>
      </c>
      <c r="B5715" t="s">
        <v>5</v>
      </c>
      <c r="C5715" t="s">
        <v>55</v>
      </c>
      <c r="D5715" t="s">
        <v>2291</v>
      </c>
      <c r="E5715" s="11" t="str">
        <f>TRIM(CONCATENATE(D5715," ", C5715))</f>
        <v>Calle Brown</v>
      </c>
      <c r="F5715" t="s">
        <v>32</v>
      </c>
      <c r="G5715" s="20">
        <v>65000</v>
      </c>
      <c r="H5715">
        <f t="shared" si="89"/>
        <v>2017</v>
      </c>
    </row>
    <row r="5716" spans="1:8" x14ac:dyDescent="0.25">
      <c r="A5716" s="2">
        <v>42993</v>
      </c>
      <c r="B5716" t="s">
        <v>12</v>
      </c>
      <c r="C5716" t="s">
        <v>1222</v>
      </c>
      <c r="D5716" t="s">
        <v>1223</v>
      </c>
      <c r="E5716" s="11" t="str">
        <f>TRIM(CONCATENATE(D5716," ", C5716))</f>
        <v>Calum Mallace</v>
      </c>
      <c r="F5716" t="s">
        <v>37</v>
      </c>
      <c r="G5716" s="20">
        <v>131250</v>
      </c>
      <c r="H5716">
        <f t="shared" si="89"/>
        <v>2017</v>
      </c>
    </row>
    <row r="5717" spans="1:8" x14ac:dyDescent="0.25">
      <c r="A5717" s="2">
        <v>42993</v>
      </c>
      <c r="B5717" t="s">
        <v>13</v>
      </c>
      <c r="C5717" t="s">
        <v>2704</v>
      </c>
      <c r="D5717" t="s">
        <v>434</v>
      </c>
      <c r="E5717" s="11" t="str">
        <f>TRIM(CONCATENATE(D5717," ", C5717))</f>
        <v>Cameron Iwasa</v>
      </c>
      <c r="F5717" t="s">
        <v>22</v>
      </c>
      <c r="G5717" s="20">
        <v>65004</v>
      </c>
      <c r="H5717">
        <f t="shared" si="89"/>
        <v>2017</v>
      </c>
    </row>
    <row r="5718" spans="1:8" x14ac:dyDescent="0.25">
      <c r="A5718" s="2">
        <v>42993</v>
      </c>
      <c r="B5718" t="s">
        <v>13</v>
      </c>
      <c r="C5718" t="s">
        <v>1895</v>
      </c>
      <c r="D5718" t="s">
        <v>434</v>
      </c>
      <c r="E5718" s="11" t="str">
        <f>TRIM(CONCATENATE(D5718," ", C5718))</f>
        <v>Cameron Porter</v>
      </c>
      <c r="F5718" t="s">
        <v>22</v>
      </c>
      <c r="G5718" s="20">
        <v>117500</v>
      </c>
      <c r="H5718">
        <f t="shared" si="89"/>
        <v>2017</v>
      </c>
    </row>
    <row r="5719" spans="1:8" x14ac:dyDescent="0.25">
      <c r="A5719" s="2">
        <v>42993</v>
      </c>
      <c r="B5719" t="s">
        <v>6</v>
      </c>
      <c r="C5719" t="s">
        <v>1098</v>
      </c>
      <c r="D5719" t="s">
        <v>2396</v>
      </c>
      <c r="E5719" s="11" t="str">
        <f>TRIM(CONCATENATE(D5719," ", C5719))</f>
        <v>Clement Diop</v>
      </c>
      <c r="F5719" t="s">
        <v>32</v>
      </c>
      <c r="G5719" s="20">
        <v>65625</v>
      </c>
      <c r="H5719">
        <f t="shared" si="89"/>
        <v>2017</v>
      </c>
    </row>
    <row r="5720" spans="1:8" x14ac:dyDescent="0.25">
      <c r="A5720" s="2">
        <v>42993</v>
      </c>
      <c r="B5720" t="s">
        <v>2403</v>
      </c>
      <c r="C5720" t="s">
        <v>2626</v>
      </c>
      <c r="D5720" t="s">
        <v>284</v>
      </c>
      <c r="E5720" s="11" t="str">
        <f>TRIM(CONCATENATE(D5720," ", C5720))</f>
        <v>Carlos Carmona</v>
      </c>
      <c r="F5720" t="s">
        <v>37</v>
      </c>
      <c r="G5720" s="20">
        <v>725000</v>
      </c>
      <c r="H5720">
        <f t="shared" si="89"/>
        <v>2017</v>
      </c>
    </row>
    <row r="5721" spans="1:8" x14ac:dyDescent="0.25">
      <c r="A5721" s="2">
        <v>42993</v>
      </c>
      <c r="B5721" t="s">
        <v>4</v>
      </c>
      <c r="C5721" t="s">
        <v>2668</v>
      </c>
      <c r="D5721" t="s">
        <v>284</v>
      </c>
      <c r="E5721" s="11" t="str">
        <f>TRIM(CONCATENATE(D5721," ", C5721))</f>
        <v>Carlos Cermeno</v>
      </c>
      <c r="F5721" t="s">
        <v>37</v>
      </c>
      <c r="G5721" s="20">
        <v>123000</v>
      </c>
      <c r="H5721">
        <f t="shared" si="89"/>
        <v>2017</v>
      </c>
    </row>
    <row r="5722" spans="1:8" x14ac:dyDescent="0.25">
      <c r="A5722" s="2">
        <v>42993</v>
      </c>
      <c r="B5722" t="s">
        <v>4</v>
      </c>
      <c r="C5722" t="s">
        <v>2501</v>
      </c>
      <c r="D5722" t="s">
        <v>284</v>
      </c>
      <c r="E5722" s="11" t="str">
        <f>TRIM(CONCATENATE(D5722," ", C5722))</f>
        <v>Carlos Gruezo</v>
      </c>
      <c r="F5722" t="s">
        <v>37</v>
      </c>
      <c r="G5722" s="20">
        <v>731500</v>
      </c>
      <c r="H5722">
        <f t="shared" si="89"/>
        <v>2017</v>
      </c>
    </row>
    <row r="5723" spans="1:8" x14ac:dyDescent="0.25">
      <c r="A5723" s="2">
        <v>42993</v>
      </c>
      <c r="B5723" t="s">
        <v>2115</v>
      </c>
      <c r="C5723" t="s">
        <v>1219</v>
      </c>
      <c r="D5723" t="s">
        <v>284</v>
      </c>
      <c r="E5723" s="11" t="str">
        <f>TRIM(CONCATENATE(D5723," ", C5723))</f>
        <v>Carlos Rivas</v>
      </c>
      <c r="F5723" t="s">
        <v>37</v>
      </c>
      <c r="G5723" s="20">
        <v>375000</v>
      </c>
      <c r="H5723">
        <f t="shared" si="89"/>
        <v>2017</v>
      </c>
    </row>
    <row r="5724" spans="1:8" x14ac:dyDescent="0.25">
      <c r="A5724" s="2">
        <v>42993</v>
      </c>
      <c r="B5724" t="s">
        <v>10</v>
      </c>
      <c r="C5724" t="s">
        <v>42</v>
      </c>
      <c r="D5724" t="s">
        <v>43</v>
      </c>
      <c r="E5724" s="11" t="str">
        <f>TRIM(CONCATENATE(D5724," ", C5724))</f>
        <v>Chad Barrett</v>
      </c>
      <c r="F5724" t="s">
        <v>22</v>
      </c>
      <c r="G5724" s="20">
        <v>105000</v>
      </c>
      <c r="H5724">
        <f t="shared" si="89"/>
        <v>2017</v>
      </c>
    </row>
    <row r="5725" spans="1:8" x14ac:dyDescent="0.25">
      <c r="A5725" s="2">
        <v>42993</v>
      </c>
      <c r="B5725" t="s">
        <v>12</v>
      </c>
      <c r="C5725" t="s">
        <v>464</v>
      </c>
      <c r="D5725" t="s">
        <v>43</v>
      </c>
      <c r="E5725" s="11" t="str">
        <f>TRIM(CONCATENATE(D5725," ", C5725))</f>
        <v>Chad Marshall</v>
      </c>
      <c r="F5725" t="s">
        <v>25</v>
      </c>
      <c r="G5725" s="20">
        <v>366250</v>
      </c>
      <c r="H5725">
        <f t="shared" si="89"/>
        <v>2017</v>
      </c>
    </row>
    <row r="5726" spans="1:8" x14ac:dyDescent="0.25">
      <c r="A5726" s="2">
        <v>42993</v>
      </c>
      <c r="B5726" t="s">
        <v>9</v>
      </c>
      <c r="C5726" t="s">
        <v>298</v>
      </c>
      <c r="D5726" t="s">
        <v>1086</v>
      </c>
      <c r="E5726" s="11" t="str">
        <f>TRIM(CONCATENATE(D5726," ", C5726))</f>
        <v>Chance Myers</v>
      </c>
      <c r="F5726" t="s">
        <v>25</v>
      </c>
      <c r="G5726" s="20">
        <v>125004</v>
      </c>
      <c r="H5726">
        <f t="shared" si="89"/>
        <v>2017</v>
      </c>
    </row>
    <row r="5727" spans="1:8" x14ac:dyDescent="0.25">
      <c r="A5727" s="2">
        <v>42993</v>
      </c>
      <c r="B5727" t="s">
        <v>8</v>
      </c>
      <c r="C5727" t="s">
        <v>799</v>
      </c>
      <c r="D5727" t="s">
        <v>944</v>
      </c>
      <c r="E5727" s="11" t="str">
        <f>TRIM(CONCATENATE(D5727," ", C5727))</f>
        <v>Charlie Davies</v>
      </c>
      <c r="F5727" t="s">
        <v>22</v>
      </c>
      <c r="G5727" s="20">
        <v>114684.94</v>
      </c>
      <c r="H5727">
        <f t="shared" si="89"/>
        <v>2017</v>
      </c>
    </row>
    <row r="5728" spans="1:8" x14ac:dyDescent="0.25">
      <c r="A5728" s="2">
        <v>42993</v>
      </c>
      <c r="B5728" t="s">
        <v>5</v>
      </c>
      <c r="C5728" t="s">
        <v>139</v>
      </c>
      <c r="D5728" t="s">
        <v>944</v>
      </c>
      <c r="E5728" s="11" t="str">
        <f>TRIM(CONCATENATE(D5728," ", C5728))</f>
        <v>Charlie Ward</v>
      </c>
      <c r="F5728" t="s">
        <v>37</v>
      </c>
      <c r="G5728" s="20">
        <v>53004</v>
      </c>
      <c r="H5728">
        <f t="shared" si="89"/>
        <v>2017</v>
      </c>
    </row>
    <row r="5729" spans="1:8" x14ac:dyDescent="0.25">
      <c r="A5729" s="2">
        <v>42993</v>
      </c>
      <c r="B5729" t="s">
        <v>17</v>
      </c>
      <c r="C5729" t="s">
        <v>2580</v>
      </c>
      <c r="D5729" t="s">
        <v>34</v>
      </c>
      <c r="E5729" s="11" t="str">
        <f>TRIM(CONCATENATE(D5729," ", C5729))</f>
        <v>Chris Durkin</v>
      </c>
      <c r="F5729" t="s">
        <v>2002</v>
      </c>
      <c r="G5729" s="20">
        <v>79166.67</v>
      </c>
      <c r="H5729">
        <f t="shared" si="89"/>
        <v>2017</v>
      </c>
    </row>
    <row r="5730" spans="1:8" x14ac:dyDescent="0.25">
      <c r="A5730" s="2">
        <v>42993</v>
      </c>
      <c r="B5730" t="s">
        <v>18</v>
      </c>
      <c r="C5730" t="s">
        <v>2108</v>
      </c>
      <c r="D5730" t="s">
        <v>34</v>
      </c>
      <c r="E5730" s="11" t="str">
        <f>TRIM(CONCATENATE(D5730," ", C5730))</f>
        <v>Chris Duvall</v>
      </c>
      <c r="F5730" t="s">
        <v>25</v>
      </c>
      <c r="G5730" s="20">
        <v>70875</v>
      </c>
      <c r="H5730">
        <f t="shared" si="89"/>
        <v>2017</v>
      </c>
    </row>
    <row r="5731" spans="1:8" x14ac:dyDescent="0.25">
      <c r="A5731" s="2">
        <v>42993</v>
      </c>
      <c r="B5731" t="s">
        <v>2403</v>
      </c>
      <c r="C5731" t="s">
        <v>2628</v>
      </c>
      <c r="D5731" t="s">
        <v>34</v>
      </c>
      <c r="E5731" s="11" t="str">
        <f>TRIM(CONCATENATE(D5731," ", C5731))</f>
        <v>Chris Goslin</v>
      </c>
      <c r="F5731" t="s">
        <v>37</v>
      </c>
      <c r="G5731" s="20">
        <v>74000</v>
      </c>
      <c r="H5731">
        <f t="shared" si="89"/>
        <v>2017</v>
      </c>
    </row>
    <row r="5732" spans="1:8" x14ac:dyDescent="0.25">
      <c r="A5732" s="2">
        <v>42993</v>
      </c>
      <c r="B5732" t="s">
        <v>17</v>
      </c>
      <c r="C5732" t="s">
        <v>934</v>
      </c>
      <c r="D5732" t="s">
        <v>34</v>
      </c>
      <c r="E5732" s="11" t="str">
        <f>TRIM(CONCATENATE(D5732," ", C5732))</f>
        <v>Chris Korb</v>
      </c>
      <c r="F5732" t="s">
        <v>25</v>
      </c>
      <c r="G5732" s="20">
        <v>71004</v>
      </c>
      <c r="H5732">
        <f t="shared" si="89"/>
        <v>2017</v>
      </c>
    </row>
    <row r="5733" spans="1:8" x14ac:dyDescent="0.25">
      <c r="A5733" s="2">
        <v>42993</v>
      </c>
      <c r="B5733" t="s">
        <v>14</v>
      </c>
      <c r="C5733" t="s">
        <v>2835</v>
      </c>
      <c r="D5733" t="s">
        <v>34</v>
      </c>
      <c r="E5733" s="11" t="str">
        <f>TRIM(CONCATENATE(D5733," ", C5733))</f>
        <v>Chris Mavinga</v>
      </c>
      <c r="F5733" t="s">
        <v>25</v>
      </c>
      <c r="G5733" s="20">
        <v>300691.59999999998</v>
      </c>
      <c r="H5733">
        <f t="shared" si="89"/>
        <v>2017</v>
      </c>
    </row>
    <row r="5734" spans="1:8" x14ac:dyDescent="0.25">
      <c r="A5734" s="2">
        <v>42993</v>
      </c>
      <c r="B5734" t="s">
        <v>2403</v>
      </c>
      <c r="C5734" t="s">
        <v>2564</v>
      </c>
      <c r="D5734" t="s">
        <v>34</v>
      </c>
      <c r="E5734" s="11" t="str">
        <f>TRIM(CONCATENATE(D5734," ", C5734))</f>
        <v>Chris McCann</v>
      </c>
      <c r="F5734" t="s">
        <v>37</v>
      </c>
      <c r="G5734" s="20">
        <v>568000</v>
      </c>
      <c r="H5734">
        <f t="shared" si="89"/>
        <v>2017</v>
      </c>
    </row>
    <row r="5735" spans="1:8" x14ac:dyDescent="0.25">
      <c r="A5735" s="2">
        <v>42993</v>
      </c>
      <c r="B5735" t="s">
        <v>17</v>
      </c>
      <c r="C5735" t="s">
        <v>2683</v>
      </c>
      <c r="D5735" t="s">
        <v>34</v>
      </c>
      <c r="E5735" s="11" t="str">
        <f>TRIM(CONCATENATE(D5735," ", C5735))</f>
        <v>Chris Odoi-Atsem</v>
      </c>
      <c r="F5735" t="s">
        <v>25</v>
      </c>
      <c r="G5735" s="20">
        <v>72500.039999999994</v>
      </c>
      <c r="H5735">
        <f t="shared" si="89"/>
        <v>2017</v>
      </c>
    </row>
    <row r="5736" spans="1:8" x14ac:dyDescent="0.25">
      <c r="A5736" s="2">
        <v>42993</v>
      </c>
      <c r="B5736" t="s">
        <v>8</v>
      </c>
      <c r="C5736" t="s">
        <v>914</v>
      </c>
      <c r="D5736" t="s">
        <v>34</v>
      </c>
      <c r="E5736" s="11" t="str">
        <f>TRIM(CONCATENATE(D5736," ", C5736))</f>
        <v>Chris Pontius</v>
      </c>
      <c r="F5736" t="s">
        <v>2001</v>
      </c>
      <c r="G5736" s="20">
        <v>431000</v>
      </c>
      <c r="H5736">
        <f t="shared" si="89"/>
        <v>2017</v>
      </c>
    </row>
    <row r="5737" spans="1:8" x14ac:dyDescent="0.25">
      <c r="A5737" s="2">
        <v>42993</v>
      </c>
      <c r="B5737" t="s">
        <v>17</v>
      </c>
      <c r="C5737" t="s">
        <v>33</v>
      </c>
      <c r="D5737" t="s">
        <v>34</v>
      </c>
      <c r="E5737" s="11" t="str">
        <f>TRIM(CONCATENATE(D5737," ", C5737))</f>
        <v>Chris Rolfe</v>
      </c>
      <c r="F5737" t="s">
        <v>22</v>
      </c>
      <c r="G5737" s="20">
        <v>275000</v>
      </c>
      <c r="H5737">
        <f t="shared" si="89"/>
        <v>2017</v>
      </c>
    </row>
    <row r="5738" spans="1:8" x14ac:dyDescent="0.25">
      <c r="A5738" s="2">
        <v>42993</v>
      </c>
      <c r="B5738" t="s">
        <v>10</v>
      </c>
      <c r="C5738" t="s">
        <v>1586</v>
      </c>
      <c r="D5738" t="s">
        <v>34</v>
      </c>
      <c r="E5738" s="11" t="str">
        <f>TRIM(CONCATENATE(D5738," ", C5738))</f>
        <v>Chris Schuler</v>
      </c>
      <c r="F5738" t="s">
        <v>25</v>
      </c>
      <c r="G5738" s="20">
        <v>132500</v>
      </c>
      <c r="H5738">
        <f t="shared" si="89"/>
        <v>2017</v>
      </c>
    </row>
    <row r="5739" spans="1:8" x14ac:dyDescent="0.25">
      <c r="A5739" s="2">
        <v>42993</v>
      </c>
      <c r="B5739" t="s">
        <v>4</v>
      </c>
      <c r="C5739" t="s">
        <v>821</v>
      </c>
      <c r="D5739" t="s">
        <v>34</v>
      </c>
      <c r="E5739" s="11" t="str">
        <f>TRIM(CONCATENATE(D5739," ", C5739))</f>
        <v>Chris Seitz</v>
      </c>
      <c r="F5739" t="s">
        <v>32</v>
      </c>
      <c r="G5739" s="20">
        <v>153000</v>
      </c>
      <c r="H5739">
        <f t="shared" si="89"/>
        <v>2017</v>
      </c>
    </row>
    <row r="5740" spans="1:8" x14ac:dyDescent="0.25">
      <c r="A5740" s="2">
        <v>42993</v>
      </c>
      <c r="B5740" t="s">
        <v>7</v>
      </c>
      <c r="C5740" t="s">
        <v>1285</v>
      </c>
      <c r="D5740" t="s">
        <v>34</v>
      </c>
      <c r="E5740" s="11" t="str">
        <f>TRIM(CONCATENATE(D5740," ", C5740))</f>
        <v>Chris Tierney</v>
      </c>
      <c r="F5740" t="s">
        <v>2002</v>
      </c>
      <c r="G5740" s="20">
        <v>148333.32999999999</v>
      </c>
      <c r="H5740">
        <f t="shared" si="89"/>
        <v>2017</v>
      </c>
    </row>
    <row r="5741" spans="1:8" x14ac:dyDescent="0.25">
      <c r="A5741" s="2">
        <v>42993</v>
      </c>
      <c r="B5741" t="s">
        <v>10</v>
      </c>
      <c r="C5741" t="s">
        <v>454</v>
      </c>
      <c r="D5741" t="s">
        <v>34</v>
      </c>
      <c r="E5741" s="11" t="str">
        <f>TRIM(CONCATENATE(D5741," ", C5741))</f>
        <v>Chris Wingert</v>
      </c>
      <c r="F5741" t="s">
        <v>25</v>
      </c>
      <c r="G5741" s="20">
        <v>145394</v>
      </c>
      <c r="H5741">
        <f t="shared" si="89"/>
        <v>2017</v>
      </c>
    </row>
    <row r="5742" spans="1:8" x14ac:dyDescent="0.25">
      <c r="A5742" s="2">
        <v>42628</v>
      </c>
      <c r="B5742" t="s">
        <v>11</v>
      </c>
      <c r="C5742" t="s">
        <v>2382</v>
      </c>
      <c r="D5742" t="s">
        <v>790</v>
      </c>
      <c r="E5742" s="11" t="str">
        <f>TRIM(CONCATENATE(D5742," ", C5742))</f>
        <v>Shea Salinas</v>
      </c>
      <c r="F5742" t="s">
        <v>37</v>
      </c>
      <c r="G5742" s="1">
        <v>166458.32999999999</v>
      </c>
      <c r="H5742">
        <f t="shared" si="89"/>
        <v>2016</v>
      </c>
    </row>
    <row r="5743" spans="1:8" x14ac:dyDescent="0.25">
      <c r="A5743" s="2">
        <v>42993</v>
      </c>
      <c r="B5743" t="s">
        <v>15</v>
      </c>
      <c r="C5743" t="s">
        <v>413</v>
      </c>
      <c r="D5743" t="s">
        <v>238</v>
      </c>
      <c r="E5743" s="11" t="str">
        <f>TRIM(CONCATENATE(D5743," ", C5743))</f>
        <v>Christian Bolanos</v>
      </c>
      <c r="F5743" t="s">
        <v>37</v>
      </c>
      <c r="G5743" s="20">
        <v>253500</v>
      </c>
      <c r="H5743">
        <f t="shared" si="89"/>
        <v>2017</v>
      </c>
    </row>
    <row r="5744" spans="1:8" x14ac:dyDescent="0.25">
      <c r="A5744" s="2">
        <v>42993</v>
      </c>
      <c r="B5744" t="s">
        <v>0</v>
      </c>
      <c r="C5744" t="s">
        <v>2169</v>
      </c>
      <c r="D5744" t="s">
        <v>238</v>
      </c>
      <c r="E5744" s="11" t="str">
        <f>TRIM(CONCATENATE(D5744," ", C5744))</f>
        <v>Christian Dean</v>
      </c>
      <c r="F5744" t="s">
        <v>25</v>
      </c>
      <c r="G5744" s="20">
        <v>93125</v>
      </c>
      <c r="H5744">
        <f t="shared" si="89"/>
        <v>2017</v>
      </c>
    </row>
    <row r="5745" spans="1:8" x14ac:dyDescent="0.25">
      <c r="A5745" s="2">
        <v>42993</v>
      </c>
      <c r="B5745" t="s">
        <v>5</v>
      </c>
      <c r="C5745" t="s">
        <v>2488</v>
      </c>
      <c r="D5745" t="s">
        <v>238</v>
      </c>
      <c r="E5745" s="11" t="str">
        <f>TRIM(CONCATENATE(D5745," ", C5745))</f>
        <v>Christian Lucatero</v>
      </c>
      <c r="F5745" t="s">
        <v>37</v>
      </c>
      <c r="G5745" s="20">
        <v>53250</v>
      </c>
      <c r="H5745">
        <f t="shared" si="89"/>
        <v>2017</v>
      </c>
    </row>
    <row r="5746" spans="1:8" x14ac:dyDescent="0.25">
      <c r="A5746" s="2">
        <v>43221</v>
      </c>
      <c r="B5746" t="s">
        <v>2883</v>
      </c>
      <c r="C5746" t="s">
        <v>245</v>
      </c>
      <c r="D5746" t="s">
        <v>2945</v>
      </c>
      <c r="E5746" s="11" t="str">
        <f>TRIM(CONCATENATE(D5746," ", C5746))</f>
        <v>Alexi Gomez</v>
      </c>
      <c r="F5746" t="s">
        <v>37</v>
      </c>
      <c r="G5746" s="16">
        <v>339450</v>
      </c>
      <c r="H5746">
        <f t="shared" si="89"/>
        <v>2018</v>
      </c>
    </row>
    <row r="5747" spans="1:8" x14ac:dyDescent="0.25">
      <c r="A5747" s="2">
        <v>42993</v>
      </c>
      <c r="B5747" t="s">
        <v>8</v>
      </c>
      <c r="C5747" t="s">
        <v>1116</v>
      </c>
      <c r="D5747" t="s">
        <v>1135</v>
      </c>
      <c r="E5747" s="11" t="str">
        <f>TRIM(CONCATENATE(D5747," ", C5747))</f>
        <v>CJ Sapong</v>
      </c>
      <c r="F5747" t="s">
        <v>22</v>
      </c>
      <c r="G5747" s="20">
        <v>300000</v>
      </c>
      <c r="H5747">
        <f t="shared" si="89"/>
        <v>2017</v>
      </c>
    </row>
    <row r="5748" spans="1:8" x14ac:dyDescent="0.25">
      <c r="A5748" s="2">
        <v>42993</v>
      </c>
      <c r="B5748" t="s">
        <v>7</v>
      </c>
      <c r="C5748" t="s">
        <v>2751</v>
      </c>
      <c r="D5748" t="s">
        <v>2752</v>
      </c>
      <c r="E5748" s="11" t="str">
        <f>TRIM(CONCATENATE(D5748," ", C5748))</f>
        <v>Claude Dielna</v>
      </c>
      <c r="F5748" t="s">
        <v>25</v>
      </c>
      <c r="G5748" s="20">
        <v>909861</v>
      </c>
      <c r="H5748">
        <f t="shared" si="89"/>
        <v>2017</v>
      </c>
    </row>
    <row r="5749" spans="1:8" x14ac:dyDescent="0.25">
      <c r="A5749" s="2">
        <v>42993</v>
      </c>
      <c r="B5749" t="s">
        <v>6</v>
      </c>
      <c r="C5749" t="s">
        <v>1629</v>
      </c>
      <c r="D5749" t="s">
        <v>98</v>
      </c>
      <c r="E5749" s="11" t="str">
        <f>TRIM(CONCATENATE(D5749," ", C5749))</f>
        <v>Daniel Steres</v>
      </c>
      <c r="F5749" t="s">
        <v>25</v>
      </c>
      <c r="G5749" s="20">
        <v>112062.6</v>
      </c>
      <c r="H5749">
        <f t="shared" si="89"/>
        <v>2017</v>
      </c>
    </row>
    <row r="5750" spans="1:8" x14ac:dyDescent="0.25">
      <c r="A5750" s="2">
        <v>42993</v>
      </c>
      <c r="B5750" t="s">
        <v>12</v>
      </c>
      <c r="C5750" t="s">
        <v>1255</v>
      </c>
      <c r="D5750" t="s">
        <v>639</v>
      </c>
      <c r="E5750" s="11" t="str">
        <f>TRIM(CONCATENATE(D5750," ", C5750))</f>
        <v>Clint Dempsey</v>
      </c>
      <c r="F5750" t="s">
        <v>22</v>
      </c>
      <c r="G5750" s="20">
        <v>3892933.5</v>
      </c>
      <c r="H5750">
        <f t="shared" si="89"/>
        <v>2017</v>
      </c>
    </row>
    <row r="5751" spans="1:8" x14ac:dyDescent="0.25">
      <c r="A5751" s="2">
        <v>42993</v>
      </c>
      <c r="B5751" t="s">
        <v>14</v>
      </c>
      <c r="C5751" t="s">
        <v>1832</v>
      </c>
      <c r="D5751" t="s">
        <v>639</v>
      </c>
      <c r="E5751" s="11" t="str">
        <f>TRIM(CONCATENATE(D5751," ", C5751))</f>
        <v>Clint Irwin</v>
      </c>
      <c r="F5751" t="s">
        <v>32</v>
      </c>
      <c r="G5751" s="20">
        <v>211316.7</v>
      </c>
      <c r="H5751">
        <f t="shared" si="89"/>
        <v>2017</v>
      </c>
    </row>
    <row r="5752" spans="1:8" x14ac:dyDescent="0.25">
      <c r="A5752" s="2">
        <v>42993</v>
      </c>
      <c r="B5752" t="s">
        <v>7</v>
      </c>
      <c r="C5752" t="s">
        <v>2588</v>
      </c>
      <c r="D5752" t="s">
        <v>1594</v>
      </c>
      <c r="E5752" s="11" t="str">
        <f>TRIM(CONCATENATE(D5752," ", C5752))</f>
        <v>Cody Cropper</v>
      </c>
      <c r="F5752" t="s">
        <v>22</v>
      </c>
      <c r="G5752" s="20">
        <v>65625</v>
      </c>
      <c r="H5752">
        <f t="shared" si="89"/>
        <v>2017</v>
      </c>
    </row>
    <row r="5753" spans="1:8" x14ac:dyDescent="0.25">
      <c r="A5753" s="2">
        <v>42993</v>
      </c>
      <c r="B5753" t="s">
        <v>15</v>
      </c>
      <c r="C5753" t="s">
        <v>2419</v>
      </c>
      <c r="D5753" t="s">
        <v>552</v>
      </c>
      <c r="E5753" s="11" t="str">
        <f>TRIM(CONCATENATE(D5753," ", C5753))</f>
        <v>Cole Seiler</v>
      </c>
      <c r="F5753" t="s">
        <v>25</v>
      </c>
      <c r="G5753" s="20">
        <v>54075</v>
      </c>
      <c r="H5753">
        <f t="shared" si="89"/>
        <v>2017</v>
      </c>
    </row>
    <row r="5754" spans="1:8" x14ac:dyDescent="0.25">
      <c r="A5754" s="2">
        <v>43221</v>
      </c>
      <c r="B5754" t="s">
        <v>2883</v>
      </c>
      <c r="C5754" t="s">
        <v>2727</v>
      </c>
      <c r="D5754" t="s">
        <v>699</v>
      </c>
      <c r="E5754" s="11" t="str">
        <f>TRIM(CONCATENATE(D5754," ", C5754))</f>
        <v>Miguel Ibarra</v>
      </c>
      <c r="F5754" t="s">
        <v>37</v>
      </c>
      <c r="G5754" s="16">
        <v>332322</v>
      </c>
      <c r="H5754">
        <f t="shared" si="89"/>
        <v>2018</v>
      </c>
    </row>
    <row r="5755" spans="1:8" x14ac:dyDescent="0.25">
      <c r="A5755" s="2">
        <v>42993</v>
      </c>
      <c r="B5755" t="s">
        <v>0</v>
      </c>
      <c r="C5755" t="s">
        <v>214</v>
      </c>
      <c r="D5755" t="s">
        <v>1125</v>
      </c>
      <c r="E5755" s="11" t="str">
        <f>TRIM(CONCATENATE(D5755," ", C5755))</f>
        <v>Collin Fernandez</v>
      </c>
      <c r="F5755" t="s">
        <v>37</v>
      </c>
      <c r="G5755" s="20">
        <v>87000</v>
      </c>
      <c r="H5755">
        <f t="shared" si="89"/>
        <v>2017</v>
      </c>
    </row>
    <row r="5756" spans="1:8" x14ac:dyDescent="0.25">
      <c r="A5756" s="2">
        <v>43221</v>
      </c>
      <c r="B5756" t="s">
        <v>2883</v>
      </c>
      <c r="C5756" t="s">
        <v>2948</v>
      </c>
      <c r="D5756" t="s">
        <v>2728</v>
      </c>
      <c r="E5756" s="11" t="str">
        <f>TRIM(CONCATENATE(D5756," ", C5756))</f>
        <v>Ibson da Silva</v>
      </c>
      <c r="F5756" t="s">
        <v>37</v>
      </c>
      <c r="G5756" s="16">
        <v>317083.33</v>
      </c>
      <c r="H5756">
        <f t="shared" si="89"/>
        <v>2018</v>
      </c>
    </row>
    <row r="5757" spans="1:8" x14ac:dyDescent="0.25">
      <c r="A5757" s="2">
        <v>42993</v>
      </c>
      <c r="B5757" t="s">
        <v>13</v>
      </c>
      <c r="C5757" t="s">
        <v>2709</v>
      </c>
      <c r="D5757" t="s">
        <v>2710</v>
      </c>
      <c r="E5757" s="11" t="str">
        <f>TRIM(CONCATENATE(D5757," ", C5757))</f>
        <v>Colton Storm</v>
      </c>
      <c r="F5757" t="s">
        <v>25</v>
      </c>
      <c r="G5757" s="20">
        <v>53004</v>
      </c>
      <c r="H5757">
        <f t="shared" si="89"/>
        <v>2017</v>
      </c>
    </row>
    <row r="5758" spans="1:8" x14ac:dyDescent="0.25">
      <c r="A5758" s="2">
        <v>42993</v>
      </c>
      <c r="B5758" t="s">
        <v>2278</v>
      </c>
      <c r="C5758" t="s">
        <v>1446</v>
      </c>
      <c r="D5758" t="s">
        <v>1447</v>
      </c>
      <c r="E5758" s="11" t="str">
        <f>TRIM(CONCATENATE(D5758," ", C5758))</f>
        <v>Connor Lade</v>
      </c>
      <c r="F5758" t="s">
        <v>25</v>
      </c>
      <c r="G5758" s="20">
        <v>92812.5</v>
      </c>
      <c r="H5758">
        <f t="shared" si="89"/>
        <v>2017</v>
      </c>
    </row>
    <row r="5759" spans="1:8" x14ac:dyDescent="0.25">
      <c r="A5759" s="2">
        <v>42993</v>
      </c>
      <c r="B5759" t="s">
        <v>3</v>
      </c>
      <c r="C5759" t="s">
        <v>2656</v>
      </c>
      <c r="D5759" t="s">
        <v>1447</v>
      </c>
      <c r="E5759" s="11" t="str">
        <f>TRIM(CONCATENATE(D5759," ", C5759))</f>
        <v>Connor Maloney</v>
      </c>
      <c r="F5759" t="s">
        <v>25</v>
      </c>
      <c r="G5759" s="20">
        <v>53004</v>
      </c>
      <c r="H5759">
        <f t="shared" si="89"/>
        <v>2017</v>
      </c>
    </row>
    <row r="5760" spans="1:8" x14ac:dyDescent="0.25">
      <c r="A5760" s="2">
        <v>42993</v>
      </c>
      <c r="B5760" t="s">
        <v>10</v>
      </c>
      <c r="C5760" t="s">
        <v>2803</v>
      </c>
      <c r="D5760" t="s">
        <v>1447</v>
      </c>
      <c r="E5760" s="11" t="str">
        <f>TRIM(CONCATENATE(D5760," ", C5760))</f>
        <v>Connor Sparrow</v>
      </c>
      <c r="F5760" t="s">
        <v>32</v>
      </c>
      <c r="G5760" s="20">
        <v>53004</v>
      </c>
      <c r="H5760">
        <f t="shared" si="89"/>
        <v>2017</v>
      </c>
    </row>
    <row r="5761" spans="1:8" x14ac:dyDescent="0.25">
      <c r="A5761" s="2">
        <v>42993</v>
      </c>
      <c r="B5761" t="s">
        <v>2115</v>
      </c>
      <c r="C5761" t="s">
        <v>1155</v>
      </c>
      <c r="D5761" t="s">
        <v>659</v>
      </c>
      <c r="E5761" s="11" t="str">
        <f>TRIM(CONCATENATE(D5761," ", C5761))</f>
        <v>Conor Donovan</v>
      </c>
      <c r="F5761" t="s">
        <v>25</v>
      </c>
      <c r="G5761" s="20">
        <v>128000</v>
      </c>
      <c r="H5761">
        <f t="shared" si="89"/>
        <v>2017</v>
      </c>
    </row>
    <row r="5762" spans="1:8" x14ac:dyDescent="0.25">
      <c r="A5762" s="2">
        <v>42628</v>
      </c>
      <c r="B5762" t="s">
        <v>11</v>
      </c>
      <c r="C5762" t="s">
        <v>1679</v>
      </c>
      <c r="D5762" t="s">
        <v>395</v>
      </c>
      <c r="E5762" s="11" t="str">
        <f>TRIM(CONCATENATE(D5762," ", C5762))</f>
        <v>Simon Dawkins</v>
      </c>
      <c r="F5762" t="s">
        <v>37</v>
      </c>
      <c r="G5762" s="1">
        <v>800000</v>
      </c>
      <c r="H5762">
        <f t="shared" si="89"/>
        <v>2016</v>
      </c>
    </row>
    <row r="5763" spans="1:8" x14ac:dyDescent="0.25">
      <c r="A5763" s="2">
        <v>42993</v>
      </c>
      <c r="B5763" t="s">
        <v>4</v>
      </c>
      <c r="C5763" t="s">
        <v>2059</v>
      </c>
      <c r="D5763" t="s">
        <v>2060</v>
      </c>
      <c r="E5763" s="11" t="str">
        <f>TRIM(CONCATENATE(D5763," ", C5763))</f>
        <v>Coy Craft</v>
      </c>
      <c r="F5763" t="s">
        <v>2009</v>
      </c>
      <c r="G5763" s="20">
        <v>102083.33</v>
      </c>
      <c r="H5763">
        <f t="shared" ref="H5763:H5826" si="90">YEAR(A5763)</f>
        <v>2017</v>
      </c>
    </row>
    <row r="5764" spans="1:8" x14ac:dyDescent="0.25">
      <c r="A5764" s="2">
        <v>42993</v>
      </c>
      <c r="B5764" t="s">
        <v>4</v>
      </c>
      <c r="C5764" t="s">
        <v>2670</v>
      </c>
      <c r="D5764" t="s">
        <v>194</v>
      </c>
      <c r="E5764" s="11" t="str">
        <f>TRIM(CONCATENATE(D5764," ", C5764))</f>
        <v>Cristian Colman</v>
      </c>
      <c r="F5764" t="s">
        <v>22</v>
      </c>
      <c r="G5764" s="20">
        <v>385000</v>
      </c>
      <c r="H5764">
        <f t="shared" si="90"/>
        <v>2017</v>
      </c>
    </row>
    <row r="5765" spans="1:8" x14ac:dyDescent="0.25">
      <c r="A5765" s="2">
        <v>42993</v>
      </c>
      <c r="B5765" t="s">
        <v>2115</v>
      </c>
      <c r="C5765" t="s">
        <v>2315</v>
      </c>
      <c r="D5765" t="s">
        <v>194</v>
      </c>
      <c r="E5765" s="11" t="str">
        <f>TRIM(CONCATENATE(D5765," ", C5765))</f>
        <v>Cristian Higuita</v>
      </c>
      <c r="F5765" t="s">
        <v>37</v>
      </c>
      <c r="G5765" s="20">
        <v>286666.67</v>
      </c>
      <c r="H5765">
        <f t="shared" si="90"/>
        <v>2017</v>
      </c>
    </row>
    <row r="5766" spans="1:8" x14ac:dyDescent="0.25">
      <c r="A5766" s="2">
        <v>42993</v>
      </c>
      <c r="B5766" t="s">
        <v>13</v>
      </c>
      <c r="C5766" t="s">
        <v>2705</v>
      </c>
      <c r="D5766" t="s">
        <v>194</v>
      </c>
      <c r="E5766" s="11" t="str">
        <f>TRIM(CONCATENATE(D5766," ", C5766))</f>
        <v>Cristian Lobato</v>
      </c>
      <c r="F5766" t="s">
        <v>37</v>
      </c>
      <c r="G5766" s="20">
        <v>180000</v>
      </c>
      <c r="H5766">
        <f t="shared" si="90"/>
        <v>2017</v>
      </c>
    </row>
    <row r="5767" spans="1:8" x14ac:dyDescent="0.25">
      <c r="A5767" s="2">
        <v>42993</v>
      </c>
      <c r="B5767" t="s">
        <v>3</v>
      </c>
      <c r="C5767" t="s">
        <v>252</v>
      </c>
      <c r="D5767" t="s">
        <v>194</v>
      </c>
      <c r="E5767" s="11" t="str">
        <f>TRIM(CONCATENATE(D5767," ", C5767))</f>
        <v>Cristian Martinez</v>
      </c>
      <c r="F5767" t="s">
        <v>37</v>
      </c>
      <c r="G5767" s="20">
        <v>70133.399999999994</v>
      </c>
      <c r="H5767">
        <f t="shared" si="90"/>
        <v>2017</v>
      </c>
    </row>
    <row r="5768" spans="1:8" x14ac:dyDescent="0.25">
      <c r="A5768" s="2">
        <v>42993</v>
      </c>
      <c r="B5768" t="s">
        <v>12</v>
      </c>
      <c r="C5768" t="s">
        <v>2369</v>
      </c>
      <c r="D5768" t="s">
        <v>194</v>
      </c>
      <c r="E5768" s="11" t="str">
        <f>TRIM(CONCATENATE(D5768," ", C5768))</f>
        <v>Cristian Roldan</v>
      </c>
      <c r="F5768" t="s">
        <v>37</v>
      </c>
      <c r="G5768" s="20">
        <v>137000</v>
      </c>
      <c r="H5768">
        <f t="shared" si="90"/>
        <v>2017</v>
      </c>
    </row>
    <row r="5769" spans="1:8" x14ac:dyDescent="0.25">
      <c r="A5769" s="2">
        <v>42993</v>
      </c>
      <c r="B5769" t="s">
        <v>15</v>
      </c>
      <c r="C5769" t="s">
        <v>2402</v>
      </c>
      <c r="D5769" t="s">
        <v>194</v>
      </c>
      <c r="E5769" s="11" t="str">
        <f>TRIM(CONCATENATE(D5769," ", C5769))</f>
        <v>Cristian Techera</v>
      </c>
      <c r="F5769" t="s">
        <v>37</v>
      </c>
      <c r="G5769" s="20">
        <v>377000</v>
      </c>
      <c r="H5769">
        <f t="shared" si="90"/>
        <v>2017</v>
      </c>
    </row>
    <row r="5770" spans="1:8" x14ac:dyDescent="0.25">
      <c r="A5770" s="2">
        <v>42993</v>
      </c>
      <c r="B5770" t="s">
        <v>2115</v>
      </c>
      <c r="C5770" t="s">
        <v>2319</v>
      </c>
      <c r="D5770" t="s">
        <v>2320</v>
      </c>
      <c r="E5770" s="11" t="str">
        <f>TRIM(CONCATENATE(D5770," ", C5770))</f>
        <v>Cyle Larin</v>
      </c>
      <c r="F5770" t="s">
        <v>22</v>
      </c>
      <c r="G5770" s="20">
        <v>192000</v>
      </c>
      <c r="H5770">
        <f t="shared" si="90"/>
        <v>2017</v>
      </c>
    </row>
    <row r="5771" spans="1:8" x14ac:dyDescent="0.25">
      <c r="A5771" s="2">
        <v>42993</v>
      </c>
      <c r="B5771" t="s">
        <v>7</v>
      </c>
      <c r="C5771" t="s">
        <v>1985</v>
      </c>
      <c r="D5771" t="s">
        <v>1986</v>
      </c>
      <c r="E5771" s="11" t="str">
        <f>TRIM(CONCATENATE(D5771," ", C5771))</f>
        <v>Daigo Kobayashi</v>
      </c>
      <c r="F5771" t="s">
        <v>37</v>
      </c>
      <c r="G5771" s="20">
        <v>76996</v>
      </c>
      <c r="H5771">
        <f t="shared" si="90"/>
        <v>2017</v>
      </c>
    </row>
    <row r="5772" spans="1:8" x14ac:dyDescent="0.25">
      <c r="A5772" s="2">
        <v>42993</v>
      </c>
      <c r="B5772" t="s">
        <v>9</v>
      </c>
      <c r="C5772" t="s">
        <v>2338</v>
      </c>
      <c r="D5772" t="s">
        <v>2339</v>
      </c>
      <c r="E5772" s="11" t="str">
        <f>TRIM(CONCATENATE(D5772," ", C5772))</f>
        <v>Dairon Asprilla</v>
      </c>
      <c r="F5772" t="s">
        <v>2001</v>
      </c>
      <c r="G5772" s="20">
        <v>138000</v>
      </c>
      <c r="H5772">
        <f t="shared" si="90"/>
        <v>2017</v>
      </c>
    </row>
    <row r="5773" spans="1:8" x14ac:dyDescent="0.25">
      <c r="A5773" s="2">
        <v>42993</v>
      </c>
      <c r="B5773" t="s">
        <v>5</v>
      </c>
      <c r="C5773" t="s">
        <v>1096</v>
      </c>
      <c r="D5773" t="s">
        <v>2069</v>
      </c>
      <c r="E5773" s="11" t="str">
        <f>TRIM(CONCATENATE(D5773," ", C5773))</f>
        <v>DaMarcus Beasley</v>
      </c>
      <c r="F5773" t="s">
        <v>25</v>
      </c>
      <c r="G5773" s="20">
        <v>351008</v>
      </c>
      <c r="H5773">
        <f t="shared" si="90"/>
        <v>2017</v>
      </c>
    </row>
    <row r="5774" spans="1:8" x14ac:dyDescent="0.25">
      <c r="A5774" s="2">
        <v>42993</v>
      </c>
      <c r="B5774" t="s">
        <v>2278</v>
      </c>
      <c r="C5774" t="s">
        <v>2110</v>
      </c>
      <c r="D5774" t="s">
        <v>2111</v>
      </c>
      <c r="E5774" s="11" t="str">
        <f>TRIM(CONCATENATE(D5774," ", C5774))</f>
        <v>Damien Perrinelle</v>
      </c>
      <c r="F5774" t="s">
        <v>25</v>
      </c>
      <c r="G5774" s="20">
        <v>175008</v>
      </c>
      <c r="H5774">
        <f t="shared" si="90"/>
        <v>2017</v>
      </c>
    </row>
    <row r="5775" spans="1:8" x14ac:dyDescent="0.25">
      <c r="A5775" s="2">
        <v>42993</v>
      </c>
      <c r="B5775" t="s">
        <v>2278</v>
      </c>
      <c r="C5775" t="s">
        <v>2771</v>
      </c>
      <c r="D5775" t="s">
        <v>332</v>
      </c>
      <c r="E5775" s="11" t="str">
        <f>TRIM(CONCATENATE(D5775," ", C5775))</f>
        <v>Dan Metzger</v>
      </c>
      <c r="F5775" t="s">
        <v>37</v>
      </c>
      <c r="G5775" s="20">
        <v>53004</v>
      </c>
      <c r="H5775">
        <f t="shared" si="90"/>
        <v>2017</v>
      </c>
    </row>
    <row r="5776" spans="1:8" x14ac:dyDescent="0.25">
      <c r="A5776" s="2">
        <v>42993</v>
      </c>
      <c r="B5776" t="s">
        <v>0</v>
      </c>
      <c r="C5776" t="s">
        <v>149</v>
      </c>
      <c r="D5776" t="s">
        <v>98</v>
      </c>
      <c r="E5776" s="11" t="str">
        <f>TRIM(CONCATENATE(D5776," ", C5776))</f>
        <v>Daniel Johnson</v>
      </c>
      <c r="F5776" t="s">
        <v>37</v>
      </c>
      <c r="G5776" s="20">
        <v>65004</v>
      </c>
      <c r="H5776">
        <f t="shared" si="90"/>
        <v>2017</v>
      </c>
    </row>
    <row r="5777" spans="1:8" x14ac:dyDescent="0.25">
      <c r="A5777" s="2">
        <v>42993</v>
      </c>
      <c r="B5777" t="s">
        <v>18</v>
      </c>
      <c r="C5777" t="s">
        <v>2166</v>
      </c>
      <c r="D5777" t="s">
        <v>98</v>
      </c>
      <c r="E5777" s="11" t="str">
        <f>TRIM(CONCATENATE(D5777," ", C5777))</f>
        <v>Daniel Lovitz</v>
      </c>
      <c r="F5777" t="s">
        <v>37</v>
      </c>
      <c r="G5777" s="20">
        <v>78750</v>
      </c>
      <c r="H5777">
        <f t="shared" si="90"/>
        <v>2017</v>
      </c>
    </row>
    <row r="5778" spans="1:8" x14ac:dyDescent="0.25">
      <c r="A5778" s="2">
        <v>42993</v>
      </c>
      <c r="B5778" t="s">
        <v>2278</v>
      </c>
      <c r="C5778" t="s">
        <v>2594</v>
      </c>
      <c r="D5778" t="s">
        <v>98</v>
      </c>
      <c r="E5778" s="11" t="str">
        <f>TRIM(CONCATENATE(D5778," ", C5778))</f>
        <v>Daniel Royer</v>
      </c>
      <c r="F5778" t="s">
        <v>37</v>
      </c>
      <c r="G5778" s="20">
        <v>471666.67</v>
      </c>
      <c r="H5778">
        <f t="shared" si="90"/>
        <v>2017</v>
      </c>
    </row>
    <row r="5779" spans="1:8" x14ac:dyDescent="0.25">
      <c r="A5779" s="2">
        <v>42993</v>
      </c>
      <c r="B5779" t="s">
        <v>13</v>
      </c>
      <c r="C5779" t="s">
        <v>2483</v>
      </c>
      <c r="D5779" t="s">
        <v>98</v>
      </c>
      <c r="E5779" s="11" t="str">
        <f>TRIM(CONCATENATE(D5779," ", C5779))</f>
        <v>Daniel Salloi</v>
      </c>
      <c r="F5779" t="s">
        <v>22</v>
      </c>
      <c r="G5779" s="20">
        <v>53000</v>
      </c>
      <c r="H5779">
        <f t="shared" si="90"/>
        <v>2017</v>
      </c>
    </row>
    <row r="5780" spans="1:8" x14ac:dyDescent="0.25">
      <c r="A5780" s="2">
        <v>42993</v>
      </c>
      <c r="B5780" t="s">
        <v>6</v>
      </c>
      <c r="C5780" t="s">
        <v>2258</v>
      </c>
      <c r="D5780" t="s">
        <v>82</v>
      </c>
      <c r="E5780" s="11" t="str">
        <f>TRIM(CONCATENATE(D5780," ", C5780))</f>
        <v>David Romney</v>
      </c>
      <c r="F5780" t="s">
        <v>25</v>
      </c>
      <c r="G5780" s="20">
        <v>66150</v>
      </c>
      <c r="H5780">
        <f t="shared" si="90"/>
        <v>2017</v>
      </c>
    </row>
    <row r="5781" spans="1:8" x14ac:dyDescent="0.25">
      <c r="A5781" s="2">
        <v>42993</v>
      </c>
      <c r="B5781" t="s">
        <v>10</v>
      </c>
      <c r="C5781" t="s">
        <v>1551</v>
      </c>
      <c r="D5781" t="s">
        <v>2439</v>
      </c>
      <c r="E5781" s="11" t="str">
        <f>TRIM(CONCATENATE(D5781," ", C5781))</f>
        <v>Danilo Acosta</v>
      </c>
      <c r="F5781" t="s">
        <v>37</v>
      </c>
      <c r="G5781" s="20">
        <v>65625</v>
      </c>
      <c r="H5781">
        <f t="shared" si="90"/>
        <v>2017</v>
      </c>
    </row>
    <row r="5782" spans="1:8" x14ac:dyDescent="0.25">
      <c r="A5782" s="2">
        <v>42628</v>
      </c>
      <c r="B5782" t="s">
        <v>11</v>
      </c>
      <c r="C5782" t="s">
        <v>515</v>
      </c>
      <c r="D5782" t="s">
        <v>144</v>
      </c>
      <c r="E5782" s="11" t="str">
        <f>TRIM(CONCATENATE(D5782," ", C5782))</f>
        <v>Steven Lenhart</v>
      </c>
      <c r="F5782" t="s">
        <v>22</v>
      </c>
      <c r="G5782" s="1">
        <v>179083.33</v>
      </c>
      <c r="H5782">
        <f t="shared" si="90"/>
        <v>2016</v>
      </c>
    </row>
    <row r="5783" spans="1:8" x14ac:dyDescent="0.25">
      <c r="A5783" s="2">
        <v>42993</v>
      </c>
      <c r="B5783" t="s">
        <v>9</v>
      </c>
      <c r="C5783" t="s">
        <v>1513</v>
      </c>
      <c r="D5783" t="s">
        <v>1514</v>
      </c>
      <c r="E5783" s="11" t="str">
        <f>TRIM(CONCATENATE(D5783," ", C5783))</f>
        <v>Darlington Nagbe</v>
      </c>
      <c r="F5783" t="s">
        <v>584</v>
      </c>
      <c r="G5783" s="20">
        <v>565000</v>
      </c>
      <c r="H5783">
        <f t="shared" si="90"/>
        <v>2017</v>
      </c>
    </row>
    <row r="5784" spans="1:8" x14ac:dyDescent="0.25">
      <c r="A5784" s="2">
        <v>42993</v>
      </c>
      <c r="B5784" t="s">
        <v>9</v>
      </c>
      <c r="C5784" t="s">
        <v>1805</v>
      </c>
      <c r="D5784" t="s">
        <v>1661</v>
      </c>
      <c r="E5784" s="11" t="str">
        <f>TRIM(CONCATENATE(D5784," ", C5784))</f>
        <v>Darren Mattocks</v>
      </c>
      <c r="F5784" t="s">
        <v>22</v>
      </c>
      <c r="G5784" s="20">
        <v>316666.67</v>
      </c>
      <c r="H5784">
        <f t="shared" si="90"/>
        <v>2017</v>
      </c>
    </row>
    <row r="5785" spans="1:8" x14ac:dyDescent="0.25">
      <c r="A5785" s="2">
        <v>42628</v>
      </c>
      <c r="B5785" t="s">
        <v>11</v>
      </c>
      <c r="C5785" t="s">
        <v>203</v>
      </c>
      <c r="D5785" t="s">
        <v>554</v>
      </c>
      <c r="E5785" s="11" t="str">
        <f>TRIM(CONCATENATE(D5785," ", C5785))</f>
        <v>Tommy Thompson</v>
      </c>
      <c r="F5785" t="s">
        <v>37</v>
      </c>
      <c r="G5785" s="1">
        <v>155000</v>
      </c>
      <c r="H5785">
        <f t="shared" si="90"/>
        <v>2016</v>
      </c>
    </row>
    <row r="5786" spans="1:8" x14ac:dyDescent="0.25">
      <c r="A5786" s="2">
        <v>42993</v>
      </c>
      <c r="B5786" t="s">
        <v>0</v>
      </c>
      <c r="C5786" t="s">
        <v>2178</v>
      </c>
      <c r="D5786" t="s">
        <v>82</v>
      </c>
      <c r="E5786" s="11" t="str">
        <f>TRIM(CONCATENATE(D5786," ", C5786))</f>
        <v>David Accam</v>
      </c>
      <c r="F5786" t="s">
        <v>2009</v>
      </c>
      <c r="G5786" s="20">
        <v>820937.5</v>
      </c>
      <c r="H5786">
        <f t="shared" si="90"/>
        <v>2017</v>
      </c>
    </row>
    <row r="5787" spans="1:8" x14ac:dyDescent="0.25">
      <c r="A5787" s="2">
        <v>42993</v>
      </c>
      <c r="B5787" t="s">
        <v>0</v>
      </c>
      <c r="C5787" t="s">
        <v>2566</v>
      </c>
      <c r="D5787" t="s">
        <v>82</v>
      </c>
      <c r="E5787" s="11" t="str">
        <f>TRIM(CONCATENATE(D5787," ", C5787))</f>
        <v>David Arshakyan</v>
      </c>
      <c r="F5787" t="s">
        <v>22</v>
      </c>
      <c r="G5787" s="20">
        <v>178850</v>
      </c>
      <c r="H5787">
        <f t="shared" si="90"/>
        <v>2017</v>
      </c>
    </row>
    <row r="5788" spans="1:8" x14ac:dyDescent="0.25">
      <c r="A5788" s="2">
        <v>42628</v>
      </c>
      <c r="B5788" t="s">
        <v>11</v>
      </c>
      <c r="C5788" t="s">
        <v>1684</v>
      </c>
      <c r="D5788" t="s">
        <v>171</v>
      </c>
      <c r="E5788" s="11" t="str">
        <f>TRIM(CONCATENATE(D5788," ", C5788))</f>
        <v>Victor Bernardez</v>
      </c>
      <c r="F5788" t="s">
        <v>25</v>
      </c>
      <c r="G5788" s="1">
        <v>251600</v>
      </c>
      <c r="H5788">
        <f t="shared" si="90"/>
        <v>2016</v>
      </c>
    </row>
    <row r="5789" spans="1:8" x14ac:dyDescent="0.25">
      <c r="A5789" s="2">
        <v>42993</v>
      </c>
      <c r="B5789" t="s">
        <v>18</v>
      </c>
      <c r="C5789" t="s">
        <v>2586</v>
      </c>
      <c r="D5789" t="s">
        <v>82</v>
      </c>
      <c r="E5789" s="11" t="str">
        <f>TRIM(CONCATENATE(D5789," ", C5789))</f>
        <v>David Choiniere</v>
      </c>
      <c r="F5789" t="s">
        <v>37</v>
      </c>
      <c r="G5789" s="20">
        <v>54075</v>
      </c>
      <c r="H5789">
        <f t="shared" si="90"/>
        <v>2017</v>
      </c>
    </row>
    <row r="5790" spans="1:8" x14ac:dyDescent="0.25">
      <c r="A5790" s="2">
        <v>42993</v>
      </c>
      <c r="B5790" t="s">
        <v>15</v>
      </c>
      <c r="C5790" t="s">
        <v>1568</v>
      </c>
      <c r="D5790" t="s">
        <v>82</v>
      </c>
      <c r="E5790" s="11" t="str">
        <f>TRIM(CONCATENATE(D5790," ", C5790))</f>
        <v>David Edgar</v>
      </c>
      <c r="F5790" t="s">
        <v>25</v>
      </c>
      <c r="G5790" s="20">
        <v>183833.33</v>
      </c>
      <c r="H5790">
        <f t="shared" si="90"/>
        <v>2017</v>
      </c>
    </row>
    <row r="5791" spans="1:8" x14ac:dyDescent="0.25">
      <c r="A5791" s="2">
        <v>42993</v>
      </c>
      <c r="B5791" t="s">
        <v>9</v>
      </c>
      <c r="C5791" t="s">
        <v>1688</v>
      </c>
      <c r="D5791" t="s">
        <v>82</v>
      </c>
      <c r="E5791" s="11" t="str">
        <f>TRIM(CONCATENATE(D5791," ", C5791))</f>
        <v>David Guzman</v>
      </c>
      <c r="F5791" t="s">
        <v>37</v>
      </c>
      <c r="G5791" s="20">
        <v>188337.33</v>
      </c>
      <c r="H5791">
        <f t="shared" si="90"/>
        <v>2017</v>
      </c>
    </row>
    <row r="5792" spans="1:8" x14ac:dyDescent="0.25">
      <c r="A5792" s="2">
        <v>42993</v>
      </c>
      <c r="B5792" t="s">
        <v>10</v>
      </c>
      <c r="C5792" t="s">
        <v>1500</v>
      </c>
      <c r="D5792" t="s">
        <v>82</v>
      </c>
      <c r="E5792" s="11" t="str">
        <f>TRIM(CONCATENATE(D5792," ", C5792))</f>
        <v>David Horst</v>
      </c>
      <c r="F5792" t="s">
        <v>25</v>
      </c>
      <c r="G5792" s="20">
        <v>115004</v>
      </c>
      <c r="H5792">
        <f t="shared" si="90"/>
        <v>2017</v>
      </c>
    </row>
    <row r="5793" spans="1:8" x14ac:dyDescent="0.25">
      <c r="A5793" s="2">
        <v>42993</v>
      </c>
      <c r="B5793" t="s">
        <v>15</v>
      </c>
      <c r="C5793" t="s">
        <v>1975</v>
      </c>
      <c r="D5793" t="s">
        <v>82</v>
      </c>
      <c r="E5793" s="11" t="str">
        <f>TRIM(CONCATENATE(D5793," ", C5793))</f>
        <v>David Ousted</v>
      </c>
      <c r="F5793" t="s">
        <v>32</v>
      </c>
      <c r="G5793" s="20">
        <v>378933.33</v>
      </c>
      <c r="H5793">
        <f t="shared" si="90"/>
        <v>2017</v>
      </c>
    </row>
    <row r="5794" spans="1:8" x14ac:dyDescent="0.25">
      <c r="A5794" s="2">
        <v>42993</v>
      </c>
      <c r="B5794" t="s">
        <v>6</v>
      </c>
      <c r="C5794" t="s">
        <v>2482</v>
      </c>
      <c r="D5794" t="s">
        <v>525</v>
      </c>
      <c r="E5794" s="11" t="str">
        <f>TRIM(CONCATENATE(D5794," ", C5794))</f>
        <v>Emmanuel Boateng</v>
      </c>
      <c r="F5794" t="s">
        <v>22</v>
      </c>
      <c r="G5794" s="20">
        <v>115000</v>
      </c>
      <c r="H5794">
        <f t="shared" si="90"/>
        <v>2017</v>
      </c>
    </row>
    <row r="5795" spans="1:8" x14ac:dyDescent="0.25">
      <c r="A5795" s="2">
        <v>42993</v>
      </c>
      <c r="B5795" t="s">
        <v>2113</v>
      </c>
      <c r="C5795" t="s">
        <v>2311</v>
      </c>
      <c r="D5795" t="s">
        <v>82</v>
      </c>
      <c r="E5795" s="11" t="str">
        <f>TRIM(CONCATENATE(D5795," ", C5795))</f>
        <v>David Villa</v>
      </c>
      <c r="F5795" t="s">
        <v>22</v>
      </c>
      <c r="G5795" s="20">
        <v>5610000</v>
      </c>
      <c r="H5795">
        <f t="shared" si="90"/>
        <v>2017</v>
      </c>
    </row>
    <row r="5796" spans="1:8" x14ac:dyDescent="0.25">
      <c r="A5796" s="2">
        <v>42993</v>
      </c>
      <c r="B5796" t="s">
        <v>0</v>
      </c>
      <c r="C5796" t="s">
        <v>756</v>
      </c>
      <c r="D5796" t="s">
        <v>757</v>
      </c>
      <c r="E5796" s="11" t="str">
        <f>TRIM(CONCATENATE(D5796," ", C5796))</f>
        <v>Dax McCarty</v>
      </c>
      <c r="F5796" t="s">
        <v>37</v>
      </c>
      <c r="G5796" s="20">
        <v>412500.08</v>
      </c>
      <c r="H5796">
        <f t="shared" si="90"/>
        <v>2017</v>
      </c>
    </row>
    <row r="5797" spans="1:8" x14ac:dyDescent="0.25">
      <c r="A5797" s="2">
        <v>42993</v>
      </c>
      <c r="B5797" t="s">
        <v>18</v>
      </c>
      <c r="C5797" t="s">
        <v>2740</v>
      </c>
      <c r="D5797" t="s">
        <v>2741</v>
      </c>
      <c r="E5797" s="11" t="str">
        <f>TRIM(CONCATENATE(D5797," ", C5797))</f>
        <v>Deian Boldor</v>
      </c>
      <c r="F5797" t="s">
        <v>25</v>
      </c>
      <c r="G5797" s="20">
        <v>324000</v>
      </c>
      <c r="H5797">
        <f t="shared" si="90"/>
        <v>2017</v>
      </c>
    </row>
    <row r="5798" spans="1:8" x14ac:dyDescent="0.25">
      <c r="A5798" s="2">
        <v>42993</v>
      </c>
      <c r="B5798" t="s">
        <v>10</v>
      </c>
      <c r="C5798" t="s">
        <v>2356</v>
      </c>
      <c r="D5798" t="s">
        <v>2357</v>
      </c>
      <c r="E5798" s="11" t="str">
        <f>TRIM(CONCATENATE(D5798," ", C5798))</f>
        <v>Demar Phillips</v>
      </c>
      <c r="F5798" t="s">
        <v>25</v>
      </c>
      <c r="G5798" s="20">
        <v>162837.32999999999</v>
      </c>
      <c r="H5798">
        <f t="shared" si="90"/>
        <v>2017</v>
      </c>
    </row>
    <row r="5799" spans="1:8" x14ac:dyDescent="0.25">
      <c r="A5799" s="2">
        <v>42993</v>
      </c>
      <c r="B5799" t="s">
        <v>2</v>
      </c>
      <c r="C5799" t="s">
        <v>158</v>
      </c>
      <c r="D5799" t="s">
        <v>1231</v>
      </c>
      <c r="E5799" s="11" t="str">
        <f>TRIM(CONCATENATE(D5799," ", C5799))</f>
        <v>Dennis Castillo</v>
      </c>
      <c r="F5799" t="s">
        <v>25</v>
      </c>
      <c r="G5799" s="20">
        <v>54075</v>
      </c>
      <c r="H5799">
        <f t="shared" si="90"/>
        <v>2017</v>
      </c>
    </row>
    <row r="5800" spans="1:8" x14ac:dyDescent="0.25">
      <c r="A5800" s="2">
        <v>42993</v>
      </c>
      <c r="B5800" t="s">
        <v>2278</v>
      </c>
      <c r="C5800" t="s">
        <v>1801</v>
      </c>
      <c r="D5800" t="s">
        <v>2464</v>
      </c>
      <c r="E5800" s="11" t="str">
        <f>TRIM(CONCATENATE(D5800," ", C5800))</f>
        <v>Derrick Etienne</v>
      </c>
      <c r="F5800" t="s">
        <v>37</v>
      </c>
      <c r="G5800" s="20">
        <v>58000</v>
      </c>
      <c r="H5800">
        <f t="shared" si="90"/>
        <v>2017</v>
      </c>
    </row>
    <row r="5801" spans="1:8" x14ac:dyDescent="0.25">
      <c r="A5801" s="2">
        <v>42993</v>
      </c>
      <c r="B5801" t="s">
        <v>8</v>
      </c>
      <c r="C5801" t="s">
        <v>768</v>
      </c>
      <c r="D5801" t="s">
        <v>2464</v>
      </c>
      <c r="E5801" s="11" t="str">
        <f>TRIM(CONCATENATE(D5801," ", C5801))</f>
        <v>Derrick Jones</v>
      </c>
      <c r="F5801" t="s">
        <v>37</v>
      </c>
      <c r="G5801" s="20">
        <v>70900</v>
      </c>
      <c r="H5801">
        <f t="shared" si="90"/>
        <v>2017</v>
      </c>
    </row>
    <row r="5802" spans="1:8" x14ac:dyDescent="0.25">
      <c r="A5802" s="2">
        <v>42993</v>
      </c>
      <c r="B5802" t="s">
        <v>17</v>
      </c>
      <c r="C5802" t="s">
        <v>55</v>
      </c>
      <c r="D5802" t="s">
        <v>1933</v>
      </c>
      <c r="E5802" s="11" t="str">
        <f>TRIM(CONCATENATE(D5802," ", C5802))</f>
        <v>Deshorn Brown</v>
      </c>
      <c r="F5802" t="s">
        <v>22</v>
      </c>
      <c r="G5802" s="20">
        <v>337329.33</v>
      </c>
      <c r="H5802">
        <f t="shared" si="90"/>
        <v>2017</v>
      </c>
    </row>
    <row r="5803" spans="1:8" x14ac:dyDescent="0.25">
      <c r="A5803" s="2">
        <v>42993</v>
      </c>
      <c r="B5803" t="s">
        <v>2115</v>
      </c>
      <c r="C5803" t="s">
        <v>290</v>
      </c>
      <c r="D5803" t="s">
        <v>2460</v>
      </c>
      <c r="E5803" s="11" t="str">
        <f>TRIM(CONCATENATE(D5803," ", C5803))</f>
        <v>Devron Garcia</v>
      </c>
      <c r="F5803" t="s">
        <v>2001</v>
      </c>
      <c r="G5803" s="20">
        <v>53004</v>
      </c>
      <c r="H5803">
        <f t="shared" si="90"/>
        <v>2017</v>
      </c>
    </row>
    <row r="5804" spans="1:8" x14ac:dyDescent="0.25">
      <c r="A5804" s="2">
        <v>42993</v>
      </c>
      <c r="B5804" t="s">
        <v>15</v>
      </c>
      <c r="C5804" t="s">
        <v>303</v>
      </c>
      <c r="D5804" t="s">
        <v>2398</v>
      </c>
      <c r="E5804" s="11" t="str">
        <f>TRIM(CONCATENATE(D5804," ", C5804))</f>
        <v>Deybi Flores</v>
      </c>
      <c r="F5804" t="s">
        <v>37</v>
      </c>
      <c r="G5804" s="20">
        <v>53000.04</v>
      </c>
      <c r="H5804">
        <f t="shared" si="90"/>
        <v>2017</v>
      </c>
    </row>
    <row r="5805" spans="1:8" x14ac:dyDescent="0.25">
      <c r="A5805" s="2">
        <v>42993</v>
      </c>
      <c r="B5805" t="s">
        <v>9</v>
      </c>
      <c r="C5805" t="s">
        <v>1512</v>
      </c>
      <c r="D5805" t="s">
        <v>2272</v>
      </c>
      <c r="E5805" s="11" t="str">
        <f>TRIM(CONCATENATE(D5805," ", C5805))</f>
        <v>Diego Chara</v>
      </c>
      <c r="F5805" t="s">
        <v>37</v>
      </c>
      <c r="G5805" s="20">
        <v>522000</v>
      </c>
      <c r="H5805">
        <f t="shared" si="90"/>
        <v>2017</v>
      </c>
    </row>
    <row r="5806" spans="1:8" x14ac:dyDescent="0.25">
      <c r="A5806" s="2">
        <v>42993</v>
      </c>
      <c r="B5806" t="s">
        <v>7</v>
      </c>
      <c r="C5806" t="s">
        <v>1316</v>
      </c>
      <c r="D5806" t="s">
        <v>2272</v>
      </c>
      <c r="E5806" s="11" t="str">
        <f>TRIM(CONCATENATE(D5806," ", C5806))</f>
        <v>Diego Fagundez</v>
      </c>
      <c r="F5806" t="s">
        <v>37</v>
      </c>
      <c r="G5806" s="20">
        <v>180000</v>
      </c>
      <c r="H5806">
        <f t="shared" si="90"/>
        <v>2017</v>
      </c>
    </row>
    <row r="5807" spans="1:8" x14ac:dyDescent="0.25">
      <c r="A5807" s="2">
        <v>42993</v>
      </c>
      <c r="B5807" t="s">
        <v>13</v>
      </c>
      <c r="C5807" t="s">
        <v>2508</v>
      </c>
      <c r="D5807" t="s">
        <v>88</v>
      </c>
      <c r="E5807" s="11" t="str">
        <f>TRIM(CONCATENATE(D5807," ", C5807))</f>
        <v>Diego Rubio Kostner</v>
      </c>
      <c r="F5807" t="s">
        <v>22</v>
      </c>
      <c r="G5807" s="20">
        <v>218875</v>
      </c>
      <c r="H5807">
        <f t="shared" si="90"/>
        <v>2017</v>
      </c>
    </row>
    <row r="5808" spans="1:8" x14ac:dyDescent="0.25">
      <c r="A5808" s="2">
        <v>42993</v>
      </c>
      <c r="B5808" t="s">
        <v>9</v>
      </c>
      <c r="C5808" t="s">
        <v>1989</v>
      </c>
      <c r="D5808" t="s">
        <v>88</v>
      </c>
      <c r="E5808" s="11" t="str">
        <f>TRIM(CONCATENATE(D5808," ", C5808))</f>
        <v>Diego Valeri</v>
      </c>
      <c r="F5808" t="s">
        <v>2348</v>
      </c>
      <c r="G5808" s="20">
        <v>2607500</v>
      </c>
      <c r="H5808">
        <f t="shared" si="90"/>
        <v>2017</v>
      </c>
    </row>
    <row r="5809" spans="1:8" x14ac:dyDescent="0.25">
      <c r="A5809" s="2">
        <v>42993</v>
      </c>
      <c r="B5809" t="s">
        <v>2115</v>
      </c>
      <c r="C5809" t="s">
        <v>1888</v>
      </c>
      <c r="D5809" t="s">
        <v>1889</v>
      </c>
      <c r="E5809" s="11" t="str">
        <f>TRIM(CONCATENATE(D5809," ", C5809))</f>
        <v>Dillon Powers</v>
      </c>
      <c r="F5809" t="s">
        <v>37</v>
      </c>
      <c r="G5809" s="20">
        <v>325000</v>
      </c>
      <c r="H5809">
        <f t="shared" si="90"/>
        <v>2017</v>
      </c>
    </row>
    <row r="5810" spans="1:8" x14ac:dyDescent="0.25">
      <c r="A5810" s="2">
        <v>42993</v>
      </c>
      <c r="B5810" t="s">
        <v>2</v>
      </c>
      <c r="C5810" t="s">
        <v>1890</v>
      </c>
      <c r="D5810" t="s">
        <v>1889</v>
      </c>
      <c r="E5810" s="11" t="str">
        <f>TRIM(CONCATENATE(D5810," ", C5810))</f>
        <v>Dillon Serna</v>
      </c>
      <c r="F5810" t="s">
        <v>37</v>
      </c>
      <c r="G5810" s="20">
        <v>85600</v>
      </c>
      <c r="H5810">
        <f t="shared" si="90"/>
        <v>2017</v>
      </c>
    </row>
    <row r="5811" spans="1:8" x14ac:dyDescent="0.25">
      <c r="A5811" s="2">
        <v>42993</v>
      </c>
      <c r="B5811" t="s">
        <v>2278</v>
      </c>
      <c r="C5811" t="s">
        <v>538</v>
      </c>
      <c r="D5811" t="s">
        <v>2569</v>
      </c>
      <c r="E5811" s="11" t="str">
        <f>TRIM(CONCATENATE(D5811," ", C5811))</f>
        <v>Dilly Duka</v>
      </c>
      <c r="F5811" t="s">
        <v>37</v>
      </c>
      <c r="G5811" s="20">
        <v>175000</v>
      </c>
      <c r="H5811">
        <f t="shared" si="90"/>
        <v>2017</v>
      </c>
    </row>
    <row r="5812" spans="1:8" x14ac:dyDescent="0.25">
      <c r="A5812" s="2">
        <v>42993</v>
      </c>
      <c r="B5812" t="s">
        <v>0</v>
      </c>
      <c r="C5812" t="s">
        <v>2642</v>
      </c>
      <c r="D5812" t="s">
        <v>2643</v>
      </c>
      <c r="E5812" s="11" t="str">
        <f>TRIM(CONCATENATE(D5812," ", C5812))</f>
        <v>Djordje Mihailovic</v>
      </c>
      <c r="F5812" t="s">
        <v>37</v>
      </c>
      <c r="G5812" s="20">
        <v>80000.039999999994</v>
      </c>
      <c r="H5812">
        <f t="shared" si="90"/>
        <v>2017</v>
      </c>
    </row>
    <row r="5813" spans="1:8" x14ac:dyDescent="0.25">
      <c r="A5813" s="2">
        <v>42993</v>
      </c>
      <c r="B5813" t="s">
        <v>2115</v>
      </c>
      <c r="C5813" t="s">
        <v>1133</v>
      </c>
      <c r="D5813" t="s">
        <v>1134</v>
      </c>
      <c r="E5813" s="11" t="str">
        <f>TRIM(CONCATENATE(D5813," ", C5813))</f>
        <v>Dom Dwyer</v>
      </c>
      <c r="F5813" t="s">
        <v>22</v>
      </c>
      <c r="G5813" s="20">
        <v>668750</v>
      </c>
      <c r="H5813">
        <f t="shared" si="90"/>
        <v>2017</v>
      </c>
    </row>
    <row r="5814" spans="1:8" x14ac:dyDescent="0.25">
      <c r="A5814" s="2">
        <v>42993</v>
      </c>
      <c r="B5814" t="s">
        <v>18</v>
      </c>
      <c r="C5814" t="s">
        <v>183</v>
      </c>
      <c r="D5814" t="s">
        <v>184</v>
      </c>
      <c r="E5814" s="11" t="str">
        <f>TRIM(CONCATENATE(D5814," ", C5814))</f>
        <v>Dominic Oduro</v>
      </c>
      <c r="F5814" t="s">
        <v>22</v>
      </c>
      <c r="G5814" s="20">
        <v>330000</v>
      </c>
      <c r="H5814">
        <f t="shared" si="90"/>
        <v>2017</v>
      </c>
    </row>
    <row r="5815" spans="1:8" x14ac:dyDescent="0.25">
      <c r="A5815" s="2">
        <v>42993</v>
      </c>
      <c r="B5815" t="s">
        <v>2</v>
      </c>
      <c r="C5815" t="s">
        <v>2202</v>
      </c>
      <c r="D5815" t="s">
        <v>2203</v>
      </c>
      <c r="E5815" s="11" t="str">
        <f>TRIM(CONCATENATE(D5815," ", C5815))</f>
        <v>Dominique Badji</v>
      </c>
      <c r="F5815" t="s">
        <v>22</v>
      </c>
      <c r="G5815" s="20">
        <v>65000</v>
      </c>
      <c r="H5815">
        <f t="shared" si="90"/>
        <v>2017</v>
      </c>
    </row>
    <row r="5816" spans="1:8" x14ac:dyDescent="0.25">
      <c r="A5816" s="2">
        <v>42993</v>
      </c>
      <c r="B5816" t="s">
        <v>7</v>
      </c>
      <c r="C5816" t="s">
        <v>428</v>
      </c>
      <c r="D5816" t="s">
        <v>1857</v>
      </c>
      <c r="E5816" s="11" t="str">
        <f>TRIM(CONCATENATE(D5816," ", C5816))</f>
        <v>Donnie Smith</v>
      </c>
      <c r="F5816" t="s">
        <v>37</v>
      </c>
      <c r="G5816" s="20">
        <v>66150</v>
      </c>
      <c r="H5816">
        <f t="shared" si="90"/>
        <v>2017</v>
      </c>
    </row>
    <row r="5817" spans="1:8" x14ac:dyDescent="0.25">
      <c r="A5817" s="2">
        <v>42993</v>
      </c>
      <c r="B5817" t="s">
        <v>2115</v>
      </c>
      <c r="C5817" t="s">
        <v>1591</v>
      </c>
      <c r="D5817" t="s">
        <v>1592</v>
      </c>
      <c r="E5817" s="11" t="str">
        <f>TRIM(CONCATENATE(D5817," ", C5817))</f>
        <v>Donny Toia</v>
      </c>
      <c r="F5817" t="s">
        <v>25</v>
      </c>
      <c r="G5817" s="20">
        <v>110004</v>
      </c>
      <c r="H5817">
        <f t="shared" si="90"/>
        <v>2017</v>
      </c>
    </row>
    <row r="5818" spans="1:8" x14ac:dyDescent="0.25">
      <c r="A5818" s="2">
        <v>42993</v>
      </c>
      <c r="B5818" t="s">
        <v>0</v>
      </c>
      <c r="C5818" t="s">
        <v>2409</v>
      </c>
      <c r="D5818" t="s">
        <v>265</v>
      </c>
      <c r="E5818" s="11" t="str">
        <f>TRIM(CONCATENATE(D5818," ", C5818))</f>
        <v>Drew Conner</v>
      </c>
      <c r="F5818" t="s">
        <v>37</v>
      </c>
      <c r="G5818" s="20">
        <v>65625</v>
      </c>
      <c r="H5818">
        <f t="shared" si="90"/>
        <v>2017</v>
      </c>
    </row>
    <row r="5819" spans="1:8" x14ac:dyDescent="0.25">
      <c r="A5819" s="2">
        <v>42993</v>
      </c>
      <c r="B5819" t="s">
        <v>14</v>
      </c>
      <c r="C5819" t="s">
        <v>679</v>
      </c>
      <c r="D5819" t="s">
        <v>265</v>
      </c>
      <c r="E5819" s="11" t="str">
        <f>TRIM(CONCATENATE(D5819," ", C5819))</f>
        <v>Drew Moor</v>
      </c>
      <c r="F5819" t="s">
        <v>25</v>
      </c>
      <c r="G5819" s="20">
        <v>261750</v>
      </c>
      <c r="H5819">
        <f t="shared" si="90"/>
        <v>2017</v>
      </c>
    </row>
    <row r="5820" spans="1:8" x14ac:dyDescent="0.25">
      <c r="A5820" s="2">
        <v>42993</v>
      </c>
      <c r="B5820" t="s">
        <v>5</v>
      </c>
      <c r="C5820" t="s">
        <v>1876</v>
      </c>
      <c r="D5820" t="s">
        <v>1870</v>
      </c>
      <c r="E5820" s="11" t="str">
        <f>TRIM(CONCATENATE(D5820," ", C5820))</f>
        <v>Dylan Remick</v>
      </c>
      <c r="F5820" t="s">
        <v>25</v>
      </c>
      <c r="G5820" s="20">
        <v>66150</v>
      </c>
      <c r="H5820">
        <f t="shared" si="90"/>
        <v>2017</v>
      </c>
    </row>
    <row r="5821" spans="1:8" x14ac:dyDescent="0.25">
      <c r="A5821" s="2">
        <v>42993</v>
      </c>
      <c r="B5821" t="s">
        <v>2115</v>
      </c>
      <c r="C5821" t="s">
        <v>1713</v>
      </c>
      <c r="D5821" t="s">
        <v>2314</v>
      </c>
      <c r="E5821" s="11" t="str">
        <f>TRIM(CONCATENATE(D5821," ", C5821))</f>
        <v>Earl Edwards</v>
      </c>
      <c r="F5821" t="s">
        <v>32</v>
      </c>
      <c r="G5821" s="20">
        <v>65000</v>
      </c>
      <c r="H5821">
        <f t="shared" si="90"/>
        <v>2017</v>
      </c>
    </row>
    <row r="5822" spans="1:8" x14ac:dyDescent="0.25">
      <c r="A5822" s="2">
        <v>42993</v>
      </c>
      <c r="B5822" t="s">
        <v>4</v>
      </c>
      <c r="C5822" t="s">
        <v>2671</v>
      </c>
      <c r="D5822" t="s">
        <v>359</v>
      </c>
      <c r="E5822" s="11" t="str">
        <f>TRIM(CONCATENATE(D5822," ", C5822))</f>
        <v>Eduardo Cortes</v>
      </c>
      <c r="F5822" t="s">
        <v>32</v>
      </c>
      <c r="G5822" s="20">
        <v>65004</v>
      </c>
      <c r="H5822">
        <f t="shared" si="90"/>
        <v>2017</v>
      </c>
    </row>
    <row r="5823" spans="1:8" x14ac:dyDescent="0.25">
      <c r="A5823" s="2">
        <v>42993</v>
      </c>
      <c r="B5823" t="s">
        <v>2113</v>
      </c>
      <c r="C5823" t="s">
        <v>2298</v>
      </c>
      <c r="D5823" t="s">
        <v>2299</v>
      </c>
      <c r="E5823" s="11" t="str">
        <f>TRIM(CONCATENATE(D5823," ", C5823))</f>
        <v>Eirik Johansen</v>
      </c>
      <c r="F5823" t="s">
        <v>32</v>
      </c>
      <c r="G5823" s="20">
        <v>65625</v>
      </c>
      <c r="H5823">
        <f t="shared" si="90"/>
        <v>2017</v>
      </c>
    </row>
    <row r="5824" spans="1:8" x14ac:dyDescent="0.25">
      <c r="A5824" s="2">
        <v>42993</v>
      </c>
      <c r="B5824" t="s">
        <v>6</v>
      </c>
      <c r="C5824" t="s">
        <v>1814</v>
      </c>
      <c r="D5824" t="s">
        <v>2252</v>
      </c>
      <c r="E5824" s="11" t="str">
        <f>TRIM(CONCATENATE(D5824," ", C5824))</f>
        <v>Giovani Dos Santos</v>
      </c>
      <c r="F5824" t="s">
        <v>22</v>
      </c>
      <c r="G5824" s="20">
        <v>5500000</v>
      </c>
      <c r="H5824">
        <f t="shared" si="90"/>
        <v>2017</v>
      </c>
    </row>
    <row r="5825" spans="1:8" x14ac:dyDescent="0.25">
      <c r="A5825" s="2">
        <v>42993</v>
      </c>
      <c r="B5825" t="s">
        <v>5</v>
      </c>
      <c r="C5825" t="s">
        <v>2263</v>
      </c>
      <c r="D5825" t="s">
        <v>322</v>
      </c>
      <c r="E5825" s="11" t="str">
        <f>TRIM(CONCATENATE(D5825," ", C5825))</f>
        <v>Eric Alexander</v>
      </c>
      <c r="F5825" t="s">
        <v>37</v>
      </c>
      <c r="G5825" s="20">
        <v>203750</v>
      </c>
      <c r="H5825">
        <f t="shared" si="90"/>
        <v>2017</v>
      </c>
    </row>
    <row r="5826" spans="1:8" x14ac:dyDescent="0.25">
      <c r="A5826" s="2">
        <v>42993</v>
      </c>
      <c r="B5826" t="s">
        <v>8</v>
      </c>
      <c r="C5826" t="s">
        <v>2328</v>
      </c>
      <c r="D5826" t="s">
        <v>322</v>
      </c>
      <c r="E5826" s="11" t="str">
        <f>TRIM(CONCATENATE(D5826," ", C5826))</f>
        <v>Eric Ayuk</v>
      </c>
      <c r="F5826" t="s">
        <v>37</v>
      </c>
      <c r="G5826" s="20">
        <v>65625</v>
      </c>
      <c r="H5826">
        <f t="shared" si="90"/>
        <v>2017</v>
      </c>
    </row>
    <row r="5827" spans="1:8" x14ac:dyDescent="0.25">
      <c r="A5827" s="2">
        <v>42993</v>
      </c>
      <c r="B5827" t="s">
        <v>17</v>
      </c>
      <c r="C5827" t="s">
        <v>2682</v>
      </c>
      <c r="D5827" t="s">
        <v>322</v>
      </c>
      <c r="E5827" s="11" t="str">
        <f>TRIM(CONCATENATE(D5827," ", C5827))</f>
        <v>Eric Klenofsky</v>
      </c>
      <c r="F5827" t="s">
        <v>32</v>
      </c>
      <c r="G5827" s="20">
        <v>56754</v>
      </c>
      <c r="H5827">
        <f t="shared" ref="H5827:H5890" si="91">YEAR(A5827)</f>
        <v>2017</v>
      </c>
    </row>
    <row r="5828" spans="1:8" x14ac:dyDescent="0.25">
      <c r="A5828" s="2">
        <v>42993</v>
      </c>
      <c r="B5828" t="s">
        <v>18</v>
      </c>
      <c r="C5828" t="s">
        <v>1057</v>
      </c>
      <c r="D5828" t="s">
        <v>322</v>
      </c>
      <c r="E5828" s="11" t="str">
        <f>TRIM(CONCATENATE(D5828," ", C5828))</f>
        <v>Eric Kronberg</v>
      </c>
      <c r="F5828" t="s">
        <v>32</v>
      </c>
      <c r="G5828" s="20">
        <v>104999.96</v>
      </c>
      <c r="H5828">
        <f t="shared" si="91"/>
        <v>2017</v>
      </c>
    </row>
    <row r="5829" spans="1:8" x14ac:dyDescent="0.25">
      <c r="A5829" s="2">
        <v>42993</v>
      </c>
      <c r="B5829" t="s">
        <v>2</v>
      </c>
      <c r="C5829" t="s">
        <v>414</v>
      </c>
      <c r="D5829" t="s">
        <v>322</v>
      </c>
      <c r="E5829" s="11" t="str">
        <f>TRIM(CONCATENATE(D5829," ", C5829))</f>
        <v>Eric Miller</v>
      </c>
      <c r="F5829" t="s">
        <v>25</v>
      </c>
      <c r="G5829" s="20">
        <v>86553.75</v>
      </c>
      <c r="H5829">
        <f t="shared" si="91"/>
        <v>2017</v>
      </c>
    </row>
    <row r="5830" spans="1:8" x14ac:dyDescent="0.25">
      <c r="A5830" s="2">
        <v>42993</v>
      </c>
      <c r="B5830" t="s">
        <v>5</v>
      </c>
      <c r="C5830" t="s">
        <v>231</v>
      </c>
      <c r="D5830" t="s">
        <v>1964</v>
      </c>
      <c r="E5830" s="11" t="str">
        <f>TRIM(CONCATENATE(D5830," ", C5830))</f>
        <v>Erick Torres</v>
      </c>
      <c r="F5830" t="s">
        <v>22</v>
      </c>
      <c r="G5830" s="20">
        <v>695000</v>
      </c>
      <c r="H5830">
        <f t="shared" si="91"/>
        <v>2017</v>
      </c>
    </row>
    <row r="5831" spans="1:8" x14ac:dyDescent="0.25">
      <c r="A5831" s="2">
        <v>42993</v>
      </c>
      <c r="B5831" t="s">
        <v>15</v>
      </c>
      <c r="C5831" t="s">
        <v>1603</v>
      </c>
      <c r="D5831" t="s">
        <v>983</v>
      </c>
      <c r="E5831" s="11" t="str">
        <f>TRIM(CONCATENATE(D5831," ", C5831))</f>
        <v>Erik Hurtado</v>
      </c>
      <c r="F5831" t="s">
        <v>2015</v>
      </c>
      <c r="G5831" s="20">
        <v>131250</v>
      </c>
      <c r="H5831">
        <f t="shared" si="91"/>
        <v>2017</v>
      </c>
    </row>
    <row r="5832" spans="1:8" x14ac:dyDescent="0.25">
      <c r="A5832" s="2">
        <v>42993</v>
      </c>
      <c r="B5832" t="s">
        <v>13</v>
      </c>
      <c r="C5832" t="s">
        <v>1843</v>
      </c>
      <c r="D5832" t="s">
        <v>983</v>
      </c>
      <c r="E5832" s="11" t="str">
        <f>TRIM(CONCATENATE(D5832," ", C5832))</f>
        <v>Erik Palmer-Brown</v>
      </c>
      <c r="F5832" t="s">
        <v>25</v>
      </c>
      <c r="G5832" s="20">
        <v>75500</v>
      </c>
      <c r="H5832">
        <f t="shared" si="91"/>
        <v>2017</v>
      </c>
    </row>
    <row r="5833" spans="1:8" x14ac:dyDescent="0.25">
      <c r="A5833" s="2">
        <v>42993</v>
      </c>
      <c r="B5833" t="s">
        <v>14</v>
      </c>
      <c r="C5833" t="s">
        <v>1934</v>
      </c>
      <c r="D5833" t="s">
        <v>1935</v>
      </c>
      <c r="E5833" s="11" t="str">
        <f>TRIM(CONCATENATE(D5833," ", C5833))</f>
        <v>Eriq Zavaleta</v>
      </c>
      <c r="F5833" t="s">
        <v>25</v>
      </c>
      <c r="G5833" s="20">
        <v>133450</v>
      </c>
      <c r="H5833">
        <f t="shared" si="91"/>
        <v>2017</v>
      </c>
    </row>
    <row r="5834" spans="1:8" x14ac:dyDescent="0.25">
      <c r="A5834" s="2">
        <v>43221</v>
      </c>
      <c r="B5834" t="s">
        <v>2883</v>
      </c>
      <c r="C5834" t="s">
        <v>1336</v>
      </c>
      <c r="D5834" t="s">
        <v>1019</v>
      </c>
      <c r="E5834" s="11" t="str">
        <f>TRIM(CONCATENATE(D5834," ", C5834))</f>
        <v>Luiz Fernando</v>
      </c>
      <c r="F5834" t="s">
        <v>37</v>
      </c>
      <c r="G5834" s="16">
        <v>314166.71000000002</v>
      </c>
      <c r="H5834">
        <f t="shared" si="91"/>
        <v>2018</v>
      </c>
    </row>
    <row r="5835" spans="1:8" x14ac:dyDescent="0.25">
      <c r="A5835" s="2">
        <v>42993</v>
      </c>
      <c r="B5835" t="s">
        <v>2113</v>
      </c>
      <c r="C5835" t="s">
        <v>937</v>
      </c>
      <c r="D5835" t="s">
        <v>575</v>
      </c>
      <c r="E5835" s="11" t="str">
        <f>TRIM(CONCATENATE(D5835," ", C5835))</f>
        <v>Ethan White</v>
      </c>
      <c r="F5835" t="s">
        <v>25</v>
      </c>
      <c r="G5835" s="20">
        <v>65000</v>
      </c>
      <c r="H5835">
        <f t="shared" si="91"/>
        <v>2017</v>
      </c>
    </row>
    <row r="5836" spans="1:8" x14ac:dyDescent="0.25">
      <c r="A5836" s="2">
        <v>42993</v>
      </c>
      <c r="B5836" t="s">
        <v>18</v>
      </c>
      <c r="C5836" t="s">
        <v>1215</v>
      </c>
      <c r="D5836" t="s">
        <v>1010</v>
      </c>
      <c r="E5836" s="11" t="str">
        <f>TRIM(CONCATENATE(D5836," ", C5836))</f>
        <v>Evan Bush</v>
      </c>
      <c r="F5836" t="s">
        <v>32</v>
      </c>
      <c r="G5836" s="20">
        <v>136750</v>
      </c>
      <c r="H5836">
        <f t="shared" si="91"/>
        <v>2017</v>
      </c>
    </row>
    <row r="5837" spans="1:8" x14ac:dyDescent="0.25">
      <c r="A5837" s="2">
        <v>42993</v>
      </c>
      <c r="B5837" t="s">
        <v>2278</v>
      </c>
      <c r="C5837" t="s">
        <v>2770</v>
      </c>
      <c r="D5837" t="s">
        <v>1010</v>
      </c>
      <c r="E5837" s="11" t="str">
        <f>TRIM(CONCATENATE(D5837," ", C5837))</f>
        <v>Evan Louro</v>
      </c>
      <c r="F5837" t="s">
        <v>32</v>
      </c>
      <c r="G5837" s="20">
        <v>53004</v>
      </c>
      <c r="H5837">
        <f t="shared" si="91"/>
        <v>2017</v>
      </c>
    </row>
    <row r="5838" spans="1:8" x14ac:dyDescent="0.25">
      <c r="A5838" s="2">
        <v>42993</v>
      </c>
      <c r="B5838" t="s">
        <v>8</v>
      </c>
      <c r="C5838" t="s">
        <v>2451</v>
      </c>
      <c r="D5838" t="s">
        <v>817</v>
      </c>
      <c r="E5838" s="11" t="str">
        <f>TRIM(CONCATENATE(D5838," ", C5838))</f>
        <v>Fabian Herbers</v>
      </c>
      <c r="F5838" t="s">
        <v>2001</v>
      </c>
      <c r="G5838" s="20">
        <v>135500</v>
      </c>
      <c r="H5838">
        <f t="shared" si="91"/>
        <v>2017</v>
      </c>
    </row>
    <row r="5839" spans="1:8" x14ac:dyDescent="0.25">
      <c r="A5839" s="2">
        <v>42993</v>
      </c>
      <c r="B5839" t="s">
        <v>8</v>
      </c>
      <c r="D5839" t="s">
        <v>1941</v>
      </c>
      <c r="E5839" s="11" t="str">
        <f>TRIM(CONCATENATE(D5839," ", C5839))</f>
        <v>Fabinho</v>
      </c>
      <c r="F5839" t="s">
        <v>25</v>
      </c>
      <c r="G5839" s="20">
        <v>167759</v>
      </c>
      <c r="H5839">
        <f t="shared" si="91"/>
        <v>2017</v>
      </c>
    </row>
    <row r="5840" spans="1:8" x14ac:dyDescent="0.25">
      <c r="A5840" s="2">
        <v>42993</v>
      </c>
      <c r="B5840" t="s">
        <v>8</v>
      </c>
      <c r="C5840" t="s">
        <v>2789</v>
      </c>
      <c r="D5840" t="s">
        <v>628</v>
      </c>
      <c r="E5840" s="11" t="str">
        <f>TRIM(CONCATENATE(D5840," ", C5840))</f>
        <v>Fabrice Picault</v>
      </c>
      <c r="F5840" t="s">
        <v>22</v>
      </c>
      <c r="G5840" s="20">
        <v>128666.63</v>
      </c>
      <c r="H5840">
        <f t="shared" si="91"/>
        <v>2017</v>
      </c>
    </row>
    <row r="5841" spans="1:8" x14ac:dyDescent="0.25">
      <c r="A5841" s="2">
        <v>42993</v>
      </c>
      <c r="B5841" t="s">
        <v>9</v>
      </c>
      <c r="C5841" t="s">
        <v>2127</v>
      </c>
      <c r="D5841" t="s">
        <v>2128</v>
      </c>
      <c r="E5841" s="11" t="str">
        <f>TRIM(CONCATENATE(D5841," ", C5841))</f>
        <v>Fanendo Adi</v>
      </c>
      <c r="F5841" t="s">
        <v>22</v>
      </c>
      <c r="G5841" s="20">
        <v>1736254</v>
      </c>
      <c r="H5841">
        <f t="shared" si="91"/>
        <v>2017</v>
      </c>
    </row>
    <row r="5842" spans="1:8" x14ac:dyDescent="0.25">
      <c r="A5842" s="2">
        <v>42993</v>
      </c>
      <c r="B5842" t="s">
        <v>11</v>
      </c>
      <c r="C5842" t="s">
        <v>2430</v>
      </c>
      <c r="D5842" t="s">
        <v>540</v>
      </c>
      <c r="E5842" s="11" t="str">
        <f>TRIM(CONCATENATE(D5842," ", C5842))</f>
        <v>Andres Imperiale</v>
      </c>
      <c r="F5842" t="s">
        <v>25</v>
      </c>
      <c r="G5842" s="20">
        <v>107500</v>
      </c>
      <c r="H5842">
        <f t="shared" si="91"/>
        <v>2017</v>
      </c>
    </row>
    <row r="5843" spans="1:8" x14ac:dyDescent="0.25">
      <c r="A5843" s="2">
        <v>42993</v>
      </c>
      <c r="B5843" t="s">
        <v>3</v>
      </c>
      <c r="C5843" t="s">
        <v>587</v>
      </c>
      <c r="D5843" t="s">
        <v>206</v>
      </c>
      <c r="E5843" s="11" t="str">
        <f>TRIM(CONCATENATE(D5843," ", C5843))</f>
        <v>Federico Higuain</v>
      </c>
      <c r="F5843" t="s">
        <v>37</v>
      </c>
      <c r="G5843" s="20">
        <v>1050000</v>
      </c>
      <c r="H5843">
        <f t="shared" si="91"/>
        <v>2017</v>
      </c>
    </row>
    <row r="5844" spans="1:8" x14ac:dyDescent="0.25">
      <c r="A5844" s="2">
        <v>42993</v>
      </c>
      <c r="B5844" t="s">
        <v>2278</v>
      </c>
      <c r="C5844" t="s">
        <v>240</v>
      </c>
      <c r="D5844" t="s">
        <v>1232</v>
      </c>
      <c r="E5844" s="11" t="str">
        <f>TRIM(CONCATENATE(D5844," ", C5844))</f>
        <v>Felipe Martins</v>
      </c>
      <c r="F5844" t="s">
        <v>37</v>
      </c>
      <c r="G5844" s="20">
        <v>385000.08</v>
      </c>
      <c r="H5844">
        <f t="shared" si="91"/>
        <v>2017</v>
      </c>
    </row>
    <row r="5845" spans="1:8" x14ac:dyDescent="0.25">
      <c r="A5845" s="2">
        <v>42993</v>
      </c>
      <c r="B5845" t="s">
        <v>7</v>
      </c>
      <c r="C5845" t="s">
        <v>2589</v>
      </c>
      <c r="D5845" t="s">
        <v>2475</v>
      </c>
      <c r="E5845" s="11" t="str">
        <f>TRIM(CONCATENATE(D5845," ", C5845))</f>
        <v>Femi Hollinger-Janzen</v>
      </c>
      <c r="F5845" t="s">
        <v>22</v>
      </c>
      <c r="G5845" s="20">
        <v>54075</v>
      </c>
      <c r="H5845">
        <f t="shared" si="91"/>
        <v>2017</v>
      </c>
    </row>
    <row r="5846" spans="1:8" x14ac:dyDescent="0.25">
      <c r="A5846" s="2">
        <v>42993</v>
      </c>
      <c r="B5846" t="s">
        <v>2278</v>
      </c>
      <c r="C5846" t="s">
        <v>2061</v>
      </c>
      <c r="D5846" t="s">
        <v>2766</v>
      </c>
      <c r="E5846" s="11" t="str">
        <f>TRIM(CONCATENATE(D5846," ", C5846))</f>
        <v>Fidel Escobar</v>
      </c>
      <c r="F5846" t="s">
        <v>25</v>
      </c>
      <c r="G5846" s="20">
        <v>95000.04</v>
      </c>
      <c r="H5846">
        <f t="shared" si="91"/>
        <v>2017</v>
      </c>
    </row>
    <row r="5847" spans="1:8" x14ac:dyDescent="0.25">
      <c r="A5847" s="2">
        <v>42993</v>
      </c>
      <c r="B5847" t="s">
        <v>11</v>
      </c>
      <c r="C5847" t="s">
        <v>2427</v>
      </c>
      <c r="D5847" t="s">
        <v>134</v>
      </c>
      <c r="E5847" s="11" t="str">
        <f>TRIM(CONCATENATE(D5847," ", C5847))</f>
        <v>Andrew Tarbell</v>
      </c>
      <c r="F5847" t="s">
        <v>32</v>
      </c>
      <c r="G5847" s="20">
        <v>94000</v>
      </c>
      <c r="H5847">
        <f t="shared" si="91"/>
        <v>2017</v>
      </c>
    </row>
    <row r="5848" spans="1:8" x14ac:dyDescent="0.25">
      <c r="A5848" s="2">
        <v>43221</v>
      </c>
      <c r="B5848" t="s">
        <v>2883</v>
      </c>
      <c r="C5848" t="s">
        <v>1772</v>
      </c>
      <c r="D5848" t="s">
        <v>92</v>
      </c>
      <c r="E5848" s="11" t="str">
        <f>TRIM(CONCATENATE(D5848," ", C5848))</f>
        <v>Michael Boxall</v>
      </c>
      <c r="F5848" t="s">
        <v>25</v>
      </c>
      <c r="G5848" s="16">
        <v>267341.33</v>
      </c>
      <c r="H5848">
        <f t="shared" si="91"/>
        <v>2018</v>
      </c>
    </row>
    <row r="5849" spans="1:8" x14ac:dyDescent="0.25">
      <c r="A5849" s="2">
        <v>42993</v>
      </c>
      <c r="B5849" t="s">
        <v>11</v>
      </c>
      <c r="C5849" t="s">
        <v>2377</v>
      </c>
      <c r="D5849" t="s">
        <v>2378</v>
      </c>
      <c r="E5849" s="11" t="str">
        <f>TRIM(CONCATENATE(D5849," ", C5849))</f>
        <v>Anibal Godoy</v>
      </c>
      <c r="F5849" t="s">
        <v>37</v>
      </c>
      <c r="G5849" s="20">
        <v>256242</v>
      </c>
      <c r="H5849">
        <f t="shared" si="91"/>
        <v>2017</v>
      </c>
    </row>
    <row r="5850" spans="1:8" x14ac:dyDescent="0.25">
      <c r="A5850" s="2">
        <v>42993</v>
      </c>
      <c r="B5850" t="s">
        <v>2113</v>
      </c>
      <c r="C5850" t="s">
        <v>2590</v>
      </c>
      <c r="D5850" t="s">
        <v>1970</v>
      </c>
      <c r="E5850" s="11" t="str">
        <f>TRIM(CONCATENATE(D5850," ", C5850))</f>
        <v>Frederic Brilliant</v>
      </c>
      <c r="F5850" t="s">
        <v>25</v>
      </c>
      <c r="G5850" s="20">
        <v>319666.67</v>
      </c>
      <c r="H5850">
        <f t="shared" si="91"/>
        <v>2017</v>
      </c>
    </row>
    <row r="5851" spans="1:8" x14ac:dyDescent="0.25">
      <c r="A5851" s="2">
        <v>42993</v>
      </c>
      <c r="B5851" t="s">
        <v>15</v>
      </c>
      <c r="C5851" t="s">
        <v>1609</v>
      </c>
      <c r="D5851" t="s">
        <v>1610</v>
      </c>
      <c r="E5851" s="11" t="str">
        <f>TRIM(CONCATENATE(D5851," ", C5851))</f>
        <v>Fredy Montero</v>
      </c>
      <c r="F5851" t="s">
        <v>22</v>
      </c>
      <c r="G5851" s="20">
        <v>1800000.04</v>
      </c>
      <c r="H5851">
        <f t="shared" si="91"/>
        <v>2017</v>
      </c>
    </row>
    <row r="5852" spans="1:8" x14ac:dyDescent="0.25">
      <c r="A5852" s="2">
        <v>42993</v>
      </c>
      <c r="B5852" t="s">
        <v>3</v>
      </c>
      <c r="C5852" t="s">
        <v>2193</v>
      </c>
      <c r="D5852" t="s">
        <v>2129</v>
      </c>
      <c r="E5852" s="11" t="str">
        <f>TRIM(CONCATENATE(D5852," ", C5852))</f>
        <v>Gaston Sauro</v>
      </c>
      <c r="F5852" t="s">
        <v>25</v>
      </c>
      <c r="G5852" s="20">
        <v>601312.5</v>
      </c>
      <c r="H5852">
        <f t="shared" si="91"/>
        <v>2017</v>
      </c>
    </row>
    <row r="5853" spans="1:8" x14ac:dyDescent="0.25">
      <c r="A5853" s="2">
        <v>42993</v>
      </c>
      <c r="B5853" t="s">
        <v>9</v>
      </c>
      <c r="C5853" t="s">
        <v>2604</v>
      </c>
      <c r="D5853" t="s">
        <v>2605</v>
      </c>
      <c r="E5853" s="11" t="str">
        <f>TRIM(CONCATENATE(D5853," ", C5853))</f>
        <v>Gbenga Arokoyo</v>
      </c>
      <c r="F5853" t="s">
        <v>25</v>
      </c>
      <c r="G5853" s="20">
        <v>155600</v>
      </c>
      <c r="H5853">
        <f t="shared" si="91"/>
        <v>2017</v>
      </c>
    </row>
    <row r="5854" spans="1:8" x14ac:dyDescent="0.25">
      <c r="A5854" s="2">
        <v>42993</v>
      </c>
      <c r="B5854" t="s">
        <v>5</v>
      </c>
      <c r="C5854" t="s">
        <v>2691</v>
      </c>
      <c r="D5854" t="s">
        <v>514</v>
      </c>
      <c r="E5854" s="11" t="str">
        <f>TRIM(CONCATENATE(D5854," ", C5854))</f>
        <v>George Malki</v>
      </c>
      <c r="F5854" t="s">
        <v>25</v>
      </c>
      <c r="G5854" s="20">
        <v>65004</v>
      </c>
      <c r="H5854">
        <f t="shared" si="91"/>
        <v>2017</v>
      </c>
    </row>
    <row r="5855" spans="1:8" x14ac:dyDescent="0.25">
      <c r="A5855" s="2">
        <v>42993</v>
      </c>
      <c r="B5855" t="s">
        <v>7</v>
      </c>
      <c r="C5855" t="s">
        <v>1777</v>
      </c>
      <c r="D5855" t="s">
        <v>1778</v>
      </c>
      <c r="E5855" s="11" t="str">
        <f>TRIM(CONCATENATE(D5855," ", C5855))</f>
        <v>Gershon Koffie</v>
      </c>
      <c r="F5855" t="s">
        <v>37</v>
      </c>
      <c r="G5855" s="20">
        <v>120000</v>
      </c>
      <c r="H5855">
        <f t="shared" si="91"/>
        <v>2017</v>
      </c>
    </row>
    <row r="5856" spans="1:8" x14ac:dyDescent="0.25">
      <c r="A5856" s="2">
        <v>42993</v>
      </c>
      <c r="B5856" t="s">
        <v>13</v>
      </c>
      <c r="C5856" t="s">
        <v>1866</v>
      </c>
      <c r="D5856" t="s">
        <v>2703</v>
      </c>
      <c r="E5856" s="11" t="str">
        <f>TRIM(CONCATENATE(D5856," ", C5856))</f>
        <v>Gerso Fernandes</v>
      </c>
      <c r="F5856" t="s">
        <v>2001</v>
      </c>
      <c r="G5856" s="20">
        <v>591258</v>
      </c>
      <c r="H5856">
        <f t="shared" si="91"/>
        <v>2017</v>
      </c>
    </row>
    <row r="5857" spans="1:8" x14ac:dyDescent="0.25">
      <c r="A5857" s="2">
        <v>42993</v>
      </c>
      <c r="B5857" t="s">
        <v>13</v>
      </c>
      <c r="C5857" t="s">
        <v>2700</v>
      </c>
      <c r="D5857" t="s">
        <v>1746</v>
      </c>
      <c r="E5857" s="11" t="str">
        <f>TRIM(CONCATENATE(D5857," ", C5857))</f>
        <v>Gianluca Busio</v>
      </c>
      <c r="F5857" t="s">
        <v>22</v>
      </c>
      <c r="G5857" s="20">
        <v>55504</v>
      </c>
      <c r="H5857">
        <f t="shared" si="91"/>
        <v>2017</v>
      </c>
    </row>
    <row r="5858" spans="1:8" x14ac:dyDescent="0.25">
      <c r="A5858" s="2">
        <v>42993</v>
      </c>
      <c r="B5858" t="s">
        <v>2278</v>
      </c>
      <c r="C5858" t="s">
        <v>2467</v>
      </c>
      <c r="D5858" t="s">
        <v>2466</v>
      </c>
      <c r="E5858" s="11" t="str">
        <f>TRIM(CONCATENATE(D5858," ", C5858))</f>
        <v>Gideon Baah</v>
      </c>
      <c r="F5858" t="s">
        <v>25</v>
      </c>
      <c r="G5858" s="20">
        <v>315500</v>
      </c>
      <c r="H5858">
        <f t="shared" si="91"/>
        <v>2017</v>
      </c>
    </row>
    <row r="5859" spans="1:8" x14ac:dyDescent="0.25">
      <c r="A5859" s="2">
        <v>42993</v>
      </c>
      <c r="B5859" t="s">
        <v>2115</v>
      </c>
      <c r="C5859" t="s">
        <v>1029</v>
      </c>
      <c r="D5859" t="s">
        <v>1030</v>
      </c>
      <c r="E5859" s="11" t="str">
        <f>TRIM(CONCATENATE(D5859," ", C5859))</f>
        <v>Giles Barnes</v>
      </c>
      <c r="F5859" t="s">
        <v>2009</v>
      </c>
      <c r="G5859" s="20">
        <v>781250</v>
      </c>
      <c r="H5859">
        <f t="shared" si="91"/>
        <v>2017</v>
      </c>
    </row>
    <row r="5860" spans="1:8" x14ac:dyDescent="0.25">
      <c r="A5860" s="2">
        <v>42993</v>
      </c>
      <c r="B5860" t="s">
        <v>8</v>
      </c>
      <c r="C5860" t="s">
        <v>2791</v>
      </c>
      <c r="D5860" t="s">
        <v>2792</v>
      </c>
      <c r="E5860" s="11" t="str">
        <f>TRIM(CONCATENATE(D5860," ", C5860))</f>
        <v>Giliano Wijnaldum</v>
      </c>
      <c r="F5860" t="s">
        <v>25</v>
      </c>
      <c r="G5860" s="20">
        <v>78337.33</v>
      </c>
      <c r="H5860">
        <f t="shared" si="91"/>
        <v>2017</v>
      </c>
    </row>
    <row r="5861" spans="1:8" x14ac:dyDescent="0.25">
      <c r="A5861" s="2">
        <v>42993</v>
      </c>
      <c r="B5861" t="s">
        <v>6</v>
      </c>
      <c r="C5861" t="s">
        <v>1954</v>
      </c>
      <c r="D5861" t="s">
        <v>1955</v>
      </c>
      <c r="E5861" s="11" t="str">
        <f>TRIM(CONCATENATE(D5861," ", C5861))</f>
        <v>Gyasi Zardes</v>
      </c>
      <c r="F5861" t="s">
        <v>22</v>
      </c>
      <c r="G5861" s="20">
        <v>577500</v>
      </c>
      <c r="H5861">
        <f t="shared" si="91"/>
        <v>2017</v>
      </c>
    </row>
    <row r="5862" spans="1:8" x14ac:dyDescent="0.25">
      <c r="A5862" s="2">
        <v>42993</v>
      </c>
      <c r="B5862" t="s">
        <v>2278</v>
      </c>
      <c r="C5862" t="s">
        <v>2287</v>
      </c>
      <c r="D5862" t="s">
        <v>27</v>
      </c>
      <c r="E5862" s="11" t="str">
        <f>TRIM(CONCATENATE(D5862," ", C5862))</f>
        <v>Gonzalo Veron</v>
      </c>
      <c r="F5862" t="s">
        <v>2001</v>
      </c>
      <c r="G5862" s="20">
        <v>500000</v>
      </c>
      <c r="H5862">
        <f t="shared" si="91"/>
        <v>2017</v>
      </c>
    </row>
    <row r="5863" spans="1:8" x14ac:dyDescent="0.25">
      <c r="A5863" s="2">
        <v>42993</v>
      </c>
      <c r="B5863" t="s">
        <v>13</v>
      </c>
      <c r="C5863" t="s">
        <v>1087</v>
      </c>
      <c r="D5863" t="s">
        <v>1088</v>
      </c>
      <c r="E5863" s="11" t="str">
        <f>TRIM(CONCATENATE(D5863," ", C5863))</f>
        <v>Graham Zusi</v>
      </c>
      <c r="F5863" t="s">
        <v>37</v>
      </c>
      <c r="G5863" s="20">
        <v>757102.27</v>
      </c>
      <c r="H5863">
        <f t="shared" si="91"/>
        <v>2017</v>
      </c>
    </row>
    <row r="5864" spans="1:8" x14ac:dyDescent="0.25">
      <c r="A5864" s="2">
        <v>42993</v>
      </c>
      <c r="B5864" t="s">
        <v>2403</v>
      </c>
      <c r="C5864" t="s">
        <v>1683</v>
      </c>
      <c r="D5864" t="s">
        <v>664</v>
      </c>
      <c r="E5864" s="11" t="str">
        <f>TRIM(CONCATENATE(D5864," ", C5864))</f>
        <v>Greg Garza</v>
      </c>
      <c r="F5864" t="s">
        <v>25</v>
      </c>
      <c r="G5864" s="20">
        <v>150000</v>
      </c>
      <c r="H5864">
        <f t="shared" si="91"/>
        <v>2017</v>
      </c>
    </row>
    <row r="5865" spans="1:8" x14ac:dyDescent="0.25">
      <c r="A5865" s="2">
        <v>42993</v>
      </c>
      <c r="B5865" t="s">
        <v>12</v>
      </c>
      <c r="C5865" t="s">
        <v>2812</v>
      </c>
      <c r="D5865" t="s">
        <v>2813</v>
      </c>
      <c r="E5865" s="11" t="str">
        <f>TRIM(CONCATENATE(D5865," ", C5865))</f>
        <v>Gustav Svensson</v>
      </c>
      <c r="F5865" t="s">
        <v>37</v>
      </c>
      <c r="G5865" s="20">
        <v>170000.04</v>
      </c>
      <c r="H5865">
        <f t="shared" si="91"/>
        <v>2017</v>
      </c>
    </row>
    <row r="5866" spans="1:8" x14ac:dyDescent="0.25">
      <c r="A5866" s="2">
        <v>42993</v>
      </c>
      <c r="B5866" t="s">
        <v>6</v>
      </c>
      <c r="C5866" t="s">
        <v>2712</v>
      </c>
      <c r="D5866" t="s">
        <v>2713</v>
      </c>
      <c r="E5866" s="11" t="str">
        <f>TRIM(CONCATENATE(D5866," ", C5866))</f>
        <v>Hugo Arellano</v>
      </c>
      <c r="F5866" t="s">
        <v>25</v>
      </c>
      <c r="G5866" s="20">
        <v>72375</v>
      </c>
      <c r="H5866">
        <f t="shared" si="91"/>
        <v>2017</v>
      </c>
    </row>
    <row r="5867" spans="1:8" x14ac:dyDescent="0.25">
      <c r="A5867" s="2">
        <v>42993</v>
      </c>
      <c r="B5867" t="s">
        <v>2115</v>
      </c>
      <c r="C5867" t="s">
        <v>927</v>
      </c>
      <c r="D5867" t="s">
        <v>2461</v>
      </c>
      <c r="E5867" s="11" t="str">
        <f>TRIM(CONCATENATE(D5867," ", C5867))</f>
        <v>Hadji Barry</v>
      </c>
      <c r="F5867" t="s">
        <v>22</v>
      </c>
      <c r="G5867" s="20">
        <v>73312.5</v>
      </c>
      <c r="H5867">
        <f t="shared" si="91"/>
        <v>2017</v>
      </c>
    </row>
    <row r="5868" spans="1:8" x14ac:dyDescent="0.25">
      <c r="A5868" s="2">
        <v>42993</v>
      </c>
      <c r="B5868" t="s">
        <v>8</v>
      </c>
      <c r="C5868" t="s">
        <v>2784</v>
      </c>
      <c r="D5868" t="s">
        <v>2785</v>
      </c>
      <c r="E5868" s="11" t="str">
        <f>TRIM(CONCATENATE(D5868," ", C5868))</f>
        <v>Haris Medunjanin</v>
      </c>
      <c r="F5868" t="s">
        <v>37</v>
      </c>
      <c r="G5868" s="20">
        <v>505008</v>
      </c>
      <c r="H5868">
        <f t="shared" si="91"/>
        <v>2017</v>
      </c>
    </row>
    <row r="5869" spans="1:8" x14ac:dyDescent="0.25">
      <c r="A5869" s="2">
        <v>42993</v>
      </c>
      <c r="B5869" t="s">
        <v>11</v>
      </c>
      <c r="C5869" t="s">
        <v>965</v>
      </c>
      <c r="D5869" t="s">
        <v>34</v>
      </c>
      <c r="E5869" s="11" t="str">
        <f>TRIM(CONCATENATE(D5869," ", C5869))</f>
        <v>Chris Wondolowski</v>
      </c>
      <c r="F5869" t="s">
        <v>22</v>
      </c>
      <c r="G5869" s="20">
        <v>800000</v>
      </c>
      <c r="H5869">
        <f t="shared" si="91"/>
        <v>2017</v>
      </c>
    </row>
    <row r="5870" spans="1:8" x14ac:dyDescent="0.25">
      <c r="A5870" s="2">
        <v>42993</v>
      </c>
      <c r="B5870" t="s">
        <v>3</v>
      </c>
      <c r="C5870" t="s">
        <v>2185</v>
      </c>
      <c r="D5870" t="s">
        <v>1491</v>
      </c>
      <c r="E5870" s="11" t="str">
        <f>TRIM(CONCATENATE(D5870," ", C5870))</f>
        <v>Harrison Afful</v>
      </c>
      <c r="F5870" t="s">
        <v>25</v>
      </c>
      <c r="G5870" s="20">
        <v>296666.67</v>
      </c>
      <c r="H5870">
        <f t="shared" si="91"/>
        <v>2017</v>
      </c>
    </row>
    <row r="5871" spans="1:8" x14ac:dyDescent="0.25">
      <c r="A5871" s="2">
        <v>42993</v>
      </c>
      <c r="B5871" t="s">
        <v>2403</v>
      </c>
      <c r="C5871" t="s">
        <v>405</v>
      </c>
      <c r="D5871" t="s">
        <v>1491</v>
      </c>
      <c r="E5871" s="11" t="str">
        <f>TRIM(CONCATENATE(D5871," ", C5871))</f>
        <v>Harrison Heath</v>
      </c>
      <c r="F5871" t="s">
        <v>37</v>
      </c>
      <c r="G5871" s="20">
        <v>66150</v>
      </c>
      <c r="H5871">
        <f t="shared" si="91"/>
        <v>2017</v>
      </c>
    </row>
    <row r="5872" spans="1:8" x14ac:dyDescent="0.25">
      <c r="A5872" s="2">
        <v>42993</v>
      </c>
      <c r="B5872" t="s">
        <v>12</v>
      </c>
      <c r="C5872" t="s">
        <v>2023</v>
      </c>
      <c r="D5872" t="s">
        <v>1491</v>
      </c>
      <c r="E5872" s="11" t="str">
        <f>TRIM(CONCATENATE(D5872," ", C5872))</f>
        <v>Harrison Shipp</v>
      </c>
      <c r="F5872" t="s">
        <v>37</v>
      </c>
      <c r="G5872" s="20">
        <v>144999.96</v>
      </c>
      <c r="H5872">
        <f t="shared" si="91"/>
        <v>2017</v>
      </c>
    </row>
    <row r="5873" spans="1:8" x14ac:dyDescent="0.25">
      <c r="A5873" s="2">
        <v>42993</v>
      </c>
      <c r="B5873" t="s">
        <v>2278</v>
      </c>
      <c r="C5873" t="s">
        <v>2773</v>
      </c>
      <c r="D5873" t="s">
        <v>2774</v>
      </c>
      <c r="E5873" s="11" t="str">
        <f>TRIM(CONCATENATE(D5873," ", C5873))</f>
        <v>Hassan N'dam</v>
      </c>
      <c r="F5873" t="s">
        <v>25</v>
      </c>
      <c r="G5873" s="20">
        <v>53004</v>
      </c>
      <c r="H5873">
        <f t="shared" si="91"/>
        <v>2017</v>
      </c>
    </row>
    <row r="5874" spans="1:8" x14ac:dyDescent="0.25">
      <c r="A5874" s="2">
        <v>42993</v>
      </c>
      <c r="B5874" t="s">
        <v>18</v>
      </c>
      <c r="C5874" t="s">
        <v>2264</v>
      </c>
      <c r="D5874" t="s">
        <v>1229</v>
      </c>
      <c r="E5874" s="11" t="str">
        <f>TRIM(CONCATENATE(D5874," ", C5874))</f>
        <v>Hassoun Camara</v>
      </c>
      <c r="F5874" t="s">
        <v>25</v>
      </c>
      <c r="G5874" s="20">
        <v>255000</v>
      </c>
      <c r="H5874">
        <f t="shared" si="91"/>
        <v>2017</v>
      </c>
    </row>
    <row r="5875" spans="1:8" x14ac:dyDescent="0.25">
      <c r="A5875" s="2">
        <v>42993</v>
      </c>
      <c r="B5875" t="s">
        <v>3</v>
      </c>
      <c r="C5875" t="s">
        <v>1198</v>
      </c>
      <c r="D5875" t="s">
        <v>244</v>
      </c>
      <c r="E5875" s="11" t="str">
        <f>TRIM(CONCATENATE(D5875," ", C5875))</f>
        <v>Hector Jimenez</v>
      </c>
      <c r="F5875" t="s">
        <v>37</v>
      </c>
      <c r="G5875" s="20">
        <v>150000</v>
      </c>
      <c r="H5875">
        <f t="shared" si="91"/>
        <v>2017</v>
      </c>
    </row>
    <row r="5876" spans="1:8" x14ac:dyDescent="0.25">
      <c r="A5876" s="2">
        <v>42993</v>
      </c>
      <c r="B5876" t="s">
        <v>2403</v>
      </c>
      <c r="C5876" t="s">
        <v>2565</v>
      </c>
      <c r="D5876" t="s">
        <v>244</v>
      </c>
      <c r="E5876" s="11" t="str">
        <f>TRIM(CONCATENATE(D5876," ", C5876))</f>
        <v>Hector Villalba</v>
      </c>
      <c r="F5876" t="s">
        <v>22</v>
      </c>
      <c r="G5876" s="20">
        <v>770750</v>
      </c>
      <c r="H5876">
        <f t="shared" si="91"/>
        <v>2017</v>
      </c>
    </row>
    <row r="5877" spans="1:8" x14ac:dyDescent="0.25">
      <c r="A5877" s="2">
        <v>42993</v>
      </c>
      <c r="B5877" t="s">
        <v>12</v>
      </c>
      <c r="C5877" t="s">
        <v>2816</v>
      </c>
      <c r="D5877" t="s">
        <v>1428</v>
      </c>
      <c r="E5877" s="11" t="str">
        <f>TRIM(CONCATENATE(D5877," ", C5877))</f>
        <v>Henry Wingo</v>
      </c>
      <c r="F5877" t="s">
        <v>2002</v>
      </c>
      <c r="G5877" s="20">
        <v>53004</v>
      </c>
      <c r="H5877">
        <f t="shared" si="91"/>
        <v>2017</v>
      </c>
    </row>
    <row r="5878" spans="1:8" x14ac:dyDescent="0.25">
      <c r="A5878" s="2">
        <v>42993</v>
      </c>
      <c r="B5878" t="s">
        <v>18</v>
      </c>
      <c r="C5878" t="s">
        <v>1987</v>
      </c>
      <c r="D5878" t="s">
        <v>833</v>
      </c>
      <c r="E5878" s="11" t="str">
        <f>TRIM(CONCATENATE(D5878," ", C5878))</f>
        <v>Hernan Bernardello</v>
      </c>
      <c r="F5878" t="s">
        <v>37</v>
      </c>
      <c r="G5878" s="20">
        <v>288000</v>
      </c>
      <c r="H5878">
        <f t="shared" si="91"/>
        <v>2017</v>
      </c>
    </row>
    <row r="5879" spans="1:8" x14ac:dyDescent="0.25">
      <c r="A5879" s="2">
        <v>42993</v>
      </c>
      <c r="B5879" t="s">
        <v>4</v>
      </c>
      <c r="C5879" t="s">
        <v>2672</v>
      </c>
      <c r="D5879" t="s">
        <v>833</v>
      </c>
      <c r="E5879" s="11" t="str">
        <f>TRIM(CONCATENATE(D5879," ", C5879))</f>
        <v>Hernan Grana</v>
      </c>
      <c r="F5879" t="s">
        <v>25</v>
      </c>
      <c r="G5879" s="20">
        <v>225500.04</v>
      </c>
      <c r="H5879">
        <f t="shared" si="91"/>
        <v>2017</v>
      </c>
    </row>
    <row r="5880" spans="1:8" x14ac:dyDescent="0.25">
      <c r="A5880" s="2">
        <v>42993</v>
      </c>
      <c r="B5880" t="s">
        <v>6</v>
      </c>
      <c r="C5880" t="s">
        <v>1200</v>
      </c>
      <c r="D5880" t="s">
        <v>47</v>
      </c>
      <c r="E5880" s="11" t="str">
        <f>TRIM(CONCATENATE(D5880," ", C5880))</f>
        <v>Jack McBean</v>
      </c>
      <c r="F5880" t="s">
        <v>22</v>
      </c>
      <c r="G5880" s="20">
        <v>65625</v>
      </c>
      <c r="H5880">
        <f t="shared" si="91"/>
        <v>2017</v>
      </c>
    </row>
    <row r="5881" spans="1:8" x14ac:dyDescent="0.25">
      <c r="A5881" s="2">
        <v>42993</v>
      </c>
      <c r="B5881" t="s">
        <v>17</v>
      </c>
      <c r="C5881" t="s">
        <v>2681</v>
      </c>
      <c r="D5881" t="s">
        <v>688</v>
      </c>
      <c r="E5881" s="11" t="str">
        <f>TRIM(CONCATENATE(D5881," ", C5881))</f>
        <v>Ian Harkes</v>
      </c>
      <c r="F5881" t="s">
        <v>37</v>
      </c>
      <c r="G5881" s="20">
        <v>123237.5</v>
      </c>
      <c r="H5881">
        <f t="shared" si="91"/>
        <v>2017</v>
      </c>
    </row>
    <row r="5882" spans="1:8" x14ac:dyDescent="0.25">
      <c r="A5882" s="2">
        <v>43221</v>
      </c>
      <c r="B5882" t="s">
        <v>2883</v>
      </c>
      <c r="C5882" t="s">
        <v>1224</v>
      </c>
      <c r="D5882" t="s">
        <v>1225</v>
      </c>
      <c r="E5882" s="11" t="str">
        <f>TRIM(CONCATENATE(D5882," ", C5882))</f>
        <v>Collen Warner</v>
      </c>
      <c r="F5882" t="s">
        <v>37</v>
      </c>
      <c r="G5882" s="16">
        <v>251004</v>
      </c>
      <c r="H5882">
        <f t="shared" si="91"/>
        <v>2018</v>
      </c>
    </row>
    <row r="5883" spans="1:8" x14ac:dyDescent="0.25">
      <c r="A5883" s="2">
        <v>42993</v>
      </c>
      <c r="B5883" t="s">
        <v>18</v>
      </c>
      <c r="C5883" t="s">
        <v>2095</v>
      </c>
      <c r="D5883" t="s">
        <v>2096</v>
      </c>
      <c r="E5883" s="11" t="str">
        <f>TRIM(CONCATENATE(D5883," ", C5883))</f>
        <v>Ignacio Piatti</v>
      </c>
      <c r="F5883" t="s">
        <v>37</v>
      </c>
      <c r="G5883" s="20">
        <v>450000</v>
      </c>
      <c r="H5883">
        <f t="shared" si="91"/>
        <v>2017</v>
      </c>
    </row>
    <row r="5884" spans="1:8" x14ac:dyDescent="0.25">
      <c r="A5884" s="2">
        <v>42993</v>
      </c>
      <c r="B5884" t="s">
        <v>13</v>
      </c>
      <c r="C5884" t="s">
        <v>2248</v>
      </c>
      <c r="D5884" t="s">
        <v>1671</v>
      </c>
      <c r="E5884" s="11" t="str">
        <f>TRIM(CONCATENATE(D5884," ", C5884))</f>
        <v>Ike Opara</v>
      </c>
      <c r="F5884" t="s">
        <v>25</v>
      </c>
      <c r="G5884" s="20">
        <v>150000</v>
      </c>
      <c r="H5884">
        <f t="shared" si="91"/>
        <v>2017</v>
      </c>
    </row>
    <row r="5885" spans="1:8" x14ac:dyDescent="0.25">
      <c r="A5885" s="2">
        <v>42993</v>
      </c>
      <c r="B5885" t="s">
        <v>13</v>
      </c>
      <c r="C5885" t="s">
        <v>266</v>
      </c>
      <c r="D5885" t="s">
        <v>2708</v>
      </c>
      <c r="E5885" s="11" t="str">
        <f>TRIM(CONCATENATE(D5885," ", C5885))</f>
        <v>Ilie Sanchez</v>
      </c>
      <c r="F5885" t="s">
        <v>37</v>
      </c>
      <c r="G5885" s="20">
        <v>305000</v>
      </c>
      <c r="H5885">
        <f t="shared" si="91"/>
        <v>2017</v>
      </c>
    </row>
    <row r="5886" spans="1:8" x14ac:dyDescent="0.25">
      <c r="A5886" s="2">
        <v>42993</v>
      </c>
      <c r="B5886" t="s">
        <v>8</v>
      </c>
      <c r="D5886" t="s">
        <v>2450</v>
      </c>
      <c r="E5886" s="11" t="str">
        <f>TRIM(CONCATENATE(D5886," ", C5886))</f>
        <v>Ilsinho</v>
      </c>
      <c r="F5886" t="s">
        <v>37</v>
      </c>
      <c r="G5886" s="20">
        <v>518333.33</v>
      </c>
      <c r="H5886">
        <f t="shared" si="91"/>
        <v>2017</v>
      </c>
    </row>
    <row r="5887" spans="1:8" x14ac:dyDescent="0.25">
      <c r="A5887" s="2">
        <v>43221</v>
      </c>
      <c r="B5887" t="s">
        <v>2883</v>
      </c>
      <c r="C5887" t="s">
        <v>2269</v>
      </c>
      <c r="D5887" t="s">
        <v>2270</v>
      </c>
      <c r="E5887" s="11" t="str">
        <f>TRIM(CONCATENATE(D5887," ", C5887))</f>
        <v>Johan Venegas</v>
      </c>
      <c r="F5887" t="s">
        <v>37</v>
      </c>
      <c r="G5887" s="16">
        <v>237500</v>
      </c>
      <c r="H5887">
        <f t="shared" si="91"/>
        <v>2018</v>
      </c>
    </row>
    <row r="5888" spans="1:8" x14ac:dyDescent="0.25">
      <c r="A5888" s="2">
        <v>42993</v>
      </c>
      <c r="B5888" t="s">
        <v>9</v>
      </c>
      <c r="C5888" t="s">
        <v>2442</v>
      </c>
      <c r="D5888" t="s">
        <v>47</v>
      </c>
      <c r="E5888" s="11" t="str">
        <f>TRIM(CONCATENATE(D5888," ", C5888))</f>
        <v>Jack Barmby</v>
      </c>
      <c r="F5888" t="s">
        <v>2001</v>
      </c>
      <c r="G5888" s="20">
        <v>65004</v>
      </c>
      <c r="H5888">
        <f t="shared" si="91"/>
        <v>2017</v>
      </c>
    </row>
    <row r="5889" spans="1:8" x14ac:dyDescent="0.25">
      <c r="A5889" s="2">
        <v>42993</v>
      </c>
      <c r="B5889" t="s">
        <v>8</v>
      </c>
      <c r="C5889" t="s">
        <v>471</v>
      </c>
      <c r="D5889" t="s">
        <v>47</v>
      </c>
      <c r="E5889" s="11" t="str">
        <f>TRIM(CONCATENATE(D5889," ", C5889))</f>
        <v>Jack Elliott</v>
      </c>
      <c r="F5889" t="s">
        <v>25</v>
      </c>
      <c r="G5889" s="20">
        <v>53004</v>
      </c>
      <c r="H5889">
        <f t="shared" si="91"/>
        <v>2017</v>
      </c>
    </row>
    <row r="5890" spans="1:8" x14ac:dyDescent="0.25">
      <c r="A5890" s="2">
        <v>42993</v>
      </c>
      <c r="B5890" t="s">
        <v>2113</v>
      </c>
      <c r="C5890" t="s">
        <v>1491</v>
      </c>
      <c r="D5890" t="s">
        <v>47</v>
      </c>
      <c r="E5890" s="11" t="str">
        <f>TRIM(CONCATENATE(D5890," ", C5890))</f>
        <v>Jack Harrison</v>
      </c>
      <c r="F5890" t="s">
        <v>37</v>
      </c>
      <c r="G5890" s="20">
        <v>165500</v>
      </c>
      <c r="H5890">
        <f t="shared" si="91"/>
        <v>2017</v>
      </c>
    </row>
    <row r="5891" spans="1:8" x14ac:dyDescent="0.25">
      <c r="A5891" s="2">
        <v>42993</v>
      </c>
      <c r="B5891" t="s">
        <v>6</v>
      </c>
      <c r="C5891" t="s">
        <v>1465</v>
      </c>
      <c r="D5891" t="s">
        <v>47</v>
      </c>
      <c r="E5891" s="11" t="str">
        <f>TRIM(CONCATENATE(D5891," ", C5891))</f>
        <v>Jack McInerney</v>
      </c>
      <c r="F5891" t="s">
        <v>22</v>
      </c>
      <c r="G5891" s="20">
        <v>325000</v>
      </c>
      <c r="H5891">
        <f t="shared" ref="H5891:H5954" si="92">YEAR(A5891)</f>
        <v>2017</v>
      </c>
    </row>
    <row r="5892" spans="1:8" x14ac:dyDescent="0.25">
      <c r="A5892" s="2">
        <v>42993</v>
      </c>
      <c r="B5892" t="s">
        <v>6</v>
      </c>
      <c r="C5892" t="s">
        <v>1901</v>
      </c>
      <c r="D5892" t="s">
        <v>717</v>
      </c>
      <c r="E5892" s="11" t="str">
        <f>TRIM(CONCATENATE(D5892," ", C5892))</f>
        <v>Jaime Villarreal</v>
      </c>
      <c r="F5892" t="s">
        <v>37</v>
      </c>
      <c r="G5892" s="20">
        <v>53004</v>
      </c>
      <c r="H5892">
        <f t="shared" si="92"/>
        <v>2017</v>
      </c>
    </row>
    <row r="5893" spans="1:8" x14ac:dyDescent="0.25">
      <c r="A5893" s="2">
        <v>42993</v>
      </c>
      <c r="B5893" t="s">
        <v>11</v>
      </c>
      <c r="C5893" t="s">
        <v>1634</v>
      </c>
      <c r="D5893" t="s">
        <v>1635</v>
      </c>
      <c r="E5893" s="11" t="str">
        <f>TRIM(CONCATENATE(D5893," ", C5893))</f>
        <v>Cordell Cato</v>
      </c>
      <c r="F5893" t="s">
        <v>2002</v>
      </c>
      <c r="G5893" s="20">
        <v>138666.67000000001</v>
      </c>
      <c r="H5893">
        <f t="shared" si="92"/>
        <v>2017</v>
      </c>
    </row>
    <row r="5894" spans="1:8" x14ac:dyDescent="0.25">
      <c r="A5894" s="2">
        <v>42993</v>
      </c>
      <c r="B5894" t="s">
        <v>2403</v>
      </c>
      <c r="C5894" t="s">
        <v>497</v>
      </c>
      <c r="D5894" t="s">
        <v>487</v>
      </c>
      <c r="E5894" s="11" t="str">
        <f>TRIM(CONCATENATE(D5894," ", C5894))</f>
        <v>Jacob Peterson</v>
      </c>
      <c r="F5894" t="s">
        <v>2001</v>
      </c>
      <c r="G5894" s="20">
        <v>172550</v>
      </c>
      <c r="H5894">
        <f t="shared" si="92"/>
        <v>2017</v>
      </c>
    </row>
    <row r="5895" spans="1:8" x14ac:dyDescent="0.25">
      <c r="A5895" s="2">
        <v>42993</v>
      </c>
      <c r="B5895" t="s">
        <v>4</v>
      </c>
      <c r="C5895" t="s">
        <v>2673</v>
      </c>
      <c r="D5895" t="s">
        <v>2674</v>
      </c>
      <c r="E5895" s="11" t="str">
        <f>TRIM(CONCATENATE(D5895," ", C5895))</f>
        <v>Jacori Hayes</v>
      </c>
      <c r="F5895" t="s">
        <v>37</v>
      </c>
      <c r="G5895" s="20">
        <v>72500.039999999994</v>
      </c>
      <c r="H5895">
        <f t="shared" si="92"/>
        <v>2017</v>
      </c>
    </row>
    <row r="5896" spans="1:8" x14ac:dyDescent="0.25">
      <c r="A5896" s="2">
        <v>42993</v>
      </c>
      <c r="B5896" t="s">
        <v>11</v>
      </c>
      <c r="C5896" t="s">
        <v>2821</v>
      </c>
      <c r="D5896" t="s">
        <v>431</v>
      </c>
      <c r="E5896" s="11" t="str">
        <f>TRIM(CONCATENATE(D5896," ", C5896))</f>
        <v>Danny Hoesen</v>
      </c>
      <c r="F5896" t="s">
        <v>22</v>
      </c>
      <c r="G5896" s="20">
        <v>503129</v>
      </c>
      <c r="H5896">
        <f t="shared" si="92"/>
        <v>2017</v>
      </c>
    </row>
    <row r="5897" spans="1:8" x14ac:dyDescent="0.25">
      <c r="A5897" s="2">
        <v>42993</v>
      </c>
      <c r="B5897" t="s">
        <v>6</v>
      </c>
      <c r="C5897" t="s">
        <v>768</v>
      </c>
      <c r="D5897" t="s">
        <v>1014</v>
      </c>
      <c r="E5897" s="11" t="str">
        <f>TRIM(CONCATENATE(D5897," ", C5897))</f>
        <v>Jermaine Jones</v>
      </c>
      <c r="F5897" t="s">
        <v>37</v>
      </c>
      <c r="G5897" s="20">
        <v>722500.2</v>
      </c>
      <c r="H5897">
        <f t="shared" si="92"/>
        <v>2017</v>
      </c>
    </row>
    <row r="5898" spans="1:8" x14ac:dyDescent="0.25">
      <c r="A5898" s="2">
        <v>42993</v>
      </c>
      <c r="B5898" t="s">
        <v>9</v>
      </c>
      <c r="C5898" t="s">
        <v>1501</v>
      </c>
      <c r="D5898" t="s">
        <v>1502</v>
      </c>
      <c r="E5898" s="11" t="str">
        <f>TRIM(CONCATENATE(D5898," ", C5898))</f>
        <v>Jake Gleeson</v>
      </c>
      <c r="F5898" t="s">
        <v>32</v>
      </c>
      <c r="G5898" s="20">
        <v>115166.67</v>
      </c>
      <c r="H5898">
        <f t="shared" si="92"/>
        <v>2017</v>
      </c>
    </row>
    <row r="5899" spans="1:8" x14ac:dyDescent="0.25">
      <c r="A5899" s="2">
        <v>42993</v>
      </c>
      <c r="B5899" t="s">
        <v>8</v>
      </c>
      <c r="C5899" t="s">
        <v>2783</v>
      </c>
      <c r="D5899" t="s">
        <v>1502</v>
      </c>
      <c r="E5899" s="11" t="str">
        <f>TRIM(CONCATENATE(D5899," ", C5899))</f>
        <v>Jake McGuire</v>
      </c>
      <c r="F5899" t="s">
        <v>32</v>
      </c>
      <c r="G5899" s="20">
        <v>53004</v>
      </c>
      <c r="H5899">
        <f t="shared" si="92"/>
        <v>2017</v>
      </c>
    </row>
    <row r="5900" spans="1:8" x14ac:dyDescent="0.25">
      <c r="A5900" s="2">
        <v>42993</v>
      </c>
      <c r="B5900" t="s">
        <v>15</v>
      </c>
      <c r="C5900" t="s">
        <v>2844</v>
      </c>
      <c r="D5900" t="s">
        <v>1502</v>
      </c>
      <c r="E5900" s="11" t="str">
        <f>TRIM(CONCATENATE(D5900," ", C5900))</f>
        <v>Jake Nerwinski</v>
      </c>
      <c r="F5900" t="s">
        <v>25</v>
      </c>
      <c r="G5900" s="20">
        <v>65004</v>
      </c>
      <c r="H5900">
        <f t="shared" si="92"/>
        <v>2017</v>
      </c>
    </row>
    <row r="5901" spans="1:8" x14ac:dyDescent="0.25">
      <c r="A5901" s="2">
        <v>42993</v>
      </c>
      <c r="B5901" t="s">
        <v>17</v>
      </c>
      <c r="C5901" t="s">
        <v>77</v>
      </c>
      <c r="D5901" t="s">
        <v>2068</v>
      </c>
      <c r="E5901" s="11" t="str">
        <f>TRIM(CONCATENATE(D5901," ", C5901))</f>
        <v>Jalen Robinson</v>
      </c>
      <c r="F5901" t="s">
        <v>25</v>
      </c>
      <c r="G5901" s="20">
        <v>69996</v>
      </c>
      <c r="H5901">
        <f t="shared" si="92"/>
        <v>2017</v>
      </c>
    </row>
    <row r="5902" spans="1:8" x14ac:dyDescent="0.25">
      <c r="A5902" s="2">
        <v>42993</v>
      </c>
      <c r="B5902" t="s">
        <v>5</v>
      </c>
      <c r="C5902" t="s">
        <v>179</v>
      </c>
      <c r="D5902" t="s">
        <v>180</v>
      </c>
      <c r="E5902" s="11" t="str">
        <f>TRIM(CONCATENATE(D5902," ", C5902))</f>
        <v>Jalil Anibaba</v>
      </c>
      <c r="F5902" t="s">
        <v>25</v>
      </c>
      <c r="G5902" s="20">
        <v>110004</v>
      </c>
      <c r="H5902">
        <f t="shared" si="92"/>
        <v>2017</v>
      </c>
    </row>
    <row r="5903" spans="1:8" x14ac:dyDescent="0.25">
      <c r="A5903" s="2">
        <v>42993</v>
      </c>
      <c r="B5903" t="s">
        <v>13</v>
      </c>
      <c r="C5903" t="s">
        <v>2706</v>
      </c>
      <c r="D5903" t="s">
        <v>427</v>
      </c>
      <c r="E5903" s="11" t="str">
        <f>TRIM(CONCATENATE(D5903," ", C5903))</f>
        <v>James Musa</v>
      </c>
      <c r="F5903" t="s">
        <v>2002</v>
      </c>
      <c r="G5903" s="20">
        <v>65004</v>
      </c>
      <c r="H5903">
        <f t="shared" si="92"/>
        <v>2017</v>
      </c>
    </row>
    <row r="5904" spans="1:8" x14ac:dyDescent="0.25">
      <c r="A5904" s="2">
        <v>42993</v>
      </c>
      <c r="B5904" t="s">
        <v>2113</v>
      </c>
      <c r="C5904" t="s">
        <v>2760</v>
      </c>
      <c r="D5904" t="s">
        <v>427</v>
      </c>
      <c r="E5904" s="11" t="str">
        <f>TRIM(CONCATENATE(D5904," ", C5904))</f>
        <v>James Sands</v>
      </c>
      <c r="F5904" t="s">
        <v>2002</v>
      </c>
      <c r="G5904" s="20">
        <v>73833.37</v>
      </c>
      <c r="H5904">
        <f t="shared" si="92"/>
        <v>2017</v>
      </c>
    </row>
    <row r="5905" spans="1:8" x14ac:dyDescent="0.25">
      <c r="A5905" s="2">
        <v>42993</v>
      </c>
      <c r="B5905" t="s">
        <v>17</v>
      </c>
      <c r="C5905" t="s">
        <v>566</v>
      </c>
      <c r="D5905" t="s">
        <v>24</v>
      </c>
      <c r="E5905" s="11" t="str">
        <f>TRIM(CONCATENATE(D5905," ", C5905))</f>
        <v>Jared Jeffrey</v>
      </c>
      <c r="F5905" t="s">
        <v>37</v>
      </c>
      <c r="G5905" s="20">
        <v>115000</v>
      </c>
      <c r="H5905">
        <f t="shared" si="92"/>
        <v>2017</v>
      </c>
    </row>
    <row r="5906" spans="1:8" x14ac:dyDescent="0.25">
      <c r="A5906" s="2">
        <v>42993</v>
      </c>
      <c r="B5906" t="s">
        <v>2</v>
      </c>
      <c r="C5906" t="s">
        <v>2056</v>
      </c>
      <c r="D5906" t="s">
        <v>24</v>
      </c>
      <c r="E5906" s="11" t="str">
        <f>TRIM(CONCATENATE(D5906," ", C5906))</f>
        <v>Jared Watts</v>
      </c>
      <c r="F5906" t="s">
        <v>2002</v>
      </c>
      <c r="G5906" s="20">
        <v>75000</v>
      </c>
      <c r="H5906">
        <f t="shared" si="92"/>
        <v>2017</v>
      </c>
    </row>
    <row r="5907" spans="1:8" x14ac:dyDescent="0.25">
      <c r="A5907" s="2">
        <v>42993</v>
      </c>
      <c r="B5907" t="s">
        <v>14</v>
      </c>
      <c r="C5907" t="s">
        <v>273</v>
      </c>
      <c r="D5907" t="s">
        <v>274</v>
      </c>
      <c r="E5907" s="11" t="str">
        <f>TRIM(CONCATENATE(D5907," ", C5907))</f>
        <v>Jason Hernandez</v>
      </c>
      <c r="F5907" t="s">
        <v>25</v>
      </c>
      <c r="G5907" s="20">
        <v>65004</v>
      </c>
      <c r="H5907">
        <f t="shared" si="92"/>
        <v>2017</v>
      </c>
    </row>
    <row r="5908" spans="1:8" x14ac:dyDescent="0.25">
      <c r="A5908" s="2">
        <v>42993</v>
      </c>
      <c r="B5908" t="s">
        <v>4</v>
      </c>
      <c r="C5908" t="s">
        <v>1569</v>
      </c>
      <c r="D5908" t="s">
        <v>219</v>
      </c>
      <c r="E5908" s="11" t="str">
        <f>TRIM(CONCATENATE(D5908," ", C5908))</f>
        <v>Javier Morales</v>
      </c>
      <c r="F5908" t="s">
        <v>37</v>
      </c>
      <c r="G5908" s="20">
        <v>315000</v>
      </c>
      <c r="H5908">
        <f t="shared" si="92"/>
        <v>2017</v>
      </c>
    </row>
    <row r="5909" spans="1:8" x14ac:dyDescent="0.25">
      <c r="A5909" s="2">
        <v>42993</v>
      </c>
      <c r="B5909" t="s">
        <v>14</v>
      </c>
      <c r="C5909" t="s">
        <v>2388</v>
      </c>
      <c r="D5909" t="s">
        <v>202</v>
      </c>
      <c r="E5909" s="11" t="str">
        <f>TRIM(CONCATENATE(D5909," ", C5909))</f>
        <v>Jay Chapman</v>
      </c>
      <c r="F5909" t="s">
        <v>37</v>
      </c>
      <c r="G5909" s="20">
        <v>108500</v>
      </c>
      <c r="H5909">
        <f t="shared" si="92"/>
        <v>2017</v>
      </c>
    </row>
    <row r="5910" spans="1:8" x14ac:dyDescent="0.25">
      <c r="A5910" s="2">
        <v>42993</v>
      </c>
      <c r="B5910" t="s">
        <v>8</v>
      </c>
      <c r="C5910" t="s">
        <v>2790</v>
      </c>
      <c r="D5910" t="s">
        <v>202</v>
      </c>
      <c r="E5910" s="11" t="str">
        <f>TRIM(CONCATENATE(D5910," ", C5910))</f>
        <v>Jay Simpson</v>
      </c>
      <c r="F5910" t="s">
        <v>22</v>
      </c>
      <c r="G5910" s="20">
        <v>508333.33</v>
      </c>
      <c r="H5910">
        <f t="shared" si="92"/>
        <v>2017</v>
      </c>
    </row>
    <row r="5911" spans="1:8" x14ac:dyDescent="0.25">
      <c r="A5911" s="2">
        <v>42993</v>
      </c>
      <c r="B5911" t="s">
        <v>9</v>
      </c>
      <c r="C5911" t="s">
        <v>1910</v>
      </c>
      <c r="D5911" t="s">
        <v>72</v>
      </c>
      <c r="E5911" s="11" t="str">
        <f>TRIM(CONCATENATE(D5911," ", C5911))</f>
        <v>Jeff Attinella</v>
      </c>
      <c r="F5911" t="s">
        <v>32</v>
      </c>
      <c r="G5911" s="20">
        <v>105083.33</v>
      </c>
      <c r="H5911">
        <f t="shared" si="92"/>
        <v>2017</v>
      </c>
    </row>
    <row r="5912" spans="1:8" x14ac:dyDescent="0.25">
      <c r="A5912" s="2">
        <v>42993</v>
      </c>
      <c r="B5912" t="s">
        <v>2403</v>
      </c>
      <c r="C5912" t="s">
        <v>692</v>
      </c>
      <c r="D5912" t="s">
        <v>2199</v>
      </c>
      <c r="E5912" s="11" t="str">
        <f>TRIM(CONCATENATE(D5912," ", C5912))</f>
        <v>Jeff Larentowicz</v>
      </c>
      <c r="F5912" t="s">
        <v>37</v>
      </c>
      <c r="G5912" s="20">
        <v>175008</v>
      </c>
      <c r="H5912">
        <f t="shared" si="92"/>
        <v>2017</v>
      </c>
    </row>
    <row r="5913" spans="1:8" x14ac:dyDescent="0.25">
      <c r="A5913" s="2">
        <v>42993</v>
      </c>
      <c r="B5913" t="s">
        <v>2113</v>
      </c>
      <c r="C5913" t="s">
        <v>2302</v>
      </c>
      <c r="D5913" t="s">
        <v>2303</v>
      </c>
      <c r="E5913" s="11" t="str">
        <f>TRIM(CONCATENATE(D5913," ", C5913))</f>
        <v>Jefferson Mena</v>
      </c>
      <c r="F5913" t="s">
        <v>25</v>
      </c>
      <c r="G5913" s="20">
        <v>261400</v>
      </c>
      <c r="H5913">
        <f t="shared" si="92"/>
        <v>2017</v>
      </c>
    </row>
    <row r="5914" spans="1:8" x14ac:dyDescent="0.25">
      <c r="A5914" s="2">
        <v>42993</v>
      </c>
      <c r="B5914" t="s">
        <v>10</v>
      </c>
      <c r="C5914" t="s">
        <v>2802</v>
      </c>
      <c r="D5914" t="s">
        <v>2303</v>
      </c>
      <c r="E5914" s="11" t="str">
        <f>TRIM(CONCATENATE(D5914," ", C5914))</f>
        <v>Jefferson Savarino</v>
      </c>
      <c r="F5914" t="s">
        <v>22</v>
      </c>
      <c r="G5914" s="20">
        <v>376187.65</v>
      </c>
      <c r="H5914">
        <f t="shared" si="92"/>
        <v>2017</v>
      </c>
    </row>
    <row r="5915" spans="1:8" x14ac:dyDescent="0.25">
      <c r="A5915" s="2">
        <v>42993</v>
      </c>
      <c r="B5915" t="s">
        <v>2403</v>
      </c>
      <c r="C5915" t="s">
        <v>2406</v>
      </c>
      <c r="D5915" t="s">
        <v>566</v>
      </c>
      <c r="E5915" s="11" t="str">
        <f>TRIM(CONCATENATE(D5915," ", C5915))</f>
        <v>Jeffrey Oblitey Otoo</v>
      </c>
      <c r="F5915" t="s">
        <v>2001</v>
      </c>
      <c r="G5915" s="20">
        <v>53000</v>
      </c>
      <c r="H5915">
        <f t="shared" si="92"/>
        <v>2017</v>
      </c>
    </row>
    <row r="5916" spans="1:8" x14ac:dyDescent="0.25">
      <c r="A5916" s="2">
        <v>42993</v>
      </c>
      <c r="B5916" t="s">
        <v>9</v>
      </c>
      <c r="C5916" t="s">
        <v>2614</v>
      </c>
      <c r="D5916" t="s">
        <v>824</v>
      </c>
      <c r="E5916" s="11" t="str">
        <f>TRIM(CONCATENATE(D5916," ", C5916))</f>
        <v>Jeremy Ebobisse</v>
      </c>
      <c r="F5916" t="s">
        <v>22</v>
      </c>
      <c r="G5916" s="20">
        <v>173000</v>
      </c>
      <c r="H5916">
        <f t="shared" si="92"/>
        <v>2017</v>
      </c>
    </row>
    <row r="5917" spans="1:8" x14ac:dyDescent="0.25">
      <c r="A5917" s="2">
        <v>42993</v>
      </c>
      <c r="B5917" t="s">
        <v>6</v>
      </c>
      <c r="C5917" t="s">
        <v>2126</v>
      </c>
      <c r="D5917" t="s">
        <v>1742</v>
      </c>
      <c r="E5917" s="11" t="str">
        <f>TRIM(CONCATENATE(D5917," ", C5917))</f>
        <v>Joao Pedro</v>
      </c>
      <c r="F5917" t="s">
        <v>37</v>
      </c>
      <c r="G5917" s="20">
        <v>141000</v>
      </c>
      <c r="H5917">
        <f t="shared" si="92"/>
        <v>2017</v>
      </c>
    </row>
    <row r="5918" spans="1:8" x14ac:dyDescent="0.25">
      <c r="A5918" s="2">
        <v>43221</v>
      </c>
      <c r="B5918" t="s">
        <v>2883</v>
      </c>
      <c r="C5918" t="s">
        <v>2735</v>
      </c>
      <c r="D5918" t="s">
        <v>2736</v>
      </c>
      <c r="E5918" s="11" t="str">
        <f>TRIM(CONCATENATE(D5918," ", C5918))</f>
        <v>Rasmus Schuller</v>
      </c>
      <c r="F5918" t="s">
        <v>37</v>
      </c>
      <c r="G5918" s="16">
        <v>225004</v>
      </c>
      <c r="H5918">
        <f t="shared" si="92"/>
        <v>2018</v>
      </c>
    </row>
    <row r="5919" spans="1:8" x14ac:dyDescent="0.25">
      <c r="A5919" s="2">
        <v>43221</v>
      </c>
      <c r="B5919" t="s">
        <v>2883</v>
      </c>
      <c r="C5919" t="s">
        <v>2737</v>
      </c>
      <c r="D5919" t="s">
        <v>1841</v>
      </c>
      <c r="E5919" s="11" t="str">
        <f>TRIM(CONCATENATE(D5919," ", C5919))</f>
        <v>Jerome Thiesson</v>
      </c>
      <c r="F5919" t="s">
        <v>25</v>
      </c>
      <c r="G5919" s="16">
        <v>219166.67</v>
      </c>
      <c r="H5919">
        <f t="shared" si="92"/>
        <v>2018</v>
      </c>
    </row>
    <row r="5920" spans="1:8" x14ac:dyDescent="0.25">
      <c r="A5920" s="2">
        <v>42993</v>
      </c>
      <c r="B5920" t="s">
        <v>4</v>
      </c>
      <c r="C5920" t="s">
        <v>490</v>
      </c>
      <c r="D5920" t="s">
        <v>60</v>
      </c>
      <c r="E5920" s="11" t="str">
        <f>TRIM(CONCATENATE(D5920," ", C5920))</f>
        <v>Jesse Gonzalez</v>
      </c>
      <c r="F5920" t="s">
        <v>32</v>
      </c>
      <c r="G5920" s="20">
        <v>109000.08</v>
      </c>
      <c r="H5920">
        <f t="shared" si="92"/>
        <v>2017</v>
      </c>
    </row>
    <row r="5921" spans="1:8" x14ac:dyDescent="0.25">
      <c r="A5921" s="2">
        <v>42993</v>
      </c>
      <c r="B5921" t="s">
        <v>4</v>
      </c>
      <c r="C5921" t="s">
        <v>343</v>
      </c>
      <c r="D5921" t="s">
        <v>234</v>
      </c>
      <c r="E5921" s="11" t="str">
        <f>TRIM(CONCATENATE(D5921," ", C5921))</f>
        <v>Jesus Ferreira</v>
      </c>
      <c r="F5921" t="s">
        <v>22</v>
      </c>
      <c r="G5921" s="20">
        <v>53000</v>
      </c>
      <c r="H5921">
        <f t="shared" si="92"/>
        <v>2017</v>
      </c>
    </row>
    <row r="5922" spans="1:8" x14ac:dyDescent="0.25">
      <c r="A5922" s="2">
        <v>42993</v>
      </c>
      <c r="B5922" t="s">
        <v>7</v>
      </c>
      <c r="C5922" t="s">
        <v>784</v>
      </c>
      <c r="D5922" t="s">
        <v>1015</v>
      </c>
      <c r="E5922" s="11" t="str">
        <f>TRIM(CONCATENATE(D5922," ", C5922))</f>
        <v>Je-Vaughn Watson</v>
      </c>
      <c r="F5922" t="s">
        <v>2002</v>
      </c>
      <c r="G5922" s="20">
        <v>155666.67000000001</v>
      </c>
      <c r="H5922">
        <f t="shared" si="92"/>
        <v>2017</v>
      </c>
    </row>
    <row r="5923" spans="1:8" x14ac:dyDescent="0.25">
      <c r="A5923" s="2">
        <v>42993</v>
      </c>
      <c r="B5923" t="s">
        <v>13</v>
      </c>
      <c r="C5923" t="s">
        <v>1842</v>
      </c>
      <c r="D5923" t="s">
        <v>1053</v>
      </c>
      <c r="E5923" s="11" t="str">
        <f>TRIM(CONCATENATE(D5923," ", C5923))</f>
        <v>Jimmy Medranda</v>
      </c>
      <c r="F5923" t="s">
        <v>25</v>
      </c>
      <c r="G5923" s="20">
        <v>130008</v>
      </c>
      <c r="H5923">
        <f t="shared" si="92"/>
        <v>2017</v>
      </c>
    </row>
    <row r="5924" spans="1:8" x14ac:dyDescent="0.25">
      <c r="A5924" s="2">
        <v>42993</v>
      </c>
      <c r="B5924" t="s">
        <v>0</v>
      </c>
      <c r="C5924" t="s">
        <v>2412</v>
      </c>
      <c r="D5924" t="s">
        <v>1742</v>
      </c>
      <c r="E5924" s="11" t="str">
        <f>TRIM(CONCATENATE(D5924," ", C5924))</f>
        <v>Joao Meira</v>
      </c>
      <c r="F5924" t="s">
        <v>2002</v>
      </c>
      <c r="G5924" s="20">
        <v>165000</v>
      </c>
      <c r="H5924">
        <f t="shared" si="92"/>
        <v>2017</v>
      </c>
    </row>
    <row r="5925" spans="1:8" x14ac:dyDescent="0.25">
      <c r="A5925" s="2">
        <v>42993</v>
      </c>
      <c r="B5925" t="s">
        <v>6</v>
      </c>
      <c r="C5925" t="s">
        <v>1814</v>
      </c>
      <c r="D5925" t="s">
        <v>272</v>
      </c>
      <c r="E5925" s="11" t="str">
        <f>TRIM(CONCATENATE(D5925," ", C5925))</f>
        <v>Jonathan Dos Santos</v>
      </c>
      <c r="F5925" t="s">
        <v>37</v>
      </c>
      <c r="G5925" s="20">
        <v>2000000.04</v>
      </c>
      <c r="H5925">
        <f t="shared" si="92"/>
        <v>2017</v>
      </c>
    </row>
    <row r="5926" spans="1:8" x14ac:dyDescent="0.25">
      <c r="A5926" s="2">
        <v>42993</v>
      </c>
      <c r="B5926" t="s">
        <v>10</v>
      </c>
      <c r="C5926" t="s">
        <v>1741</v>
      </c>
      <c r="D5926" t="s">
        <v>1742</v>
      </c>
      <c r="E5926" s="11" t="str">
        <f>TRIM(CONCATENATE(D5926," ", C5926))</f>
        <v>Joao Plata</v>
      </c>
      <c r="F5926" t="s">
        <v>22</v>
      </c>
      <c r="G5926" s="20">
        <v>608333.32999999996</v>
      </c>
      <c r="H5926">
        <f t="shared" si="92"/>
        <v>2017</v>
      </c>
    </row>
    <row r="5927" spans="1:8" x14ac:dyDescent="0.25">
      <c r="A5927" s="2">
        <v>42993</v>
      </c>
      <c r="B5927" t="s">
        <v>2115</v>
      </c>
      <c r="C5927" t="s">
        <v>1518</v>
      </c>
      <c r="D5927" t="s">
        <v>619</v>
      </c>
      <c r="E5927" s="11" t="str">
        <f>TRIM(CONCATENATE(D5927," ", C5927))</f>
        <v>Joe Bendik</v>
      </c>
      <c r="F5927" t="s">
        <v>32</v>
      </c>
      <c r="G5927" s="20">
        <v>174083.4</v>
      </c>
      <c r="H5927">
        <f t="shared" si="92"/>
        <v>2017</v>
      </c>
    </row>
    <row r="5928" spans="1:8" x14ac:dyDescent="0.25">
      <c r="A5928" s="2">
        <v>42993</v>
      </c>
      <c r="B5928" t="s">
        <v>5</v>
      </c>
      <c r="C5928" t="s">
        <v>935</v>
      </c>
      <c r="D5928" t="s">
        <v>619</v>
      </c>
      <c r="E5928" s="11" t="str">
        <f>TRIM(CONCATENATE(D5928," ", C5928))</f>
        <v>Joe Willis</v>
      </c>
      <c r="F5928" t="s">
        <v>32</v>
      </c>
      <c r="G5928" s="20">
        <v>106312.5</v>
      </c>
      <c r="H5928">
        <f t="shared" si="92"/>
        <v>2017</v>
      </c>
    </row>
    <row r="5929" spans="1:8" x14ac:dyDescent="0.25">
      <c r="A5929" s="2">
        <v>42993</v>
      </c>
      <c r="B5929" t="s">
        <v>12</v>
      </c>
      <c r="C5929" t="s">
        <v>768</v>
      </c>
      <c r="D5929" t="s">
        <v>2183</v>
      </c>
      <c r="E5929" s="11" t="str">
        <f>TRIM(CONCATENATE(D5929," ", C5929))</f>
        <v>Joevin Jones</v>
      </c>
      <c r="F5929" t="s">
        <v>25</v>
      </c>
      <c r="G5929" s="20">
        <v>96166.67</v>
      </c>
      <c r="H5929">
        <f t="shared" si="92"/>
        <v>2017</v>
      </c>
    </row>
    <row r="5930" spans="1:8" x14ac:dyDescent="0.25">
      <c r="A5930" s="2">
        <v>42993</v>
      </c>
      <c r="B5930" t="s">
        <v>0</v>
      </c>
      <c r="C5930" t="s">
        <v>2408</v>
      </c>
      <c r="D5930" t="s">
        <v>1177</v>
      </c>
      <c r="E5930" s="11" t="str">
        <f>TRIM(CONCATENATE(D5930," ", C5930))</f>
        <v>Joey Calistri</v>
      </c>
      <c r="F5930" t="s">
        <v>37</v>
      </c>
      <c r="G5930" s="20">
        <v>54075</v>
      </c>
      <c r="H5930">
        <f t="shared" si="92"/>
        <v>2017</v>
      </c>
    </row>
    <row r="5931" spans="1:8" x14ac:dyDescent="0.25">
      <c r="A5931" s="2">
        <v>42993</v>
      </c>
      <c r="B5931" t="s">
        <v>0</v>
      </c>
      <c r="C5931" t="s">
        <v>2411</v>
      </c>
      <c r="D5931" t="s">
        <v>2270</v>
      </c>
      <c r="E5931" s="11" t="str">
        <f>TRIM(CONCATENATE(D5931," ", C5931))</f>
        <v>Johan Kappelhof</v>
      </c>
      <c r="F5931" t="s">
        <v>25</v>
      </c>
      <c r="G5931" s="20">
        <v>570000</v>
      </c>
      <c r="H5931">
        <f t="shared" si="92"/>
        <v>2017</v>
      </c>
    </row>
    <row r="5932" spans="1:8" x14ac:dyDescent="0.25">
      <c r="A5932" s="2">
        <v>43221</v>
      </c>
      <c r="B5932" t="s">
        <v>2883</v>
      </c>
      <c r="C5932" t="s">
        <v>2368</v>
      </c>
      <c r="D5932" t="s">
        <v>704</v>
      </c>
      <c r="E5932" s="11" t="str">
        <f>TRIM(CONCATENATE(D5932," ", C5932))</f>
        <v>Tyrone Mears</v>
      </c>
      <c r="F5932" t="s">
        <v>25</v>
      </c>
      <c r="G5932" s="16">
        <v>194256</v>
      </c>
      <c r="H5932">
        <f t="shared" si="92"/>
        <v>2018</v>
      </c>
    </row>
    <row r="5933" spans="1:8" x14ac:dyDescent="0.25">
      <c r="A5933" s="2">
        <v>42993</v>
      </c>
      <c r="B5933" t="s">
        <v>2</v>
      </c>
      <c r="C5933" t="s">
        <v>2047</v>
      </c>
      <c r="D5933" t="s">
        <v>44</v>
      </c>
      <c r="E5933" s="11" t="str">
        <f>TRIM(CONCATENATE(D5933," ", C5933))</f>
        <v>John Berner</v>
      </c>
      <c r="F5933" t="s">
        <v>32</v>
      </c>
      <c r="G5933" s="20">
        <v>66150</v>
      </c>
      <c r="H5933">
        <f t="shared" si="92"/>
        <v>2017</v>
      </c>
    </row>
    <row r="5934" spans="1:8" x14ac:dyDescent="0.25">
      <c r="A5934" s="2">
        <v>42993</v>
      </c>
      <c r="B5934" t="s">
        <v>0</v>
      </c>
      <c r="C5934" t="s">
        <v>2410</v>
      </c>
      <c r="D5934" t="s">
        <v>44</v>
      </c>
      <c r="E5934" s="11" t="str">
        <f>TRIM(CONCATENATE(D5934," ", C5934))</f>
        <v>John Goossens</v>
      </c>
      <c r="F5934" t="s">
        <v>37</v>
      </c>
      <c r="G5934" s="20">
        <v>233333.33</v>
      </c>
      <c r="H5934">
        <f t="shared" si="92"/>
        <v>2017</v>
      </c>
    </row>
    <row r="5935" spans="1:8" x14ac:dyDescent="0.25">
      <c r="A5935" s="2">
        <v>42993</v>
      </c>
      <c r="B5935" t="s">
        <v>8</v>
      </c>
      <c r="C5935" t="s">
        <v>1318</v>
      </c>
      <c r="D5935" t="s">
        <v>44</v>
      </c>
      <c r="E5935" s="11" t="str">
        <f>TRIM(CONCATENATE(D5935," ", C5935))</f>
        <v>John McCarthy</v>
      </c>
      <c r="F5935" t="s">
        <v>32</v>
      </c>
      <c r="G5935" s="20">
        <v>95750</v>
      </c>
      <c r="H5935">
        <f t="shared" si="92"/>
        <v>2017</v>
      </c>
    </row>
    <row r="5936" spans="1:8" x14ac:dyDescent="0.25">
      <c r="A5936" s="2">
        <v>42993</v>
      </c>
      <c r="B5936" t="s">
        <v>2113</v>
      </c>
      <c r="C5936" t="s">
        <v>1911</v>
      </c>
      <c r="D5936" t="s">
        <v>44</v>
      </c>
      <c r="E5936" s="11" t="str">
        <f>TRIM(CONCATENATE(D5936," ", C5936))</f>
        <v>John Stertzer</v>
      </c>
      <c r="F5936" t="s">
        <v>37</v>
      </c>
      <c r="G5936" s="20">
        <v>65000</v>
      </c>
      <c r="H5936">
        <f t="shared" si="92"/>
        <v>2017</v>
      </c>
    </row>
    <row r="5937" spans="1:8" x14ac:dyDescent="0.25">
      <c r="A5937" s="2">
        <v>42993</v>
      </c>
      <c r="B5937" t="s">
        <v>0</v>
      </c>
      <c r="C5937" t="s">
        <v>2186</v>
      </c>
      <c r="D5937" t="s">
        <v>272</v>
      </c>
      <c r="E5937" s="11" t="str">
        <f>TRIM(CONCATENATE(D5937," ", C5937))</f>
        <v>Jonathan Campbell</v>
      </c>
      <c r="F5937" t="s">
        <v>25</v>
      </c>
      <c r="G5937" s="20">
        <v>109875</v>
      </c>
      <c r="H5937">
        <f t="shared" si="92"/>
        <v>2017</v>
      </c>
    </row>
    <row r="5938" spans="1:8" x14ac:dyDescent="0.25">
      <c r="A5938" s="2">
        <v>42993</v>
      </c>
      <c r="B5938" t="s">
        <v>6</v>
      </c>
      <c r="C5938" t="s">
        <v>1120</v>
      </c>
      <c r="D5938" t="s">
        <v>272</v>
      </c>
      <c r="E5938" s="11" t="str">
        <f>TRIM(CONCATENATE(D5938," ", C5938))</f>
        <v>Jonathan Kempin</v>
      </c>
      <c r="F5938" t="s">
        <v>32</v>
      </c>
      <c r="G5938" s="20">
        <v>65004</v>
      </c>
      <c r="H5938">
        <f t="shared" si="92"/>
        <v>2017</v>
      </c>
    </row>
    <row r="5939" spans="1:8" x14ac:dyDescent="0.25">
      <c r="A5939" s="2">
        <v>42993</v>
      </c>
      <c r="B5939" t="s">
        <v>6</v>
      </c>
      <c r="C5939" t="s">
        <v>1901</v>
      </c>
      <c r="D5939" t="s">
        <v>2261</v>
      </c>
      <c r="E5939" s="11" t="str">
        <f>TRIM(CONCATENATE(D5939," ", C5939))</f>
        <v>Jose Villarreal</v>
      </c>
      <c r="F5939" t="s">
        <v>22</v>
      </c>
      <c r="G5939" s="20">
        <v>105000</v>
      </c>
      <c r="H5939">
        <f t="shared" si="92"/>
        <v>2017</v>
      </c>
    </row>
    <row r="5940" spans="1:8" x14ac:dyDescent="0.25">
      <c r="A5940" s="2">
        <v>42993</v>
      </c>
      <c r="B5940" t="s">
        <v>2113</v>
      </c>
      <c r="C5940" t="s">
        <v>606</v>
      </c>
      <c r="D5940" t="s">
        <v>272</v>
      </c>
      <c r="E5940" s="11" t="str">
        <f>TRIM(CONCATENATE(D5940," ", C5940))</f>
        <v>Jonathan Lewis</v>
      </c>
      <c r="F5940" t="s">
        <v>22</v>
      </c>
      <c r="G5940" s="20">
        <v>115500.04</v>
      </c>
      <c r="H5940">
        <f t="shared" si="92"/>
        <v>2017</v>
      </c>
    </row>
    <row r="5941" spans="1:8" x14ac:dyDescent="0.25">
      <c r="A5941" s="2">
        <v>42993</v>
      </c>
      <c r="B5941" t="s">
        <v>3</v>
      </c>
      <c r="C5941" t="s">
        <v>2657</v>
      </c>
      <c r="D5941" t="s">
        <v>272</v>
      </c>
      <c r="E5941" s="11" t="str">
        <f>TRIM(CONCATENATE(D5941," ", C5941))</f>
        <v>Jonathan Mensah</v>
      </c>
      <c r="F5941" t="s">
        <v>25</v>
      </c>
      <c r="G5941" s="20">
        <v>844000</v>
      </c>
      <c r="H5941">
        <f t="shared" si="92"/>
        <v>2017</v>
      </c>
    </row>
    <row r="5942" spans="1:8" x14ac:dyDescent="0.25">
      <c r="A5942" s="2">
        <v>42993</v>
      </c>
      <c r="B5942" t="s">
        <v>14</v>
      </c>
      <c r="C5942" t="s">
        <v>1917</v>
      </c>
      <c r="D5942" t="s">
        <v>272</v>
      </c>
      <c r="E5942" s="11" t="str">
        <f>TRIM(CONCATENATE(D5942," ", C5942))</f>
        <v>Jonathan Osorio</v>
      </c>
      <c r="F5942" t="s">
        <v>37</v>
      </c>
      <c r="G5942" s="20">
        <v>200237.13</v>
      </c>
      <c r="H5942">
        <f t="shared" si="92"/>
        <v>2017</v>
      </c>
    </row>
    <row r="5943" spans="1:8" x14ac:dyDescent="0.25">
      <c r="A5943" s="2">
        <v>42993</v>
      </c>
      <c r="B5943" t="s">
        <v>2115</v>
      </c>
      <c r="C5943" t="s">
        <v>2777</v>
      </c>
      <c r="D5943" t="s">
        <v>272</v>
      </c>
      <c r="E5943" s="11" t="str">
        <f>TRIM(CONCATENATE(D5943," ", C5943))</f>
        <v>Jonathan Spector</v>
      </c>
      <c r="F5943" t="s">
        <v>25</v>
      </c>
      <c r="G5943" s="20">
        <v>611933.5</v>
      </c>
      <c r="H5943">
        <f t="shared" si="92"/>
        <v>2017</v>
      </c>
    </row>
    <row r="5944" spans="1:8" x14ac:dyDescent="0.25">
      <c r="A5944" s="2">
        <v>42993</v>
      </c>
      <c r="B5944" t="s">
        <v>10</v>
      </c>
      <c r="C5944" t="s">
        <v>903</v>
      </c>
      <c r="D5944" t="s">
        <v>80</v>
      </c>
      <c r="E5944" s="11" t="str">
        <f>TRIM(CONCATENATE(D5944," ", C5944))</f>
        <v>Jordan Allen</v>
      </c>
      <c r="F5944" t="s">
        <v>37</v>
      </c>
      <c r="G5944" s="20">
        <v>178000</v>
      </c>
      <c r="H5944">
        <f t="shared" si="92"/>
        <v>2017</v>
      </c>
    </row>
    <row r="5945" spans="1:8" x14ac:dyDescent="0.25">
      <c r="A5945" s="2">
        <v>42993</v>
      </c>
      <c r="B5945" t="s">
        <v>14</v>
      </c>
      <c r="C5945" t="s">
        <v>305</v>
      </c>
      <c r="D5945" t="s">
        <v>80</v>
      </c>
      <c r="E5945" s="11" t="str">
        <f>TRIM(CONCATENATE(D5945," ", C5945))</f>
        <v>Jordan Hamilton</v>
      </c>
      <c r="F5945" t="s">
        <v>22</v>
      </c>
      <c r="G5945" s="20">
        <v>81957.5</v>
      </c>
      <c r="H5945">
        <f t="shared" si="92"/>
        <v>2017</v>
      </c>
    </row>
    <row r="5946" spans="1:8" x14ac:dyDescent="0.25">
      <c r="A5946" s="2">
        <v>42993</v>
      </c>
      <c r="B5946" t="s">
        <v>15</v>
      </c>
      <c r="C5946" t="s">
        <v>624</v>
      </c>
      <c r="D5946" t="s">
        <v>80</v>
      </c>
      <c r="E5946" s="11" t="str">
        <f>TRIM(CONCATENATE(D5946," ", C5946))</f>
        <v>Jordan Harvey</v>
      </c>
      <c r="F5946" t="s">
        <v>25</v>
      </c>
      <c r="G5946" s="20">
        <v>180000</v>
      </c>
      <c r="H5946">
        <f t="shared" si="92"/>
        <v>2017</v>
      </c>
    </row>
    <row r="5947" spans="1:8" x14ac:dyDescent="0.25">
      <c r="A5947" s="2">
        <v>42993</v>
      </c>
      <c r="B5947" t="s">
        <v>12</v>
      </c>
      <c r="C5947" t="s">
        <v>2433</v>
      </c>
      <c r="D5947" t="s">
        <v>80</v>
      </c>
      <c r="E5947" s="11" t="str">
        <f>TRIM(CONCATENATE(D5947," ", C5947))</f>
        <v>Jordan Morris</v>
      </c>
      <c r="F5947" t="s">
        <v>22</v>
      </c>
      <c r="G5947" s="20">
        <v>237500</v>
      </c>
      <c r="H5947">
        <f t="shared" si="92"/>
        <v>2017</v>
      </c>
    </row>
    <row r="5948" spans="1:8" x14ac:dyDescent="0.25">
      <c r="A5948" s="2">
        <v>42993</v>
      </c>
      <c r="B5948" t="s">
        <v>12</v>
      </c>
      <c r="C5948" t="s">
        <v>2807</v>
      </c>
      <c r="D5948" t="s">
        <v>2808</v>
      </c>
      <c r="E5948" s="11" t="str">
        <f>TRIM(CONCATENATE(D5948," ", C5948))</f>
        <v>Jordy Delem</v>
      </c>
      <c r="F5948" t="s">
        <v>37</v>
      </c>
      <c r="G5948" s="20">
        <v>53004</v>
      </c>
      <c r="H5948">
        <f t="shared" si="92"/>
        <v>2017</v>
      </c>
    </row>
    <row r="5949" spans="1:8" x14ac:dyDescent="0.25">
      <c r="A5949" s="2">
        <v>42993</v>
      </c>
      <c r="B5949" t="s">
        <v>0</v>
      </c>
      <c r="C5949" t="s">
        <v>1657</v>
      </c>
      <c r="D5949" t="s">
        <v>304</v>
      </c>
      <c r="E5949" s="11" t="str">
        <f>TRIM(CONCATENATE(D5949," ", C5949))</f>
        <v>Jorge Corrales</v>
      </c>
      <c r="F5949" t="s">
        <v>25</v>
      </c>
      <c r="G5949" s="20">
        <v>65004</v>
      </c>
      <c r="H5949">
        <f t="shared" si="92"/>
        <v>2017</v>
      </c>
    </row>
    <row r="5950" spans="1:8" x14ac:dyDescent="0.25">
      <c r="A5950" s="2">
        <v>42993</v>
      </c>
      <c r="B5950" t="s">
        <v>0</v>
      </c>
      <c r="C5950" t="s">
        <v>2636</v>
      </c>
      <c r="D5950" t="s">
        <v>2637</v>
      </c>
      <c r="E5950" s="11" t="str">
        <f>TRIM(CONCATENATE(D5950," ", C5950))</f>
        <v>Jorge Rodrigo Bava</v>
      </c>
      <c r="F5950" t="s">
        <v>32</v>
      </c>
      <c r="G5950" s="20">
        <v>267133.34000000003</v>
      </c>
      <c r="H5950">
        <f t="shared" si="92"/>
        <v>2017</v>
      </c>
    </row>
    <row r="5951" spans="1:8" x14ac:dyDescent="0.25">
      <c r="A5951" s="2">
        <v>42993</v>
      </c>
      <c r="B5951" t="s">
        <v>2115</v>
      </c>
      <c r="C5951" t="s">
        <v>2595</v>
      </c>
      <c r="D5951" t="s">
        <v>483</v>
      </c>
      <c r="E5951" s="11" t="str">
        <f>TRIM(CONCATENATE(D5951," ", C5951))</f>
        <v>Jose Aja</v>
      </c>
      <c r="F5951" t="s">
        <v>25</v>
      </c>
      <c r="G5951" s="20">
        <v>216000</v>
      </c>
      <c r="H5951">
        <f t="shared" si="92"/>
        <v>2017</v>
      </c>
    </row>
    <row r="5952" spans="1:8" x14ac:dyDescent="0.25">
      <c r="A5952" s="2">
        <v>42993</v>
      </c>
      <c r="B5952" t="s">
        <v>5</v>
      </c>
      <c r="C5952" t="s">
        <v>2584</v>
      </c>
      <c r="D5952" t="s">
        <v>483</v>
      </c>
      <c r="E5952" s="11" t="str">
        <f>TRIM(CONCATENATE(D5952," ", C5952))</f>
        <v>Jose Escalante</v>
      </c>
      <c r="F5952" t="s">
        <v>37</v>
      </c>
      <c r="G5952" s="20">
        <v>53004</v>
      </c>
      <c r="H5952">
        <f t="shared" si="92"/>
        <v>2017</v>
      </c>
    </row>
    <row r="5953" spans="1:8" x14ac:dyDescent="0.25">
      <c r="A5953" s="2">
        <v>42993</v>
      </c>
      <c r="B5953" t="s">
        <v>10</v>
      </c>
      <c r="C5953" t="s">
        <v>273</v>
      </c>
      <c r="D5953" t="s">
        <v>483</v>
      </c>
      <c r="E5953" s="11" t="str">
        <f>TRIM(CONCATENATE(D5953," ", C5953))</f>
        <v>Jose Hernandez</v>
      </c>
      <c r="F5953" t="s">
        <v>37</v>
      </c>
      <c r="G5953" s="20">
        <v>56379</v>
      </c>
      <c r="H5953">
        <f t="shared" si="92"/>
        <v>2017</v>
      </c>
    </row>
    <row r="5954" spans="1:8" x14ac:dyDescent="0.25">
      <c r="A5954" s="2">
        <v>43221</v>
      </c>
      <c r="B5954" t="s">
        <v>2883</v>
      </c>
      <c r="C5954" t="s">
        <v>2723</v>
      </c>
      <c r="D5954" t="s">
        <v>2647</v>
      </c>
      <c r="E5954" s="11" t="str">
        <f>TRIM(CONCATENATE(D5954," ", C5954))</f>
        <v>Abu Danladi</v>
      </c>
      <c r="F5954" t="s">
        <v>22</v>
      </c>
      <c r="G5954" s="16">
        <v>186000</v>
      </c>
      <c r="H5954">
        <f t="shared" si="92"/>
        <v>2018</v>
      </c>
    </row>
    <row r="5955" spans="1:8" x14ac:dyDescent="0.25">
      <c r="A5955" s="2">
        <v>42993</v>
      </c>
      <c r="B5955" t="s">
        <v>6</v>
      </c>
      <c r="C5955" t="s">
        <v>2714</v>
      </c>
      <c r="D5955" t="s">
        <v>92</v>
      </c>
      <c r="E5955" s="11" t="str">
        <f>TRIM(CONCATENATE(D5955," ", C5955))</f>
        <v>Michael Ciani</v>
      </c>
      <c r="F5955" t="s">
        <v>25</v>
      </c>
      <c r="G5955" s="20">
        <v>620000</v>
      </c>
      <c r="H5955">
        <f t="shared" ref="H5955:H6018" si="93">YEAR(A5955)</f>
        <v>2017</v>
      </c>
    </row>
    <row r="5956" spans="1:8" x14ac:dyDescent="0.25">
      <c r="A5956" s="2">
        <v>42993</v>
      </c>
      <c r="B5956" t="s">
        <v>2403</v>
      </c>
      <c r="C5956" t="s">
        <v>252</v>
      </c>
      <c r="D5956" t="s">
        <v>2630</v>
      </c>
      <c r="E5956" s="11" t="str">
        <f>TRIM(CONCATENATE(D5956," ", C5956))</f>
        <v>Josef Martinez</v>
      </c>
      <c r="F5956" t="s">
        <v>22</v>
      </c>
      <c r="G5956" s="20">
        <v>1041310</v>
      </c>
      <c r="H5956">
        <f t="shared" si="93"/>
        <v>2017</v>
      </c>
    </row>
    <row r="5957" spans="1:8" x14ac:dyDescent="0.25">
      <c r="A5957" s="2">
        <v>43221</v>
      </c>
      <c r="B5957" t="s">
        <v>2883</v>
      </c>
      <c r="C5957" t="s">
        <v>1295</v>
      </c>
      <c r="D5957" t="s">
        <v>297</v>
      </c>
      <c r="E5957" s="11" t="str">
        <f>TRIM(CONCATENATE(D5957," ", C5957))</f>
        <v>Bobby Shuttleworth</v>
      </c>
      <c r="F5957" t="s">
        <v>32</v>
      </c>
      <c r="G5957" s="16">
        <v>181875</v>
      </c>
      <c r="H5957">
        <f t="shared" si="93"/>
        <v>2018</v>
      </c>
    </row>
    <row r="5958" spans="1:8" x14ac:dyDescent="0.25">
      <c r="A5958" s="2">
        <v>42993</v>
      </c>
      <c r="B5958" t="s">
        <v>5</v>
      </c>
      <c r="C5958" t="s">
        <v>2689</v>
      </c>
      <c r="D5958" t="s">
        <v>432</v>
      </c>
      <c r="E5958" s="11" t="str">
        <f>TRIM(CONCATENATE(D5958," ", C5958))</f>
        <v>Joseph Holland</v>
      </c>
      <c r="F5958" t="s">
        <v>37</v>
      </c>
      <c r="G5958" s="20">
        <v>53004</v>
      </c>
      <c r="H5958">
        <f t="shared" si="93"/>
        <v>2017</v>
      </c>
    </row>
    <row r="5959" spans="1:8" x14ac:dyDescent="0.25">
      <c r="A5959" s="2">
        <v>42993</v>
      </c>
      <c r="B5959" t="s">
        <v>2115</v>
      </c>
      <c r="C5959" t="s">
        <v>1143</v>
      </c>
      <c r="D5959" t="s">
        <v>556</v>
      </c>
      <c r="E5959" s="11" t="str">
        <f>TRIM(CONCATENATE(D5959," ", C5959))</f>
        <v>Josh Saunders</v>
      </c>
      <c r="F5959" t="s">
        <v>32</v>
      </c>
      <c r="G5959" s="20">
        <v>150000</v>
      </c>
      <c r="H5959">
        <f t="shared" si="93"/>
        <v>2017</v>
      </c>
    </row>
    <row r="5960" spans="1:8" x14ac:dyDescent="0.25">
      <c r="A5960" s="2">
        <v>42993</v>
      </c>
      <c r="B5960" t="s">
        <v>3</v>
      </c>
      <c r="C5960" t="s">
        <v>555</v>
      </c>
      <c r="D5960" t="s">
        <v>556</v>
      </c>
      <c r="E5960" s="11" t="str">
        <f>TRIM(CONCATENATE(D5960," ", C5960))</f>
        <v>Josh Williams</v>
      </c>
      <c r="F5960" t="s">
        <v>25</v>
      </c>
      <c r="G5960" s="20">
        <v>110004</v>
      </c>
      <c r="H5960">
        <f t="shared" si="93"/>
        <v>2017</v>
      </c>
    </row>
    <row r="5961" spans="1:8" x14ac:dyDescent="0.25">
      <c r="A5961" s="2">
        <v>42993</v>
      </c>
      <c r="B5961" t="s">
        <v>2</v>
      </c>
      <c r="C5961" t="s">
        <v>2667</v>
      </c>
      <c r="D5961" t="s">
        <v>558</v>
      </c>
      <c r="E5961" s="11" t="str">
        <f>TRIM(CONCATENATE(D5961," ", C5961))</f>
        <v>Joshua Gatt</v>
      </c>
      <c r="F5961" t="s">
        <v>37</v>
      </c>
      <c r="G5961" s="20">
        <v>193508</v>
      </c>
      <c r="H5961">
        <f t="shared" si="93"/>
        <v>2017</v>
      </c>
    </row>
    <row r="5962" spans="1:8" x14ac:dyDescent="0.25">
      <c r="A5962" s="2">
        <v>42993</v>
      </c>
      <c r="B5962" t="s">
        <v>7</v>
      </c>
      <c r="C5962" t="s">
        <v>428</v>
      </c>
      <c r="D5962" t="s">
        <v>558</v>
      </c>
      <c r="E5962" s="11" t="str">
        <f>TRIM(CONCATENATE(D5962," ", C5962))</f>
        <v>Joshua Smith</v>
      </c>
      <c r="F5962" t="s">
        <v>25</v>
      </c>
      <c r="G5962" s="20">
        <v>65000</v>
      </c>
      <c r="H5962">
        <f t="shared" si="93"/>
        <v>2017</v>
      </c>
    </row>
    <row r="5963" spans="1:8" x14ac:dyDescent="0.25">
      <c r="A5963" s="2">
        <v>42993</v>
      </c>
      <c r="B5963" t="s">
        <v>8</v>
      </c>
      <c r="C5963" t="s">
        <v>2443</v>
      </c>
      <c r="D5963" t="s">
        <v>558</v>
      </c>
      <c r="E5963" s="11" t="str">
        <f>TRIM(CONCATENATE(D5963," ", C5963))</f>
        <v>Joshua Yaro</v>
      </c>
      <c r="F5963" t="s">
        <v>25</v>
      </c>
      <c r="G5963" s="20">
        <v>194000</v>
      </c>
      <c r="H5963">
        <f t="shared" si="93"/>
        <v>2017</v>
      </c>
    </row>
    <row r="5964" spans="1:8" x14ac:dyDescent="0.25">
      <c r="A5964" s="2">
        <v>42993</v>
      </c>
      <c r="B5964" t="s">
        <v>14</v>
      </c>
      <c r="C5964" t="s">
        <v>2384</v>
      </c>
      <c r="D5964" t="s">
        <v>2385</v>
      </c>
      <c r="E5964" s="11" t="str">
        <f>TRIM(CONCATENATE(D5964," ", C5964))</f>
        <v>Jozy Altidore</v>
      </c>
      <c r="F5964" t="s">
        <v>22</v>
      </c>
      <c r="G5964" s="20">
        <v>4875000</v>
      </c>
      <c r="H5964">
        <f t="shared" si="93"/>
        <v>2017</v>
      </c>
    </row>
    <row r="5965" spans="1:8" x14ac:dyDescent="0.25">
      <c r="A5965" s="2">
        <v>42993</v>
      </c>
      <c r="B5965" t="s">
        <v>7</v>
      </c>
      <c r="C5965" t="s">
        <v>424</v>
      </c>
      <c r="D5965" t="s">
        <v>425</v>
      </c>
      <c r="E5965" s="11" t="str">
        <f>TRIM(CONCATENATE(D5965," ", C5965))</f>
        <v>Juan Agudelo</v>
      </c>
      <c r="F5965" t="s">
        <v>22</v>
      </c>
      <c r="G5965" s="20">
        <v>502500</v>
      </c>
      <c r="H5965">
        <f t="shared" si="93"/>
        <v>2017</v>
      </c>
    </row>
    <row r="5966" spans="1:8" x14ac:dyDescent="0.25">
      <c r="A5966" s="2">
        <v>42993</v>
      </c>
      <c r="B5966" t="s">
        <v>5</v>
      </c>
      <c r="C5966" t="s">
        <v>2685</v>
      </c>
      <c r="D5966" t="s">
        <v>2686</v>
      </c>
      <c r="E5966" s="11" t="str">
        <f>TRIM(CONCATENATE(D5966," ", C5966))</f>
        <v>Juan David Cabezas</v>
      </c>
      <c r="F5966" t="s">
        <v>37</v>
      </c>
      <c r="G5966" s="20">
        <v>267000</v>
      </c>
      <c r="H5966">
        <f t="shared" si="93"/>
        <v>2017</v>
      </c>
    </row>
    <row r="5967" spans="1:8" x14ac:dyDescent="0.25">
      <c r="A5967" s="2">
        <v>42993</v>
      </c>
      <c r="B5967" t="s">
        <v>3</v>
      </c>
      <c r="C5967" t="s">
        <v>2660</v>
      </c>
      <c r="D5967" t="s">
        <v>2661</v>
      </c>
      <c r="E5967" s="11" t="str">
        <f>TRIM(CONCATENATE(D5967," ", C5967))</f>
        <v>Jukka Raitala</v>
      </c>
      <c r="F5967" t="s">
        <v>25</v>
      </c>
      <c r="G5967" s="20">
        <v>161670.67000000001</v>
      </c>
      <c r="H5967">
        <f t="shared" si="93"/>
        <v>2017</v>
      </c>
    </row>
    <row r="5968" spans="1:8" x14ac:dyDescent="0.25">
      <c r="A5968" s="2">
        <v>42993</v>
      </c>
      <c r="B5968" t="s">
        <v>17</v>
      </c>
      <c r="C5968" t="s">
        <v>2494</v>
      </c>
      <c r="D5968" t="s">
        <v>836</v>
      </c>
      <c r="E5968" s="11" t="str">
        <f>TRIM(CONCATENATE(D5968," ", C5968))</f>
        <v>Julian Buescher</v>
      </c>
      <c r="F5968" t="s">
        <v>37</v>
      </c>
      <c r="G5968" s="20">
        <v>94700</v>
      </c>
      <c r="H5968">
        <f t="shared" si="93"/>
        <v>2017</v>
      </c>
    </row>
    <row r="5969" spans="1:8" x14ac:dyDescent="0.25">
      <c r="A5969" s="2">
        <v>42993</v>
      </c>
      <c r="B5969" t="s">
        <v>2403</v>
      </c>
      <c r="C5969" t="s">
        <v>2629</v>
      </c>
      <c r="D5969" t="s">
        <v>836</v>
      </c>
      <c r="E5969" s="11" t="str">
        <f>TRIM(CONCATENATE(D5969," ", C5969))</f>
        <v>Julian Gressel</v>
      </c>
      <c r="F5969" t="s">
        <v>37</v>
      </c>
      <c r="G5969" s="20">
        <v>93750</v>
      </c>
      <c r="H5969">
        <f t="shared" si="93"/>
        <v>2017</v>
      </c>
    </row>
    <row r="5970" spans="1:8" x14ac:dyDescent="0.25">
      <c r="A5970" s="2">
        <v>42993</v>
      </c>
      <c r="B5970" t="s">
        <v>0</v>
      </c>
      <c r="C5970" t="s">
        <v>1193</v>
      </c>
      <c r="E5970" s="11" t="str">
        <f>TRIM(CONCATENATE(D5970," ", C5970))</f>
        <v>Juninho</v>
      </c>
      <c r="F5970" t="s">
        <v>37</v>
      </c>
      <c r="G5970" s="20">
        <v>716674.67</v>
      </c>
      <c r="H5970">
        <f t="shared" si="93"/>
        <v>2017</v>
      </c>
    </row>
    <row r="5971" spans="1:8" x14ac:dyDescent="0.25">
      <c r="A5971" s="2">
        <v>42993</v>
      </c>
      <c r="B5971" t="s">
        <v>10</v>
      </c>
      <c r="C5971" t="s">
        <v>2139</v>
      </c>
      <c r="D5971" t="s">
        <v>2140</v>
      </c>
      <c r="E5971" s="11" t="str">
        <f>TRIM(CONCATENATE(D5971," ", C5971))</f>
        <v>Justen Glad</v>
      </c>
      <c r="F5971" t="s">
        <v>25</v>
      </c>
      <c r="G5971" s="20">
        <v>246700</v>
      </c>
      <c r="H5971">
        <f t="shared" si="93"/>
        <v>2017</v>
      </c>
    </row>
    <row r="5972" spans="1:8" x14ac:dyDescent="0.25">
      <c r="A5972" s="2">
        <v>43221</v>
      </c>
      <c r="B5972" t="s">
        <v>2883</v>
      </c>
      <c r="C5972" t="s">
        <v>2973</v>
      </c>
      <c r="D5972" t="s">
        <v>2455</v>
      </c>
      <c r="E5972" s="11" t="str">
        <f>TRIM(CONCATENATE(D5972," ", C5972))</f>
        <v>Mason Toye</v>
      </c>
      <c r="F5972" t="s">
        <v>22</v>
      </c>
      <c r="G5972" s="16">
        <v>177999.92</v>
      </c>
      <c r="H5972">
        <f t="shared" si="93"/>
        <v>2018</v>
      </c>
    </row>
    <row r="5973" spans="1:8" x14ac:dyDescent="0.25">
      <c r="A5973" s="2">
        <v>42993</v>
      </c>
      <c r="B5973" t="s">
        <v>3</v>
      </c>
      <c r="C5973" t="s">
        <v>562</v>
      </c>
      <c r="D5973" t="s">
        <v>86</v>
      </c>
      <c r="E5973" s="11" t="str">
        <f>TRIM(CONCATENATE(D5973," ", C5973))</f>
        <v>Justin Meram</v>
      </c>
      <c r="F5973" t="s">
        <v>37</v>
      </c>
      <c r="G5973" s="20">
        <v>328750</v>
      </c>
      <c r="H5973">
        <f t="shared" si="93"/>
        <v>2017</v>
      </c>
    </row>
    <row r="5974" spans="1:8" x14ac:dyDescent="0.25">
      <c r="A5974" s="2">
        <v>42993</v>
      </c>
      <c r="B5974" t="s">
        <v>14</v>
      </c>
      <c r="C5974" t="s">
        <v>1665</v>
      </c>
      <c r="D5974" t="s">
        <v>86</v>
      </c>
      <c r="E5974" s="11" t="str">
        <f>TRIM(CONCATENATE(D5974," ", C5974))</f>
        <v>Justin Morrow</v>
      </c>
      <c r="F5974" t="s">
        <v>25</v>
      </c>
      <c r="G5974" s="20">
        <v>226666.67</v>
      </c>
      <c r="H5974">
        <f t="shared" si="93"/>
        <v>2017</v>
      </c>
    </row>
    <row r="5975" spans="1:8" x14ac:dyDescent="0.25">
      <c r="A5975" s="2">
        <v>42993</v>
      </c>
      <c r="B5975" t="s">
        <v>10</v>
      </c>
      <c r="C5975" t="s">
        <v>722</v>
      </c>
      <c r="D5975" t="s">
        <v>86</v>
      </c>
      <c r="E5975" s="11" t="str">
        <f>TRIM(CONCATENATE(D5975," ", C5975))</f>
        <v>Justin Schmidt</v>
      </c>
      <c r="F5975" t="s">
        <v>25</v>
      </c>
      <c r="G5975" s="20">
        <v>53004</v>
      </c>
      <c r="H5975">
        <f t="shared" si="93"/>
        <v>2017</v>
      </c>
    </row>
    <row r="5976" spans="1:8" x14ac:dyDescent="0.25">
      <c r="A5976" s="2">
        <v>42993</v>
      </c>
      <c r="B5976" t="s">
        <v>2115</v>
      </c>
      <c r="D5976" t="s">
        <v>2118</v>
      </c>
      <c r="E5976" s="11" t="str">
        <f>TRIM(CONCATENATE(D5976," ", C5976))</f>
        <v>Kaka</v>
      </c>
      <c r="F5976" t="s">
        <v>37</v>
      </c>
      <c r="G5976" s="20">
        <v>7167500</v>
      </c>
      <c r="H5976">
        <f t="shared" si="93"/>
        <v>2017</v>
      </c>
    </row>
    <row r="5977" spans="1:8" x14ac:dyDescent="0.25">
      <c r="A5977" s="2">
        <v>42993</v>
      </c>
      <c r="B5977" t="s">
        <v>8</v>
      </c>
      <c r="C5977" t="s">
        <v>2447</v>
      </c>
      <c r="D5977" t="s">
        <v>2446</v>
      </c>
      <c r="E5977" s="11" t="str">
        <f>TRIM(CONCATENATE(D5977," ", C5977))</f>
        <v>Keegan Rosenberry</v>
      </c>
      <c r="F5977" t="s">
        <v>25</v>
      </c>
      <c r="G5977" s="20">
        <v>110312.5</v>
      </c>
      <c r="H5977">
        <f t="shared" si="93"/>
        <v>2017</v>
      </c>
    </row>
    <row r="5978" spans="1:8" x14ac:dyDescent="0.25">
      <c r="A5978" s="2">
        <v>42993</v>
      </c>
      <c r="B5978" t="s">
        <v>7</v>
      </c>
      <c r="C5978" t="s">
        <v>478</v>
      </c>
      <c r="D5978" t="s">
        <v>479</v>
      </c>
      <c r="E5978" s="11" t="str">
        <f>TRIM(CONCATENATE(D5978," ", C5978))</f>
        <v>Kei Kamara</v>
      </c>
      <c r="F5978" t="s">
        <v>22</v>
      </c>
      <c r="G5978" s="20">
        <v>800000</v>
      </c>
      <c r="H5978">
        <f t="shared" si="93"/>
        <v>2017</v>
      </c>
    </row>
    <row r="5979" spans="1:8" x14ac:dyDescent="0.25">
      <c r="A5979" s="2">
        <v>42993</v>
      </c>
      <c r="B5979" t="s">
        <v>3</v>
      </c>
      <c r="C5979" t="s">
        <v>1927</v>
      </c>
      <c r="D5979" t="s">
        <v>1928</v>
      </c>
      <c r="E5979" s="11" t="str">
        <f>TRIM(CONCATENATE(D5979," ", C5979))</f>
        <v>Kekuta Manneh</v>
      </c>
      <c r="F5979" t="s">
        <v>2001</v>
      </c>
      <c r="G5979" s="20">
        <v>168375</v>
      </c>
      <c r="H5979">
        <f t="shared" si="93"/>
        <v>2017</v>
      </c>
    </row>
    <row r="5980" spans="1:8" x14ac:dyDescent="0.25">
      <c r="A5980" s="2">
        <v>42993</v>
      </c>
      <c r="B5980" t="s">
        <v>4</v>
      </c>
      <c r="C5980" t="s">
        <v>1551</v>
      </c>
      <c r="D5980" t="s">
        <v>1891</v>
      </c>
      <c r="E5980" s="11" t="str">
        <f>TRIM(CONCATENATE(D5980," ", C5980))</f>
        <v>Kellyn Acosta</v>
      </c>
      <c r="F5980" t="s">
        <v>37</v>
      </c>
      <c r="G5980" s="20">
        <v>280000</v>
      </c>
      <c r="H5980">
        <f t="shared" si="93"/>
        <v>2017</v>
      </c>
    </row>
    <row r="5981" spans="1:8" x14ac:dyDescent="0.25">
      <c r="A5981" s="2">
        <v>42993</v>
      </c>
      <c r="B5981" t="s">
        <v>12</v>
      </c>
      <c r="C5981" t="s">
        <v>2809</v>
      </c>
      <c r="D5981" t="s">
        <v>2810</v>
      </c>
      <c r="E5981" s="11" t="str">
        <f>TRIM(CONCATENATE(D5981," ", C5981))</f>
        <v>Kelvin Leerdam</v>
      </c>
      <c r="F5981" t="s">
        <v>25</v>
      </c>
      <c r="G5981" s="20">
        <v>455640</v>
      </c>
      <c r="H5981">
        <f t="shared" si="93"/>
        <v>2017</v>
      </c>
    </row>
    <row r="5982" spans="1:8" x14ac:dyDescent="0.25">
      <c r="A5982" s="2">
        <v>42993</v>
      </c>
      <c r="B5982" t="s">
        <v>7</v>
      </c>
      <c r="C5982" t="s">
        <v>1203</v>
      </c>
      <c r="D5982" t="s">
        <v>1341</v>
      </c>
      <c r="E5982" s="11" t="str">
        <f>TRIM(CONCATENATE(D5982," ", C5982))</f>
        <v>Kelyn Rowe</v>
      </c>
      <c r="F5982" t="s">
        <v>37</v>
      </c>
      <c r="G5982" s="20">
        <v>230000</v>
      </c>
      <c r="H5982">
        <f t="shared" si="93"/>
        <v>2017</v>
      </c>
    </row>
    <row r="5983" spans="1:8" x14ac:dyDescent="0.25">
      <c r="A5983" s="2">
        <v>42993</v>
      </c>
      <c r="B5983" t="s">
        <v>2278</v>
      </c>
      <c r="C5983" t="s">
        <v>1132</v>
      </c>
      <c r="D5983" t="s">
        <v>2282</v>
      </c>
      <c r="E5983" s="11" t="str">
        <f>TRIM(CONCATENATE(D5983," ", C5983))</f>
        <v>Kemar Lawrence</v>
      </c>
      <c r="F5983" t="s">
        <v>25</v>
      </c>
      <c r="G5983" s="20">
        <v>205600</v>
      </c>
      <c r="H5983">
        <f t="shared" si="93"/>
        <v>2017</v>
      </c>
    </row>
    <row r="5984" spans="1:8" x14ac:dyDescent="0.25">
      <c r="A5984" s="2">
        <v>42993</v>
      </c>
      <c r="B5984" t="s">
        <v>8</v>
      </c>
      <c r="C5984" t="s">
        <v>2445</v>
      </c>
      <c r="D5984" t="s">
        <v>2444</v>
      </c>
      <c r="E5984" s="11" t="str">
        <f>TRIM(CONCATENATE(D5984," ", C5984))</f>
        <v>Ken Tribbett</v>
      </c>
      <c r="F5984" t="s">
        <v>25</v>
      </c>
      <c r="G5984" s="20">
        <v>65000</v>
      </c>
      <c r="H5984">
        <f t="shared" si="93"/>
        <v>2017</v>
      </c>
    </row>
    <row r="5985" spans="1:8" x14ac:dyDescent="0.25">
      <c r="A5985" s="2">
        <v>42993</v>
      </c>
      <c r="B5985" t="s">
        <v>9</v>
      </c>
      <c r="C5985" t="s">
        <v>864</v>
      </c>
      <c r="D5985" t="s">
        <v>2177</v>
      </c>
      <c r="E5985" s="11" t="str">
        <f>TRIM(CONCATENATE(D5985," ", C5985))</f>
        <v>Kendall McIntosh</v>
      </c>
      <c r="F5985" t="s">
        <v>32</v>
      </c>
      <c r="G5985" s="20">
        <v>53000</v>
      </c>
      <c r="H5985">
        <f t="shared" si="93"/>
        <v>2017</v>
      </c>
    </row>
    <row r="5986" spans="1:8" x14ac:dyDescent="0.25">
      <c r="A5986" s="2">
        <v>42993</v>
      </c>
      <c r="B5986" t="s">
        <v>15</v>
      </c>
      <c r="C5986" t="s">
        <v>2176</v>
      </c>
      <c r="D5986" t="s">
        <v>2177</v>
      </c>
      <c r="E5986" s="11" t="str">
        <f>TRIM(CONCATENATE(D5986," ", C5986))</f>
        <v>Kendall Waston</v>
      </c>
      <c r="F5986" t="s">
        <v>25</v>
      </c>
      <c r="G5986" s="20">
        <v>368125</v>
      </c>
      <c r="H5986">
        <f t="shared" si="93"/>
        <v>2017</v>
      </c>
    </row>
    <row r="5987" spans="1:8" x14ac:dyDescent="0.25">
      <c r="A5987" s="2">
        <v>42993</v>
      </c>
      <c r="B5987" t="s">
        <v>2403</v>
      </c>
      <c r="C5987" t="s">
        <v>768</v>
      </c>
      <c r="D5987" t="s">
        <v>2563</v>
      </c>
      <c r="E5987" s="11" t="str">
        <f>TRIM(CONCATENATE(D5987," ", C5987))</f>
        <v>Kenwyne Jones</v>
      </c>
      <c r="F5987" t="s">
        <v>22</v>
      </c>
      <c r="G5987" s="20">
        <v>413333.33</v>
      </c>
      <c r="H5987">
        <f t="shared" si="93"/>
        <v>2017</v>
      </c>
    </row>
    <row r="5988" spans="1:8" x14ac:dyDescent="0.25">
      <c r="A5988" s="2">
        <v>42993</v>
      </c>
      <c r="B5988" t="s">
        <v>2115</v>
      </c>
      <c r="C5988" t="s">
        <v>1298</v>
      </c>
      <c r="D5988" t="s">
        <v>353</v>
      </c>
      <c r="E5988" s="11" t="str">
        <f>TRIM(CONCATENATE(D5988," ", C5988))</f>
        <v>Kevin Alston</v>
      </c>
      <c r="F5988" t="s">
        <v>25</v>
      </c>
      <c r="G5988" s="20">
        <v>135000</v>
      </c>
      <c r="H5988">
        <f t="shared" si="93"/>
        <v>2017</v>
      </c>
    </row>
    <row r="5989" spans="1:8" x14ac:dyDescent="0.25">
      <c r="A5989" s="2">
        <v>42993</v>
      </c>
      <c r="B5989" t="s">
        <v>2</v>
      </c>
      <c r="C5989" t="s">
        <v>1894</v>
      </c>
      <c r="D5989" t="s">
        <v>353</v>
      </c>
      <c r="E5989" s="11" t="str">
        <f>TRIM(CONCATENATE(D5989," ", C5989))</f>
        <v>Kevin Doyle</v>
      </c>
      <c r="F5989" t="s">
        <v>22</v>
      </c>
      <c r="G5989" s="20">
        <v>1045000</v>
      </c>
      <c r="H5989">
        <f t="shared" si="93"/>
        <v>2017</v>
      </c>
    </row>
    <row r="5990" spans="1:8" x14ac:dyDescent="0.25">
      <c r="A5990" s="2">
        <v>42993</v>
      </c>
      <c r="B5990" t="s">
        <v>13</v>
      </c>
      <c r="C5990" t="s">
        <v>1115</v>
      </c>
      <c r="D5990" t="s">
        <v>353</v>
      </c>
      <c r="E5990" s="11" t="str">
        <f>TRIM(CONCATENATE(D5990," ", C5990))</f>
        <v>Kevin Ellis</v>
      </c>
      <c r="F5990" t="s">
        <v>25</v>
      </c>
      <c r="G5990" s="20">
        <v>148337.32999999999</v>
      </c>
      <c r="H5990">
        <f t="shared" si="93"/>
        <v>2017</v>
      </c>
    </row>
    <row r="5991" spans="1:8" x14ac:dyDescent="0.25">
      <c r="A5991" s="2">
        <v>42993</v>
      </c>
      <c r="B5991" t="s">
        <v>5</v>
      </c>
      <c r="C5991" t="s">
        <v>290</v>
      </c>
      <c r="D5991" t="s">
        <v>353</v>
      </c>
      <c r="E5991" s="11" t="str">
        <f>TRIM(CONCATENATE(D5991," ", C5991))</f>
        <v>Kevin Garcia</v>
      </c>
      <c r="F5991" t="s">
        <v>25</v>
      </c>
      <c r="G5991" s="20">
        <v>65633.399999999994</v>
      </c>
      <c r="H5991">
        <f t="shared" si="93"/>
        <v>2017</v>
      </c>
    </row>
    <row r="5992" spans="1:8" x14ac:dyDescent="0.25">
      <c r="A5992" s="2">
        <v>42993</v>
      </c>
      <c r="B5992" t="s">
        <v>2403</v>
      </c>
      <c r="C5992" t="s">
        <v>2599</v>
      </c>
      <c r="D5992" t="s">
        <v>353</v>
      </c>
      <c r="E5992" s="11" t="str">
        <f>TRIM(CONCATENATE(D5992," ", C5992))</f>
        <v>Kevin Kratz</v>
      </c>
      <c r="F5992" t="s">
        <v>37</v>
      </c>
      <c r="G5992" s="20">
        <v>164250</v>
      </c>
      <c r="H5992">
        <f t="shared" si="93"/>
        <v>2017</v>
      </c>
    </row>
    <row r="5993" spans="1:8" x14ac:dyDescent="0.25">
      <c r="A5993" s="2">
        <v>43221</v>
      </c>
      <c r="B5993" t="s">
        <v>2883</v>
      </c>
      <c r="C5993" t="s">
        <v>877</v>
      </c>
      <c r="D5993" t="s">
        <v>878</v>
      </c>
      <c r="E5993" s="11" t="str">
        <f>TRIM(CONCATENATE(D5993," ", C5993))</f>
        <v>Marc Burch</v>
      </c>
      <c r="F5993" t="s">
        <v>25</v>
      </c>
      <c r="G5993" s="16">
        <v>140004</v>
      </c>
      <c r="H5993">
        <f t="shared" si="93"/>
        <v>2018</v>
      </c>
    </row>
    <row r="5994" spans="1:8" x14ac:dyDescent="0.25">
      <c r="A5994" s="2">
        <v>42993</v>
      </c>
      <c r="B5994" t="s">
        <v>13</v>
      </c>
      <c r="C5994" t="s">
        <v>1256</v>
      </c>
      <c r="D5994" t="s">
        <v>353</v>
      </c>
      <c r="E5994" s="11" t="str">
        <f>TRIM(CONCATENATE(D5994," ", C5994))</f>
        <v>Kevin Oliveira</v>
      </c>
      <c r="F5994" t="s">
        <v>37</v>
      </c>
      <c r="G5994" s="20">
        <v>68337.33</v>
      </c>
      <c r="H5994">
        <f t="shared" si="93"/>
        <v>2017</v>
      </c>
    </row>
    <row r="5995" spans="1:8" x14ac:dyDescent="0.25">
      <c r="A5995" s="2">
        <v>43221</v>
      </c>
      <c r="B5995" t="s">
        <v>2883</v>
      </c>
      <c r="C5995" t="s">
        <v>572</v>
      </c>
      <c r="D5995" t="s">
        <v>31</v>
      </c>
      <c r="E5995" s="11" t="str">
        <f>TRIM(CONCATENATE(D5995," ", C5995))</f>
        <v>Matt Lampson</v>
      </c>
      <c r="F5995" t="s">
        <v>32</v>
      </c>
      <c r="G5995" s="16">
        <v>107500.08</v>
      </c>
      <c r="H5995">
        <f t="shared" si="93"/>
        <v>2018</v>
      </c>
    </row>
    <row r="5996" spans="1:8" x14ac:dyDescent="0.25">
      <c r="A5996" s="2">
        <v>42993</v>
      </c>
      <c r="B5996" t="s">
        <v>13</v>
      </c>
      <c r="C5996" t="s">
        <v>2696</v>
      </c>
      <c r="D5996" t="s">
        <v>2697</v>
      </c>
      <c r="E5996" s="11" t="str">
        <f>TRIM(CONCATENATE(D5996," ", C5996))</f>
        <v>Kharlton Belmar</v>
      </c>
      <c r="F5996" t="s">
        <v>22</v>
      </c>
      <c r="G5996" s="20">
        <v>65004</v>
      </c>
      <c r="H5996">
        <f t="shared" si="93"/>
        <v>2017</v>
      </c>
    </row>
    <row r="5997" spans="1:8" x14ac:dyDescent="0.25">
      <c r="A5997" s="2">
        <v>42993</v>
      </c>
      <c r="B5997" t="s">
        <v>2113</v>
      </c>
      <c r="C5997" t="s">
        <v>2307</v>
      </c>
      <c r="D5997" t="s">
        <v>2308</v>
      </c>
      <c r="E5997" s="11" t="str">
        <f>TRIM(CONCATENATE(D5997," ", C5997))</f>
        <v>Khiry Shelton</v>
      </c>
      <c r="F5997" t="s">
        <v>22</v>
      </c>
      <c r="G5997" s="20">
        <v>110450</v>
      </c>
      <c r="H5997">
        <f t="shared" si="93"/>
        <v>2017</v>
      </c>
    </row>
    <row r="5998" spans="1:8" x14ac:dyDescent="0.25">
      <c r="A5998" s="2">
        <v>42993</v>
      </c>
      <c r="B5998" t="s">
        <v>11</v>
      </c>
      <c r="C5998" t="s">
        <v>2313</v>
      </c>
      <c r="D5998" t="s">
        <v>2117</v>
      </c>
      <c r="E5998" s="11" t="str">
        <f>TRIM(CONCATENATE(D5998," ", C5998))</f>
        <v>Darwin Ceren</v>
      </c>
      <c r="F5998" t="s">
        <v>37</v>
      </c>
      <c r="G5998" s="20">
        <v>249375</v>
      </c>
      <c r="H5998">
        <f t="shared" si="93"/>
        <v>2017</v>
      </c>
    </row>
    <row r="5999" spans="1:8" x14ac:dyDescent="0.25">
      <c r="A5999" s="2">
        <v>42993</v>
      </c>
      <c r="B5999" t="s">
        <v>17</v>
      </c>
      <c r="C5999" t="s">
        <v>1844</v>
      </c>
      <c r="D5999" t="s">
        <v>1016</v>
      </c>
      <c r="E5999" s="11" t="str">
        <f>TRIM(CONCATENATE(D5999," ", C5999))</f>
        <v>Kofi Opare</v>
      </c>
      <c r="F5999" t="s">
        <v>25</v>
      </c>
      <c r="G5999" s="20">
        <v>120000</v>
      </c>
      <c r="H5999">
        <f t="shared" si="93"/>
        <v>2017</v>
      </c>
    </row>
    <row r="6000" spans="1:8" x14ac:dyDescent="0.25">
      <c r="A6000" s="2">
        <v>42993</v>
      </c>
      <c r="B6000" t="s">
        <v>11</v>
      </c>
      <c r="C6000" t="s">
        <v>1680</v>
      </c>
      <c r="D6000" t="s">
        <v>82</v>
      </c>
      <c r="E6000" s="11" t="str">
        <f>TRIM(CONCATENATE(D6000," ", C6000))</f>
        <v>David Bingham</v>
      </c>
      <c r="F6000" t="s">
        <v>32</v>
      </c>
      <c r="G6000" s="20">
        <v>197750</v>
      </c>
      <c r="H6000">
        <f t="shared" si="93"/>
        <v>2017</v>
      </c>
    </row>
    <row r="6001" spans="1:8" x14ac:dyDescent="0.25">
      <c r="A6001" s="2">
        <v>42993</v>
      </c>
      <c r="B6001" t="s">
        <v>2</v>
      </c>
      <c r="C6001" t="s">
        <v>1616</v>
      </c>
      <c r="D6001" t="s">
        <v>2666</v>
      </c>
      <c r="E6001" s="11" t="str">
        <f>TRIM(CONCATENATE(D6001," ", C6001))</f>
        <v>Kortne Ford</v>
      </c>
      <c r="F6001" t="s">
        <v>25</v>
      </c>
      <c r="G6001" s="20">
        <v>76996</v>
      </c>
      <c r="H6001">
        <f t="shared" si="93"/>
        <v>2017</v>
      </c>
    </row>
    <row r="6002" spans="1:8" x14ac:dyDescent="0.25">
      <c r="A6002" s="2">
        <v>42993</v>
      </c>
      <c r="B6002" t="s">
        <v>7</v>
      </c>
      <c r="C6002" t="s">
        <v>2246</v>
      </c>
      <c r="D6002" t="s">
        <v>2247</v>
      </c>
      <c r="E6002" s="11" t="str">
        <f>TRIM(CONCATENATE(D6002," ", C6002))</f>
        <v>Krisztian Nemeth</v>
      </c>
      <c r="F6002" t="s">
        <v>22</v>
      </c>
      <c r="G6002" s="20">
        <v>654866.67000000004</v>
      </c>
      <c r="H6002">
        <f t="shared" si="93"/>
        <v>2017</v>
      </c>
    </row>
    <row r="6003" spans="1:8" x14ac:dyDescent="0.25">
      <c r="A6003" s="2">
        <v>42993</v>
      </c>
      <c r="B6003" t="s">
        <v>2113</v>
      </c>
      <c r="C6003" t="s">
        <v>2755</v>
      </c>
      <c r="D6003" t="s">
        <v>146</v>
      </c>
      <c r="E6003" s="11" t="str">
        <f>TRIM(CONCATENATE(D6003," ", C6003))</f>
        <v>Kwame Awuah</v>
      </c>
      <c r="F6003" t="s">
        <v>2002</v>
      </c>
      <c r="G6003" s="20">
        <v>53004</v>
      </c>
      <c r="H6003">
        <f t="shared" si="93"/>
        <v>2017</v>
      </c>
    </row>
    <row r="6004" spans="1:8" x14ac:dyDescent="0.25">
      <c r="A6004" s="2">
        <v>42993</v>
      </c>
      <c r="B6004" t="s">
        <v>10</v>
      </c>
      <c r="C6004" t="s">
        <v>616</v>
      </c>
      <c r="D6004" t="s">
        <v>462</v>
      </c>
      <c r="E6004" s="11" t="str">
        <f>TRIM(CONCATENATE(D6004," ", C6004))</f>
        <v>Kyle Beckerman</v>
      </c>
      <c r="F6004" t="s">
        <v>37</v>
      </c>
      <c r="G6004" s="20">
        <v>825000</v>
      </c>
      <c r="H6004">
        <f t="shared" si="93"/>
        <v>2017</v>
      </c>
    </row>
    <row r="6005" spans="1:8" x14ac:dyDescent="0.25">
      <c r="A6005" s="2">
        <v>42993</v>
      </c>
      <c r="B6005" t="s">
        <v>18</v>
      </c>
      <c r="C6005" t="s">
        <v>2362</v>
      </c>
      <c r="D6005" t="s">
        <v>462</v>
      </c>
      <c r="E6005" s="11" t="str">
        <f>TRIM(CONCATENATE(D6005," ", C6005))</f>
        <v>Kyle Fisher</v>
      </c>
      <c r="F6005" t="s">
        <v>25</v>
      </c>
      <c r="G6005" s="20">
        <v>53004</v>
      </c>
      <c r="H6005">
        <f t="shared" si="93"/>
        <v>2017</v>
      </c>
    </row>
    <row r="6006" spans="1:8" x14ac:dyDescent="0.25">
      <c r="A6006" s="2">
        <v>42993</v>
      </c>
      <c r="B6006" t="s">
        <v>15</v>
      </c>
      <c r="C6006" t="s">
        <v>2838</v>
      </c>
      <c r="D6006" t="s">
        <v>462</v>
      </c>
      <c r="E6006" s="11" t="str">
        <f>TRIM(CONCATENATE(D6006," ", C6006))</f>
        <v>Kyle Greig</v>
      </c>
      <c r="F6006" t="s">
        <v>22</v>
      </c>
      <c r="G6006" s="20">
        <v>66849</v>
      </c>
      <c r="H6006">
        <f t="shared" si="93"/>
        <v>2017</v>
      </c>
    </row>
    <row r="6007" spans="1:8" x14ac:dyDescent="0.25">
      <c r="A6007" s="2">
        <v>42993</v>
      </c>
      <c r="B6007" t="s">
        <v>2403</v>
      </c>
      <c r="C6007" t="s">
        <v>1561</v>
      </c>
      <c r="D6007" t="s">
        <v>462</v>
      </c>
      <c r="E6007" s="11" t="str">
        <f>TRIM(CONCATENATE(D6007," ", C6007))</f>
        <v>Kyle Reynish</v>
      </c>
      <c r="F6007" t="s">
        <v>32</v>
      </c>
      <c r="G6007" s="20">
        <v>65004</v>
      </c>
      <c r="H6007">
        <f t="shared" si="93"/>
        <v>2017</v>
      </c>
    </row>
    <row r="6008" spans="1:8" x14ac:dyDescent="0.25">
      <c r="A6008" s="2">
        <v>42993</v>
      </c>
      <c r="B6008" t="s">
        <v>12</v>
      </c>
      <c r="C6008" t="s">
        <v>1216</v>
      </c>
      <c r="D6008" t="s">
        <v>1217</v>
      </c>
      <c r="E6008" s="11" t="str">
        <f>TRIM(CONCATENATE(D6008," ", C6008))</f>
        <v>Lamar Neagle</v>
      </c>
      <c r="F6008" t="s">
        <v>2001</v>
      </c>
      <c r="G6008" s="20">
        <v>202833.33</v>
      </c>
      <c r="H6008">
        <f t="shared" si="93"/>
        <v>2017</v>
      </c>
    </row>
    <row r="6009" spans="1:8" x14ac:dyDescent="0.25">
      <c r="A6009" s="2">
        <v>42993</v>
      </c>
      <c r="B6009" t="s">
        <v>9</v>
      </c>
      <c r="C6009" t="s">
        <v>2795</v>
      </c>
      <c r="D6009" t="s">
        <v>2796</v>
      </c>
      <c r="E6009" s="11" t="str">
        <f>TRIM(CONCATENATE(D6009," ", C6009))</f>
        <v>Larrys Mabiala</v>
      </c>
      <c r="F6009" t="s">
        <v>25</v>
      </c>
      <c r="G6009" s="20">
        <v>480916.64</v>
      </c>
      <c r="H6009">
        <f t="shared" si="93"/>
        <v>2017</v>
      </c>
    </row>
    <row r="6010" spans="1:8" x14ac:dyDescent="0.25">
      <c r="A6010" s="2">
        <v>42993</v>
      </c>
      <c r="B6010" t="s">
        <v>13</v>
      </c>
      <c r="C6010" t="s">
        <v>2698</v>
      </c>
      <c r="D6010" t="s">
        <v>2699</v>
      </c>
      <c r="E6010" s="11" t="str">
        <f>TRIM(CONCATENATE(D6010," ", C6010))</f>
        <v>Latif Blessing</v>
      </c>
      <c r="F6010" t="s">
        <v>22</v>
      </c>
      <c r="G6010" s="20">
        <v>74379</v>
      </c>
      <c r="H6010">
        <f t="shared" si="93"/>
        <v>2017</v>
      </c>
    </row>
    <row r="6011" spans="1:8" x14ac:dyDescent="0.25">
      <c r="A6011" s="2">
        <v>42993</v>
      </c>
      <c r="B6011" t="s">
        <v>18</v>
      </c>
      <c r="C6011" t="s">
        <v>2265</v>
      </c>
      <c r="D6011" t="s">
        <v>310</v>
      </c>
      <c r="E6011" s="11" t="str">
        <f>TRIM(CONCATENATE(D6011," ", C6011))</f>
        <v>Laurent Ciman</v>
      </c>
      <c r="F6011" t="s">
        <v>25</v>
      </c>
      <c r="G6011" s="20">
        <v>661666.67000000004</v>
      </c>
      <c r="H6011">
        <f t="shared" si="93"/>
        <v>2017</v>
      </c>
    </row>
    <row r="6012" spans="1:8" x14ac:dyDescent="0.25">
      <c r="A6012" s="2">
        <v>42993</v>
      </c>
      <c r="B6012" t="s">
        <v>9</v>
      </c>
      <c r="C6012" t="s">
        <v>1131</v>
      </c>
      <c r="D6012" t="s">
        <v>1132</v>
      </c>
      <c r="E6012" s="11" t="str">
        <f>TRIM(CONCATENATE(D6012," ", C6012))</f>
        <v>Lawrence Olum</v>
      </c>
      <c r="F6012" t="s">
        <v>37</v>
      </c>
      <c r="G6012" s="20">
        <v>157500</v>
      </c>
      <c r="H6012">
        <f t="shared" si="93"/>
        <v>2017</v>
      </c>
    </row>
    <row r="6013" spans="1:8" x14ac:dyDescent="0.25">
      <c r="A6013" s="2">
        <v>42993</v>
      </c>
      <c r="B6013" t="s">
        <v>11</v>
      </c>
      <c r="C6013" t="s">
        <v>2373</v>
      </c>
      <c r="D6013" t="s">
        <v>2374</v>
      </c>
      <c r="E6013" s="11" t="str">
        <f>TRIM(CONCATENATE(D6013," ", C6013))</f>
        <v>Fatai Alashe</v>
      </c>
      <c r="F6013" t="s">
        <v>37</v>
      </c>
      <c r="G6013" s="20">
        <v>114425</v>
      </c>
      <c r="H6013">
        <f t="shared" si="93"/>
        <v>2017</v>
      </c>
    </row>
    <row r="6014" spans="1:8" x14ac:dyDescent="0.25">
      <c r="A6014" s="2">
        <v>42993</v>
      </c>
      <c r="B6014" t="s">
        <v>2403</v>
      </c>
      <c r="C6014" t="s">
        <v>2627</v>
      </c>
      <c r="D6014" t="s">
        <v>1262</v>
      </c>
      <c r="E6014" s="11" t="str">
        <f>TRIM(CONCATENATE(D6014," ", C6014))</f>
        <v>Leandro Gonzalez Pirez</v>
      </c>
      <c r="F6014" t="s">
        <v>25</v>
      </c>
      <c r="G6014" s="20">
        <v>285008</v>
      </c>
      <c r="H6014">
        <f t="shared" si="93"/>
        <v>2017</v>
      </c>
    </row>
    <row r="6015" spans="1:8" x14ac:dyDescent="0.25">
      <c r="A6015" s="2">
        <v>42993</v>
      </c>
      <c r="B6015" t="s">
        <v>7</v>
      </c>
      <c r="C6015" t="s">
        <v>1332</v>
      </c>
      <c r="D6015" t="s">
        <v>826</v>
      </c>
      <c r="E6015" s="11" t="str">
        <f>TRIM(CONCATENATE(D6015," ", C6015))</f>
        <v>Lee Nguyen</v>
      </c>
      <c r="F6015" t="s">
        <v>37</v>
      </c>
      <c r="G6015" s="20">
        <v>500000</v>
      </c>
      <c r="H6015">
        <f t="shared" si="93"/>
        <v>2017</v>
      </c>
    </row>
    <row r="6016" spans="1:8" x14ac:dyDescent="0.25">
      <c r="A6016" s="2">
        <v>42993</v>
      </c>
      <c r="B6016" t="s">
        <v>5</v>
      </c>
      <c r="C6016" t="s">
        <v>1668</v>
      </c>
      <c r="D6016" t="s">
        <v>1195</v>
      </c>
      <c r="E6016" s="11" t="str">
        <f>TRIM(CONCATENATE(D6016," ", C6016))</f>
        <v>Leonardo Da Silva</v>
      </c>
      <c r="F6016" t="s">
        <v>25</v>
      </c>
      <c r="G6016" s="20">
        <v>147670.67000000001</v>
      </c>
      <c r="H6016">
        <f t="shared" si="93"/>
        <v>2017</v>
      </c>
    </row>
    <row r="6017" spans="1:8" x14ac:dyDescent="0.25">
      <c r="A6017" s="2">
        <v>42993</v>
      </c>
      <c r="B6017" t="s">
        <v>2115</v>
      </c>
      <c r="C6017" t="s">
        <v>769</v>
      </c>
      <c r="D6017" t="s">
        <v>1195</v>
      </c>
      <c r="E6017" s="11" t="str">
        <f>TRIM(CONCATENATE(D6017," ", C6017))</f>
        <v>Leonardo Pereira</v>
      </c>
      <c r="F6017" t="s">
        <v>25</v>
      </c>
      <c r="G6017" s="20">
        <v>53004</v>
      </c>
      <c r="H6017">
        <f t="shared" si="93"/>
        <v>2017</v>
      </c>
    </row>
    <row r="6018" spans="1:8" x14ac:dyDescent="0.25">
      <c r="A6018" s="2">
        <v>42993</v>
      </c>
      <c r="B6018" t="s">
        <v>9</v>
      </c>
      <c r="C6018" t="s">
        <v>2135</v>
      </c>
      <c r="D6018" t="s">
        <v>2136</v>
      </c>
      <c r="E6018" s="11" t="str">
        <f>TRIM(CONCATENATE(D6018," ", C6018))</f>
        <v>Liam Ridgewell</v>
      </c>
      <c r="F6018" t="s">
        <v>25</v>
      </c>
      <c r="G6018" s="20">
        <v>615000</v>
      </c>
      <c r="H6018">
        <f t="shared" si="93"/>
        <v>2017</v>
      </c>
    </row>
    <row r="6019" spans="1:8" x14ac:dyDescent="0.25">
      <c r="A6019" s="2">
        <v>42993</v>
      </c>
      <c r="B6019" t="s">
        <v>11</v>
      </c>
      <c r="C6019" t="s">
        <v>2824</v>
      </c>
      <c r="D6019" t="s">
        <v>1331</v>
      </c>
      <c r="E6019" s="11" t="str">
        <f>TRIM(CONCATENATE(D6019," ", C6019))</f>
        <v>Florian Jungwirth</v>
      </c>
      <c r="F6019" t="s">
        <v>2002</v>
      </c>
      <c r="G6019" s="20">
        <v>516667.07</v>
      </c>
      <c r="H6019">
        <f t="shared" ref="H6019:H6082" si="94">YEAR(A6019)</f>
        <v>2017</v>
      </c>
    </row>
    <row r="6020" spans="1:8" x14ac:dyDescent="0.25">
      <c r="A6020" s="2">
        <v>42993</v>
      </c>
      <c r="B6020" t="s">
        <v>17</v>
      </c>
      <c r="C6020" t="s">
        <v>2284</v>
      </c>
      <c r="D6020" t="s">
        <v>1456</v>
      </c>
      <c r="E6020" s="11" t="str">
        <f>TRIM(CONCATENATE(D6020," ", C6020))</f>
        <v>Lloyd Sam</v>
      </c>
      <c r="F6020" t="s">
        <v>2001</v>
      </c>
      <c r="G6020" s="20">
        <v>250000</v>
      </c>
      <c r="H6020">
        <f t="shared" si="94"/>
        <v>2017</v>
      </c>
    </row>
    <row r="6021" spans="1:8" x14ac:dyDescent="0.25">
      <c r="A6021" s="2">
        <v>42993</v>
      </c>
      <c r="B6021" t="s">
        <v>3</v>
      </c>
      <c r="C6021" t="s">
        <v>2655</v>
      </c>
      <c r="D6021" t="s">
        <v>49</v>
      </c>
      <c r="E6021" s="11" t="str">
        <f>TRIM(CONCATENATE(D6021," ", C6021))</f>
        <v>Logan Ketterer</v>
      </c>
      <c r="F6021" t="s">
        <v>32</v>
      </c>
      <c r="G6021" s="20">
        <v>53004</v>
      </c>
      <c r="H6021">
        <f t="shared" si="94"/>
        <v>2017</v>
      </c>
    </row>
    <row r="6022" spans="1:8" x14ac:dyDescent="0.25">
      <c r="A6022" s="2">
        <v>42993</v>
      </c>
      <c r="B6022" t="s">
        <v>7</v>
      </c>
      <c r="C6022" t="s">
        <v>1892</v>
      </c>
      <c r="D6022" t="s">
        <v>1893</v>
      </c>
      <c r="E6022" s="11" t="str">
        <f>TRIM(CONCATENATE(D6022," ", C6022))</f>
        <v>London Woodberry</v>
      </c>
      <c r="F6022" t="s">
        <v>25</v>
      </c>
      <c r="G6022" s="20">
        <v>69300</v>
      </c>
      <c r="H6022">
        <f t="shared" si="94"/>
        <v>2017</v>
      </c>
    </row>
    <row r="6023" spans="1:8" x14ac:dyDescent="0.25">
      <c r="A6023" s="2">
        <v>42993</v>
      </c>
      <c r="B6023" t="s">
        <v>18</v>
      </c>
      <c r="C6023" t="s">
        <v>2738</v>
      </c>
      <c r="D6023" t="s">
        <v>901</v>
      </c>
      <c r="E6023" s="11" t="str">
        <f>TRIM(CONCATENATE(D6023," ", C6023))</f>
        <v>Louis Beland Goyette</v>
      </c>
      <c r="F6023" t="s">
        <v>37</v>
      </c>
      <c r="G6023" s="20">
        <v>54250</v>
      </c>
      <c r="H6023">
        <f t="shared" si="94"/>
        <v>2017</v>
      </c>
    </row>
    <row r="6024" spans="1:8" x14ac:dyDescent="0.25">
      <c r="A6024" s="2">
        <v>42993</v>
      </c>
      <c r="B6024" t="s">
        <v>9</v>
      </c>
      <c r="C6024" t="s">
        <v>2344</v>
      </c>
      <c r="D6024" t="s">
        <v>2208</v>
      </c>
      <c r="E6024" s="11" t="str">
        <f>TRIM(CONCATENATE(D6024," ", C6024))</f>
        <v>Lucas Melano</v>
      </c>
      <c r="F6024" t="s">
        <v>22</v>
      </c>
      <c r="G6024" s="20">
        <v>1010000</v>
      </c>
      <c r="H6024">
        <f t="shared" si="94"/>
        <v>2017</v>
      </c>
    </row>
    <row r="6025" spans="1:8" x14ac:dyDescent="0.25">
      <c r="A6025" s="2">
        <v>42993</v>
      </c>
      <c r="B6025" t="s">
        <v>17</v>
      </c>
      <c r="C6025" t="s">
        <v>1551</v>
      </c>
      <c r="D6025" t="s">
        <v>886</v>
      </c>
      <c r="E6025" s="11" t="str">
        <f>TRIM(CONCATENATE(D6025," ", C6025))</f>
        <v>Luciano Acosta</v>
      </c>
      <c r="F6025" t="s">
        <v>2001</v>
      </c>
      <c r="G6025" s="20">
        <v>602000</v>
      </c>
      <c r="H6025">
        <f t="shared" si="94"/>
        <v>2017</v>
      </c>
    </row>
    <row r="6026" spans="1:8" x14ac:dyDescent="0.25">
      <c r="A6026" s="2">
        <v>42993</v>
      </c>
      <c r="B6026" t="s">
        <v>2</v>
      </c>
      <c r="C6026" t="s">
        <v>1588</v>
      </c>
      <c r="D6026" t="s">
        <v>443</v>
      </c>
      <c r="E6026" s="11" t="str">
        <f>TRIM(CONCATENATE(D6026," ", C6026))</f>
        <v>Luis Gil</v>
      </c>
      <c r="F6026" t="s">
        <v>37</v>
      </c>
      <c r="G6026" s="20">
        <v>144000</v>
      </c>
      <c r="H6026">
        <f t="shared" si="94"/>
        <v>2017</v>
      </c>
    </row>
    <row r="6027" spans="1:8" x14ac:dyDescent="0.25">
      <c r="A6027" s="2">
        <v>42993</v>
      </c>
      <c r="B6027" t="s">
        <v>4</v>
      </c>
      <c r="C6027" t="s">
        <v>490</v>
      </c>
      <c r="D6027" t="s">
        <v>443</v>
      </c>
      <c r="E6027" s="11" t="str">
        <f>TRIM(CONCATENATE(D6027," ", C6027))</f>
        <v>Luis Gonzalez</v>
      </c>
      <c r="F6027" t="s">
        <v>37</v>
      </c>
      <c r="G6027" s="20">
        <v>83125.039999999994</v>
      </c>
      <c r="H6027">
        <f t="shared" si="94"/>
        <v>2017</v>
      </c>
    </row>
    <row r="6028" spans="1:8" x14ac:dyDescent="0.25">
      <c r="A6028" s="2">
        <v>42993</v>
      </c>
      <c r="B6028" t="s">
        <v>2278</v>
      </c>
      <c r="C6028" t="s">
        <v>299</v>
      </c>
      <c r="D6028" t="s">
        <v>443</v>
      </c>
      <c r="E6028" s="11" t="str">
        <f>TRIM(CONCATENATE(D6028," ", C6028))</f>
        <v>Luis Robles</v>
      </c>
      <c r="F6028" t="s">
        <v>32</v>
      </c>
      <c r="G6028" s="20">
        <v>430000.08</v>
      </c>
      <c r="H6028">
        <f t="shared" si="94"/>
        <v>2017</v>
      </c>
    </row>
    <row r="6029" spans="1:8" x14ac:dyDescent="0.25">
      <c r="A6029" s="2">
        <v>42993</v>
      </c>
      <c r="B6029" t="s">
        <v>10</v>
      </c>
      <c r="C6029" t="s">
        <v>1766</v>
      </c>
      <c r="D6029" t="s">
        <v>443</v>
      </c>
      <c r="E6029" s="11" t="str">
        <f>TRIM(CONCATENATE(D6029," ", C6029))</f>
        <v>Luis Silva</v>
      </c>
      <c r="F6029" t="s">
        <v>2001</v>
      </c>
      <c r="G6029" s="20">
        <v>208670.67</v>
      </c>
      <c r="H6029">
        <f t="shared" si="94"/>
        <v>2017</v>
      </c>
    </row>
    <row r="6030" spans="1:8" x14ac:dyDescent="0.25">
      <c r="A6030" s="2">
        <v>42993</v>
      </c>
      <c r="B6030" t="s">
        <v>0</v>
      </c>
      <c r="C6030" t="s">
        <v>2213</v>
      </c>
      <c r="D6030" t="s">
        <v>443</v>
      </c>
      <c r="E6030" s="11" t="str">
        <f>TRIM(CONCATENATE(D6030," ", C6030))</f>
        <v>Luis Solignac</v>
      </c>
      <c r="F6030" t="s">
        <v>22</v>
      </c>
      <c r="G6030" s="20">
        <v>328312.42</v>
      </c>
      <c r="H6030">
        <f t="shared" si="94"/>
        <v>2017</v>
      </c>
    </row>
    <row r="6031" spans="1:8" x14ac:dyDescent="0.25">
      <c r="A6031" s="2">
        <v>42993</v>
      </c>
      <c r="B6031" t="s">
        <v>10</v>
      </c>
      <c r="C6031" t="s">
        <v>2141</v>
      </c>
      <c r="D6031" t="s">
        <v>1122</v>
      </c>
      <c r="E6031" s="11" t="str">
        <f>TRIM(CONCATENATE(D6031," ", C6031))</f>
        <v>Luke Mulholland</v>
      </c>
      <c r="F6031" t="s">
        <v>37</v>
      </c>
      <c r="G6031" s="20">
        <v>172500</v>
      </c>
      <c r="H6031">
        <f t="shared" si="94"/>
        <v>2017</v>
      </c>
    </row>
    <row r="6032" spans="1:8" x14ac:dyDescent="0.25">
      <c r="A6032" s="2">
        <v>43221</v>
      </c>
      <c r="B6032" t="s">
        <v>2883</v>
      </c>
      <c r="C6032" t="s">
        <v>414</v>
      </c>
      <c r="D6032" t="s">
        <v>322</v>
      </c>
      <c r="E6032" s="11" t="str">
        <f>TRIM(CONCATENATE(D6032," ", C6032))</f>
        <v>Eric Miller</v>
      </c>
      <c r="F6032" t="s">
        <v>25</v>
      </c>
      <c r="G6032" s="16">
        <v>105997.97</v>
      </c>
      <c r="H6032">
        <f t="shared" si="94"/>
        <v>2018</v>
      </c>
    </row>
    <row r="6033" spans="1:8" x14ac:dyDescent="0.25">
      <c r="A6033" s="2">
        <v>42993</v>
      </c>
      <c r="B6033" t="s">
        <v>11</v>
      </c>
      <c r="C6033" t="s">
        <v>2817</v>
      </c>
      <c r="D6033" t="s">
        <v>2818</v>
      </c>
      <c r="E6033" s="11" t="str">
        <f>TRIM(CONCATENATE(D6033," ", C6033))</f>
        <v>Francois Affolter</v>
      </c>
      <c r="F6033" t="s">
        <v>25</v>
      </c>
      <c r="G6033" s="20">
        <v>154250</v>
      </c>
      <c r="H6033">
        <f t="shared" si="94"/>
        <v>2017</v>
      </c>
    </row>
    <row r="6034" spans="1:8" x14ac:dyDescent="0.25">
      <c r="A6034" s="2">
        <v>42993</v>
      </c>
      <c r="B6034" t="s">
        <v>15</v>
      </c>
      <c r="C6034" t="s">
        <v>2240</v>
      </c>
      <c r="D6034" t="s">
        <v>2241</v>
      </c>
      <c r="E6034" s="11" t="str">
        <f>TRIM(CONCATENATE(D6034," ", C6034))</f>
        <v>Marcel de Jong</v>
      </c>
      <c r="F6034" t="s">
        <v>2002</v>
      </c>
      <c r="G6034" s="20">
        <v>140000</v>
      </c>
      <c r="H6034">
        <f t="shared" si="94"/>
        <v>2017</v>
      </c>
    </row>
    <row r="6035" spans="1:8" x14ac:dyDescent="0.25">
      <c r="A6035" s="2">
        <v>42993</v>
      </c>
      <c r="B6035" t="s">
        <v>17</v>
      </c>
      <c r="C6035" t="s">
        <v>1208</v>
      </c>
      <c r="D6035" t="s">
        <v>364</v>
      </c>
      <c r="E6035" s="11" t="str">
        <f>TRIM(CONCATENATE(D6035," ", C6035))</f>
        <v>Marcelo Sarvas</v>
      </c>
      <c r="F6035" t="s">
        <v>37</v>
      </c>
      <c r="G6035" s="20">
        <v>425000</v>
      </c>
      <c r="H6035">
        <f t="shared" si="94"/>
        <v>2017</v>
      </c>
    </row>
    <row r="6036" spans="1:8" x14ac:dyDescent="0.25">
      <c r="A6036" s="2">
        <v>42993</v>
      </c>
      <c r="B6036" t="s">
        <v>10</v>
      </c>
      <c r="C6036" t="s">
        <v>1766</v>
      </c>
      <c r="D6036" t="s">
        <v>364</v>
      </c>
      <c r="E6036" s="11" t="str">
        <f>TRIM(CONCATENATE(D6036," ", C6036))</f>
        <v>Marcelo Silva</v>
      </c>
      <c r="F6036" t="s">
        <v>25</v>
      </c>
      <c r="G6036" s="20">
        <v>711875</v>
      </c>
      <c r="H6036">
        <f t="shared" si="94"/>
        <v>2017</v>
      </c>
    </row>
    <row r="6037" spans="1:8" x14ac:dyDescent="0.25">
      <c r="A6037" s="2">
        <v>42993</v>
      </c>
      <c r="B6037" t="s">
        <v>15</v>
      </c>
      <c r="C6037" t="s">
        <v>2397</v>
      </c>
      <c r="D6037" t="s">
        <v>123</v>
      </c>
      <c r="E6037" s="11" t="str">
        <f>TRIM(CONCATENATE(D6037," ", C6037))</f>
        <v>Marco Bustos</v>
      </c>
      <c r="F6037" t="s">
        <v>37</v>
      </c>
      <c r="G6037" s="20">
        <v>70475</v>
      </c>
      <c r="H6037">
        <f t="shared" si="94"/>
        <v>2017</v>
      </c>
    </row>
    <row r="6038" spans="1:8" x14ac:dyDescent="0.25">
      <c r="A6038" s="2">
        <v>42993</v>
      </c>
      <c r="B6038" t="s">
        <v>14</v>
      </c>
      <c r="C6038" t="s">
        <v>368</v>
      </c>
      <c r="D6038" t="s">
        <v>123</v>
      </c>
      <c r="E6038" s="11" t="str">
        <f>TRIM(CONCATENATE(D6038," ", C6038))</f>
        <v>Marco Delgado</v>
      </c>
      <c r="F6038" t="s">
        <v>37</v>
      </c>
      <c r="G6038" s="20">
        <v>210000</v>
      </c>
      <c r="H6038">
        <f t="shared" si="94"/>
        <v>2017</v>
      </c>
    </row>
    <row r="6039" spans="1:8" x14ac:dyDescent="0.25">
      <c r="A6039" s="2">
        <v>42993</v>
      </c>
      <c r="B6039" t="s">
        <v>18</v>
      </c>
      <c r="C6039" t="s">
        <v>2266</v>
      </c>
      <c r="D6039" t="s">
        <v>123</v>
      </c>
      <c r="E6039" s="11" t="str">
        <f>TRIM(CONCATENATE(D6039," ", C6039))</f>
        <v>Marco Donadel</v>
      </c>
      <c r="F6039" t="s">
        <v>37</v>
      </c>
      <c r="G6039" s="20">
        <v>257328</v>
      </c>
      <c r="H6039">
        <f t="shared" si="94"/>
        <v>2017</v>
      </c>
    </row>
    <row r="6040" spans="1:8" x14ac:dyDescent="0.25">
      <c r="A6040" s="2">
        <v>42993</v>
      </c>
      <c r="B6040" t="s">
        <v>9</v>
      </c>
      <c r="C6040" t="s">
        <v>1475</v>
      </c>
      <c r="D6040" t="s">
        <v>123</v>
      </c>
      <c r="E6040" s="11" t="str">
        <f>TRIM(CONCATENATE(D6040," ", C6040))</f>
        <v>Marco Farfan</v>
      </c>
      <c r="F6040" t="s">
        <v>25</v>
      </c>
      <c r="G6040" s="20">
        <v>53000</v>
      </c>
      <c r="H6040">
        <f t="shared" si="94"/>
        <v>2017</v>
      </c>
    </row>
    <row r="6041" spans="1:8" x14ac:dyDescent="0.25">
      <c r="A6041" s="2">
        <v>42993</v>
      </c>
      <c r="B6041" t="s">
        <v>11</v>
      </c>
      <c r="C6041" t="s">
        <v>646</v>
      </c>
      <c r="D6041" t="s">
        <v>2820</v>
      </c>
      <c r="E6041" s="11" t="str">
        <f>TRIM(CONCATENATE(D6041," ", C6041))</f>
        <v>Harold Cummings</v>
      </c>
      <c r="F6041" t="s">
        <v>25</v>
      </c>
      <c r="G6041" s="20">
        <v>300662.67</v>
      </c>
      <c r="H6041">
        <f t="shared" si="94"/>
        <v>2017</v>
      </c>
    </row>
    <row r="6042" spans="1:8" x14ac:dyDescent="0.25">
      <c r="A6042" s="2">
        <v>42993</v>
      </c>
      <c r="B6042" t="s">
        <v>8</v>
      </c>
      <c r="C6042" t="s">
        <v>2781</v>
      </c>
      <c r="D6042" t="s">
        <v>445</v>
      </c>
      <c r="E6042" s="11" t="str">
        <f>TRIM(CONCATENATE(D6042," ", C6042))</f>
        <v>Marcus Epps</v>
      </c>
      <c r="F6042" t="s">
        <v>37</v>
      </c>
      <c r="G6042" s="20">
        <v>53004</v>
      </c>
      <c r="H6042">
        <f t="shared" si="94"/>
        <v>2017</v>
      </c>
    </row>
    <row r="6043" spans="1:8" x14ac:dyDescent="0.25">
      <c r="A6043" s="2">
        <v>42993</v>
      </c>
      <c r="B6043" t="s">
        <v>2403</v>
      </c>
      <c r="C6043" t="s">
        <v>1916</v>
      </c>
      <c r="D6043" t="s">
        <v>2386</v>
      </c>
      <c r="E6043" s="11" t="str">
        <f>TRIM(CONCATENATE(D6043," ", C6043))</f>
        <v>Mark Bloom</v>
      </c>
      <c r="F6043" t="s">
        <v>25</v>
      </c>
      <c r="G6043" s="20">
        <v>106573.89</v>
      </c>
      <c r="H6043">
        <f t="shared" si="94"/>
        <v>2017</v>
      </c>
    </row>
    <row r="6044" spans="1:8" x14ac:dyDescent="0.25">
      <c r="A6044" s="2">
        <v>42993</v>
      </c>
      <c r="B6044" t="s">
        <v>14</v>
      </c>
      <c r="C6044" t="s">
        <v>2836</v>
      </c>
      <c r="D6044" t="s">
        <v>447</v>
      </c>
      <c r="E6044" s="11" t="str">
        <f>TRIM(CONCATENATE(D6044," ", C6044))</f>
        <v>Mark Pais</v>
      </c>
      <c r="F6044" t="s">
        <v>32</v>
      </c>
      <c r="G6044" s="20">
        <v>65004</v>
      </c>
      <c r="H6044">
        <f t="shared" si="94"/>
        <v>2017</v>
      </c>
    </row>
    <row r="6045" spans="1:8" x14ac:dyDescent="0.25">
      <c r="A6045" s="2">
        <v>42993</v>
      </c>
      <c r="B6045" t="s">
        <v>2</v>
      </c>
      <c r="C6045" t="s">
        <v>2049</v>
      </c>
      <c r="D6045" t="s">
        <v>2050</v>
      </c>
      <c r="E6045" s="11" t="str">
        <f>TRIM(CONCATENATE(D6045," ", C6045))</f>
        <v>Marlon Hairston</v>
      </c>
      <c r="F6045" t="s">
        <v>2002</v>
      </c>
      <c r="G6045" s="20">
        <v>110004</v>
      </c>
      <c r="H6045">
        <f t="shared" si="94"/>
        <v>2017</v>
      </c>
    </row>
    <row r="6046" spans="1:8" x14ac:dyDescent="0.25">
      <c r="A6046" s="2">
        <v>42993</v>
      </c>
      <c r="B6046" t="s">
        <v>3</v>
      </c>
      <c r="C6046" t="s">
        <v>2415</v>
      </c>
      <c r="D6046" t="s">
        <v>464</v>
      </c>
      <c r="E6046" s="11" t="str">
        <f>TRIM(CONCATENATE(D6046," ", C6046))</f>
        <v>Marshall Hollingsworth</v>
      </c>
      <c r="F6046" t="s">
        <v>37</v>
      </c>
      <c r="G6046" s="20">
        <v>54075</v>
      </c>
      <c r="H6046">
        <f t="shared" si="94"/>
        <v>2017</v>
      </c>
    </row>
    <row r="6047" spans="1:8" x14ac:dyDescent="0.25">
      <c r="A6047" s="2">
        <v>42993</v>
      </c>
      <c r="B6047" t="s">
        <v>11</v>
      </c>
      <c r="C6047" t="s">
        <v>2830</v>
      </c>
      <c r="D6047" t="s">
        <v>814</v>
      </c>
      <c r="E6047" s="11" t="str">
        <f>TRIM(CONCATENATE(D6047," ", C6047))</f>
        <v>Jackson Yueill</v>
      </c>
      <c r="F6047" t="s">
        <v>37</v>
      </c>
      <c r="G6047" s="20">
        <v>175992</v>
      </c>
      <c r="H6047">
        <f t="shared" si="94"/>
        <v>2017</v>
      </c>
    </row>
    <row r="6048" spans="1:8" x14ac:dyDescent="0.25">
      <c r="A6048" s="2">
        <v>42993</v>
      </c>
      <c r="B6048" t="s">
        <v>2115</v>
      </c>
      <c r="C6048" t="s">
        <v>2456</v>
      </c>
      <c r="D6048" t="s">
        <v>2455</v>
      </c>
      <c r="E6048" s="11" t="str">
        <f>TRIM(CONCATENATE(D6048," ", C6048))</f>
        <v>Mason Stajduhar</v>
      </c>
      <c r="F6048" t="s">
        <v>32</v>
      </c>
      <c r="G6048" s="20">
        <v>53000</v>
      </c>
      <c r="H6048">
        <f t="shared" si="94"/>
        <v>2017</v>
      </c>
    </row>
    <row r="6049" spans="1:8" x14ac:dyDescent="0.25">
      <c r="A6049" s="2">
        <v>42993</v>
      </c>
      <c r="B6049" t="s">
        <v>0</v>
      </c>
      <c r="C6049" t="s">
        <v>2640</v>
      </c>
      <c r="D6049" t="s">
        <v>2641</v>
      </c>
      <c r="E6049" s="11" t="str">
        <f>TRIM(CONCATENATE(D6049," ", C6049))</f>
        <v>Matej Dekovic</v>
      </c>
      <c r="F6049" t="s">
        <v>25</v>
      </c>
      <c r="G6049" s="20">
        <v>65004</v>
      </c>
      <c r="H6049">
        <f t="shared" si="94"/>
        <v>2017</v>
      </c>
    </row>
    <row r="6050" spans="1:8" x14ac:dyDescent="0.25">
      <c r="A6050" s="2">
        <v>42993</v>
      </c>
      <c r="B6050" t="s">
        <v>11</v>
      </c>
      <c r="C6050" t="s">
        <v>2822</v>
      </c>
      <c r="D6050" t="s">
        <v>2823</v>
      </c>
      <c r="E6050" s="11" t="str">
        <f>TRIM(CONCATENATE(D6050," ", C6050))</f>
        <v>Jahmir Hyka</v>
      </c>
      <c r="F6050" t="s">
        <v>37</v>
      </c>
      <c r="G6050" s="20">
        <v>520004</v>
      </c>
      <c r="H6050">
        <f t="shared" si="94"/>
        <v>2017</v>
      </c>
    </row>
    <row r="6051" spans="1:8" x14ac:dyDescent="0.25">
      <c r="A6051" s="2">
        <v>42993</v>
      </c>
      <c r="B6051" t="s">
        <v>15</v>
      </c>
      <c r="C6051" t="s">
        <v>1979</v>
      </c>
      <c r="D6051" t="s">
        <v>831</v>
      </c>
      <c r="E6051" s="11" t="str">
        <f>TRIM(CONCATENATE(D6051," ", C6051))</f>
        <v>Matias Laba</v>
      </c>
      <c r="F6051" t="s">
        <v>37</v>
      </c>
      <c r="G6051" s="20">
        <v>885500</v>
      </c>
      <c r="H6051">
        <f t="shared" si="94"/>
        <v>2017</v>
      </c>
    </row>
    <row r="6052" spans="1:8" x14ac:dyDescent="0.25">
      <c r="A6052" s="2">
        <v>42993</v>
      </c>
      <c r="B6052" t="s">
        <v>11</v>
      </c>
      <c r="C6052" t="s">
        <v>2432</v>
      </c>
      <c r="D6052" t="s">
        <v>2431</v>
      </c>
      <c r="E6052" s="11" t="str">
        <f>TRIM(CONCATENATE(D6052," ", C6052))</f>
        <v>Kip Colvey</v>
      </c>
      <c r="F6052" t="s">
        <v>25</v>
      </c>
      <c r="G6052" s="20">
        <v>54075</v>
      </c>
      <c r="H6052">
        <f t="shared" si="94"/>
        <v>2017</v>
      </c>
    </row>
    <row r="6053" spans="1:8" x14ac:dyDescent="0.25">
      <c r="A6053" s="2">
        <v>42993</v>
      </c>
      <c r="B6053" t="s">
        <v>13</v>
      </c>
      <c r="C6053" t="s">
        <v>1089</v>
      </c>
      <c r="D6053" t="s">
        <v>31</v>
      </c>
      <c r="E6053" s="11" t="str">
        <f>TRIM(CONCATENATE(D6053," ", C6053))</f>
        <v>Matt Besler</v>
      </c>
      <c r="F6053" t="s">
        <v>25</v>
      </c>
      <c r="G6053" s="20">
        <v>758250</v>
      </c>
      <c r="H6053">
        <f t="shared" si="94"/>
        <v>2017</v>
      </c>
    </row>
    <row r="6054" spans="1:8" x14ac:dyDescent="0.25">
      <c r="A6054" s="2">
        <v>42993</v>
      </c>
      <c r="B6054" t="s">
        <v>4</v>
      </c>
      <c r="C6054" t="s">
        <v>829</v>
      </c>
      <c r="D6054" t="s">
        <v>31</v>
      </c>
      <c r="E6054" s="11" t="str">
        <f>TRIM(CONCATENATE(D6054," ", C6054))</f>
        <v>Matt Hedges</v>
      </c>
      <c r="F6054" t="s">
        <v>25</v>
      </c>
      <c r="G6054" s="20">
        <v>424996</v>
      </c>
      <c r="H6054">
        <f t="shared" si="94"/>
        <v>2017</v>
      </c>
    </row>
    <row r="6055" spans="1:8" x14ac:dyDescent="0.25">
      <c r="A6055" s="2">
        <v>42993</v>
      </c>
      <c r="B6055" t="s">
        <v>0</v>
      </c>
      <c r="C6055" t="s">
        <v>572</v>
      </c>
      <c r="D6055" t="s">
        <v>31</v>
      </c>
      <c r="E6055" s="11" t="str">
        <f>TRIM(CONCATENATE(D6055," ", C6055))</f>
        <v>Matt Lampson</v>
      </c>
      <c r="F6055" t="s">
        <v>32</v>
      </c>
      <c r="G6055" s="20">
        <v>81375</v>
      </c>
      <c r="H6055">
        <f t="shared" si="94"/>
        <v>2017</v>
      </c>
    </row>
    <row r="6056" spans="1:8" x14ac:dyDescent="0.25">
      <c r="A6056" s="2">
        <v>42993</v>
      </c>
      <c r="B6056" t="s">
        <v>0</v>
      </c>
      <c r="C6056" t="s">
        <v>2184</v>
      </c>
      <c r="D6056" t="s">
        <v>31</v>
      </c>
      <c r="E6056" s="11" t="str">
        <f>TRIM(CONCATENATE(D6056," ", C6056))</f>
        <v>Matt Polster</v>
      </c>
      <c r="F6056" t="s">
        <v>2002</v>
      </c>
      <c r="G6056" s="20">
        <v>114900</v>
      </c>
      <c r="H6056">
        <f t="shared" si="94"/>
        <v>2017</v>
      </c>
    </row>
    <row r="6057" spans="1:8" x14ac:dyDescent="0.25">
      <c r="A6057" s="2">
        <v>42993</v>
      </c>
      <c r="B6057" t="s">
        <v>7</v>
      </c>
      <c r="C6057" t="s">
        <v>2325</v>
      </c>
      <c r="D6057" t="s">
        <v>31</v>
      </c>
      <c r="E6057" s="11" t="str">
        <f>TRIM(CONCATENATE(D6057," ", C6057))</f>
        <v>Matt Turner</v>
      </c>
      <c r="F6057" t="s">
        <v>32</v>
      </c>
      <c r="G6057" s="20">
        <v>54075</v>
      </c>
      <c r="H6057">
        <f t="shared" si="94"/>
        <v>2017</v>
      </c>
    </row>
    <row r="6058" spans="1:8" x14ac:dyDescent="0.25">
      <c r="A6058" s="2">
        <v>42993</v>
      </c>
      <c r="B6058" t="s">
        <v>10</v>
      </c>
      <c r="C6058" t="s">
        <v>2804</v>
      </c>
      <c r="D6058" t="s">
        <v>31</v>
      </c>
      <c r="E6058" s="11" t="str">
        <f>TRIM(CONCATENATE(D6058," ", C6058))</f>
        <v>Matt Van Oekel</v>
      </c>
      <c r="F6058" t="s">
        <v>32</v>
      </c>
      <c r="G6058" s="20">
        <v>96000</v>
      </c>
      <c r="H6058">
        <f t="shared" si="94"/>
        <v>2017</v>
      </c>
    </row>
    <row r="6059" spans="1:8" x14ac:dyDescent="0.25">
      <c r="A6059" s="2">
        <v>42993</v>
      </c>
      <c r="B6059" t="s">
        <v>18</v>
      </c>
      <c r="C6059" t="s">
        <v>2587</v>
      </c>
      <c r="D6059" t="s">
        <v>1235</v>
      </c>
      <c r="E6059" s="11" t="str">
        <f>TRIM(CONCATENATE(D6059," ", C6059))</f>
        <v>Matteo Mancosu</v>
      </c>
      <c r="F6059" t="s">
        <v>22</v>
      </c>
      <c r="G6059" s="20">
        <v>719541.75</v>
      </c>
      <c r="H6059">
        <f t="shared" si="94"/>
        <v>2017</v>
      </c>
    </row>
    <row r="6060" spans="1:8" x14ac:dyDescent="0.25">
      <c r="A6060" s="2">
        <v>42993</v>
      </c>
      <c r="B6060" t="s">
        <v>8</v>
      </c>
      <c r="C6060" t="s">
        <v>1702</v>
      </c>
      <c r="D6060" t="s">
        <v>1703</v>
      </c>
      <c r="E6060" s="11" t="str">
        <f>TRIM(CONCATENATE(D6060," ", C6060))</f>
        <v>Maurice Edu</v>
      </c>
      <c r="F6060" t="s">
        <v>37</v>
      </c>
      <c r="G6060" s="20">
        <v>818750</v>
      </c>
      <c r="H6060">
        <f t="shared" si="94"/>
        <v>2017</v>
      </c>
    </row>
    <row r="6061" spans="1:8" x14ac:dyDescent="0.25">
      <c r="A6061" s="2">
        <v>42993</v>
      </c>
      <c r="B6061" t="s">
        <v>4</v>
      </c>
      <c r="C6061" t="s">
        <v>1988</v>
      </c>
      <c r="D6061" t="s">
        <v>1622</v>
      </c>
      <c r="E6061" s="11" t="str">
        <f>TRIM(CONCATENATE(D6061," ", C6061))</f>
        <v>Mauro Diaz</v>
      </c>
      <c r="F6061" t="s">
        <v>37</v>
      </c>
      <c r="G6061" s="20">
        <v>880890</v>
      </c>
      <c r="H6061">
        <f t="shared" si="94"/>
        <v>2017</v>
      </c>
    </row>
    <row r="6062" spans="1:8" x14ac:dyDescent="0.25">
      <c r="A6062" s="2">
        <v>42993</v>
      </c>
      <c r="B6062" t="s">
        <v>5</v>
      </c>
      <c r="C6062" t="s">
        <v>2233</v>
      </c>
      <c r="D6062" t="s">
        <v>1622</v>
      </c>
      <c r="E6062" s="11" t="str">
        <f>TRIM(CONCATENATE(D6062," ", C6062))</f>
        <v>Mauro Manotas</v>
      </c>
      <c r="F6062" t="s">
        <v>22</v>
      </c>
      <c r="G6062" s="20">
        <v>215746.08</v>
      </c>
      <c r="H6062">
        <f t="shared" si="94"/>
        <v>2017</v>
      </c>
    </row>
    <row r="6063" spans="1:8" x14ac:dyDescent="0.25">
      <c r="A6063" s="2">
        <v>42993</v>
      </c>
      <c r="B6063" t="s">
        <v>15</v>
      </c>
      <c r="C6063" t="s">
        <v>1621</v>
      </c>
      <c r="D6063" t="s">
        <v>1622</v>
      </c>
      <c r="E6063" s="11" t="str">
        <f>TRIM(CONCATENATE(D6063," ", C6063))</f>
        <v>Mauro Rosales</v>
      </c>
      <c r="F6063" t="s">
        <v>37</v>
      </c>
      <c r="G6063" s="20">
        <v>65004</v>
      </c>
      <c r="H6063">
        <f t="shared" si="94"/>
        <v>2017</v>
      </c>
    </row>
    <row r="6064" spans="1:8" x14ac:dyDescent="0.25">
      <c r="A6064" s="2">
        <v>42993</v>
      </c>
      <c r="B6064" t="s">
        <v>2113</v>
      </c>
      <c r="C6064" t="s">
        <v>2591</v>
      </c>
      <c r="D6064" t="s">
        <v>1847</v>
      </c>
      <c r="E6064" s="11" t="str">
        <f>TRIM(CONCATENATE(D6064," ", C6064))</f>
        <v>Maxime Chanot</v>
      </c>
      <c r="F6064" t="s">
        <v>25</v>
      </c>
      <c r="G6064" s="20">
        <v>383000</v>
      </c>
      <c r="H6064">
        <f t="shared" si="94"/>
        <v>2017</v>
      </c>
    </row>
    <row r="6065" spans="1:8" x14ac:dyDescent="0.25">
      <c r="A6065" s="2">
        <v>42993</v>
      </c>
      <c r="B6065" s="20" t="s">
        <v>18</v>
      </c>
      <c r="C6065" t="s">
        <v>1846</v>
      </c>
      <c r="D6065" t="s">
        <v>1847</v>
      </c>
      <c r="E6065" s="11" t="str">
        <f>TRIM(CONCATENATE(D6065," ", C6065))</f>
        <v>Maxime Crepeau</v>
      </c>
      <c r="F6065" t="s">
        <v>32</v>
      </c>
      <c r="G6065" s="20">
        <v>79083.33</v>
      </c>
      <c r="H6065">
        <f t="shared" si="94"/>
        <v>2017</v>
      </c>
    </row>
    <row r="6066" spans="1:8" x14ac:dyDescent="0.25">
      <c r="A6066" s="2">
        <v>42993</v>
      </c>
      <c r="B6066" t="s">
        <v>2113</v>
      </c>
      <c r="C6066" t="s">
        <v>2759</v>
      </c>
      <c r="D6066" t="s">
        <v>1853</v>
      </c>
      <c r="E6066" s="11" t="str">
        <f>TRIM(CONCATENATE(D6066," ", C6066))</f>
        <v>Maximiliano Moralez</v>
      </c>
      <c r="F6066" t="s">
        <v>37</v>
      </c>
      <c r="G6066" s="20">
        <v>2000000.04</v>
      </c>
      <c r="H6066">
        <f t="shared" si="94"/>
        <v>2017</v>
      </c>
    </row>
    <row r="6067" spans="1:8" x14ac:dyDescent="0.25">
      <c r="A6067" s="2">
        <v>42993</v>
      </c>
      <c r="B6067" t="s">
        <v>4</v>
      </c>
      <c r="C6067" t="s">
        <v>1982</v>
      </c>
      <c r="D6067" t="s">
        <v>1853</v>
      </c>
      <c r="E6067" s="11" t="str">
        <f>TRIM(CONCATENATE(D6067," ", C6067))</f>
        <v>Maximiliano Urruti</v>
      </c>
      <c r="F6067" t="s">
        <v>22</v>
      </c>
      <c r="G6067" s="20">
        <v>560000</v>
      </c>
      <c r="H6067">
        <f t="shared" si="94"/>
        <v>2017</v>
      </c>
    </row>
    <row r="6068" spans="1:8" x14ac:dyDescent="0.25">
      <c r="A6068" s="2">
        <v>42993</v>
      </c>
      <c r="B6068" t="s">
        <v>4</v>
      </c>
      <c r="C6068" t="s">
        <v>2204</v>
      </c>
      <c r="D6068" t="s">
        <v>2205</v>
      </c>
      <c r="E6068" s="11" t="str">
        <f>TRIM(CONCATENATE(D6068," ", C6068))</f>
        <v>Maynor Figueroa</v>
      </c>
      <c r="F6068" t="s">
        <v>25</v>
      </c>
      <c r="G6068" s="20">
        <v>343333.33</v>
      </c>
      <c r="H6068">
        <f t="shared" si="94"/>
        <v>2017</v>
      </c>
    </row>
    <row r="6069" spans="1:8" x14ac:dyDescent="0.25">
      <c r="A6069" s="2">
        <v>42993</v>
      </c>
      <c r="B6069" t="s">
        <v>2</v>
      </c>
      <c r="C6069" t="s">
        <v>555</v>
      </c>
      <c r="D6069" t="s">
        <v>2503</v>
      </c>
      <c r="E6069" s="11" t="str">
        <f>TRIM(CONCATENATE(D6069," ", C6069))</f>
        <v>Mekeil Williams</v>
      </c>
      <c r="F6069" t="s">
        <v>25</v>
      </c>
      <c r="G6069" s="20">
        <v>115000</v>
      </c>
      <c r="H6069">
        <f t="shared" si="94"/>
        <v>2017</v>
      </c>
    </row>
    <row r="6070" spans="1:8" x14ac:dyDescent="0.25">
      <c r="A6070" s="2">
        <v>42993</v>
      </c>
      <c r="B6070" t="s">
        <v>5</v>
      </c>
      <c r="C6070" t="s">
        <v>448</v>
      </c>
      <c r="D6070" t="s">
        <v>2694</v>
      </c>
      <c r="E6070" s="11" t="str">
        <f>TRIM(CONCATENATE(D6070," ", C6070))</f>
        <v>Memo Rodriguez</v>
      </c>
      <c r="F6070" t="s">
        <v>37</v>
      </c>
      <c r="G6070" s="20">
        <v>53004</v>
      </c>
      <c r="H6070">
        <f t="shared" si="94"/>
        <v>2017</v>
      </c>
    </row>
    <row r="6071" spans="1:8" x14ac:dyDescent="0.25">
      <c r="A6071" s="2">
        <v>42993</v>
      </c>
      <c r="B6071" t="s">
        <v>2</v>
      </c>
      <c r="C6071" t="s">
        <v>2144</v>
      </c>
      <c r="D6071" t="s">
        <v>92</v>
      </c>
      <c r="E6071" s="11" t="str">
        <f>TRIM(CONCATENATE(D6071," ", C6071))</f>
        <v>Michael Azira</v>
      </c>
      <c r="F6071" t="s">
        <v>37</v>
      </c>
      <c r="G6071" s="20">
        <v>116625</v>
      </c>
      <c r="H6071">
        <f t="shared" si="94"/>
        <v>2017</v>
      </c>
    </row>
    <row r="6072" spans="1:8" x14ac:dyDescent="0.25">
      <c r="A6072" s="2">
        <v>42993</v>
      </c>
      <c r="B6072" t="s">
        <v>4</v>
      </c>
      <c r="C6072" t="s">
        <v>2215</v>
      </c>
      <c r="D6072" t="s">
        <v>92</v>
      </c>
      <c r="E6072" s="11" t="str">
        <f>TRIM(CONCATENATE(D6072," ", C6072))</f>
        <v>Michael Barrios</v>
      </c>
      <c r="F6072" t="s">
        <v>37</v>
      </c>
      <c r="G6072" s="20">
        <v>200000.04</v>
      </c>
      <c r="H6072">
        <f t="shared" si="94"/>
        <v>2017</v>
      </c>
    </row>
    <row r="6073" spans="1:8" x14ac:dyDescent="0.25">
      <c r="A6073" s="2">
        <v>43221</v>
      </c>
      <c r="B6073" t="s">
        <v>2883</v>
      </c>
      <c r="C6073" t="s">
        <v>259</v>
      </c>
      <c r="D6073" t="s">
        <v>1125</v>
      </c>
      <c r="E6073" s="11" t="str">
        <f>TRIM(CONCATENATE(D6073," ", C6073))</f>
        <v>Collin Martin</v>
      </c>
      <c r="F6073" t="s">
        <v>37</v>
      </c>
      <c r="G6073" s="16">
        <v>95004</v>
      </c>
      <c r="H6073">
        <f t="shared" si="94"/>
        <v>2018</v>
      </c>
    </row>
    <row r="6074" spans="1:8" x14ac:dyDescent="0.25">
      <c r="A6074" s="2">
        <v>42993</v>
      </c>
      <c r="B6074" t="s">
        <v>14</v>
      </c>
      <c r="C6074" t="s">
        <v>1360</v>
      </c>
      <c r="D6074" t="s">
        <v>92</v>
      </c>
      <c r="E6074" s="11" t="str">
        <f>TRIM(CONCATENATE(D6074," ", C6074))</f>
        <v>Michael Bradley</v>
      </c>
      <c r="F6074" t="s">
        <v>37</v>
      </c>
      <c r="G6074" s="20">
        <v>6500000</v>
      </c>
      <c r="H6074">
        <f t="shared" si="94"/>
        <v>2017</v>
      </c>
    </row>
    <row r="6075" spans="1:8" x14ac:dyDescent="0.25">
      <c r="A6075" s="2">
        <v>42993</v>
      </c>
      <c r="B6075" t="s">
        <v>6</v>
      </c>
      <c r="C6075" t="s">
        <v>428</v>
      </c>
      <c r="D6075" t="s">
        <v>1028</v>
      </c>
      <c r="E6075" s="11" t="str">
        <f>TRIM(CONCATENATE(D6075," ", C6075))</f>
        <v>Nathan Smith</v>
      </c>
      <c r="F6075" t="s">
        <v>25</v>
      </c>
      <c r="G6075" s="20">
        <v>55499.85</v>
      </c>
      <c r="H6075">
        <f t="shared" si="94"/>
        <v>2017</v>
      </c>
    </row>
    <row r="6076" spans="1:8" x14ac:dyDescent="0.25">
      <c r="A6076" s="2">
        <v>42993</v>
      </c>
      <c r="B6076" t="s">
        <v>0</v>
      </c>
      <c r="C6076" t="s">
        <v>2567</v>
      </c>
      <c r="D6076" t="s">
        <v>92</v>
      </c>
      <c r="E6076" s="11" t="str">
        <f>TRIM(CONCATENATE(D6076," ", C6076))</f>
        <v>Michael De Leeuw</v>
      </c>
      <c r="F6076" t="s">
        <v>22</v>
      </c>
      <c r="G6076" s="20">
        <v>564212.5</v>
      </c>
      <c r="H6076">
        <f t="shared" si="94"/>
        <v>2017</v>
      </c>
    </row>
    <row r="6077" spans="1:8" x14ac:dyDescent="0.25">
      <c r="A6077" s="2">
        <v>42993</v>
      </c>
      <c r="B6077" t="s">
        <v>0</v>
      </c>
      <c r="C6077" t="s">
        <v>1077</v>
      </c>
      <c r="D6077" t="s">
        <v>92</v>
      </c>
      <c r="E6077" s="11" t="str">
        <f>TRIM(CONCATENATE(D6077," ", C6077))</f>
        <v>Michael Harrington</v>
      </c>
      <c r="F6077" t="s">
        <v>25</v>
      </c>
      <c r="G6077" s="20">
        <v>136666.67000000001</v>
      </c>
      <c r="H6077">
        <f t="shared" si="94"/>
        <v>2017</v>
      </c>
    </row>
    <row r="6078" spans="1:8" x14ac:dyDescent="0.25">
      <c r="A6078" s="2">
        <v>42993</v>
      </c>
      <c r="B6078" t="s">
        <v>2278</v>
      </c>
      <c r="C6078" t="s">
        <v>2772</v>
      </c>
      <c r="D6078" t="s">
        <v>92</v>
      </c>
      <c r="E6078" s="11" t="str">
        <f>TRIM(CONCATENATE(D6078," ", C6078))</f>
        <v>Michael Murillo</v>
      </c>
      <c r="F6078" t="s">
        <v>25</v>
      </c>
      <c r="G6078" s="20">
        <v>73754</v>
      </c>
      <c r="H6078">
        <f t="shared" si="94"/>
        <v>2017</v>
      </c>
    </row>
    <row r="6079" spans="1:8" x14ac:dyDescent="0.25">
      <c r="A6079" s="2">
        <v>42993</v>
      </c>
      <c r="B6079" t="s">
        <v>2403</v>
      </c>
      <c r="C6079" t="s">
        <v>1254</v>
      </c>
      <c r="D6079" t="s">
        <v>92</v>
      </c>
      <c r="E6079" s="11" t="str">
        <f>TRIM(CONCATENATE(D6079," ", C6079))</f>
        <v>Michael Parkhurst</v>
      </c>
      <c r="F6079" t="s">
        <v>25</v>
      </c>
      <c r="G6079" s="20">
        <v>325008</v>
      </c>
      <c r="H6079">
        <f t="shared" si="94"/>
        <v>2017</v>
      </c>
    </row>
    <row r="6080" spans="1:8" x14ac:dyDescent="0.25">
      <c r="A6080" s="2">
        <v>42993</v>
      </c>
      <c r="B6080" t="s">
        <v>18</v>
      </c>
      <c r="C6080" t="s">
        <v>1898</v>
      </c>
      <c r="D6080" t="s">
        <v>92</v>
      </c>
      <c r="E6080" s="11" t="str">
        <f>TRIM(CONCATENATE(D6080," ", C6080))</f>
        <v>Michael Salazar</v>
      </c>
      <c r="F6080" t="s">
        <v>22</v>
      </c>
      <c r="G6080" s="20">
        <v>54075</v>
      </c>
      <c r="H6080">
        <f t="shared" si="94"/>
        <v>2017</v>
      </c>
    </row>
    <row r="6081" spans="1:8" x14ac:dyDescent="0.25">
      <c r="A6081" s="2">
        <v>42993</v>
      </c>
      <c r="B6081" t="s">
        <v>2403</v>
      </c>
      <c r="C6081" t="s">
        <v>2622</v>
      </c>
      <c r="D6081" t="s">
        <v>699</v>
      </c>
      <c r="E6081" s="11" t="str">
        <f>TRIM(CONCATENATE(D6081," ", C6081))</f>
        <v>Miguel Almiron</v>
      </c>
      <c r="F6081" t="s">
        <v>37</v>
      </c>
      <c r="G6081" s="20">
        <v>2297000</v>
      </c>
      <c r="H6081">
        <f t="shared" si="94"/>
        <v>2017</v>
      </c>
    </row>
    <row r="6082" spans="1:8" x14ac:dyDescent="0.25">
      <c r="A6082" s="2">
        <v>42993</v>
      </c>
      <c r="B6082" t="s">
        <v>2113</v>
      </c>
      <c r="C6082" t="s">
        <v>1018</v>
      </c>
      <c r="D6082" t="s">
        <v>699</v>
      </c>
      <c r="E6082" s="11" t="str">
        <f>TRIM(CONCATENATE(D6082," ", C6082))</f>
        <v>Miguel Camargo</v>
      </c>
      <c r="F6082" t="s">
        <v>37</v>
      </c>
      <c r="G6082" s="20">
        <v>108249.96</v>
      </c>
      <c r="H6082">
        <f t="shared" si="94"/>
        <v>2017</v>
      </c>
    </row>
    <row r="6083" spans="1:8" x14ac:dyDescent="0.25">
      <c r="A6083" s="2">
        <v>43221</v>
      </c>
      <c r="B6083" t="s">
        <v>2883</v>
      </c>
      <c r="C6083" t="s">
        <v>2731</v>
      </c>
      <c r="D6083" t="s">
        <v>276</v>
      </c>
      <c r="E6083" s="11" t="str">
        <f>TRIM(CONCATENATE(D6083," ", C6083))</f>
        <v>Brent Kallman</v>
      </c>
      <c r="F6083" t="s">
        <v>25</v>
      </c>
      <c r="G6083" s="16">
        <v>85791.67</v>
      </c>
      <c r="H6083">
        <f t="shared" ref="H6083:H6146" si="95">YEAR(A6083)</f>
        <v>2018</v>
      </c>
    </row>
    <row r="6084" spans="1:8" x14ac:dyDescent="0.25">
      <c r="A6084" s="2">
        <v>42993</v>
      </c>
      <c r="B6084" t="s">
        <v>2</v>
      </c>
      <c r="C6084" t="s">
        <v>2665</v>
      </c>
      <c r="D6084" t="s">
        <v>224</v>
      </c>
      <c r="E6084" s="11" t="str">
        <f>TRIM(CONCATENATE(D6084," ", C6084))</f>
        <v>Mike Da Fonte</v>
      </c>
      <c r="F6084" t="s">
        <v>25</v>
      </c>
      <c r="G6084" s="20">
        <v>65004</v>
      </c>
      <c r="H6084">
        <f t="shared" si="95"/>
        <v>2017</v>
      </c>
    </row>
    <row r="6085" spans="1:8" x14ac:dyDescent="0.25">
      <c r="A6085" s="2">
        <v>42993</v>
      </c>
      <c r="B6085" t="s">
        <v>2278</v>
      </c>
      <c r="C6085" t="s">
        <v>2281</v>
      </c>
      <c r="D6085" t="s">
        <v>224</v>
      </c>
      <c r="E6085" s="11" t="str">
        <f>TRIM(CONCATENATE(D6085," ", C6085))</f>
        <v>Mike Grella</v>
      </c>
      <c r="F6085" t="s">
        <v>22</v>
      </c>
      <c r="G6085" s="20">
        <v>188250</v>
      </c>
      <c r="H6085">
        <f t="shared" si="95"/>
        <v>2017</v>
      </c>
    </row>
    <row r="6086" spans="1:8" x14ac:dyDescent="0.25">
      <c r="A6086" s="2">
        <v>42993</v>
      </c>
      <c r="B6086" t="s">
        <v>2403</v>
      </c>
      <c r="C6086" t="s">
        <v>2596</v>
      </c>
      <c r="D6086" t="s">
        <v>1939</v>
      </c>
      <c r="E6086" s="11" t="str">
        <f>TRIM(CONCATENATE(D6086," ", C6086))</f>
        <v>Mikey Ambrose</v>
      </c>
      <c r="F6086" t="s">
        <v>25</v>
      </c>
      <c r="G6086" s="20">
        <v>65625</v>
      </c>
      <c r="H6086">
        <f t="shared" si="95"/>
        <v>2017</v>
      </c>
    </row>
    <row r="6087" spans="1:8" x14ac:dyDescent="0.25">
      <c r="A6087" s="2">
        <v>42993</v>
      </c>
      <c r="B6087" t="s">
        <v>2113</v>
      </c>
      <c r="C6087" t="s">
        <v>229</v>
      </c>
      <c r="D6087" t="s">
        <v>1939</v>
      </c>
      <c r="E6087" s="11" t="str">
        <f>TRIM(CONCATENATE(D6087," ", C6087))</f>
        <v>Mikey Lopez</v>
      </c>
      <c r="F6087" t="s">
        <v>37</v>
      </c>
      <c r="G6087" s="20">
        <v>75000</v>
      </c>
      <c r="H6087">
        <f t="shared" si="95"/>
        <v>2017</v>
      </c>
    </row>
    <row r="6088" spans="1:8" x14ac:dyDescent="0.25">
      <c r="A6088" s="2">
        <v>42993</v>
      </c>
      <c r="B6088" t="s">
        <v>2403</v>
      </c>
      <c r="C6088" t="s">
        <v>77</v>
      </c>
      <c r="D6088" t="s">
        <v>2631</v>
      </c>
      <c r="E6088" s="11" t="str">
        <f>TRIM(CONCATENATE(D6088," ", C6088))</f>
        <v>Miles Robinson</v>
      </c>
      <c r="F6088" t="s">
        <v>25</v>
      </c>
      <c r="G6088" s="20">
        <v>195000.04</v>
      </c>
      <c r="H6088">
        <f t="shared" si="95"/>
        <v>2017</v>
      </c>
    </row>
    <row r="6089" spans="1:8" x14ac:dyDescent="0.25">
      <c r="A6089" s="2">
        <v>42993</v>
      </c>
      <c r="B6089" t="s">
        <v>2113</v>
      </c>
      <c r="C6089" t="s">
        <v>2292</v>
      </c>
      <c r="D6089" t="s">
        <v>2293</v>
      </c>
      <c r="E6089" s="11" t="str">
        <f>TRIM(CONCATENATE(D6089," ", C6089))</f>
        <v>Mix Diskerud</v>
      </c>
      <c r="F6089" t="s">
        <v>37</v>
      </c>
      <c r="G6089" s="20">
        <v>772669</v>
      </c>
      <c r="H6089">
        <f t="shared" si="95"/>
        <v>2017</v>
      </c>
    </row>
    <row r="6090" spans="1:8" x14ac:dyDescent="0.25">
      <c r="A6090" s="2">
        <v>42993</v>
      </c>
      <c r="B6090" t="s">
        <v>3</v>
      </c>
      <c r="C6090" t="s">
        <v>2647</v>
      </c>
      <c r="D6090" t="s">
        <v>2192</v>
      </c>
      <c r="E6090" s="11" t="str">
        <f>TRIM(CONCATENATE(D6090," ", C6090))</f>
        <v>Mohammed Abu</v>
      </c>
      <c r="F6090" t="s">
        <v>37</v>
      </c>
      <c r="G6090" s="20">
        <v>171250</v>
      </c>
      <c r="H6090">
        <f t="shared" si="95"/>
        <v>2017</v>
      </c>
    </row>
    <row r="6091" spans="1:8" x14ac:dyDescent="0.25">
      <c r="A6091" s="2">
        <v>42993</v>
      </c>
      <c r="B6091" t="s">
        <v>2</v>
      </c>
      <c r="C6091" t="s">
        <v>2191</v>
      </c>
      <c r="D6091" t="s">
        <v>2192</v>
      </c>
      <c r="E6091" s="11" t="str">
        <f>TRIM(CONCATENATE(D6091," ", C6091))</f>
        <v>Mohammed Saeid</v>
      </c>
      <c r="F6091" t="s">
        <v>37</v>
      </c>
      <c r="G6091" s="20">
        <v>170000</v>
      </c>
      <c r="H6091">
        <f t="shared" si="95"/>
        <v>2017</v>
      </c>
    </row>
    <row r="6092" spans="1:8" x14ac:dyDescent="0.25">
      <c r="A6092" s="2">
        <v>42993</v>
      </c>
      <c r="B6092" t="s">
        <v>6</v>
      </c>
      <c r="C6092" t="s">
        <v>2715</v>
      </c>
      <c r="D6092" t="s">
        <v>2716</v>
      </c>
      <c r="E6092" s="11" t="str">
        <f>TRIM(CONCATENATE(D6092," ", C6092))</f>
        <v>Pele Van Anholt</v>
      </c>
      <c r="F6092" t="s">
        <v>25</v>
      </c>
      <c r="G6092" s="20">
        <v>216000</v>
      </c>
      <c r="H6092">
        <f t="shared" si="95"/>
        <v>2017</v>
      </c>
    </row>
    <row r="6093" spans="1:8" x14ac:dyDescent="0.25">
      <c r="A6093" s="2">
        <v>42993</v>
      </c>
      <c r="B6093" t="s">
        <v>2278</v>
      </c>
      <c r="C6093" t="s">
        <v>2767</v>
      </c>
      <c r="D6093" t="s">
        <v>2768</v>
      </c>
      <c r="E6093" s="11" t="str">
        <f>TRIM(CONCATENATE(D6093," ", C6093))</f>
        <v>Muhamed Keita</v>
      </c>
      <c r="F6093" t="s">
        <v>22</v>
      </c>
      <c r="G6093" s="20">
        <v>256401.04</v>
      </c>
      <c r="H6093">
        <f t="shared" si="95"/>
        <v>2017</v>
      </c>
    </row>
    <row r="6094" spans="1:8" x14ac:dyDescent="0.25">
      <c r="A6094" s="2">
        <v>42993</v>
      </c>
      <c r="B6094" t="s">
        <v>6</v>
      </c>
      <c r="C6094" t="s">
        <v>290</v>
      </c>
      <c r="D6094" t="s">
        <v>209</v>
      </c>
      <c r="E6094" s="11" t="str">
        <f>TRIM(CONCATENATE(D6094," ", C6094))</f>
        <v>Rafael Garcia</v>
      </c>
      <c r="F6094" t="s">
        <v>37</v>
      </c>
      <c r="G6094" s="20">
        <v>82500</v>
      </c>
      <c r="H6094">
        <f t="shared" si="95"/>
        <v>2017</v>
      </c>
    </row>
    <row r="6095" spans="1:8" x14ac:dyDescent="0.25">
      <c r="A6095" s="2">
        <v>42993</v>
      </c>
      <c r="B6095" t="s">
        <v>0</v>
      </c>
      <c r="C6095" t="s">
        <v>2644</v>
      </c>
      <c r="D6095" t="s">
        <v>579</v>
      </c>
      <c r="E6095" s="11" t="str">
        <f>TRIM(CONCATENATE(D6095," ", C6095))</f>
        <v>Nemanja Nikolic</v>
      </c>
      <c r="F6095" t="s">
        <v>22</v>
      </c>
      <c r="G6095" s="20">
        <v>1906333.37</v>
      </c>
      <c r="H6095">
        <f t="shared" si="95"/>
        <v>2017</v>
      </c>
    </row>
    <row r="6096" spans="1:8" x14ac:dyDescent="0.25">
      <c r="A6096" s="2">
        <v>42993</v>
      </c>
      <c r="B6096" t="s">
        <v>10</v>
      </c>
      <c r="C6096" t="s">
        <v>1089</v>
      </c>
      <c r="D6096" t="s">
        <v>96</v>
      </c>
      <c r="E6096" s="11" t="str">
        <f>TRIM(CONCATENATE(D6096," ", C6096))</f>
        <v>Nick Besler</v>
      </c>
      <c r="F6096" t="s">
        <v>37</v>
      </c>
      <c r="G6096" s="20">
        <v>53000.04</v>
      </c>
      <c r="H6096">
        <f t="shared" si="95"/>
        <v>2017</v>
      </c>
    </row>
    <row r="6097" spans="1:8" x14ac:dyDescent="0.25">
      <c r="A6097" s="2">
        <v>42993</v>
      </c>
      <c r="B6097" t="s">
        <v>17</v>
      </c>
      <c r="C6097" t="s">
        <v>1936</v>
      </c>
      <c r="D6097" t="s">
        <v>96</v>
      </c>
      <c r="E6097" s="11" t="str">
        <f>TRIM(CONCATENATE(D6097," ", C6097))</f>
        <v>Nick DeLeon</v>
      </c>
      <c r="F6097" t="s">
        <v>37</v>
      </c>
      <c r="G6097" s="20">
        <v>255000</v>
      </c>
      <c r="H6097">
        <f t="shared" si="95"/>
        <v>2017</v>
      </c>
    </row>
    <row r="6098" spans="1:8" x14ac:dyDescent="0.25">
      <c r="A6098" s="2">
        <v>42993</v>
      </c>
      <c r="B6098" t="s">
        <v>18</v>
      </c>
      <c r="C6098" t="s">
        <v>2742</v>
      </c>
      <c r="D6098" t="s">
        <v>96</v>
      </c>
      <c r="E6098" s="11" t="str">
        <f>TRIM(CONCATENATE(D6098," ", C6098))</f>
        <v>Nick Depuy</v>
      </c>
      <c r="F6098" t="s">
        <v>22</v>
      </c>
      <c r="G6098" s="20">
        <v>72500.039999999994</v>
      </c>
      <c r="H6098">
        <f t="shared" si="95"/>
        <v>2017</v>
      </c>
    </row>
    <row r="6099" spans="1:8" x14ac:dyDescent="0.25">
      <c r="A6099" s="2">
        <v>42993</v>
      </c>
      <c r="B6099" t="s">
        <v>14</v>
      </c>
      <c r="C6099" t="s">
        <v>2164</v>
      </c>
      <c r="D6099" t="s">
        <v>96</v>
      </c>
      <c r="E6099" s="11" t="str">
        <f>TRIM(CONCATENATE(D6099," ", C6099))</f>
        <v>Nick Hagglund</v>
      </c>
      <c r="F6099" t="s">
        <v>25</v>
      </c>
      <c r="G6099" s="20">
        <v>109633</v>
      </c>
      <c r="H6099">
        <f t="shared" si="95"/>
        <v>2017</v>
      </c>
    </row>
    <row r="6100" spans="1:8" x14ac:dyDescent="0.25">
      <c r="A6100" s="2">
        <v>42993</v>
      </c>
      <c r="B6100" t="s">
        <v>11</v>
      </c>
      <c r="C6100" t="s">
        <v>661</v>
      </c>
      <c r="D6100" t="s">
        <v>1016</v>
      </c>
      <c r="E6100" s="11" t="str">
        <f>TRIM(CONCATENATE(D6100," ", C6100))</f>
        <v>Kofi Sarkodie</v>
      </c>
      <c r="F6100" t="s">
        <v>25</v>
      </c>
      <c r="G6100" s="20">
        <v>140000</v>
      </c>
      <c r="H6100">
        <f t="shared" si="95"/>
        <v>2017</v>
      </c>
    </row>
    <row r="6101" spans="1:8" x14ac:dyDescent="0.25">
      <c r="A6101" s="2">
        <v>42993</v>
      </c>
      <c r="B6101" t="s">
        <v>10</v>
      </c>
      <c r="C6101" t="s">
        <v>856</v>
      </c>
      <c r="D6101" t="s">
        <v>96</v>
      </c>
      <c r="E6101" s="11" t="str">
        <f>TRIM(CONCATENATE(D6101," ", C6101))</f>
        <v>Nick Rimando</v>
      </c>
      <c r="F6101" t="s">
        <v>32</v>
      </c>
      <c r="G6101" s="20">
        <v>470000</v>
      </c>
      <c r="H6101">
        <f t="shared" si="95"/>
        <v>2017</v>
      </c>
    </row>
    <row r="6102" spans="1:8" x14ac:dyDescent="0.25">
      <c r="A6102" s="2">
        <v>42993</v>
      </c>
      <c r="B6102" t="s">
        <v>14</v>
      </c>
      <c r="C6102" t="s">
        <v>2834</v>
      </c>
      <c r="D6102" t="s">
        <v>633</v>
      </c>
      <c r="E6102" s="11" t="str">
        <f>TRIM(CONCATENATE(D6102," ", C6102))</f>
        <v>Nicolas Hasler</v>
      </c>
      <c r="F6102" t="s">
        <v>25</v>
      </c>
      <c r="G6102" s="20">
        <v>80670.67</v>
      </c>
      <c r="H6102">
        <f t="shared" si="95"/>
        <v>2017</v>
      </c>
    </row>
    <row r="6103" spans="1:8" x14ac:dyDescent="0.25">
      <c r="A6103" s="2">
        <v>42993</v>
      </c>
      <c r="B6103" t="s">
        <v>12</v>
      </c>
      <c r="C6103" t="s">
        <v>2608</v>
      </c>
      <c r="D6103" t="s">
        <v>633</v>
      </c>
      <c r="E6103" s="11" t="str">
        <f>TRIM(CONCATENATE(D6103," ", C6103))</f>
        <v>Nicolas Lodeiro</v>
      </c>
      <c r="F6103" t="s">
        <v>37</v>
      </c>
      <c r="G6103" s="20">
        <v>1743428.57</v>
      </c>
      <c r="H6103">
        <f t="shared" si="95"/>
        <v>2017</v>
      </c>
    </row>
    <row r="6104" spans="1:8" x14ac:dyDescent="0.25">
      <c r="A6104" s="2">
        <v>42993</v>
      </c>
      <c r="B6104" t="s">
        <v>15</v>
      </c>
      <c r="C6104" t="s">
        <v>2173</v>
      </c>
      <c r="D6104" t="s">
        <v>633</v>
      </c>
      <c r="E6104" s="11" t="str">
        <f>TRIM(CONCATENATE(D6104," ", C6104))</f>
        <v>Nicolas Mezquida</v>
      </c>
      <c r="F6104" t="s">
        <v>2001</v>
      </c>
      <c r="G6104" s="20">
        <v>120000</v>
      </c>
      <c r="H6104">
        <f t="shared" si="95"/>
        <v>2017</v>
      </c>
    </row>
    <row r="6105" spans="1:8" x14ac:dyDescent="0.25">
      <c r="A6105" s="2">
        <v>42993</v>
      </c>
      <c r="B6105" t="s">
        <v>3</v>
      </c>
      <c r="C6105" t="s">
        <v>2653</v>
      </c>
      <c r="D6105" t="s">
        <v>2654</v>
      </c>
      <c r="E6105" s="11" t="str">
        <f>TRIM(CONCATENATE(D6105," ", C6105))</f>
        <v>Nikolaj Hansen</v>
      </c>
      <c r="F6105" t="s">
        <v>22</v>
      </c>
      <c r="G6105" s="20">
        <v>72500.039999999994</v>
      </c>
      <c r="H6105">
        <f t="shared" si="95"/>
        <v>2017</v>
      </c>
    </row>
    <row r="6106" spans="1:8" x14ac:dyDescent="0.25">
      <c r="A6106" s="2">
        <v>42993</v>
      </c>
      <c r="B6106" t="s">
        <v>15</v>
      </c>
      <c r="C6106" t="s">
        <v>2841</v>
      </c>
      <c r="D6106" t="s">
        <v>2842</v>
      </c>
      <c r="E6106" s="11" t="str">
        <f>TRIM(CONCATENATE(D6106," ", C6106))</f>
        <v>Nosa Igiebor</v>
      </c>
      <c r="F6106" t="s">
        <v>37</v>
      </c>
      <c r="G6106" s="20">
        <v>98333.37</v>
      </c>
      <c r="H6106">
        <f t="shared" si="95"/>
        <v>2017</v>
      </c>
    </row>
    <row r="6107" spans="1:8" x14ac:dyDescent="0.25">
      <c r="A6107" s="2">
        <v>42993</v>
      </c>
      <c r="B6107" t="s">
        <v>12</v>
      </c>
      <c r="C6107" t="s">
        <v>2814</v>
      </c>
      <c r="D6107" t="s">
        <v>2815</v>
      </c>
      <c r="E6107" s="11" t="str">
        <f>TRIM(CONCATENATE(D6107," ", C6107))</f>
        <v>Nouhou Tolo</v>
      </c>
      <c r="F6107" t="s">
        <v>25</v>
      </c>
      <c r="G6107" s="20">
        <v>52999.92</v>
      </c>
      <c r="H6107">
        <f t="shared" si="95"/>
        <v>2017</v>
      </c>
    </row>
    <row r="6108" spans="1:8" x14ac:dyDescent="0.25">
      <c r="A6108" s="2">
        <v>42993</v>
      </c>
      <c r="B6108" t="s">
        <v>8</v>
      </c>
      <c r="C6108" t="s">
        <v>2787</v>
      </c>
      <c r="D6108" t="s">
        <v>2788</v>
      </c>
      <c r="E6108" s="11" t="str">
        <f>TRIM(CONCATENATE(D6108," ", C6108))</f>
        <v>Oguchi Onyewu</v>
      </c>
      <c r="F6108" t="s">
        <v>25</v>
      </c>
      <c r="G6108" s="20">
        <v>65004</v>
      </c>
      <c r="H6108">
        <f t="shared" si="95"/>
        <v>2017</v>
      </c>
    </row>
    <row r="6109" spans="1:8" x14ac:dyDescent="0.25">
      <c r="A6109" s="2">
        <v>42993</v>
      </c>
      <c r="B6109" t="s">
        <v>3</v>
      </c>
      <c r="C6109" t="s">
        <v>478</v>
      </c>
      <c r="D6109" t="s">
        <v>2416</v>
      </c>
      <c r="E6109" s="11" t="str">
        <f>TRIM(CONCATENATE(D6109," ", C6109))</f>
        <v>Ola Kamara</v>
      </c>
      <c r="F6109" t="s">
        <v>22</v>
      </c>
      <c r="G6109" s="20">
        <v>482500</v>
      </c>
      <c r="H6109">
        <f t="shared" si="95"/>
        <v>2017</v>
      </c>
    </row>
    <row r="6110" spans="1:8" x14ac:dyDescent="0.25">
      <c r="A6110" s="2">
        <v>42993</v>
      </c>
      <c r="B6110" t="s">
        <v>10</v>
      </c>
      <c r="C6110" t="s">
        <v>2438</v>
      </c>
      <c r="D6110" t="s">
        <v>647</v>
      </c>
      <c r="E6110" s="11" t="str">
        <f>TRIM(CONCATENATE(D6110," ", C6110))</f>
        <v>Omar Holness</v>
      </c>
      <c r="F6110" t="s">
        <v>22</v>
      </c>
      <c r="G6110" s="20">
        <v>133500</v>
      </c>
      <c r="H6110">
        <f t="shared" si="95"/>
        <v>2017</v>
      </c>
    </row>
    <row r="6111" spans="1:8" x14ac:dyDescent="0.25">
      <c r="A6111" s="2">
        <v>42993</v>
      </c>
      <c r="B6111" t="s">
        <v>12</v>
      </c>
      <c r="C6111" t="s">
        <v>2362</v>
      </c>
      <c r="D6111" t="s">
        <v>2363</v>
      </c>
      <c r="E6111" s="11" t="str">
        <f>TRIM(CONCATENATE(D6111," ", C6111))</f>
        <v>Oniel Fisher</v>
      </c>
      <c r="F6111" t="s">
        <v>2008</v>
      </c>
      <c r="G6111" s="20">
        <v>65625</v>
      </c>
      <c r="H6111">
        <f t="shared" si="95"/>
        <v>2017</v>
      </c>
    </row>
    <row r="6112" spans="1:8" x14ac:dyDescent="0.25">
      <c r="A6112" s="2">
        <v>42993</v>
      </c>
      <c r="B6112" t="s">
        <v>12</v>
      </c>
      <c r="C6112" t="s">
        <v>1607</v>
      </c>
      <c r="D6112" t="s">
        <v>1608</v>
      </c>
      <c r="E6112" s="11" t="str">
        <f>TRIM(CONCATENATE(D6112," ", C6112))</f>
        <v>Osvaldo Alonso</v>
      </c>
      <c r="F6112" t="s">
        <v>37</v>
      </c>
      <c r="G6112" s="20">
        <v>1141667.04</v>
      </c>
      <c r="H6112">
        <f t="shared" si="95"/>
        <v>2017</v>
      </c>
    </row>
    <row r="6113" spans="1:8" x14ac:dyDescent="0.25">
      <c r="A6113" s="2">
        <v>42993</v>
      </c>
      <c r="B6113" t="s">
        <v>14</v>
      </c>
      <c r="C6113" t="s">
        <v>2831</v>
      </c>
      <c r="D6113" t="s">
        <v>2832</v>
      </c>
      <c r="E6113" s="11" t="str">
        <f>TRIM(CONCATENATE(D6113," ", C6113))</f>
        <v>Oyvind Alseth</v>
      </c>
      <c r="F6113" t="s">
        <v>2008</v>
      </c>
      <c r="G6113" s="20">
        <v>53004</v>
      </c>
      <c r="H6113">
        <f t="shared" si="95"/>
        <v>2017</v>
      </c>
    </row>
    <row r="6114" spans="1:8" x14ac:dyDescent="0.25">
      <c r="A6114" s="2">
        <v>42993</v>
      </c>
      <c r="B6114" t="s">
        <v>18</v>
      </c>
      <c r="C6114" t="s">
        <v>1233</v>
      </c>
      <c r="D6114" t="s">
        <v>1234</v>
      </c>
      <c r="E6114" s="11" t="str">
        <f>TRIM(CONCATENATE(D6114," ", C6114))</f>
        <v>Patrice Bernier</v>
      </c>
      <c r="F6114" t="s">
        <v>37</v>
      </c>
      <c r="G6114" s="20">
        <v>165000</v>
      </c>
      <c r="H6114">
        <f t="shared" si="95"/>
        <v>2017</v>
      </c>
    </row>
    <row r="6115" spans="1:8" x14ac:dyDescent="0.25">
      <c r="A6115" s="2">
        <v>42993</v>
      </c>
      <c r="B6115" t="s">
        <v>0</v>
      </c>
      <c r="C6115" t="s">
        <v>2179</v>
      </c>
      <c r="D6115" t="s">
        <v>129</v>
      </c>
      <c r="E6115" s="11" t="str">
        <f>TRIM(CONCATENATE(D6115," ", C6115))</f>
        <v>Patrick Doody</v>
      </c>
      <c r="F6115" t="s">
        <v>25</v>
      </c>
      <c r="G6115" s="20">
        <v>65000</v>
      </c>
      <c r="H6115">
        <f t="shared" si="95"/>
        <v>2017</v>
      </c>
    </row>
    <row r="6116" spans="1:8" x14ac:dyDescent="0.25">
      <c r="A6116" s="2">
        <v>43221</v>
      </c>
      <c r="B6116" t="s">
        <v>2883</v>
      </c>
      <c r="C6116" t="s">
        <v>405</v>
      </c>
      <c r="D6116" t="s">
        <v>1491</v>
      </c>
      <c r="E6116" s="11" t="str">
        <f>TRIM(CONCATENATE(D6116," ", C6116))</f>
        <v>Harrison Heath</v>
      </c>
      <c r="F6116" t="s">
        <v>37</v>
      </c>
      <c r="G6116" s="16">
        <v>69457.5</v>
      </c>
      <c r="H6116">
        <f t="shared" si="95"/>
        <v>2018</v>
      </c>
    </row>
    <row r="6117" spans="1:8" x14ac:dyDescent="0.25">
      <c r="A6117" s="2">
        <v>42993</v>
      </c>
      <c r="B6117" t="s">
        <v>17</v>
      </c>
      <c r="C6117" t="s">
        <v>2102</v>
      </c>
      <c r="D6117" t="s">
        <v>129</v>
      </c>
      <c r="E6117" s="11" t="str">
        <f>TRIM(CONCATENATE(D6117," ", C6117))</f>
        <v>Patrick Mullins</v>
      </c>
      <c r="F6117" t="s">
        <v>22</v>
      </c>
      <c r="G6117" s="20">
        <v>144125</v>
      </c>
      <c r="H6117">
        <f t="shared" si="95"/>
        <v>2017</v>
      </c>
    </row>
    <row r="6118" spans="1:8" x14ac:dyDescent="0.25">
      <c r="A6118" s="2">
        <v>42993</v>
      </c>
      <c r="B6118" t="s">
        <v>17</v>
      </c>
      <c r="C6118" t="s">
        <v>128</v>
      </c>
      <c r="D6118" t="s">
        <v>129</v>
      </c>
      <c r="E6118" s="11" t="str">
        <f>TRIM(CONCATENATE(D6118," ", C6118))</f>
        <v>Patrick Nyarko</v>
      </c>
      <c r="F6118" t="s">
        <v>2009</v>
      </c>
      <c r="G6118" s="20">
        <v>250750</v>
      </c>
      <c r="H6118">
        <f t="shared" si="95"/>
        <v>2017</v>
      </c>
    </row>
    <row r="6119" spans="1:8" x14ac:dyDescent="0.25">
      <c r="A6119" s="2">
        <v>42993</v>
      </c>
      <c r="B6119" t="s">
        <v>17</v>
      </c>
      <c r="C6119" t="s">
        <v>2679</v>
      </c>
      <c r="D6119" t="s">
        <v>989</v>
      </c>
      <c r="E6119" s="11" t="str">
        <f>TRIM(CONCATENATE(D6119," ", C6119))</f>
        <v>Paul Arriola</v>
      </c>
      <c r="F6119" t="s">
        <v>37</v>
      </c>
      <c r="G6119" s="20">
        <v>350000</v>
      </c>
      <c r="H6119">
        <f t="shared" si="95"/>
        <v>2017</v>
      </c>
    </row>
    <row r="6120" spans="1:8" x14ac:dyDescent="0.25">
      <c r="A6120" s="2">
        <v>42993</v>
      </c>
      <c r="B6120" t="s">
        <v>4</v>
      </c>
      <c r="C6120" t="s">
        <v>2578</v>
      </c>
      <c r="D6120" t="s">
        <v>2579</v>
      </c>
      <c r="E6120" s="11" t="str">
        <f>TRIM(CONCATENATE(D6120," ", C6120))</f>
        <v>Paxton Pomykal</v>
      </c>
      <c r="F6120" t="s">
        <v>37</v>
      </c>
      <c r="G6120" s="20">
        <v>75000</v>
      </c>
      <c r="H6120">
        <f t="shared" si="95"/>
        <v>2017</v>
      </c>
    </row>
    <row r="6121" spans="1:8" x14ac:dyDescent="0.25">
      <c r="A6121" s="2">
        <v>42993</v>
      </c>
      <c r="B6121" t="s">
        <v>3</v>
      </c>
      <c r="C6121" t="s">
        <v>354</v>
      </c>
      <c r="D6121" t="s">
        <v>2126</v>
      </c>
      <c r="E6121" s="11" t="str">
        <f>TRIM(CONCATENATE(D6121," ", C6121))</f>
        <v>Pedro Santos</v>
      </c>
      <c r="F6121" t="s">
        <v>37</v>
      </c>
      <c r="G6121" s="20">
        <v>731000</v>
      </c>
      <c r="H6121">
        <f t="shared" si="95"/>
        <v>2017</v>
      </c>
    </row>
    <row r="6122" spans="1:8" x14ac:dyDescent="0.25">
      <c r="A6122" s="2">
        <v>42993</v>
      </c>
      <c r="B6122" t="s">
        <v>6</v>
      </c>
      <c r="C6122" t="s">
        <v>2084</v>
      </c>
      <c r="D6122" t="s">
        <v>1973</v>
      </c>
      <c r="E6122" s="11" t="str">
        <f>TRIM(CONCATENATE(D6122," ", C6122))</f>
        <v>Raul Mendiola</v>
      </c>
      <c r="F6122" t="s">
        <v>22</v>
      </c>
      <c r="G6122" s="20">
        <v>65625</v>
      </c>
      <c r="H6122">
        <f t="shared" si="95"/>
        <v>2017</v>
      </c>
    </row>
    <row r="6123" spans="1:8" x14ac:dyDescent="0.25">
      <c r="A6123" s="2">
        <v>42993</v>
      </c>
      <c r="B6123" t="s">
        <v>5</v>
      </c>
      <c r="C6123" t="s">
        <v>2695</v>
      </c>
      <c r="D6123" t="s">
        <v>1768</v>
      </c>
      <c r="E6123" s="11" t="str">
        <f>TRIM(CONCATENATE(D6123," ", C6123))</f>
        <v>Philippe Senderos</v>
      </c>
      <c r="F6123" t="s">
        <v>25</v>
      </c>
      <c r="G6123" s="20">
        <v>242500</v>
      </c>
      <c r="H6123">
        <f t="shared" si="95"/>
        <v>2017</v>
      </c>
    </row>
    <row r="6124" spans="1:8" x14ac:dyDescent="0.25">
      <c r="A6124" s="2">
        <v>42993</v>
      </c>
      <c r="B6124" t="s">
        <v>2115</v>
      </c>
      <c r="C6124" t="s">
        <v>1668</v>
      </c>
      <c r="D6124" t="s">
        <v>2775</v>
      </c>
      <c r="E6124" s="11" t="str">
        <f>TRIM(CONCATENATE(D6124," ", C6124))</f>
        <v>Pierre Da Silva</v>
      </c>
      <c r="F6124" t="s">
        <v>37</v>
      </c>
      <c r="G6124" s="20">
        <v>53004</v>
      </c>
      <c r="H6124">
        <f t="shared" si="95"/>
        <v>2017</v>
      </c>
    </row>
    <row r="6125" spans="1:8" x14ac:dyDescent="0.25">
      <c r="A6125" s="2">
        <v>42993</v>
      </c>
      <c r="B6125" t="s">
        <v>11</v>
      </c>
      <c r="C6125" t="s">
        <v>2025</v>
      </c>
      <c r="D6125" t="s">
        <v>1262</v>
      </c>
      <c r="E6125" s="11" t="str">
        <f>TRIM(CONCATENATE(D6125," ", C6125))</f>
        <v>Leandro Barrera</v>
      </c>
      <c r="F6125" t="s">
        <v>22</v>
      </c>
      <c r="G6125" s="20">
        <v>100000</v>
      </c>
      <c r="H6125">
        <f t="shared" si="95"/>
        <v>2017</v>
      </c>
    </row>
    <row r="6126" spans="1:8" x14ac:dyDescent="0.25">
      <c r="A6126" s="2">
        <v>42993</v>
      </c>
      <c r="B6126" t="s">
        <v>6</v>
      </c>
      <c r="C6126" t="s">
        <v>500</v>
      </c>
      <c r="D6126" t="s">
        <v>501</v>
      </c>
      <c r="E6126" s="11" t="str">
        <f>TRIM(CONCATENATE(D6126," ", C6126))</f>
        <v>Robbie Rogers</v>
      </c>
      <c r="F6126" t="s">
        <v>37</v>
      </c>
      <c r="G6126" s="20">
        <v>233500</v>
      </c>
      <c r="H6126">
        <f t="shared" si="95"/>
        <v>2017</v>
      </c>
    </row>
    <row r="6127" spans="1:8" x14ac:dyDescent="0.25">
      <c r="A6127" s="2">
        <v>42993</v>
      </c>
      <c r="B6127" t="s">
        <v>2115</v>
      </c>
      <c r="C6127" t="s">
        <v>2322</v>
      </c>
      <c r="D6127" t="s">
        <v>209</v>
      </c>
      <c r="E6127" s="11" t="str">
        <f>TRIM(CONCATENATE(D6127," ", C6127))</f>
        <v>Rafael Ramos</v>
      </c>
      <c r="F6127" t="s">
        <v>25</v>
      </c>
      <c r="G6127" s="20">
        <v>100800</v>
      </c>
      <c r="H6127">
        <f t="shared" si="95"/>
        <v>2017</v>
      </c>
    </row>
    <row r="6128" spans="1:8" x14ac:dyDescent="0.25">
      <c r="A6128" s="2">
        <v>42993</v>
      </c>
      <c r="B6128" t="s">
        <v>14</v>
      </c>
      <c r="C6128" t="s">
        <v>1713</v>
      </c>
      <c r="D6128" t="s">
        <v>2833</v>
      </c>
      <c r="E6128" s="11" t="str">
        <f>TRIM(CONCATENATE(D6128," ", C6128))</f>
        <v>Raheem Edwards</v>
      </c>
      <c r="F6128" t="s">
        <v>22</v>
      </c>
      <c r="G6128" s="20">
        <v>53004</v>
      </c>
      <c r="H6128">
        <f t="shared" si="95"/>
        <v>2017</v>
      </c>
    </row>
    <row r="6129" spans="1:8" x14ac:dyDescent="0.25">
      <c r="A6129" s="2">
        <v>43221</v>
      </c>
      <c r="B6129" t="s">
        <v>2883</v>
      </c>
      <c r="C6129" t="s">
        <v>3035</v>
      </c>
      <c r="D6129" t="s">
        <v>3034</v>
      </c>
      <c r="E6129" s="11" t="str">
        <f>TRIM(CONCATENATE(D6129," ", C6129))</f>
        <v>Bertrand Owundi Eko'o</v>
      </c>
      <c r="F6129" t="s">
        <v>25</v>
      </c>
      <c r="G6129" s="16">
        <v>67500</v>
      </c>
      <c r="H6129">
        <f t="shared" si="95"/>
        <v>2018</v>
      </c>
    </row>
    <row r="6130" spans="1:8" x14ac:dyDescent="0.25">
      <c r="A6130" s="2">
        <v>42993</v>
      </c>
      <c r="B6130" t="s">
        <v>6</v>
      </c>
      <c r="C6130" t="s">
        <v>2711</v>
      </c>
      <c r="D6130" t="s">
        <v>2042</v>
      </c>
      <c r="E6130" s="11" t="str">
        <f>TRIM(CONCATENATE(D6130," ", C6130))</f>
        <v>Romain Alessandrini</v>
      </c>
      <c r="F6130" t="s">
        <v>37</v>
      </c>
      <c r="G6130" s="20">
        <v>1999400.64</v>
      </c>
      <c r="H6130">
        <f t="shared" si="95"/>
        <v>2017</v>
      </c>
    </row>
    <row r="6131" spans="1:8" x14ac:dyDescent="0.25">
      <c r="A6131" s="2">
        <v>42993</v>
      </c>
      <c r="B6131" t="s">
        <v>8</v>
      </c>
      <c r="C6131" t="s">
        <v>1487</v>
      </c>
      <c r="D6131" t="s">
        <v>1488</v>
      </c>
      <c r="E6131" s="11" t="str">
        <f>TRIM(CONCATENATE(D6131," ", C6131))</f>
        <v>Raymon Gaddis</v>
      </c>
      <c r="F6131" t="s">
        <v>25</v>
      </c>
      <c r="G6131" s="20">
        <v>167500</v>
      </c>
      <c r="H6131">
        <f t="shared" si="95"/>
        <v>2017</v>
      </c>
    </row>
    <row r="6132" spans="1:8" x14ac:dyDescent="0.25">
      <c r="A6132" s="2">
        <v>42993</v>
      </c>
      <c r="B6132" t="s">
        <v>10</v>
      </c>
      <c r="C6132" t="s">
        <v>2798</v>
      </c>
      <c r="D6132" t="s">
        <v>2799</v>
      </c>
      <c r="E6132" s="11" t="str">
        <f>TRIM(CONCATENATE(D6132," ", C6132))</f>
        <v>Reagan Dunk</v>
      </c>
      <c r="F6132" t="s">
        <v>25</v>
      </c>
      <c r="G6132" s="20">
        <v>53004</v>
      </c>
      <c r="H6132">
        <f t="shared" si="95"/>
        <v>2017</v>
      </c>
    </row>
    <row r="6133" spans="1:8" x14ac:dyDescent="0.25">
      <c r="A6133" s="2">
        <v>42993</v>
      </c>
      <c r="B6133" t="s">
        <v>4</v>
      </c>
      <c r="C6133" t="s">
        <v>618</v>
      </c>
      <c r="D6133" t="s">
        <v>1765</v>
      </c>
      <c r="E6133" s="11" t="str">
        <f>TRIM(CONCATENATE(D6133," ", C6133))</f>
        <v>Reggie Cannon</v>
      </c>
      <c r="F6133" t="s">
        <v>25</v>
      </c>
      <c r="G6133" s="20">
        <v>53000.04</v>
      </c>
      <c r="H6133">
        <f t="shared" si="95"/>
        <v>2017</v>
      </c>
    </row>
    <row r="6134" spans="1:8" x14ac:dyDescent="0.25">
      <c r="A6134" s="2">
        <v>42993</v>
      </c>
      <c r="B6134" t="s">
        <v>9</v>
      </c>
      <c r="C6134" t="s">
        <v>1793</v>
      </c>
      <c r="D6134" t="s">
        <v>2794</v>
      </c>
      <c r="E6134" s="11" t="str">
        <f>TRIM(CONCATENATE(D6134," ", C6134))</f>
        <v>Rennico Clarke</v>
      </c>
      <c r="F6134" t="s">
        <v>25</v>
      </c>
      <c r="G6134" s="20">
        <v>58004</v>
      </c>
      <c r="H6134">
        <f t="shared" si="95"/>
        <v>2017</v>
      </c>
    </row>
    <row r="6135" spans="1:8" x14ac:dyDescent="0.25">
      <c r="A6135" s="2">
        <v>42993</v>
      </c>
      <c r="B6135" t="s">
        <v>5</v>
      </c>
      <c r="C6135" t="s">
        <v>622</v>
      </c>
      <c r="D6135" t="s">
        <v>508</v>
      </c>
      <c r="E6135" s="11" t="str">
        <f>TRIM(CONCATENATE(D6135," ", C6135))</f>
        <v>Ricardo Clark</v>
      </c>
      <c r="F6135" t="s">
        <v>37</v>
      </c>
      <c r="G6135" s="20">
        <v>372660</v>
      </c>
      <c r="H6135">
        <f t="shared" si="95"/>
        <v>2017</v>
      </c>
    </row>
    <row r="6136" spans="1:8" x14ac:dyDescent="0.25">
      <c r="A6136" s="2">
        <v>42993</v>
      </c>
      <c r="B6136" t="s">
        <v>2</v>
      </c>
      <c r="C6136" t="s">
        <v>250</v>
      </c>
      <c r="D6136" t="s">
        <v>508</v>
      </c>
      <c r="E6136" s="11" t="str">
        <f>TRIM(CONCATENATE(D6136," ", C6136))</f>
        <v>Ricardo Perez</v>
      </c>
      <c r="F6136" t="s">
        <v>37</v>
      </c>
      <c r="G6136" s="20">
        <v>54254</v>
      </c>
      <c r="H6136">
        <f t="shared" si="95"/>
        <v>2017</v>
      </c>
    </row>
    <row r="6137" spans="1:8" x14ac:dyDescent="0.25">
      <c r="A6137" s="2">
        <v>42993</v>
      </c>
      <c r="B6137" t="s">
        <v>10</v>
      </c>
      <c r="C6137" t="s">
        <v>2607</v>
      </c>
      <c r="D6137" t="s">
        <v>508</v>
      </c>
      <c r="E6137" s="11" t="str">
        <f>TRIM(CONCATENATE(D6137," ", C6137))</f>
        <v>Ricardo Velazco</v>
      </c>
      <c r="F6137" t="s">
        <v>22</v>
      </c>
      <c r="G6137" s="20">
        <v>65633.399999999994</v>
      </c>
      <c r="H6137">
        <f t="shared" si="95"/>
        <v>2017</v>
      </c>
    </row>
    <row r="6138" spans="1:8" x14ac:dyDescent="0.25">
      <c r="A6138" s="2">
        <v>42993</v>
      </c>
      <c r="B6138" t="s">
        <v>8</v>
      </c>
      <c r="C6138" t="s">
        <v>1427</v>
      </c>
      <c r="D6138" t="s">
        <v>489</v>
      </c>
      <c r="E6138" s="11" t="str">
        <f>TRIM(CONCATENATE(D6138," ", C6138))</f>
        <v>Richard Marquez</v>
      </c>
      <c r="F6138" t="s">
        <v>25</v>
      </c>
      <c r="G6138" s="20">
        <v>139430</v>
      </c>
      <c r="H6138">
        <f t="shared" si="95"/>
        <v>2017</v>
      </c>
    </row>
    <row r="6139" spans="1:8" x14ac:dyDescent="0.25">
      <c r="A6139" s="2">
        <v>42993</v>
      </c>
      <c r="B6139" t="s">
        <v>0</v>
      </c>
      <c r="C6139" t="s">
        <v>266</v>
      </c>
      <c r="D6139" t="s">
        <v>489</v>
      </c>
      <c r="E6139" s="11" t="str">
        <f>TRIM(CONCATENATE(D6139," ", C6139))</f>
        <v>Richard Sanchez</v>
      </c>
      <c r="F6139" t="s">
        <v>37</v>
      </c>
      <c r="G6139" s="20">
        <v>64999.92</v>
      </c>
      <c r="H6139">
        <f t="shared" si="95"/>
        <v>2017</v>
      </c>
    </row>
    <row r="6140" spans="1:8" x14ac:dyDescent="0.25">
      <c r="A6140" s="2">
        <v>42993</v>
      </c>
      <c r="B6140" t="s">
        <v>2115</v>
      </c>
      <c r="C6140" t="s">
        <v>2459</v>
      </c>
      <c r="D6140" t="s">
        <v>2458</v>
      </c>
      <c r="E6140" s="11" t="str">
        <f>TRIM(CONCATENATE(D6140," ", C6140))</f>
        <v>Richmond Laryea</v>
      </c>
      <c r="F6140" t="s">
        <v>37</v>
      </c>
      <c r="G6140" s="20">
        <v>159000</v>
      </c>
      <c r="H6140">
        <f t="shared" si="95"/>
        <v>2017</v>
      </c>
    </row>
    <row r="6141" spans="1:8" x14ac:dyDescent="0.25">
      <c r="A6141" s="2">
        <v>42993</v>
      </c>
      <c r="B6141" t="s">
        <v>2113</v>
      </c>
      <c r="C6141" t="s">
        <v>903</v>
      </c>
      <c r="D6141" t="s">
        <v>2289</v>
      </c>
      <c r="E6141" s="11" t="str">
        <f>TRIM(CONCATENATE(D6141," ", C6141))</f>
        <v>RJ Allen</v>
      </c>
      <c r="F6141" t="s">
        <v>25</v>
      </c>
      <c r="G6141" s="20">
        <v>101666.75</v>
      </c>
      <c r="H6141">
        <f t="shared" si="95"/>
        <v>2017</v>
      </c>
    </row>
    <row r="6142" spans="1:8" x14ac:dyDescent="0.25">
      <c r="A6142" s="2">
        <v>42993</v>
      </c>
      <c r="B6142" t="s">
        <v>17</v>
      </c>
      <c r="C6142" t="s">
        <v>2125</v>
      </c>
      <c r="D6142" t="s">
        <v>678</v>
      </c>
      <c r="E6142" s="11" t="str">
        <f>TRIM(CONCATENATE(D6142," ", C6142))</f>
        <v>Rob Vincent</v>
      </c>
      <c r="F6142" t="s">
        <v>2001</v>
      </c>
      <c r="G6142" s="20">
        <v>65633.399999999994</v>
      </c>
      <c r="H6142">
        <f t="shared" si="95"/>
        <v>2017</v>
      </c>
    </row>
    <row r="6143" spans="1:8" x14ac:dyDescent="0.25">
      <c r="A6143" s="2">
        <v>42993</v>
      </c>
      <c r="B6143" t="s">
        <v>6</v>
      </c>
      <c r="C6143" t="s">
        <v>2255</v>
      </c>
      <c r="D6143" t="s">
        <v>169</v>
      </c>
      <c r="E6143" s="11" t="str">
        <f>TRIM(CONCATENATE(D6143," ", C6143))</f>
        <v>Sebastian Lletget</v>
      </c>
      <c r="F6143" t="s">
        <v>37</v>
      </c>
      <c r="G6143" s="20">
        <v>242666.67</v>
      </c>
      <c r="H6143">
        <f t="shared" si="95"/>
        <v>2017</v>
      </c>
    </row>
    <row r="6144" spans="1:8" x14ac:dyDescent="0.25">
      <c r="A6144" s="2">
        <v>42993</v>
      </c>
      <c r="B6144" t="s">
        <v>2113</v>
      </c>
      <c r="C6144" t="s">
        <v>689</v>
      </c>
      <c r="D6144" t="s">
        <v>917</v>
      </c>
      <c r="E6144" s="11" t="str">
        <f>TRIM(CONCATENATE(D6144," ", C6144))</f>
        <v>Rodney Wallace</v>
      </c>
      <c r="F6144" t="s">
        <v>37</v>
      </c>
      <c r="G6144" s="20">
        <v>220000.08</v>
      </c>
      <c r="H6144">
        <f t="shared" si="95"/>
        <v>2017</v>
      </c>
    </row>
    <row r="6145" spans="1:8" x14ac:dyDescent="0.25">
      <c r="A6145" s="2">
        <v>42993</v>
      </c>
      <c r="B6145" t="s">
        <v>2717</v>
      </c>
      <c r="C6145" t="s">
        <v>735</v>
      </c>
      <c r="D6145" t="s">
        <v>284</v>
      </c>
      <c r="E6145" s="11" t="str">
        <f>TRIM(CONCATENATE(D6145," ", C6145))</f>
        <v>Carlos Alvarez</v>
      </c>
      <c r="F6145" t="s">
        <v>37</v>
      </c>
      <c r="G6145" s="20">
        <v>65004</v>
      </c>
      <c r="H6145">
        <f t="shared" si="95"/>
        <v>2017</v>
      </c>
    </row>
    <row r="6146" spans="1:8" x14ac:dyDescent="0.25">
      <c r="A6146" s="2">
        <v>42993</v>
      </c>
      <c r="B6146" t="s">
        <v>3</v>
      </c>
      <c r="C6146" t="s">
        <v>2418</v>
      </c>
      <c r="D6146" t="s">
        <v>270</v>
      </c>
      <c r="E6146" s="11" t="str">
        <f>TRIM(CONCATENATE(D6146," ", C6146))</f>
        <v>Rodrigo Saravia</v>
      </c>
      <c r="F6146" t="s">
        <v>37</v>
      </c>
      <c r="G6146" s="20">
        <v>65625</v>
      </c>
      <c r="H6146">
        <f t="shared" si="95"/>
        <v>2017</v>
      </c>
    </row>
    <row r="6147" spans="1:8" x14ac:dyDescent="0.25">
      <c r="A6147" s="2">
        <v>42993</v>
      </c>
      <c r="B6147" t="s">
        <v>13</v>
      </c>
      <c r="C6147" t="s">
        <v>382</v>
      </c>
      <c r="D6147" t="s">
        <v>1085</v>
      </c>
      <c r="E6147" s="11" t="str">
        <f>TRIM(CONCATENATE(D6147," ", C6147))</f>
        <v>Roger Espinoza</v>
      </c>
      <c r="F6147" t="s">
        <v>37</v>
      </c>
      <c r="G6147" s="20">
        <v>850000</v>
      </c>
      <c r="H6147">
        <f t="shared" ref="H6147:H6210" si="96">YEAR(A6147)</f>
        <v>2017</v>
      </c>
    </row>
    <row r="6148" spans="1:8" x14ac:dyDescent="0.25">
      <c r="A6148" s="2">
        <v>42993</v>
      </c>
      <c r="B6148" t="s">
        <v>8</v>
      </c>
      <c r="C6148" t="s">
        <v>2454</v>
      </c>
      <c r="D6148" t="s">
        <v>2453</v>
      </c>
      <c r="E6148" s="11" t="str">
        <f>TRIM(CONCATENATE(D6148," ", C6148))</f>
        <v>Roland Alberg</v>
      </c>
      <c r="F6148" t="s">
        <v>37</v>
      </c>
      <c r="G6148" s="20">
        <v>394250</v>
      </c>
      <c r="H6148">
        <f t="shared" si="96"/>
        <v>2017</v>
      </c>
    </row>
    <row r="6149" spans="1:8" x14ac:dyDescent="0.25">
      <c r="A6149" s="2">
        <v>42993</v>
      </c>
      <c r="B6149" t="s">
        <v>4</v>
      </c>
      <c r="C6149" t="s">
        <v>2676</v>
      </c>
      <c r="D6149" t="s">
        <v>2453</v>
      </c>
      <c r="E6149" s="11" t="str">
        <f>TRIM(CONCATENATE(D6149," ", C6149))</f>
        <v>Roland Lamah</v>
      </c>
      <c r="F6149" t="s">
        <v>37</v>
      </c>
      <c r="G6149" s="20">
        <v>773500</v>
      </c>
      <c r="H6149">
        <f t="shared" si="96"/>
        <v>2017</v>
      </c>
    </row>
    <row r="6150" spans="1:8" x14ac:dyDescent="0.25">
      <c r="A6150" s="2">
        <v>42993</v>
      </c>
      <c r="B6150" t="s">
        <v>2717</v>
      </c>
      <c r="C6150" t="s">
        <v>2718</v>
      </c>
      <c r="D6150" t="s">
        <v>2719</v>
      </c>
      <c r="E6150" s="11" t="str">
        <f>TRIM(CONCATENATE(D6150," ", C6150))</f>
        <v>Monday Bassey Etim</v>
      </c>
      <c r="F6150" t="s">
        <v>37</v>
      </c>
      <c r="G6150" s="20">
        <v>53004</v>
      </c>
      <c r="H6150">
        <f t="shared" si="96"/>
        <v>2017</v>
      </c>
    </row>
    <row r="6151" spans="1:8" x14ac:dyDescent="0.25">
      <c r="A6151" s="2">
        <v>42993</v>
      </c>
      <c r="B6151" t="s">
        <v>12</v>
      </c>
      <c r="C6151" t="s">
        <v>231</v>
      </c>
      <c r="D6151" t="s">
        <v>2371</v>
      </c>
      <c r="E6151" s="11" t="str">
        <f>TRIM(CONCATENATE(D6151," ", C6151))</f>
        <v>Roman Torres</v>
      </c>
      <c r="F6151" t="s">
        <v>25</v>
      </c>
      <c r="G6151" s="20">
        <v>508812.5</v>
      </c>
      <c r="H6151">
        <f t="shared" si="96"/>
        <v>2017</v>
      </c>
    </row>
    <row r="6152" spans="1:8" x14ac:dyDescent="0.25">
      <c r="A6152" s="2">
        <v>42993</v>
      </c>
      <c r="B6152" t="s">
        <v>2403</v>
      </c>
      <c r="C6152" t="s">
        <v>555</v>
      </c>
      <c r="D6152" t="s">
        <v>2271</v>
      </c>
      <c r="E6152" s="11" t="str">
        <f>TRIM(CONCATENATE(D6152," ", C6152))</f>
        <v>Romario Williams</v>
      </c>
      <c r="F6152" t="s">
        <v>22</v>
      </c>
      <c r="G6152" s="20">
        <v>65000</v>
      </c>
      <c r="H6152">
        <f t="shared" si="96"/>
        <v>2017</v>
      </c>
    </row>
    <row r="6153" spans="1:8" x14ac:dyDescent="0.25">
      <c r="A6153" s="2">
        <v>42993</v>
      </c>
      <c r="B6153" t="s">
        <v>5</v>
      </c>
      <c r="C6153" t="s">
        <v>2692</v>
      </c>
      <c r="D6153" t="s">
        <v>2693</v>
      </c>
      <c r="E6153" s="11" t="str">
        <f>TRIM(CONCATENATE(D6153," ", C6153))</f>
        <v>Romell Quioto</v>
      </c>
      <c r="F6153" t="s">
        <v>22</v>
      </c>
      <c r="G6153" s="20">
        <v>212504</v>
      </c>
      <c r="H6153">
        <f t="shared" si="96"/>
        <v>2017</v>
      </c>
    </row>
    <row r="6154" spans="1:8" x14ac:dyDescent="0.25">
      <c r="A6154" s="2">
        <v>42993</v>
      </c>
      <c r="B6154" t="s">
        <v>2113</v>
      </c>
      <c r="C6154" t="s">
        <v>2471</v>
      </c>
      <c r="D6154" t="s">
        <v>975</v>
      </c>
      <c r="E6154" s="11" t="str">
        <f>TRIM(CONCATENATE(D6154," ", C6154))</f>
        <v>Ronald Matarrita</v>
      </c>
      <c r="F6154" t="s">
        <v>25</v>
      </c>
      <c r="G6154" s="20">
        <v>200000</v>
      </c>
      <c r="H6154">
        <f t="shared" si="96"/>
        <v>2017</v>
      </c>
    </row>
    <row r="6155" spans="1:8" x14ac:dyDescent="0.25">
      <c r="A6155" s="2">
        <v>42993</v>
      </c>
      <c r="B6155" t="s">
        <v>9</v>
      </c>
      <c r="C6155" t="s">
        <v>414</v>
      </c>
      <c r="D6155" t="s">
        <v>1423</v>
      </c>
      <c r="E6155" s="11" t="str">
        <f>TRIM(CONCATENATE(D6155," ", C6155))</f>
        <v>Roy Miller</v>
      </c>
      <c r="F6155" t="s">
        <v>25</v>
      </c>
      <c r="G6155" s="20">
        <v>150000</v>
      </c>
      <c r="H6155">
        <f t="shared" si="96"/>
        <v>2017</v>
      </c>
    </row>
    <row r="6156" spans="1:8" x14ac:dyDescent="0.25">
      <c r="A6156" s="2">
        <v>42993</v>
      </c>
      <c r="B6156" t="s">
        <v>17</v>
      </c>
      <c r="C6156" t="s">
        <v>2680</v>
      </c>
      <c r="D6156" t="s">
        <v>954</v>
      </c>
      <c r="E6156" s="11" t="str">
        <f>TRIM(CONCATENATE(D6156," ", C6156))</f>
        <v>Russell Canouse</v>
      </c>
      <c r="F6156" t="s">
        <v>37</v>
      </c>
      <c r="G6156" s="20">
        <v>65000.04</v>
      </c>
      <c r="H6156">
        <f t="shared" si="96"/>
        <v>2017</v>
      </c>
    </row>
    <row r="6157" spans="1:8" x14ac:dyDescent="0.25">
      <c r="A6157" s="2">
        <v>42993</v>
      </c>
      <c r="B6157" t="s">
        <v>15</v>
      </c>
      <c r="C6157" t="s">
        <v>1774</v>
      </c>
      <c r="D6157" t="s">
        <v>954</v>
      </c>
      <c r="E6157" s="11" t="str">
        <f>TRIM(CONCATENATE(D6157," ", C6157))</f>
        <v>Russell Teibert</v>
      </c>
      <c r="F6157" t="s">
        <v>37</v>
      </c>
      <c r="G6157" s="20">
        <v>194000</v>
      </c>
      <c r="H6157">
        <f t="shared" si="96"/>
        <v>2017</v>
      </c>
    </row>
    <row r="6158" spans="1:8" x14ac:dyDescent="0.25">
      <c r="A6158" s="2">
        <v>42993</v>
      </c>
      <c r="B6158" t="s">
        <v>4</v>
      </c>
      <c r="C6158" t="s">
        <v>2062</v>
      </c>
      <c r="D6158" t="s">
        <v>429</v>
      </c>
      <c r="E6158" s="11" t="str">
        <f>TRIM(CONCATENATE(D6158," ", C6158))</f>
        <v>Ryan Hollingshead</v>
      </c>
      <c r="F6158" t="s">
        <v>2008</v>
      </c>
      <c r="G6158" s="20">
        <v>132500</v>
      </c>
      <c r="H6158">
        <f t="shared" si="96"/>
        <v>2017</v>
      </c>
    </row>
    <row r="6159" spans="1:8" x14ac:dyDescent="0.25">
      <c r="A6159" s="2">
        <v>42993</v>
      </c>
      <c r="B6159" t="s">
        <v>2278</v>
      </c>
      <c r="C6159" t="s">
        <v>1448</v>
      </c>
      <c r="D6159" t="s">
        <v>429</v>
      </c>
      <c r="E6159" s="11" t="str">
        <f>TRIM(CONCATENATE(D6159," ", C6159))</f>
        <v>Ryan Meara</v>
      </c>
      <c r="F6159" t="s">
        <v>32</v>
      </c>
      <c r="G6159" s="20">
        <v>105008</v>
      </c>
      <c r="H6159">
        <f t="shared" si="96"/>
        <v>2017</v>
      </c>
    </row>
    <row r="6160" spans="1:8" x14ac:dyDescent="0.25">
      <c r="A6160" s="2">
        <v>42993</v>
      </c>
      <c r="B6160" t="s">
        <v>13</v>
      </c>
      <c r="C6160" t="s">
        <v>2239</v>
      </c>
      <c r="D6160" t="s">
        <v>1109</v>
      </c>
      <c r="E6160" s="11" t="str">
        <f>TRIM(CONCATENATE(D6160," ", C6160))</f>
        <v>Saad Abdul-Salaam</v>
      </c>
      <c r="F6160" t="s">
        <v>25</v>
      </c>
      <c r="G6160" s="20">
        <v>110550</v>
      </c>
      <c r="H6160">
        <f t="shared" si="96"/>
        <v>2017</v>
      </c>
    </row>
    <row r="6161" spans="1:8" x14ac:dyDescent="0.25">
      <c r="A6161" s="2">
        <v>42993</v>
      </c>
      <c r="B6161" t="s">
        <v>2278</v>
      </c>
      <c r="C6161" t="s">
        <v>281</v>
      </c>
      <c r="D6161" t="s">
        <v>282</v>
      </c>
      <c r="E6161" s="11" t="str">
        <f>TRIM(CONCATENATE(D6161," ", C6161))</f>
        <v>Sacha Kljestan</v>
      </c>
      <c r="F6161" t="s">
        <v>37</v>
      </c>
      <c r="G6161" s="20">
        <v>787500</v>
      </c>
      <c r="H6161">
        <f t="shared" si="96"/>
        <v>2017</v>
      </c>
    </row>
    <row r="6162" spans="1:8" x14ac:dyDescent="0.25">
      <c r="A6162" s="2">
        <v>42993</v>
      </c>
      <c r="B6162" t="s">
        <v>2278</v>
      </c>
      <c r="C6162" t="s">
        <v>371</v>
      </c>
      <c r="D6162" t="s">
        <v>372</v>
      </c>
      <c r="E6162" s="11" t="str">
        <f>TRIM(CONCATENATE(D6162," ", C6162))</f>
        <v>Sal Zizzo</v>
      </c>
      <c r="F6162" t="s">
        <v>25</v>
      </c>
      <c r="G6162" s="20">
        <v>110000</v>
      </c>
      <c r="H6162">
        <f t="shared" si="96"/>
        <v>2017</v>
      </c>
    </row>
    <row r="6163" spans="1:8" x14ac:dyDescent="0.25">
      <c r="A6163" s="2">
        <v>43221</v>
      </c>
      <c r="B6163" t="s">
        <v>2883</v>
      </c>
      <c r="C6163" t="s">
        <v>3037</v>
      </c>
      <c r="D6163" t="s">
        <v>3036</v>
      </c>
      <c r="E6163" s="11" t="str">
        <f>TRIM(CONCATENATE(D6163," ", C6163))</f>
        <v>Frantz Pangop</v>
      </c>
      <c r="F6163" t="s">
        <v>37</v>
      </c>
      <c r="G6163" s="16">
        <v>67500</v>
      </c>
      <c r="H6163">
        <f t="shared" si="96"/>
        <v>2018</v>
      </c>
    </row>
    <row r="6164" spans="1:8" x14ac:dyDescent="0.25">
      <c r="A6164" s="2">
        <v>42993</v>
      </c>
      <c r="B6164" t="s">
        <v>2</v>
      </c>
      <c r="C6164" t="s">
        <v>305</v>
      </c>
      <c r="D6164" t="s">
        <v>1282</v>
      </c>
      <c r="E6164" s="11" t="str">
        <f>TRIM(CONCATENATE(D6164," ", C6164))</f>
        <v>Sam Hamilton</v>
      </c>
      <c r="F6164" t="s">
        <v>37</v>
      </c>
      <c r="G6164" s="20">
        <v>65004</v>
      </c>
      <c r="H6164">
        <f t="shared" si="96"/>
        <v>2017</v>
      </c>
    </row>
    <row r="6165" spans="1:8" x14ac:dyDescent="0.25">
      <c r="A6165" s="2">
        <v>43221</v>
      </c>
      <c r="B6165" t="s">
        <v>2883</v>
      </c>
      <c r="C6165" t="s">
        <v>2732</v>
      </c>
      <c r="D6165" t="s">
        <v>207</v>
      </c>
      <c r="E6165" s="11" t="str">
        <f>TRIM(CONCATENATE(D6165," ", C6165))</f>
        <v>Alex Kapp</v>
      </c>
      <c r="F6165" t="s">
        <v>32</v>
      </c>
      <c r="G6165" s="16">
        <v>55654.2</v>
      </c>
      <c r="H6165">
        <f t="shared" si="96"/>
        <v>2018</v>
      </c>
    </row>
    <row r="6166" spans="1:8" x14ac:dyDescent="0.25">
      <c r="A6166" s="2">
        <v>42993</v>
      </c>
      <c r="B6166" t="s">
        <v>15</v>
      </c>
      <c r="C6166" t="s">
        <v>1922</v>
      </c>
      <c r="D6166" t="s">
        <v>66</v>
      </c>
      <c r="E6166" s="11" t="str">
        <f>TRIM(CONCATENATE(D6166," ", C6166))</f>
        <v>Samuel Adekugbe</v>
      </c>
      <c r="F6166" t="s">
        <v>25</v>
      </c>
      <c r="G6166" s="20">
        <v>85000</v>
      </c>
      <c r="H6166">
        <f t="shared" si="96"/>
        <v>2017</v>
      </c>
    </row>
    <row r="6167" spans="1:8" x14ac:dyDescent="0.25">
      <c r="A6167" s="2">
        <v>42993</v>
      </c>
      <c r="B6167" t="s">
        <v>18</v>
      </c>
      <c r="C6167" t="s">
        <v>2745</v>
      </c>
      <c r="D6167" t="s">
        <v>66</v>
      </c>
      <c r="E6167" s="11" t="str">
        <f>TRIM(CONCATENATE(D6167," ", C6167))</f>
        <v>Samuel Piette</v>
      </c>
      <c r="F6167" t="s">
        <v>37</v>
      </c>
      <c r="G6167" s="20">
        <v>99234.37</v>
      </c>
      <c r="H6167">
        <f t="shared" si="96"/>
        <v>2017</v>
      </c>
    </row>
    <row r="6168" spans="1:8" x14ac:dyDescent="0.25">
      <c r="A6168" s="2">
        <v>42993</v>
      </c>
      <c r="B6168" t="s">
        <v>7</v>
      </c>
      <c r="C6168" t="s">
        <v>1902</v>
      </c>
      <c r="D6168" t="s">
        <v>36</v>
      </c>
      <c r="E6168" s="11" t="str">
        <f>TRIM(CONCATENATE(D6168," ", C6168))</f>
        <v>Scott Caldwell</v>
      </c>
      <c r="F6168" t="s">
        <v>37</v>
      </c>
      <c r="G6168" s="20">
        <v>125000</v>
      </c>
      <c r="H6168">
        <f t="shared" si="96"/>
        <v>2017</v>
      </c>
    </row>
    <row r="6169" spans="1:8" x14ac:dyDescent="0.25">
      <c r="A6169" s="2">
        <v>42993</v>
      </c>
      <c r="B6169" t="s">
        <v>2115</v>
      </c>
      <c r="C6169" t="s">
        <v>2778</v>
      </c>
      <c r="D6169" t="s">
        <v>36</v>
      </c>
      <c r="E6169" s="11" t="str">
        <f>TRIM(CONCATENATE(D6169," ", C6169))</f>
        <v>Scott Sutter</v>
      </c>
      <c r="F6169" t="s">
        <v>25</v>
      </c>
      <c r="G6169" s="20">
        <v>240000</v>
      </c>
      <c r="H6169">
        <f t="shared" si="96"/>
        <v>2017</v>
      </c>
    </row>
    <row r="6170" spans="1:8" x14ac:dyDescent="0.25">
      <c r="A6170" s="2">
        <v>42993</v>
      </c>
      <c r="B6170" t="s">
        <v>2278</v>
      </c>
      <c r="C6170" t="s">
        <v>973</v>
      </c>
      <c r="D6170" t="s">
        <v>150</v>
      </c>
      <c r="E6170" s="11" t="str">
        <f>TRIM(CONCATENATE(D6170," ", C6170))</f>
        <v>Sean Davis</v>
      </c>
      <c r="F6170" t="s">
        <v>37</v>
      </c>
      <c r="G6170" s="20">
        <v>127500</v>
      </c>
      <c r="H6170">
        <f t="shared" si="96"/>
        <v>2017</v>
      </c>
    </row>
    <row r="6171" spans="1:8" x14ac:dyDescent="0.25">
      <c r="A6171" s="2">
        <v>42993</v>
      </c>
      <c r="B6171" t="s">
        <v>17</v>
      </c>
      <c r="C6171" t="s">
        <v>1175</v>
      </c>
      <c r="D6171" t="s">
        <v>150</v>
      </c>
      <c r="E6171" s="11" t="str">
        <f>TRIM(CONCATENATE(D6171," ", C6171))</f>
        <v>Sean Franklin</v>
      </c>
      <c r="F6171" t="s">
        <v>25</v>
      </c>
      <c r="G6171" s="20">
        <v>283756</v>
      </c>
      <c r="H6171">
        <f t="shared" si="96"/>
        <v>2017</v>
      </c>
    </row>
    <row r="6172" spans="1:8" x14ac:dyDescent="0.25">
      <c r="A6172" s="2">
        <v>42993</v>
      </c>
      <c r="B6172" t="s">
        <v>2113</v>
      </c>
      <c r="C6172" t="s">
        <v>149</v>
      </c>
      <c r="D6172" t="s">
        <v>150</v>
      </c>
      <c r="E6172" s="11" t="str">
        <f>TRIM(CONCATENATE(D6172," ", C6172))</f>
        <v>Sean Johnson</v>
      </c>
      <c r="F6172" t="s">
        <v>32</v>
      </c>
      <c r="G6172" s="20">
        <v>220008</v>
      </c>
      <c r="H6172">
        <f t="shared" si="96"/>
        <v>2017</v>
      </c>
    </row>
    <row r="6173" spans="1:8" x14ac:dyDescent="0.25">
      <c r="A6173" s="2">
        <v>42993</v>
      </c>
      <c r="B6173" t="s">
        <v>2113</v>
      </c>
      <c r="C6173" t="s">
        <v>2149</v>
      </c>
      <c r="D6173" t="s">
        <v>150</v>
      </c>
      <c r="E6173" s="11" t="str">
        <f>TRIM(CONCATENATE(D6173," ", C6173))</f>
        <v>Sean Okoli</v>
      </c>
      <c r="F6173" t="s">
        <v>22</v>
      </c>
      <c r="G6173" s="20">
        <v>52999.92</v>
      </c>
      <c r="H6173">
        <f t="shared" si="96"/>
        <v>2017</v>
      </c>
    </row>
    <row r="6174" spans="1:8" x14ac:dyDescent="0.25">
      <c r="A6174" s="2">
        <v>42993</v>
      </c>
      <c r="B6174" t="s">
        <v>9</v>
      </c>
      <c r="C6174" t="s">
        <v>111</v>
      </c>
      <c r="D6174" t="s">
        <v>169</v>
      </c>
      <c r="E6174" s="11" t="str">
        <f>TRIM(CONCATENATE(D6174," ", C6174))</f>
        <v>Sebastian Blanco</v>
      </c>
      <c r="F6174" t="s">
        <v>37</v>
      </c>
      <c r="G6174" s="20">
        <v>1075008</v>
      </c>
      <c r="H6174">
        <f t="shared" si="96"/>
        <v>2017</v>
      </c>
    </row>
    <row r="6175" spans="1:8" x14ac:dyDescent="0.25">
      <c r="A6175" s="2">
        <v>42993</v>
      </c>
      <c r="B6175" t="s">
        <v>14</v>
      </c>
      <c r="C6175" t="s">
        <v>2391</v>
      </c>
      <c r="D6175" t="s">
        <v>169</v>
      </c>
      <c r="E6175" s="11" t="str">
        <f>TRIM(CONCATENATE(D6175," ", C6175))</f>
        <v>Sebastian Giovinco</v>
      </c>
      <c r="F6175" t="s">
        <v>22</v>
      </c>
      <c r="G6175" s="20">
        <v>7115555.6699999999</v>
      </c>
      <c r="H6175">
        <f t="shared" si="96"/>
        <v>2017</v>
      </c>
    </row>
    <row r="6176" spans="1:8" x14ac:dyDescent="0.25">
      <c r="A6176" s="2">
        <v>42993</v>
      </c>
      <c r="B6176" t="s">
        <v>2115</v>
      </c>
      <c r="C6176" t="s">
        <v>2316</v>
      </c>
      <c r="D6176" t="s">
        <v>169</v>
      </c>
      <c r="E6176" s="11" t="str">
        <f>TRIM(CONCATENATE(D6176," ", C6176))</f>
        <v>Sebastian Hines</v>
      </c>
      <c r="F6176" t="s">
        <v>25</v>
      </c>
      <c r="G6176" s="20">
        <v>129996</v>
      </c>
      <c r="H6176">
        <f t="shared" si="96"/>
        <v>2017</v>
      </c>
    </row>
    <row r="6177" spans="1:8" x14ac:dyDescent="0.25">
      <c r="A6177" s="2">
        <v>42993</v>
      </c>
      <c r="B6177" t="s">
        <v>2717</v>
      </c>
      <c r="C6177" t="s">
        <v>2720</v>
      </c>
      <c r="D6177" t="s">
        <v>270</v>
      </c>
      <c r="E6177" s="11" t="str">
        <f>TRIM(CONCATENATE(D6177," ", C6177))</f>
        <v>Rodrigo Pacheco</v>
      </c>
      <c r="F6177" t="s">
        <v>22</v>
      </c>
      <c r="G6177" s="20">
        <v>99999.96</v>
      </c>
      <c r="H6177">
        <f t="shared" si="96"/>
        <v>2017</v>
      </c>
    </row>
    <row r="6178" spans="1:8" x14ac:dyDescent="0.25">
      <c r="A6178" s="2">
        <v>42993</v>
      </c>
      <c r="B6178" t="s">
        <v>10</v>
      </c>
      <c r="C6178" t="s">
        <v>2358</v>
      </c>
      <c r="D6178" t="s">
        <v>169</v>
      </c>
      <c r="E6178" s="11" t="str">
        <f>TRIM(CONCATENATE(D6178," ", C6178))</f>
        <v>Sebastian Saucedo</v>
      </c>
      <c r="F6178" t="s">
        <v>37</v>
      </c>
      <c r="G6178" s="20">
        <v>100500</v>
      </c>
      <c r="H6178">
        <f t="shared" si="96"/>
        <v>2017</v>
      </c>
    </row>
    <row r="6179" spans="1:8" x14ac:dyDescent="0.25">
      <c r="A6179" s="2">
        <v>42993</v>
      </c>
      <c r="B6179" t="s">
        <v>14</v>
      </c>
      <c r="C6179" t="s">
        <v>1018</v>
      </c>
      <c r="D6179" t="s">
        <v>385</v>
      </c>
      <c r="E6179" s="11" t="str">
        <f>TRIM(CONCATENATE(D6179," ", C6179))</f>
        <v>Sergio Camargo</v>
      </c>
      <c r="F6179" t="s">
        <v>37</v>
      </c>
      <c r="G6179" s="20">
        <v>65004</v>
      </c>
      <c r="H6179">
        <f t="shared" si="96"/>
        <v>2017</v>
      </c>
    </row>
    <row r="6180" spans="1:8" x14ac:dyDescent="0.25">
      <c r="A6180" s="2">
        <v>42993</v>
      </c>
      <c r="B6180" t="s">
        <v>2115</v>
      </c>
      <c r="C6180" t="s">
        <v>1619</v>
      </c>
      <c r="D6180" t="s">
        <v>1620</v>
      </c>
      <c r="E6180" s="11" t="str">
        <f>TRIM(CONCATENATE(D6180," ", C6180))</f>
        <v>Servando Carrasco</v>
      </c>
      <c r="F6180" t="s">
        <v>37</v>
      </c>
      <c r="G6180" s="20">
        <v>114996</v>
      </c>
      <c r="H6180">
        <f t="shared" si="96"/>
        <v>2017</v>
      </c>
    </row>
    <row r="6181" spans="1:8" x14ac:dyDescent="0.25">
      <c r="A6181" s="2">
        <v>42993</v>
      </c>
      <c r="B6181" t="s">
        <v>13</v>
      </c>
      <c r="C6181" t="s">
        <v>1111</v>
      </c>
      <c r="D6181" t="s">
        <v>2251</v>
      </c>
      <c r="E6181" s="11" t="str">
        <f>TRIM(CONCATENATE(D6181," ", C6181))</f>
        <v>Seth Sinovic</v>
      </c>
      <c r="F6181" t="s">
        <v>25</v>
      </c>
      <c r="G6181" s="20">
        <v>132666.67000000001</v>
      </c>
      <c r="H6181">
        <f t="shared" si="96"/>
        <v>2017</v>
      </c>
    </row>
    <row r="6182" spans="1:8" x14ac:dyDescent="0.25">
      <c r="A6182" s="2">
        <v>42993</v>
      </c>
      <c r="B6182" t="s">
        <v>12</v>
      </c>
      <c r="C6182" t="s">
        <v>2805</v>
      </c>
      <c r="D6182" t="s">
        <v>2806</v>
      </c>
      <c r="E6182" s="11" t="str">
        <f>TRIM(CONCATENATE(D6182," ", C6182))</f>
        <v>Seyi Adekoya</v>
      </c>
      <c r="F6182" t="s">
        <v>22</v>
      </c>
      <c r="G6182" s="20">
        <v>53004</v>
      </c>
      <c r="H6182">
        <f t="shared" si="96"/>
        <v>2017</v>
      </c>
    </row>
    <row r="6183" spans="1:8" x14ac:dyDescent="0.25">
      <c r="A6183" s="2">
        <v>42993</v>
      </c>
      <c r="B6183" t="s">
        <v>18</v>
      </c>
      <c r="C6183" t="s">
        <v>2746</v>
      </c>
      <c r="D6183" t="s">
        <v>2747</v>
      </c>
      <c r="E6183" s="11" t="str">
        <f>TRIM(CONCATENATE(D6183," ", C6183))</f>
        <v>Shamit Shome</v>
      </c>
      <c r="F6183" t="s">
        <v>37</v>
      </c>
      <c r="G6183" s="20">
        <v>128500.08</v>
      </c>
      <c r="H6183">
        <f t="shared" si="96"/>
        <v>2017</v>
      </c>
    </row>
    <row r="6184" spans="1:8" x14ac:dyDescent="0.25">
      <c r="A6184" s="2">
        <v>42993</v>
      </c>
      <c r="B6184" t="s">
        <v>2113</v>
      </c>
      <c r="C6184" t="s">
        <v>245</v>
      </c>
      <c r="D6184" t="s">
        <v>2472</v>
      </c>
      <c r="E6184" s="11" t="str">
        <f>TRIM(CONCATENATE(D6184," ", C6184))</f>
        <v>Shannon Gomez</v>
      </c>
      <c r="F6184" t="s">
        <v>25</v>
      </c>
      <c r="G6184" s="20">
        <v>54075</v>
      </c>
      <c r="H6184">
        <f t="shared" si="96"/>
        <v>2017</v>
      </c>
    </row>
    <row r="6185" spans="1:8" x14ac:dyDescent="0.25">
      <c r="A6185" s="2">
        <v>42993</v>
      </c>
      <c r="B6185" t="s">
        <v>18</v>
      </c>
      <c r="C6185" t="s">
        <v>535</v>
      </c>
      <c r="D6185" t="s">
        <v>222</v>
      </c>
      <c r="E6185" s="11" t="str">
        <f>TRIM(CONCATENATE(D6185," ", C6185))</f>
        <v>Shaun Francis</v>
      </c>
      <c r="F6185" t="s">
        <v>25</v>
      </c>
      <c r="G6185" s="20">
        <v>123333.33</v>
      </c>
      <c r="H6185">
        <f t="shared" si="96"/>
        <v>2017</v>
      </c>
    </row>
    <row r="6186" spans="1:8" x14ac:dyDescent="0.25">
      <c r="A6186" s="2">
        <v>42993</v>
      </c>
      <c r="B6186" t="s">
        <v>11</v>
      </c>
      <c r="C6186" t="s">
        <v>2825</v>
      </c>
      <c r="D6186" t="s">
        <v>2826</v>
      </c>
      <c r="E6186" s="11" t="str">
        <f>TRIM(CONCATENATE(D6186," ", C6186))</f>
        <v>Lindo Mfeka</v>
      </c>
      <c r="F6186" t="s">
        <v>2001</v>
      </c>
      <c r="G6186" s="20">
        <v>53004</v>
      </c>
      <c r="H6186">
        <f t="shared" si="96"/>
        <v>2017</v>
      </c>
    </row>
    <row r="6187" spans="1:8" x14ac:dyDescent="0.25">
      <c r="A6187" s="2">
        <v>42993</v>
      </c>
      <c r="B6187" t="s">
        <v>15</v>
      </c>
      <c r="C6187" t="s">
        <v>555</v>
      </c>
      <c r="D6187" t="s">
        <v>1477</v>
      </c>
      <c r="E6187" s="11" t="str">
        <f>TRIM(CONCATENATE(D6187," ", C6187))</f>
        <v>Sheanon Williams</v>
      </c>
      <c r="F6187" t="s">
        <v>25</v>
      </c>
      <c r="G6187" s="20">
        <v>184000</v>
      </c>
      <c r="H6187">
        <f t="shared" si="96"/>
        <v>2017</v>
      </c>
    </row>
    <row r="6188" spans="1:8" x14ac:dyDescent="0.25">
      <c r="A6188" s="2">
        <v>42993</v>
      </c>
      <c r="B6188" t="s">
        <v>2</v>
      </c>
      <c r="C6188" t="s">
        <v>2506</v>
      </c>
      <c r="D6188" t="s">
        <v>2505</v>
      </c>
      <c r="E6188" s="11" t="str">
        <f>TRIM(CONCATENATE(D6188," ", C6188))</f>
        <v>Shkelzen Gashi</v>
      </c>
      <c r="F6188" t="s">
        <v>22</v>
      </c>
      <c r="G6188" s="20">
        <v>1668750</v>
      </c>
      <c r="H6188">
        <f t="shared" si="96"/>
        <v>2017</v>
      </c>
    </row>
    <row r="6189" spans="1:8" x14ac:dyDescent="0.25">
      <c r="A6189" s="2">
        <v>42993</v>
      </c>
      <c r="B6189" t="s">
        <v>11</v>
      </c>
      <c r="C6189" t="s">
        <v>2380</v>
      </c>
      <c r="D6189" t="s">
        <v>878</v>
      </c>
      <c r="E6189" s="11" t="str">
        <f>TRIM(CONCATENATE(D6189," ", C6189))</f>
        <v>Marc Pelosi</v>
      </c>
      <c r="F6189" t="s">
        <v>37</v>
      </c>
      <c r="G6189" s="20">
        <v>75004</v>
      </c>
      <c r="H6189">
        <f t="shared" si="96"/>
        <v>2017</v>
      </c>
    </row>
    <row r="6190" spans="1:8" x14ac:dyDescent="0.25">
      <c r="A6190" s="2">
        <v>42993</v>
      </c>
      <c r="B6190" t="s">
        <v>13</v>
      </c>
      <c r="C6190" t="s">
        <v>2244</v>
      </c>
      <c r="D6190" t="s">
        <v>2245</v>
      </c>
      <c r="E6190" s="11" t="str">
        <f>TRIM(CONCATENATE(D6190," ", C6190))</f>
        <v>Soni Mustivar</v>
      </c>
      <c r="F6190" t="s">
        <v>37</v>
      </c>
      <c r="G6190" s="20">
        <v>200000</v>
      </c>
      <c r="H6190">
        <f t="shared" si="96"/>
        <v>2017</v>
      </c>
    </row>
    <row r="6191" spans="1:8" x14ac:dyDescent="0.25">
      <c r="A6191" s="2">
        <v>42993</v>
      </c>
      <c r="B6191" t="s">
        <v>13</v>
      </c>
      <c r="C6191" t="s">
        <v>1109</v>
      </c>
      <c r="D6191" t="s">
        <v>1110</v>
      </c>
      <c r="E6191" s="11" t="str">
        <f>TRIM(CONCATENATE(D6191," ", C6191))</f>
        <v>Soony Saad</v>
      </c>
      <c r="F6191" t="s">
        <v>22</v>
      </c>
      <c r="G6191" s="20">
        <v>65004</v>
      </c>
      <c r="H6191">
        <f t="shared" si="96"/>
        <v>2017</v>
      </c>
    </row>
    <row r="6192" spans="1:8" x14ac:dyDescent="0.25">
      <c r="A6192" s="2">
        <v>42993</v>
      </c>
      <c r="B6192" t="s">
        <v>15</v>
      </c>
      <c r="C6192" t="s">
        <v>2846</v>
      </c>
      <c r="D6192" t="s">
        <v>782</v>
      </c>
      <c r="E6192" s="11" t="str">
        <f>TRIM(CONCATENATE(D6192," ", C6192))</f>
        <v>Spencer Richey</v>
      </c>
      <c r="F6192" t="s">
        <v>32</v>
      </c>
      <c r="G6192" s="20">
        <v>65004</v>
      </c>
      <c r="H6192">
        <f t="shared" si="96"/>
        <v>2017</v>
      </c>
    </row>
    <row r="6193" spans="1:8" x14ac:dyDescent="0.25">
      <c r="A6193" s="2">
        <v>42993</v>
      </c>
      <c r="B6193" t="s">
        <v>2</v>
      </c>
      <c r="C6193" t="s">
        <v>2664</v>
      </c>
      <c r="D6193" t="s">
        <v>2364</v>
      </c>
      <c r="E6193" s="11" t="str">
        <f>TRIM(CONCATENATE(D6193," ", C6193))</f>
        <v>Stefan Aigner</v>
      </c>
      <c r="F6193" t="s">
        <v>37</v>
      </c>
      <c r="G6193" s="20">
        <v>470885.46</v>
      </c>
      <c r="H6193">
        <f t="shared" si="96"/>
        <v>2017</v>
      </c>
    </row>
    <row r="6194" spans="1:8" x14ac:dyDescent="0.25">
      <c r="A6194" s="2">
        <v>42993</v>
      </c>
      <c r="B6194" t="s">
        <v>0</v>
      </c>
      <c r="C6194" t="s">
        <v>2639</v>
      </c>
      <c r="D6194" t="s">
        <v>2364</v>
      </c>
      <c r="E6194" s="11" t="str">
        <f>TRIM(CONCATENATE(D6194," ", C6194))</f>
        <v>Stefan Cleveland</v>
      </c>
      <c r="F6194" t="s">
        <v>32</v>
      </c>
      <c r="G6194" s="20">
        <v>53004</v>
      </c>
      <c r="H6194">
        <f t="shared" si="96"/>
        <v>2017</v>
      </c>
    </row>
    <row r="6195" spans="1:8" x14ac:dyDescent="0.25">
      <c r="A6195" s="2">
        <v>42993</v>
      </c>
      <c r="B6195" t="s">
        <v>12</v>
      </c>
      <c r="C6195" t="s">
        <v>1721</v>
      </c>
      <c r="D6195" t="s">
        <v>2364</v>
      </c>
      <c r="E6195" s="11" t="str">
        <f>TRIM(CONCATENATE(D6195," ", C6195))</f>
        <v>Stefan Frei</v>
      </c>
      <c r="F6195" t="s">
        <v>32</v>
      </c>
      <c r="G6195" s="20">
        <v>256250</v>
      </c>
      <c r="H6195">
        <f t="shared" si="96"/>
        <v>2017</v>
      </c>
    </row>
    <row r="6196" spans="1:8" x14ac:dyDescent="0.25">
      <c r="A6196" s="2">
        <v>42993</v>
      </c>
      <c r="B6196" t="s">
        <v>15</v>
      </c>
      <c r="C6196" t="s">
        <v>2843</v>
      </c>
      <c r="D6196" t="s">
        <v>2364</v>
      </c>
      <c r="E6196" s="11" t="str">
        <f>TRIM(CONCATENATE(D6196," ", C6196))</f>
        <v>Stefan Marinovic</v>
      </c>
      <c r="F6196" t="s">
        <v>32</v>
      </c>
      <c r="G6196" s="20">
        <v>77562.539999999994</v>
      </c>
      <c r="H6196">
        <f t="shared" si="96"/>
        <v>2017</v>
      </c>
    </row>
    <row r="6197" spans="1:8" x14ac:dyDescent="0.25">
      <c r="A6197" s="2">
        <v>42993</v>
      </c>
      <c r="B6197" t="s">
        <v>10</v>
      </c>
      <c r="C6197" t="s">
        <v>2437</v>
      </c>
      <c r="D6197" t="s">
        <v>121</v>
      </c>
      <c r="E6197" s="11" t="str">
        <f>TRIM(CONCATENATE(D6197," ", C6197))</f>
        <v>Stephen Sunday</v>
      </c>
      <c r="F6197" t="s">
        <v>37</v>
      </c>
      <c r="G6197" s="20">
        <v>253000</v>
      </c>
      <c r="H6197">
        <f t="shared" si="96"/>
        <v>2017</v>
      </c>
    </row>
    <row r="6198" spans="1:8" x14ac:dyDescent="0.25">
      <c r="A6198" s="2">
        <v>42993</v>
      </c>
      <c r="B6198" t="s">
        <v>14</v>
      </c>
      <c r="C6198" t="s">
        <v>1664</v>
      </c>
      <c r="D6198" t="s">
        <v>144</v>
      </c>
      <c r="E6198" s="11" t="str">
        <f>TRIM(CONCATENATE(D6198," ", C6198))</f>
        <v>Steven Beitashour</v>
      </c>
      <c r="F6198" t="s">
        <v>25</v>
      </c>
      <c r="G6198" s="20">
        <v>264000</v>
      </c>
      <c r="H6198">
        <f t="shared" si="96"/>
        <v>2017</v>
      </c>
    </row>
    <row r="6199" spans="1:8" x14ac:dyDescent="0.25">
      <c r="A6199" s="2">
        <v>42993</v>
      </c>
      <c r="B6199" t="s">
        <v>17</v>
      </c>
      <c r="C6199" t="s">
        <v>2066</v>
      </c>
      <c r="D6199" t="s">
        <v>144</v>
      </c>
      <c r="E6199" s="11" t="str">
        <f>TRIM(CONCATENATE(D6199," ", C6199))</f>
        <v>Steven Birnbaum</v>
      </c>
      <c r="F6199" t="s">
        <v>25</v>
      </c>
      <c r="G6199" s="20">
        <v>499996</v>
      </c>
      <c r="H6199">
        <f t="shared" si="96"/>
        <v>2017</v>
      </c>
    </row>
    <row r="6200" spans="1:8" x14ac:dyDescent="0.25">
      <c r="A6200" s="2">
        <v>42993</v>
      </c>
      <c r="B6200" t="s">
        <v>17</v>
      </c>
      <c r="C6200" t="s">
        <v>622</v>
      </c>
      <c r="D6200" t="s">
        <v>144</v>
      </c>
      <c r="E6200" s="11" t="str">
        <f>TRIM(CONCATENATE(D6200," ", C6200))</f>
        <v>Steven Clark</v>
      </c>
      <c r="F6200" t="s">
        <v>32</v>
      </c>
      <c r="G6200" s="20">
        <v>72000</v>
      </c>
      <c r="H6200">
        <f t="shared" si="96"/>
        <v>2017</v>
      </c>
    </row>
    <row r="6201" spans="1:8" x14ac:dyDescent="0.25">
      <c r="A6201" s="2">
        <v>42993</v>
      </c>
      <c r="B6201" t="s">
        <v>5</v>
      </c>
      <c r="C6201" t="s">
        <v>196</v>
      </c>
      <c r="D6201" t="s">
        <v>239</v>
      </c>
      <c r="E6201" s="11" t="str">
        <f>TRIM(CONCATENATE(D6201," ", C6201))</f>
        <v>Taylor Hunter</v>
      </c>
      <c r="F6201" t="s">
        <v>25</v>
      </c>
      <c r="G6201" s="20">
        <v>53004</v>
      </c>
      <c r="H6201">
        <f t="shared" si="96"/>
        <v>2017</v>
      </c>
    </row>
    <row r="6202" spans="1:8" x14ac:dyDescent="0.25">
      <c r="A6202" s="2">
        <v>42993</v>
      </c>
      <c r="B6202" t="s">
        <v>17</v>
      </c>
      <c r="C6202" t="s">
        <v>2224</v>
      </c>
      <c r="D6202" t="s">
        <v>239</v>
      </c>
      <c r="E6202" s="11" t="str">
        <f>TRIM(CONCATENATE(D6202," ", C6202))</f>
        <v>Taylor Kemp</v>
      </c>
      <c r="F6202" t="s">
        <v>25</v>
      </c>
      <c r="G6202" s="20">
        <v>120000</v>
      </c>
      <c r="H6202">
        <f t="shared" si="96"/>
        <v>2017</v>
      </c>
    </row>
    <row r="6203" spans="1:8" x14ac:dyDescent="0.25">
      <c r="A6203" s="2">
        <v>42993</v>
      </c>
      <c r="B6203" t="s">
        <v>7</v>
      </c>
      <c r="C6203" t="s">
        <v>1106</v>
      </c>
      <c r="D6203" t="s">
        <v>1107</v>
      </c>
      <c r="E6203" s="11" t="str">
        <f>TRIM(CONCATENATE(D6203," ", C6203))</f>
        <v>Teal Bunbury</v>
      </c>
      <c r="F6203" t="s">
        <v>22</v>
      </c>
      <c r="G6203" s="20">
        <v>260000</v>
      </c>
      <c r="H6203">
        <f t="shared" si="96"/>
        <v>2017</v>
      </c>
    </row>
    <row r="6204" spans="1:8" x14ac:dyDescent="0.25">
      <c r="A6204" s="2">
        <v>42993</v>
      </c>
      <c r="B6204" t="s">
        <v>4</v>
      </c>
      <c r="C6204" t="s">
        <v>2057</v>
      </c>
      <c r="D6204" t="s">
        <v>2058</v>
      </c>
      <c r="E6204" s="11" t="str">
        <f>TRIM(CONCATENATE(D6204," ", C6204))</f>
        <v>Tesho Akindele</v>
      </c>
      <c r="F6204" t="s">
        <v>2009</v>
      </c>
      <c r="G6204" s="20">
        <v>112500</v>
      </c>
      <c r="H6204">
        <f t="shared" si="96"/>
        <v>2017</v>
      </c>
    </row>
    <row r="6205" spans="1:8" x14ac:dyDescent="0.25">
      <c r="A6205" s="2">
        <v>43221</v>
      </c>
      <c r="B6205" t="s">
        <v>2883</v>
      </c>
      <c r="C6205" t="s">
        <v>3080</v>
      </c>
      <c r="D6205" t="s">
        <v>3079</v>
      </c>
      <c r="E6205" s="11" t="str">
        <f>TRIM(CONCATENATE(D6205," ", C6205))</f>
        <v>Wyatt Omsberg</v>
      </c>
      <c r="F6205" t="s">
        <v>25</v>
      </c>
      <c r="G6205" s="16">
        <v>54500.04</v>
      </c>
      <c r="H6205">
        <f t="shared" si="96"/>
        <v>2018</v>
      </c>
    </row>
    <row r="6206" spans="1:8" x14ac:dyDescent="0.25">
      <c r="A6206" s="2">
        <v>42993</v>
      </c>
      <c r="B6206" t="s">
        <v>2113</v>
      </c>
      <c r="C6206" t="s">
        <v>2301</v>
      </c>
      <c r="D6206" t="s">
        <v>314</v>
      </c>
      <c r="E6206" s="11" t="str">
        <f>TRIM(CONCATENATE(D6206," ", C6206))</f>
        <v>Thomas McNamara</v>
      </c>
      <c r="F6206" t="s">
        <v>37</v>
      </c>
      <c r="G6206" s="20">
        <v>185000.04</v>
      </c>
      <c r="H6206">
        <f t="shared" si="96"/>
        <v>2017</v>
      </c>
    </row>
    <row r="6207" spans="1:8" x14ac:dyDescent="0.25">
      <c r="A6207" s="2">
        <v>42993</v>
      </c>
      <c r="B6207" t="s">
        <v>2</v>
      </c>
      <c r="C6207" t="s">
        <v>2504</v>
      </c>
      <c r="D6207" t="s">
        <v>140</v>
      </c>
      <c r="E6207" s="11" t="str">
        <f>TRIM(CONCATENATE(D6207," ", C6207))</f>
        <v>Tim Howard</v>
      </c>
      <c r="F6207" t="s">
        <v>32</v>
      </c>
      <c r="G6207" s="20">
        <v>2475000</v>
      </c>
      <c r="H6207">
        <f t="shared" si="96"/>
        <v>2017</v>
      </c>
    </row>
    <row r="6208" spans="1:8" x14ac:dyDescent="0.25">
      <c r="A6208" s="2">
        <v>42993</v>
      </c>
      <c r="B6208" t="s">
        <v>13</v>
      </c>
      <c r="C6208" t="s">
        <v>412</v>
      </c>
      <c r="D6208" t="s">
        <v>140</v>
      </c>
      <c r="E6208" s="11" t="str">
        <f>TRIM(CONCATENATE(D6208," ", C6208))</f>
        <v>Tim Melia</v>
      </c>
      <c r="F6208" t="s">
        <v>32</v>
      </c>
      <c r="G6208" s="20">
        <v>167500</v>
      </c>
      <c r="H6208">
        <f t="shared" si="96"/>
        <v>2017</v>
      </c>
    </row>
    <row r="6209" spans="1:8" x14ac:dyDescent="0.25">
      <c r="A6209" s="2">
        <v>42993</v>
      </c>
      <c r="B6209" t="s">
        <v>15</v>
      </c>
      <c r="C6209" t="s">
        <v>327</v>
      </c>
      <c r="D6209" t="s">
        <v>140</v>
      </c>
      <c r="E6209" s="11" t="str">
        <f>TRIM(CONCATENATE(D6209," ", C6209))</f>
        <v>Tim Parker</v>
      </c>
      <c r="F6209" t="s">
        <v>25</v>
      </c>
      <c r="G6209" s="20">
        <v>99600</v>
      </c>
      <c r="H6209">
        <f t="shared" si="96"/>
        <v>2017</v>
      </c>
    </row>
    <row r="6210" spans="1:8" x14ac:dyDescent="0.25">
      <c r="A6210" s="2">
        <v>42993</v>
      </c>
      <c r="B6210" t="s">
        <v>5</v>
      </c>
      <c r="C6210" t="s">
        <v>252</v>
      </c>
      <c r="D6210" t="s">
        <v>2379</v>
      </c>
      <c r="E6210" s="11" t="str">
        <f>TRIM(CONCATENATE(D6210," ", C6210))</f>
        <v>Tomas Martinez</v>
      </c>
      <c r="F6210" t="s">
        <v>37</v>
      </c>
      <c r="G6210" s="20">
        <v>497925</v>
      </c>
      <c r="H6210">
        <f t="shared" si="96"/>
        <v>2017</v>
      </c>
    </row>
    <row r="6211" spans="1:8" x14ac:dyDescent="0.25">
      <c r="A6211" s="2">
        <v>42993</v>
      </c>
      <c r="B6211" t="s">
        <v>2115</v>
      </c>
      <c r="C6211" t="s">
        <v>2120</v>
      </c>
      <c r="D6211" t="s">
        <v>554</v>
      </c>
      <c r="E6211" s="11" t="str">
        <f>TRIM(CONCATENATE(D6211," ", C6211))</f>
        <v>Tommy Redding</v>
      </c>
      <c r="F6211" t="s">
        <v>25</v>
      </c>
      <c r="G6211" s="20">
        <v>117500</v>
      </c>
      <c r="H6211">
        <f t="shared" ref="H6211:H6274" si="97">YEAR(A6211)</f>
        <v>2017</v>
      </c>
    </row>
    <row r="6212" spans="1:8" x14ac:dyDescent="0.25">
      <c r="A6212" s="2">
        <v>42993</v>
      </c>
      <c r="B6212" t="s">
        <v>11</v>
      </c>
      <c r="C6212" t="s">
        <v>2829</v>
      </c>
      <c r="D6212" t="s">
        <v>123</v>
      </c>
      <c r="E6212" s="11" t="str">
        <f>TRIM(CONCATENATE(D6212," ", C6212))</f>
        <v>Marco Urena</v>
      </c>
      <c r="F6212" t="s">
        <v>22</v>
      </c>
      <c r="G6212" s="20">
        <v>289420.67</v>
      </c>
      <c r="H6212">
        <f t="shared" si="97"/>
        <v>2017</v>
      </c>
    </row>
    <row r="6213" spans="1:8" x14ac:dyDescent="0.25">
      <c r="A6213" s="2">
        <v>42993</v>
      </c>
      <c r="B6213" t="s">
        <v>12</v>
      </c>
      <c r="C6213" t="s">
        <v>2436</v>
      </c>
      <c r="D6213" t="s">
        <v>71</v>
      </c>
      <c r="E6213" s="11" t="str">
        <f>TRIM(CONCATENATE(D6213," ", C6213))</f>
        <v>Tony Alfaro</v>
      </c>
      <c r="F6213" t="s">
        <v>25</v>
      </c>
      <c r="G6213" s="20">
        <v>54075</v>
      </c>
      <c r="H6213">
        <f t="shared" si="97"/>
        <v>2017</v>
      </c>
    </row>
    <row r="6214" spans="1:8" x14ac:dyDescent="0.25">
      <c r="A6214" s="2">
        <v>42993</v>
      </c>
      <c r="B6214" t="s">
        <v>2115</v>
      </c>
      <c r="C6214" t="s">
        <v>792</v>
      </c>
      <c r="D6214" t="s">
        <v>71</v>
      </c>
      <c r="E6214" s="11" t="str">
        <f>TRIM(CONCATENATE(D6214," ", C6214))</f>
        <v>Tony Rocha</v>
      </c>
      <c r="F6214" t="s">
        <v>37</v>
      </c>
      <c r="G6214" s="20">
        <v>65620.800000000003</v>
      </c>
      <c r="H6214">
        <f t="shared" si="97"/>
        <v>2017</v>
      </c>
    </row>
    <row r="6215" spans="1:8" x14ac:dyDescent="0.25">
      <c r="A6215" s="2">
        <v>42993</v>
      </c>
      <c r="B6215" t="s">
        <v>15</v>
      </c>
      <c r="C6215" t="s">
        <v>569</v>
      </c>
      <c r="D6215" t="s">
        <v>71</v>
      </c>
      <c r="E6215" s="11" t="str">
        <f>TRIM(CONCATENATE(D6215," ", C6215))</f>
        <v>Tony Tchani</v>
      </c>
      <c r="F6215" t="s">
        <v>37</v>
      </c>
      <c r="G6215" s="20">
        <v>308333.33</v>
      </c>
      <c r="H6215">
        <f t="shared" si="97"/>
        <v>2017</v>
      </c>
    </row>
    <row r="6216" spans="1:8" x14ac:dyDescent="0.25">
      <c r="A6216" s="2">
        <v>42993</v>
      </c>
      <c r="B6216" t="s">
        <v>14</v>
      </c>
      <c r="C6216" t="s">
        <v>1187</v>
      </c>
      <c r="D6216" t="s">
        <v>2611</v>
      </c>
      <c r="E6216" s="11" t="str">
        <f>TRIM(CONCATENATE(D6216," ", C6216))</f>
        <v>Tosaint Ricketts</v>
      </c>
      <c r="F6216" t="s">
        <v>22</v>
      </c>
      <c r="G6216" s="20">
        <v>193166.67</v>
      </c>
      <c r="H6216">
        <f t="shared" si="97"/>
        <v>2017</v>
      </c>
    </row>
    <row r="6217" spans="1:8" x14ac:dyDescent="0.25">
      <c r="A6217" s="2">
        <v>42993</v>
      </c>
      <c r="B6217" t="s">
        <v>17</v>
      </c>
      <c r="C6217" t="s">
        <v>2226</v>
      </c>
      <c r="D6217" t="s">
        <v>2227</v>
      </c>
      <c r="E6217" s="11" t="str">
        <f>TRIM(CONCATENATE(D6217," ", C6217))</f>
        <v>Travis Worra</v>
      </c>
      <c r="F6217" t="s">
        <v>32</v>
      </c>
      <c r="G6217" s="20">
        <v>65625</v>
      </c>
      <c r="H6217">
        <f t="shared" si="97"/>
        <v>2017</v>
      </c>
    </row>
    <row r="6218" spans="1:8" x14ac:dyDescent="0.25">
      <c r="A6218" s="2">
        <v>42993</v>
      </c>
      <c r="B6218" t="s">
        <v>14</v>
      </c>
      <c r="C6218" t="s">
        <v>2424</v>
      </c>
      <c r="D6218" t="s">
        <v>2423</v>
      </c>
      <c r="E6218" s="11" t="str">
        <f>TRIM(CONCATENATE(D6218," ", C6218))</f>
        <v>Tsubasa Endoh</v>
      </c>
      <c r="F6218" t="s">
        <v>22</v>
      </c>
      <c r="G6218" s="20">
        <v>54075</v>
      </c>
      <c r="H6218">
        <f t="shared" si="97"/>
        <v>2017</v>
      </c>
    </row>
    <row r="6219" spans="1:8" x14ac:dyDescent="0.25">
      <c r="A6219" s="2">
        <v>42993</v>
      </c>
      <c r="B6219" t="s">
        <v>2278</v>
      </c>
      <c r="C6219" t="s">
        <v>2468</v>
      </c>
      <c r="D6219" t="s">
        <v>116</v>
      </c>
      <c r="E6219" s="11" t="str">
        <f>TRIM(CONCATENATE(D6219," ", C6219))</f>
        <v>Tyler Adams</v>
      </c>
      <c r="F6219" t="s">
        <v>37</v>
      </c>
      <c r="G6219" s="20">
        <v>91041.67</v>
      </c>
      <c r="H6219">
        <f t="shared" si="97"/>
        <v>2017</v>
      </c>
    </row>
    <row r="6220" spans="1:8" x14ac:dyDescent="0.25">
      <c r="A6220" s="2">
        <v>42993</v>
      </c>
      <c r="B6220" t="s">
        <v>5</v>
      </c>
      <c r="C6220" t="s">
        <v>2229</v>
      </c>
      <c r="D6220" t="s">
        <v>116</v>
      </c>
      <c r="E6220" s="11" t="str">
        <f>TRIM(CONCATENATE(D6220," ", C6220))</f>
        <v>Tyler Deric</v>
      </c>
      <c r="F6220" t="s">
        <v>32</v>
      </c>
      <c r="G6220" s="20">
        <v>185000</v>
      </c>
      <c r="H6220">
        <f t="shared" si="97"/>
        <v>2017</v>
      </c>
    </row>
    <row r="6221" spans="1:8" x14ac:dyDescent="0.25">
      <c r="A6221" s="2">
        <v>42993</v>
      </c>
      <c r="B6221" t="s">
        <v>12</v>
      </c>
      <c r="C6221" t="s">
        <v>414</v>
      </c>
      <c r="D6221" t="s">
        <v>116</v>
      </c>
      <c r="E6221" s="11" t="str">
        <f>TRIM(CONCATENATE(D6221," ", C6221))</f>
        <v>Tyler Miller</v>
      </c>
      <c r="F6221" t="s">
        <v>32</v>
      </c>
      <c r="G6221" s="20">
        <v>65633.399999999994</v>
      </c>
      <c r="H6221">
        <f t="shared" si="97"/>
        <v>2017</v>
      </c>
    </row>
    <row r="6222" spans="1:8" x14ac:dyDescent="0.25">
      <c r="A6222" s="2">
        <v>42993</v>
      </c>
      <c r="B6222" t="s">
        <v>13</v>
      </c>
      <c r="C6222" t="s">
        <v>2707</v>
      </c>
      <c r="D6222" t="s">
        <v>116</v>
      </c>
      <c r="E6222" s="11" t="str">
        <f>TRIM(CONCATENATE(D6222," ", C6222))</f>
        <v>Tyler Pasher</v>
      </c>
      <c r="F6222" t="s">
        <v>2002</v>
      </c>
      <c r="G6222" s="20">
        <v>53000</v>
      </c>
      <c r="H6222">
        <f t="shared" si="97"/>
        <v>2017</v>
      </c>
    </row>
    <row r="6223" spans="1:8" x14ac:dyDescent="0.25">
      <c r="A6223" s="2">
        <v>42993</v>
      </c>
      <c r="B6223" t="s">
        <v>2403</v>
      </c>
      <c r="C6223" t="s">
        <v>2368</v>
      </c>
      <c r="D6223" t="s">
        <v>704</v>
      </c>
      <c r="E6223" s="11" t="str">
        <f>TRIM(CONCATENATE(D6223," ", C6223))</f>
        <v>Tyrone Mears</v>
      </c>
      <c r="F6223" t="s">
        <v>25</v>
      </c>
      <c r="G6223" s="20">
        <v>183756</v>
      </c>
      <c r="H6223">
        <f t="shared" si="97"/>
        <v>2017</v>
      </c>
    </row>
    <row r="6224" spans="1:8" x14ac:dyDescent="0.25">
      <c r="A6224" s="2">
        <v>43221</v>
      </c>
      <c r="B6224" t="s">
        <v>2883</v>
      </c>
      <c r="C6224" t="s">
        <v>3085</v>
      </c>
      <c r="D6224" t="s">
        <v>3084</v>
      </c>
      <c r="E6224" s="11" t="str">
        <f>TRIM(CONCATENATE(D6224," ", C6224))</f>
        <v>Carter Manley</v>
      </c>
      <c r="F6224" t="s">
        <v>25</v>
      </c>
      <c r="G6224" s="16">
        <v>54500.04</v>
      </c>
      <c r="H6224">
        <f t="shared" si="97"/>
        <v>2018</v>
      </c>
    </row>
    <row r="6225" spans="1:8" x14ac:dyDescent="0.25">
      <c r="A6225" s="2">
        <v>42993</v>
      </c>
      <c r="B6225" t="s">
        <v>11</v>
      </c>
      <c r="C6225" t="s">
        <v>693</v>
      </c>
      <c r="D6225" t="s">
        <v>694</v>
      </c>
      <c r="E6225" s="11" t="str">
        <f>TRIM(CONCATENATE(D6225," ", C6225))</f>
        <v>Marvell Wynne</v>
      </c>
      <c r="F6225" t="s">
        <v>25</v>
      </c>
      <c r="G6225" s="20">
        <v>257058</v>
      </c>
      <c r="H6225">
        <f t="shared" si="97"/>
        <v>2017</v>
      </c>
    </row>
    <row r="6226" spans="1:8" x14ac:dyDescent="0.25">
      <c r="A6226" s="2">
        <v>42993</v>
      </c>
      <c r="B6226" t="s">
        <v>5</v>
      </c>
      <c r="C6226" t="s">
        <v>266</v>
      </c>
      <c r="D6226" t="s">
        <v>2210</v>
      </c>
      <c r="E6226" s="11" t="str">
        <f>TRIM(CONCATENATE(D6226," ", C6226))</f>
        <v>Vicente Sanchez</v>
      </c>
      <c r="F6226" t="s">
        <v>22</v>
      </c>
      <c r="G6226" s="20">
        <v>65004</v>
      </c>
      <c r="H6226">
        <f t="shared" si="97"/>
        <v>2017</v>
      </c>
    </row>
    <row r="6227" spans="1:8" x14ac:dyDescent="0.25">
      <c r="A6227" s="2">
        <v>42993</v>
      </c>
      <c r="B6227" t="s">
        <v>9</v>
      </c>
      <c r="C6227" t="s">
        <v>2581</v>
      </c>
      <c r="D6227" t="s">
        <v>171</v>
      </c>
      <c r="E6227" s="11" t="str">
        <f>TRIM(CONCATENATE(D6227," ", C6227))</f>
        <v>Victor Arboleda</v>
      </c>
      <c r="F6227" t="s">
        <v>2001</v>
      </c>
      <c r="G6227" s="20">
        <v>65000.04</v>
      </c>
      <c r="H6227">
        <f t="shared" si="97"/>
        <v>2017</v>
      </c>
    </row>
    <row r="6228" spans="1:8" x14ac:dyDescent="0.25">
      <c r="A6228" s="2">
        <v>42993</v>
      </c>
      <c r="B6228" t="s">
        <v>11</v>
      </c>
      <c r="C6228" t="s">
        <v>1766</v>
      </c>
      <c r="D6228" t="s">
        <v>2383</v>
      </c>
      <c r="E6228" s="11" t="str">
        <f>TRIM(CONCATENATE(D6228," ", C6228))</f>
        <v>Matheus Silva</v>
      </c>
      <c r="F6228" t="s">
        <v>37</v>
      </c>
      <c r="G6228" s="20">
        <v>65000</v>
      </c>
      <c r="H6228">
        <f t="shared" si="97"/>
        <v>2017</v>
      </c>
    </row>
    <row r="6229" spans="1:8" x14ac:dyDescent="0.25">
      <c r="A6229" s="2">
        <v>42993</v>
      </c>
      <c r="B6229" t="s">
        <v>18</v>
      </c>
      <c r="C6229" t="s">
        <v>1554</v>
      </c>
      <c r="D6229" t="s">
        <v>171</v>
      </c>
      <c r="E6229" s="11" t="str">
        <f>TRIM(CONCATENATE(D6229," ", C6229))</f>
        <v>Victor Cabrera</v>
      </c>
      <c r="F6229" t="s">
        <v>25</v>
      </c>
      <c r="G6229" s="20">
        <v>260000</v>
      </c>
      <c r="H6229">
        <f t="shared" si="97"/>
        <v>2017</v>
      </c>
    </row>
    <row r="6230" spans="1:8" x14ac:dyDescent="0.25">
      <c r="A6230" s="2">
        <v>42993</v>
      </c>
      <c r="B6230" t="s">
        <v>2115</v>
      </c>
      <c r="C6230" t="s">
        <v>2776</v>
      </c>
      <c r="D6230" t="s">
        <v>171</v>
      </c>
      <c r="E6230" s="11" t="str">
        <f>TRIM(CONCATENATE(D6230," ", C6230))</f>
        <v>Victor Giro</v>
      </c>
      <c r="F6230" t="s">
        <v>2002</v>
      </c>
      <c r="G6230" s="20">
        <v>85316.5</v>
      </c>
      <c r="H6230">
        <f t="shared" si="97"/>
        <v>2017</v>
      </c>
    </row>
    <row r="6231" spans="1:8" x14ac:dyDescent="0.25">
      <c r="A6231" s="2">
        <v>42993</v>
      </c>
      <c r="B6231" t="s">
        <v>12</v>
      </c>
      <c r="C6231" t="s">
        <v>448</v>
      </c>
      <c r="D6231" t="s">
        <v>171</v>
      </c>
      <c r="E6231" s="11" t="str">
        <f>TRIM(CONCATENATE(D6231," ", C6231))</f>
        <v>Victor Rodriguez</v>
      </c>
      <c r="F6231" t="s">
        <v>37</v>
      </c>
      <c r="G6231" s="20">
        <v>1087499.96</v>
      </c>
      <c r="H6231">
        <f t="shared" si="97"/>
        <v>2017</v>
      </c>
    </row>
    <row r="6232" spans="1:8" x14ac:dyDescent="0.25">
      <c r="A6232" s="2">
        <v>42993</v>
      </c>
      <c r="B6232" t="s">
        <v>4</v>
      </c>
      <c r="C6232" t="s">
        <v>806</v>
      </c>
      <c r="D6232" t="s">
        <v>171</v>
      </c>
      <c r="E6232" s="11" t="str">
        <f>TRIM(CONCATENATE(D6232," ", C6232))</f>
        <v>Victor Ulloa</v>
      </c>
      <c r="F6232" t="s">
        <v>37</v>
      </c>
      <c r="G6232" s="20">
        <v>152500</v>
      </c>
      <c r="H6232">
        <f t="shared" si="97"/>
        <v>2017</v>
      </c>
    </row>
    <row r="6233" spans="1:8" x14ac:dyDescent="0.25">
      <c r="A6233" s="2">
        <v>42993</v>
      </c>
      <c r="B6233" t="s">
        <v>14</v>
      </c>
      <c r="C6233" t="s">
        <v>2632</v>
      </c>
      <c r="D6233" t="s">
        <v>171</v>
      </c>
      <c r="E6233" s="11" t="str">
        <f>TRIM(CONCATENATE(D6233," ", C6233))</f>
        <v>Victor Vazquez</v>
      </c>
      <c r="F6233" t="s">
        <v>37</v>
      </c>
      <c r="G6233" s="20">
        <v>700000</v>
      </c>
      <c r="H6233">
        <f t="shared" si="97"/>
        <v>2017</v>
      </c>
    </row>
    <row r="6234" spans="1:8" x14ac:dyDescent="0.25">
      <c r="A6234" s="2">
        <v>42993</v>
      </c>
      <c r="B6234" t="s">
        <v>2278</v>
      </c>
      <c r="C6234" t="s">
        <v>2765</v>
      </c>
      <c r="D6234" t="s">
        <v>2125</v>
      </c>
      <c r="E6234" s="11" t="str">
        <f>TRIM(CONCATENATE(D6234," ", C6234))</f>
        <v>Vincent Bezecourt</v>
      </c>
      <c r="F6234" t="s">
        <v>37</v>
      </c>
      <c r="G6234" s="20">
        <v>53004</v>
      </c>
      <c r="H6234">
        <f t="shared" si="97"/>
        <v>2017</v>
      </c>
    </row>
    <row r="6235" spans="1:8" x14ac:dyDescent="0.25">
      <c r="A6235" s="2">
        <v>42993</v>
      </c>
      <c r="B6235" t="s">
        <v>9</v>
      </c>
      <c r="C6235" t="s">
        <v>2602</v>
      </c>
      <c r="D6235" t="s">
        <v>2603</v>
      </c>
      <c r="E6235" s="11" t="str">
        <f>TRIM(CONCATENATE(D6235," ", C6235))</f>
        <v>Vytautas Andriuskevicius</v>
      </c>
      <c r="F6235" t="s">
        <v>25</v>
      </c>
      <c r="G6235" s="20">
        <v>244375</v>
      </c>
      <c r="H6235">
        <f t="shared" si="97"/>
        <v>2017</v>
      </c>
    </row>
    <row r="6236" spans="1:8" x14ac:dyDescent="0.25">
      <c r="A6236" s="2">
        <v>42993</v>
      </c>
      <c r="B6236" t="s">
        <v>4</v>
      </c>
      <c r="C6236" t="s">
        <v>2675</v>
      </c>
      <c r="D6236" t="s">
        <v>469</v>
      </c>
      <c r="E6236" s="11" t="str">
        <f>TRIM(CONCATENATE(D6236," ", C6236))</f>
        <v>Walker Hume</v>
      </c>
      <c r="F6236" t="s">
        <v>25</v>
      </c>
      <c r="G6236" s="20">
        <v>53004</v>
      </c>
      <c r="H6236">
        <f t="shared" si="97"/>
        <v>2017</v>
      </c>
    </row>
    <row r="6237" spans="1:8" x14ac:dyDescent="0.25">
      <c r="A6237" s="2">
        <v>42993</v>
      </c>
      <c r="B6237" t="s">
        <v>4</v>
      </c>
      <c r="C6237" t="s">
        <v>1412</v>
      </c>
      <c r="D6237" t="s">
        <v>469</v>
      </c>
      <c r="E6237" s="11" t="str">
        <f>TRIM(CONCATENATE(D6237," ", C6237))</f>
        <v>Walker Zimmerman</v>
      </c>
      <c r="F6237" t="s">
        <v>25</v>
      </c>
      <c r="G6237" s="20">
        <v>205000</v>
      </c>
      <c r="H6237">
        <f t="shared" si="97"/>
        <v>2017</v>
      </c>
    </row>
    <row r="6238" spans="1:8" x14ac:dyDescent="0.25">
      <c r="A6238" s="2">
        <v>42993</v>
      </c>
      <c r="B6238" t="s">
        <v>18</v>
      </c>
      <c r="C6238" t="s">
        <v>1849</v>
      </c>
      <c r="D6238" t="s">
        <v>1850</v>
      </c>
      <c r="E6238" s="11" t="str">
        <f>TRIM(CONCATENATE(D6238," ", C6238))</f>
        <v>Wandrille Lefevre</v>
      </c>
      <c r="F6238" t="s">
        <v>25</v>
      </c>
      <c r="G6238" s="20">
        <v>104499.92</v>
      </c>
      <c r="H6238">
        <f t="shared" si="97"/>
        <v>2017</v>
      </c>
    </row>
    <row r="6239" spans="1:8" x14ac:dyDescent="0.25">
      <c r="A6239" s="2">
        <v>42993</v>
      </c>
      <c r="B6239" t="s">
        <v>8</v>
      </c>
      <c r="C6239" t="s">
        <v>1024</v>
      </c>
      <c r="D6239" t="s">
        <v>1025</v>
      </c>
      <c r="E6239" s="11" t="str">
        <f>TRIM(CONCATENATE(D6239," ", C6239))</f>
        <v>Warren Creavalle</v>
      </c>
      <c r="F6239" t="s">
        <v>37</v>
      </c>
      <c r="G6239" s="20">
        <v>138000</v>
      </c>
      <c r="H6239">
        <f t="shared" si="97"/>
        <v>2017</v>
      </c>
    </row>
    <row r="6240" spans="1:8" x14ac:dyDescent="0.25">
      <c r="A6240" s="2">
        <v>42993</v>
      </c>
      <c r="B6240" t="s">
        <v>3</v>
      </c>
      <c r="C6240" t="s">
        <v>535</v>
      </c>
      <c r="D6240" t="s">
        <v>2039</v>
      </c>
      <c r="E6240" s="11" t="str">
        <f>TRIM(CONCATENATE(D6240," ", C6240))</f>
        <v>Waylon Francis</v>
      </c>
      <c r="F6240" t="s">
        <v>25</v>
      </c>
      <c r="G6240" s="20">
        <v>251875</v>
      </c>
      <c r="H6240">
        <f t="shared" si="97"/>
        <v>2017</v>
      </c>
    </row>
    <row r="6241" spans="1:8" x14ac:dyDescent="0.25">
      <c r="A6241" s="2">
        <v>42993</v>
      </c>
      <c r="B6241" t="s">
        <v>3</v>
      </c>
      <c r="C6241" t="s">
        <v>1951</v>
      </c>
      <c r="D6241" t="s">
        <v>1952</v>
      </c>
      <c r="E6241" s="11" t="str">
        <f>TRIM(CONCATENATE(D6241," ", C6241))</f>
        <v>Wil Trapp</v>
      </c>
      <c r="F6241" t="s">
        <v>37</v>
      </c>
      <c r="G6241" s="20">
        <v>350000</v>
      </c>
      <c r="H6241">
        <f t="shared" si="97"/>
        <v>2017</v>
      </c>
    </row>
    <row r="6242" spans="1:8" x14ac:dyDescent="0.25">
      <c r="A6242" s="2">
        <v>42993</v>
      </c>
      <c r="B6242" t="s">
        <v>12</v>
      </c>
      <c r="C6242" t="s">
        <v>1017</v>
      </c>
      <c r="D6242" t="s">
        <v>21</v>
      </c>
      <c r="E6242" s="11" t="str">
        <f>TRIM(CONCATENATE(D6242," ", C6242))</f>
        <v>Will Bruin</v>
      </c>
      <c r="F6242" t="s">
        <v>22</v>
      </c>
      <c r="G6242" s="20">
        <v>326666.67</v>
      </c>
      <c r="H6242">
        <f t="shared" si="97"/>
        <v>2017</v>
      </c>
    </row>
    <row r="6243" spans="1:8" x14ac:dyDescent="0.25">
      <c r="A6243" s="2">
        <v>42993</v>
      </c>
      <c r="B6243" t="s">
        <v>2115</v>
      </c>
      <c r="C6243" t="s">
        <v>149</v>
      </c>
      <c r="D6243" t="s">
        <v>2341</v>
      </c>
      <c r="E6243" s="11" t="str">
        <f>TRIM(CONCATENATE(D6243," ", C6243))</f>
        <v>Will Johnson</v>
      </c>
      <c r="F6243" t="s">
        <v>37</v>
      </c>
      <c r="G6243" s="20">
        <v>450000</v>
      </c>
      <c r="H6243">
        <f t="shared" si="97"/>
        <v>2017</v>
      </c>
    </row>
    <row r="6244" spans="1:8" x14ac:dyDescent="0.25">
      <c r="A6244" s="2">
        <v>42993</v>
      </c>
      <c r="B6244" t="s">
        <v>7</v>
      </c>
      <c r="C6244" t="s">
        <v>2474</v>
      </c>
      <c r="D6244" t="s">
        <v>1167</v>
      </c>
      <c r="E6244" s="11" t="str">
        <f>TRIM(CONCATENATE(D6244," ", C6244))</f>
        <v>Xavier Kouassi</v>
      </c>
      <c r="F6244" t="s">
        <v>37</v>
      </c>
      <c r="G6244" s="20">
        <v>890541.75</v>
      </c>
      <c r="H6244">
        <f t="shared" si="97"/>
        <v>2017</v>
      </c>
    </row>
    <row r="6245" spans="1:8" x14ac:dyDescent="0.25">
      <c r="A6245" s="2">
        <v>42993</v>
      </c>
      <c r="B6245" t="s">
        <v>2403</v>
      </c>
      <c r="C6245" t="s">
        <v>2623</v>
      </c>
      <c r="D6245" t="s">
        <v>2624</v>
      </c>
      <c r="E6245" s="11" t="str">
        <f>TRIM(CONCATENATE(D6245," ", C6245))</f>
        <v>Yamil Asad</v>
      </c>
      <c r="F6245" t="s">
        <v>37</v>
      </c>
      <c r="G6245" s="20">
        <v>150000</v>
      </c>
      <c r="H6245">
        <f t="shared" si="97"/>
        <v>2017</v>
      </c>
    </row>
    <row r="6246" spans="1:8" x14ac:dyDescent="0.25">
      <c r="A6246" s="2">
        <v>42993</v>
      </c>
      <c r="B6246" t="s">
        <v>2113</v>
      </c>
      <c r="C6246" t="s">
        <v>2757</v>
      </c>
      <c r="D6246" t="s">
        <v>2758</v>
      </c>
      <c r="E6246" s="11" t="str">
        <f>TRIM(CONCATENATE(D6246," ", C6246))</f>
        <v>Yangel Herrera</v>
      </c>
      <c r="F6246" t="s">
        <v>37</v>
      </c>
      <c r="G6246" s="20">
        <v>123557.04</v>
      </c>
      <c r="H6246">
        <f t="shared" si="97"/>
        <v>2017</v>
      </c>
    </row>
    <row r="6247" spans="1:8" x14ac:dyDescent="0.25">
      <c r="A6247" s="2">
        <v>42993</v>
      </c>
      <c r="B6247" t="s">
        <v>15</v>
      </c>
      <c r="C6247" t="s">
        <v>1396</v>
      </c>
      <c r="D6247" t="s">
        <v>2845</v>
      </c>
      <c r="E6247" s="11" t="str">
        <f>TRIM(CONCATENATE(D6247," ", C6247))</f>
        <v>Yordy Reyna</v>
      </c>
      <c r="F6247" t="s">
        <v>2001</v>
      </c>
      <c r="G6247" s="20">
        <v>533700.04</v>
      </c>
      <c r="H6247">
        <f t="shared" si="97"/>
        <v>2017</v>
      </c>
    </row>
    <row r="6248" spans="1:8" x14ac:dyDescent="0.25">
      <c r="A6248" s="2">
        <v>42993</v>
      </c>
      <c r="B6248" t="s">
        <v>2115</v>
      </c>
      <c r="C6248" t="s">
        <v>2779</v>
      </c>
      <c r="D6248" t="s">
        <v>2780</v>
      </c>
      <c r="E6248" s="11" t="str">
        <f>TRIM(CONCATENATE(D6248," ", C6248))</f>
        <v>Yoshimar Yotun</v>
      </c>
      <c r="F6248" t="s">
        <v>37</v>
      </c>
      <c r="G6248" s="20">
        <v>599996</v>
      </c>
      <c r="H6248">
        <f t="shared" si="97"/>
        <v>2017</v>
      </c>
    </row>
    <row r="6249" spans="1:8" x14ac:dyDescent="0.25">
      <c r="A6249" s="2">
        <v>42993</v>
      </c>
      <c r="B6249" t="s">
        <v>10</v>
      </c>
      <c r="C6249" t="s">
        <v>1064</v>
      </c>
      <c r="D6249" t="s">
        <v>1065</v>
      </c>
      <c r="E6249" s="11" t="str">
        <f>TRIM(CONCATENATE(D6249," ", C6249))</f>
        <v>Yura Movsisyan</v>
      </c>
      <c r="F6249" t="s">
        <v>22</v>
      </c>
      <c r="G6249" s="20">
        <v>1973750</v>
      </c>
      <c r="H6249">
        <f t="shared" si="97"/>
        <v>2017</v>
      </c>
    </row>
    <row r="6250" spans="1:8" x14ac:dyDescent="0.25">
      <c r="A6250" s="2">
        <v>42993</v>
      </c>
      <c r="B6250" t="s">
        <v>2</v>
      </c>
      <c r="C6250" t="s">
        <v>1482</v>
      </c>
      <c r="D6250" t="s">
        <v>1483</v>
      </c>
      <c r="E6250" s="11" t="str">
        <f>TRIM(CONCATENATE(D6250," ", C6250))</f>
        <v>Zac MacMath</v>
      </c>
      <c r="F6250" t="s">
        <v>32</v>
      </c>
      <c r="G6250" s="20">
        <v>150000</v>
      </c>
      <c r="H6250">
        <f t="shared" si="97"/>
        <v>2017</v>
      </c>
    </row>
    <row r="6251" spans="1:8" x14ac:dyDescent="0.25">
      <c r="A6251" s="2">
        <v>42993</v>
      </c>
      <c r="B6251" t="s">
        <v>2403</v>
      </c>
      <c r="C6251" t="s">
        <v>812</v>
      </c>
      <c r="D6251" t="s">
        <v>90</v>
      </c>
      <c r="E6251" s="11" t="str">
        <f>TRIM(CONCATENATE(D6251," ", C6251))</f>
        <v>Zach Loyd</v>
      </c>
      <c r="F6251" t="s">
        <v>25</v>
      </c>
      <c r="G6251" s="20">
        <v>85008</v>
      </c>
      <c r="H6251">
        <f t="shared" si="97"/>
        <v>2017</v>
      </c>
    </row>
    <row r="6252" spans="1:8" x14ac:dyDescent="0.25">
      <c r="A6252" s="2">
        <v>42993</v>
      </c>
      <c r="B6252" t="s">
        <v>12</v>
      </c>
      <c r="C6252" t="s">
        <v>2811</v>
      </c>
      <c r="D6252" t="s">
        <v>90</v>
      </c>
      <c r="E6252" s="11" t="str">
        <f>TRIM(CONCATENATE(D6252," ", C6252))</f>
        <v>Zach Mathers</v>
      </c>
      <c r="F6252" t="s">
        <v>37</v>
      </c>
      <c r="G6252" s="20">
        <v>53004</v>
      </c>
      <c r="H6252">
        <f t="shared" si="97"/>
        <v>2017</v>
      </c>
    </row>
    <row r="6253" spans="1:8" x14ac:dyDescent="0.25">
      <c r="A6253" s="2">
        <v>42993</v>
      </c>
      <c r="B6253" t="s">
        <v>7</v>
      </c>
      <c r="C6253" t="s">
        <v>2273</v>
      </c>
      <c r="D6253" t="s">
        <v>897</v>
      </c>
      <c r="E6253" s="11" t="str">
        <f>TRIM(CONCATENATE(D6253," ", C6253))</f>
        <v>Zachary Herivaux</v>
      </c>
      <c r="F6253" t="s">
        <v>37</v>
      </c>
      <c r="G6253" s="20">
        <v>65625</v>
      </c>
      <c r="H6253">
        <f t="shared" si="97"/>
        <v>2017</v>
      </c>
    </row>
    <row r="6254" spans="1:8" x14ac:dyDescent="0.25">
      <c r="A6254" s="2">
        <v>42993</v>
      </c>
      <c r="B6254" t="s">
        <v>3</v>
      </c>
      <c r="C6254" t="s">
        <v>2572</v>
      </c>
      <c r="D6254" t="s">
        <v>1307</v>
      </c>
      <c r="E6254" s="11" t="str">
        <f>TRIM(CONCATENATE(D6254," ", C6254))</f>
        <v>Zack Steffen</v>
      </c>
      <c r="F6254" t="s">
        <v>32</v>
      </c>
      <c r="G6254" s="20">
        <v>105000</v>
      </c>
      <c r="H6254">
        <f t="shared" si="97"/>
        <v>2017</v>
      </c>
    </row>
    <row r="6255" spans="1:8" x14ac:dyDescent="0.25">
      <c r="A6255" s="2">
        <v>42993</v>
      </c>
      <c r="B6255" t="s">
        <v>9</v>
      </c>
      <c r="C6255" t="s">
        <v>399</v>
      </c>
      <c r="D6255" t="s">
        <v>400</v>
      </c>
      <c r="E6255" s="11" t="str">
        <f>TRIM(CONCATENATE(D6255," ", C6255))</f>
        <v>Zarek Valentin</v>
      </c>
      <c r="F6255" t="s">
        <v>25</v>
      </c>
      <c r="G6255" s="20">
        <v>110000</v>
      </c>
      <c r="H6255">
        <f t="shared" si="97"/>
        <v>2017</v>
      </c>
    </row>
    <row r="6256" spans="1:8" x14ac:dyDescent="0.25">
      <c r="A6256" s="2">
        <v>42993</v>
      </c>
      <c r="B6256" t="s">
        <v>2278</v>
      </c>
      <c r="C6256" t="s">
        <v>606</v>
      </c>
      <c r="D6256" t="s">
        <v>2769</v>
      </c>
      <c r="E6256" s="11" t="str">
        <f>TRIM(CONCATENATE(D6256," ", C6256))</f>
        <v>Zeiko Lewis</v>
      </c>
      <c r="F6256" t="s">
        <v>37</v>
      </c>
      <c r="G6256" s="20">
        <v>93750</v>
      </c>
      <c r="H6256">
        <f t="shared" si="97"/>
        <v>2017</v>
      </c>
    </row>
    <row r="6257" spans="1:8" x14ac:dyDescent="0.25">
      <c r="A6257" s="2">
        <v>42993</v>
      </c>
      <c r="B6257" t="s">
        <v>17</v>
      </c>
      <c r="C6257" t="s">
        <v>2684</v>
      </c>
      <c r="D6257" t="s">
        <v>1093</v>
      </c>
      <c r="E6257" s="11" t="str">
        <f>TRIM(CONCATENATE(D6257," ", C6257))</f>
        <v>Zoltan Stieber</v>
      </c>
      <c r="F6257" t="s">
        <v>37</v>
      </c>
      <c r="G6257" s="20">
        <v>99999.96</v>
      </c>
      <c r="H6257">
        <f t="shared" si="97"/>
        <v>2017</v>
      </c>
    </row>
    <row r="6258" spans="1:8" x14ac:dyDescent="0.25">
      <c r="A6258" s="2">
        <v>43221</v>
      </c>
      <c r="B6258" t="s">
        <v>14</v>
      </c>
      <c r="C6258" t="s">
        <v>2391</v>
      </c>
      <c r="D6258" t="s">
        <v>169</v>
      </c>
      <c r="E6258" s="11" t="str">
        <f>TRIM(CONCATENATE(D6258," ", C6258))</f>
        <v>Sebastian Giovinco</v>
      </c>
      <c r="F6258" t="s">
        <v>22</v>
      </c>
      <c r="G6258" s="16">
        <v>7115555.6699999999</v>
      </c>
      <c r="H6258">
        <f t="shared" si="97"/>
        <v>2018</v>
      </c>
    </row>
    <row r="6259" spans="1:8" x14ac:dyDescent="0.25">
      <c r="A6259" s="2">
        <v>43221</v>
      </c>
      <c r="B6259" t="s">
        <v>14</v>
      </c>
      <c r="C6259" t="s">
        <v>1360</v>
      </c>
      <c r="D6259" t="s">
        <v>92</v>
      </c>
      <c r="E6259" s="11" t="str">
        <f>TRIM(CONCATENATE(D6259," ", C6259))</f>
        <v>Michael Bradley</v>
      </c>
      <c r="F6259" t="s">
        <v>37</v>
      </c>
      <c r="G6259" s="16">
        <v>6500000</v>
      </c>
      <c r="H6259">
        <f t="shared" si="97"/>
        <v>2018</v>
      </c>
    </row>
    <row r="6260" spans="1:8" x14ac:dyDescent="0.25">
      <c r="A6260" s="2">
        <v>43221</v>
      </c>
      <c r="B6260" t="s">
        <v>2717</v>
      </c>
      <c r="C6260" t="s">
        <v>2878</v>
      </c>
      <c r="D6260" t="s">
        <v>284</v>
      </c>
      <c r="E6260" s="11" t="str">
        <f>TRIM(CONCATENATE(D6260," ", C6260))</f>
        <v>Carlos Vela</v>
      </c>
      <c r="F6260" t="s">
        <v>22</v>
      </c>
      <c r="G6260" s="16">
        <v>6292500</v>
      </c>
      <c r="H6260">
        <f t="shared" si="97"/>
        <v>2018</v>
      </c>
    </row>
    <row r="6261" spans="1:8" x14ac:dyDescent="0.25">
      <c r="A6261" s="2">
        <v>43221</v>
      </c>
      <c r="B6261" t="s">
        <v>0</v>
      </c>
      <c r="C6261" t="s">
        <v>2645</v>
      </c>
      <c r="D6261" t="s">
        <v>2646</v>
      </c>
      <c r="E6261" s="11" t="str">
        <f>TRIM(CONCATENATE(D6261," ", C6261))</f>
        <v>Bastian Schweinsteiger</v>
      </c>
      <c r="F6261" t="s">
        <v>37</v>
      </c>
      <c r="G6261" s="16">
        <v>6100000.0800000001</v>
      </c>
      <c r="H6261">
        <f t="shared" si="97"/>
        <v>2018</v>
      </c>
    </row>
    <row r="6262" spans="1:8" x14ac:dyDescent="0.25">
      <c r="A6262" s="2">
        <v>43221</v>
      </c>
      <c r="B6262" t="s">
        <v>2717</v>
      </c>
      <c r="C6262" t="s">
        <v>2894</v>
      </c>
      <c r="D6262" t="s">
        <v>88</v>
      </c>
      <c r="E6262" s="11" t="str">
        <f>TRIM(CONCATENATE(D6262," ", C6262))</f>
        <v>Diego Rossi</v>
      </c>
      <c r="F6262" t="s">
        <v>22</v>
      </c>
      <c r="G6262" s="16">
        <v>1052000.08</v>
      </c>
      <c r="H6262">
        <f t="shared" si="97"/>
        <v>2018</v>
      </c>
    </row>
    <row r="6263" spans="1:8" x14ac:dyDescent="0.25">
      <c r="A6263" s="2">
        <v>43221</v>
      </c>
      <c r="B6263" t="s">
        <v>2113</v>
      </c>
      <c r="C6263" t="s">
        <v>2114</v>
      </c>
      <c r="D6263" t="s">
        <v>82</v>
      </c>
      <c r="E6263" s="11" t="str">
        <f>TRIM(CONCATENATE(D6263," ", C6263))</f>
        <v>David Villa</v>
      </c>
      <c r="F6263" t="s">
        <v>22</v>
      </c>
      <c r="G6263" s="16">
        <v>5610000</v>
      </c>
      <c r="H6263">
        <f t="shared" si="97"/>
        <v>2018</v>
      </c>
    </row>
    <row r="6264" spans="1:8" x14ac:dyDescent="0.25">
      <c r="A6264" s="2">
        <v>43221</v>
      </c>
      <c r="B6264" t="s">
        <v>14</v>
      </c>
      <c r="C6264" t="s">
        <v>1380</v>
      </c>
      <c r="D6264" t="s">
        <v>2385</v>
      </c>
      <c r="E6264" s="11" t="str">
        <f>TRIM(CONCATENATE(D6264," ", C6264))</f>
        <v>Jozy Altidore</v>
      </c>
      <c r="F6264" t="s">
        <v>22</v>
      </c>
      <c r="G6264" s="16">
        <v>5000000</v>
      </c>
      <c r="H6264">
        <f t="shared" si="97"/>
        <v>2018</v>
      </c>
    </row>
    <row r="6265" spans="1:8" x14ac:dyDescent="0.25">
      <c r="A6265" s="2">
        <v>43221</v>
      </c>
      <c r="B6265" t="s">
        <v>18</v>
      </c>
      <c r="C6265" t="s">
        <v>2095</v>
      </c>
      <c r="D6265" t="s">
        <v>2096</v>
      </c>
      <c r="E6265" s="11" t="str">
        <f>TRIM(CONCATENATE(D6265," ", C6265))</f>
        <v>Ignacio Piatti</v>
      </c>
      <c r="F6265" t="s">
        <v>37</v>
      </c>
      <c r="G6265" s="16">
        <v>4713333.37</v>
      </c>
      <c r="H6265">
        <f t="shared" si="97"/>
        <v>2018</v>
      </c>
    </row>
    <row r="6266" spans="1:8" x14ac:dyDescent="0.25">
      <c r="A6266" s="2">
        <v>43221</v>
      </c>
      <c r="B6266" t="s">
        <v>2</v>
      </c>
      <c r="C6266" t="s">
        <v>2504</v>
      </c>
      <c r="D6266" t="s">
        <v>140</v>
      </c>
      <c r="E6266" s="11" t="str">
        <f>TRIM(CONCATENATE(D6266," ", C6266))</f>
        <v>Tim Howard</v>
      </c>
      <c r="F6266" t="s">
        <v>32</v>
      </c>
      <c r="G6266" s="16">
        <v>2475000</v>
      </c>
      <c r="H6266">
        <f t="shared" si="97"/>
        <v>2018</v>
      </c>
    </row>
    <row r="6267" spans="1:8" x14ac:dyDescent="0.25">
      <c r="A6267" s="2">
        <v>43221</v>
      </c>
      <c r="B6267" t="s">
        <v>9</v>
      </c>
      <c r="C6267" t="s">
        <v>1989</v>
      </c>
      <c r="D6267" t="s">
        <v>88</v>
      </c>
      <c r="E6267" s="11" t="str">
        <f>TRIM(CONCATENATE(D6267," ", C6267))</f>
        <v>Diego Valeri</v>
      </c>
      <c r="F6267" t="s">
        <v>37</v>
      </c>
      <c r="G6267" s="16">
        <v>2380000</v>
      </c>
      <c r="H6267">
        <f t="shared" si="97"/>
        <v>2018</v>
      </c>
    </row>
    <row r="6268" spans="1:8" x14ac:dyDescent="0.25">
      <c r="A6268" s="2">
        <v>43221</v>
      </c>
      <c r="B6268" t="s">
        <v>12</v>
      </c>
      <c r="C6268" t="s">
        <v>2608</v>
      </c>
      <c r="D6268" t="s">
        <v>633</v>
      </c>
      <c r="E6268" s="11" t="str">
        <f>TRIM(CONCATENATE(D6268," ", C6268))</f>
        <v>Nicolas Lodeiro</v>
      </c>
      <c r="F6268" t="s">
        <v>37</v>
      </c>
      <c r="G6268" s="16">
        <v>2302500</v>
      </c>
      <c r="H6268">
        <f t="shared" si="97"/>
        <v>2018</v>
      </c>
    </row>
    <row r="6269" spans="1:8" x14ac:dyDescent="0.25">
      <c r="A6269" s="2">
        <v>43221</v>
      </c>
      <c r="B6269" t="s">
        <v>2403</v>
      </c>
      <c r="C6269" t="s">
        <v>2622</v>
      </c>
      <c r="D6269" t="s">
        <v>699</v>
      </c>
      <c r="E6269" s="11" t="str">
        <f>TRIM(CONCATENATE(D6269," ", C6269))</f>
        <v>Miguel Almiron</v>
      </c>
      <c r="F6269" t="s">
        <v>37</v>
      </c>
      <c r="G6269" s="16">
        <v>2297000</v>
      </c>
      <c r="H6269">
        <f t="shared" si="97"/>
        <v>2018</v>
      </c>
    </row>
    <row r="6270" spans="1:8" x14ac:dyDescent="0.25">
      <c r="A6270" s="2">
        <v>42993</v>
      </c>
      <c r="B6270" t="s">
        <v>11</v>
      </c>
      <c r="C6270" t="s">
        <v>2819</v>
      </c>
      <c r="D6270" t="s">
        <v>31</v>
      </c>
      <c r="E6270" s="11" t="str">
        <f>TRIM(CONCATENATE(D6270," ", C6270))</f>
        <v>Matt Bersano</v>
      </c>
      <c r="F6270" t="s">
        <v>32</v>
      </c>
      <c r="G6270" s="20">
        <v>65004</v>
      </c>
      <c r="H6270">
        <f t="shared" si="97"/>
        <v>2017</v>
      </c>
    </row>
    <row r="6271" spans="1:8" x14ac:dyDescent="0.25">
      <c r="A6271" s="2">
        <v>43221</v>
      </c>
      <c r="B6271" t="s">
        <v>2113</v>
      </c>
      <c r="C6271" t="s">
        <v>2759</v>
      </c>
      <c r="D6271" t="s">
        <v>2880</v>
      </c>
      <c r="E6271" s="11" t="str">
        <f>TRIM(CONCATENATE(D6271," ", C6271))</f>
        <v>Maxi Moralez</v>
      </c>
      <c r="F6271" t="s">
        <v>37</v>
      </c>
      <c r="G6271" s="16">
        <v>2000000.04</v>
      </c>
      <c r="H6271">
        <f t="shared" si="97"/>
        <v>2018</v>
      </c>
    </row>
    <row r="6272" spans="1:8" x14ac:dyDescent="0.25">
      <c r="A6272" s="2">
        <v>43221</v>
      </c>
      <c r="B6272" t="s">
        <v>2717</v>
      </c>
      <c r="C6272" t="s">
        <v>2901</v>
      </c>
      <c r="D6272" t="s">
        <v>2900</v>
      </c>
      <c r="E6272" s="11" t="str">
        <f>TRIM(CONCATENATE(D6272," ", C6272))</f>
        <v>Adama Diomande</v>
      </c>
      <c r="F6272" t="s">
        <v>22</v>
      </c>
      <c r="G6272" s="16">
        <v>934999.96</v>
      </c>
      <c r="H6272">
        <f t="shared" si="97"/>
        <v>2018</v>
      </c>
    </row>
    <row r="6273" spans="1:8" x14ac:dyDescent="0.25">
      <c r="A6273" s="2">
        <v>43221</v>
      </c>
      <c r="B6273" t="s">
        <v>9</v>
      </c>
      <c r="C6273" t="s">
        <v>2127</v>
      </c>
      <c r="D6273" t="s">
        <v>2128</v>
      </c>
      <c r="E6273" s="11" t="str">
        <f>TRIM(CONCATENATE(D6273," ", C6273))</f>
        <v>Fanendo Adi</v>
      </c>
      <c r="F6273" t="s">
        <v>22</v>
      </c>
      <c r="G6273" s="16">
        <v>1933333.33</v>
      </c>
      <c r="H6273">
        <f t="shared" si="97"/>
        <v>2018</v>
      </c>
    </row>
    <row r="6274" spans="1:8" x14ac:dyDescent="0.25">
      <c r="A6274" s="2">
        <v>43221</v>
      </c>
      <c r="B6274" t="s">
        <v>0</v>
      </c>
      <c r="C6274" t="s">
        <v>2644</v>
      </c>
      <c r="D6274" t="s">
        <v>579</v>
      </c>
      <c r="E6274" s="11" t="str">
        <f>TRIM(CONCATENATE(D6274," ", C6274))</f>
        <v>Nemanja Nikolic</v>
      </c>
      <c r="F6274" t="s">
        <v>22</v>
      </c>
      <c r="G6274" s="16">
        <v>1906333.37</v>
      </c>
      <c r="H6274">
        <f t="shared" si="97"/>
        <v>2018</v>
      </c>
    </row>
    <row r="6275" spans="1:8" x14ac:dyDescent="0.25">
      <c r="A6275" s="2">
        <v>43221</v>
      </c>
      <c r="B6275" t="s">
        <v>2717</v>
      </c>
      <c r="C6275" t="s">
        <v>2265</v>
      </c>
      <c r="D6275" t="s">
        <v>310</v>
      </c>
      <c r="E6275" s="11" t="str">
        <f>TRIM(CONCATENATE(D6275," ", C6275))</f>
        <v>Laurent Ciman</v>
      </c>
      <c r="F6275" t="s">
        <v>25</v>
      </c>
      <c r="G6275" s="16">
        <v>661666.67000000004</v>
      </c>
      <c r="H6275">
        <f t="shared" ref="H6275:H6338" si="98">YEAR(A6275)</f>
        <v>2018</v>
      </c>
    </row>
    <row r="6276" spans="1:8" x14ac:dyDescent="0.25">
      <c r="A6276" s="2">
        <v>43221</v>
      </c>
      <c r="B6276" t="s">
        <v>8</v>
      </c>
      <c r="C6276" t="s">
        <v>2882</v>
      </c>
      <c r="D6276" t="s">
        <v>2881</v>
      </c>
      <c r="E6276" s="11" t="str">
        <f>TRIM(CONCATENATE(D6276," ", C6276))</f>
        <v>Borek Dockal</v>
      </c>
      <c r="F6276" t="s">
        <v>37</v>
      </c>
      <c r="G6276" s="16">
        <v>1714285.68</v>
      </c>
      <c r="H6276">
        <f t="shared" si="98"/>
        <v>2018</v>
      </c>
    </row>
    <row r="6277" spans="1:8" x14ac:dyDescent="0.25">
      <c r="A6277" s="2">
        <v>43221</v>
      </c>
      <c r="B6277" t="s">
        <v>2</v>
      </c>
      <c r="C6277" t="s">
        <v>2506</v>
      </c>
      <c r="D6277" t="s">
        <v>2505</v>
      </c>
      <c r="E6277" s="11" t="str">
        <f>TRIM(CONCATENATE(D6277," ", C6277))</f>
        <v>Shkelzen Gashi</v>
      </c>
      <c r="F6277" t="s">
        <v>22</v>
      </c>
      <c r="G6277" s="16">
        <v>1668750</v>
      </c>
      <c r="H6277">
        <f t="shared" si="98"/>
        <v>2018</v>
      </c>
    </row>
    <row r="6278" spans="1:8" x14ac:dyDescent="0.25">
      <c r="A6278" s="2">
        <v>43221</v>
      </c>
      <c r="B6278" t="s">
        <v>12</v>
      </c>
      <c r="C6278" t="s">
        <v>1255</v>
      </c>
      <c r="D6278" t="s">
        <v>639</v>
      </c>
      <c r="E6278" s="11" t="str">
        <f>TRIM(CONCATENATE(D6278," ", C6278))</f>
        <v>Clint Dempsey</v>
      </c>
      <c r="F6278" t="s">
        <v>22</v>
      </c>
      <c r="G6278" s="16">
        <v>1650000.04</v>
      </c>
      <c r="H6278">
        <f t="shared" si="98"/>
        <v>2018</v>
      </c>
    </row>
    <row r="6279" spans="1:8" x14ac:dyDescent="0.25">
      <c r="A6279" s="2">
        <v>42993</v>
      </c>
      <c r="B6279" t="s">
        <v>2883</v>
      </c>
      <c r="C6279" t="s">
        <v>2723</v>
      </c>
      <c r="D6279" t="s">
        <v>2647</v>
      </c>
      <c r="E6279" s="11" t="str">
        <f>TRIM(CONCATENATE(D6279," ", C6279))</f>
        <v>Abu Danladi</v>
      </c>
      <c r="F6279" t="s">
        <v>22</v>
      </c>
      <c r="G6279" s="20">
        <v>176000.04</v>
      </c>
      <c r="H6279">
        <f t="shared" si="98"/>
        <v>2017</v>
      </c>
    </row>
    <row r="6280" spans="1:8" x14ac:dyDescent="0.25">
      <c r="A6280" s="2">
        <v>43221</v>
      </c>
      <c r="B6280" t="s">
        <v>2884</v>
      </c>
      <c r="C6280" t="s">
        <v>87</v>
      </c>
      <c r="D6280" t="s">
        <v>1232</v>
      </c>
      <c r="E6280" s="11" t="str">
        <f>TRIM(CONCATENATE(D6280," ", C6280))</f>
        <v>Felipe Gutierrez</v>
      </c>
      <c r="F6280" t="s">
        <v>37</v>
      </c>
      <c r="G6280" s="16">
        <v>1649999.96</v>
      </c>
      <c r="H6280">
        <f t="shared" si="98"/>
        <v>2018</v>
      </c>
    </row>
    <row r="6281" spans="1:8" x14ac:dyDescent="0.25">
      <c r="A6281" s="2">
        <v>43221</v>
      </c>
      <c r="B6281" t="s">
        <v>2278</v>
      </c>
      <c r="C6281" t="s">
        <v>1926</v>
      </c>
      <c r="D6281" t="s">
        <v>1360</v>
      </c>
      <c r="E6281" s="11" t="str">
        <f>TRIM(CONCATENATE(D6281," ", C6281))</f>
        <v>Bradley Wright-Phillips</v>
      </c>
      <c r="F6281" t="s">
        <v>22</v>
      </c>
      <c r="G6281" s="16">
        <v>1635000</v>
      </c>
      <c r="H6281">
        <f t="shared" si="98"/>
        <v>2018</v>
      </c>
    </row>
    <row r="6282" spans="1:8" x14ac:dyDescent="0.25">
      <c r="A6282" s="2">
        <v>43221</v>
      </c>
      <c r="B6282" t="s">
        <v>14</v>
      </c>
      <c r="C6282" t="s">
        <v>2632</v>
      </c>
      <c r="D6282" t="s">
        <v>171</v>
      </c>
      <c r="E6282" s="11" t="str">
        <f>TRIM(CONCATENATE(D6282," ", C6282))</f>
        <v>Victor Vazquez</v>
      </c>
      <c r="F6282" t="s">
        <v>37</v>
      </c>
      <c r="G6282" s="16">
        <v>1500000</v>
      </c>
      <c r="H6282">
        <f t="shared" si="98"/>
        <v>2018</v>
      </c>
    </row>
    <row r="6283" spans="1:8" x14ac:dyDescent="0.25">
      <c r="A6283" s="2">
        <v>43221</v>
      </c>
      <c r="B6283" t="s">
        <v>2717</v>
      </c>
      <c r="C6283" t="s">
        <v>1326</v>
      </c>
      <c r="D6283" t="s">
        <v>1327</v>
      </c>
      <c r="E6283" s="11" t="str">
        <f>TRIM(CONCATENATE(D6283," ", C6283))</f>
        <v>Benny Feilhaber</v>
      </c>
      <c r="F6283" t="s">
        <v>37</v>
      </c>
      <c r="G6283" s="16">
        <v>625000</v>
      </c>
      <c r="H6283">
        <f t="shared" si="98"/>
        <v>2018</v>
      </c>
    </row>
    <row r="6284" spans="1:8" x14ac:dyDescent="0.25">
      <c r="A6284" s="2">
        <v>42993</v>
      </c>
      <c r="B6284" t="s">
        <v>11</v>
      </c>
      <c r="C6284" t="s">
        <v>1659</v>
      </c>
      <c r="D6284" t="s">
        <v>96</v>
      </c>
      <c r="E6284" s="11" t="str">
        <f>TRIM(CONCATENATE(D6284," ", C6284))</f>
        <v>Nick Lima</v>
      </c>
      <c r="F6284" t="s">
        <v>25</v>
      </c>
      <c r="G6284" s="20">
        <v>86208.03</v>
      </c>
      <c r="H6284">
        <f t="shared" si="98"/>
        <v>2017</v>
      </c>
    </row>
    <row r="6285" spans="1:8" x14ac:dyDescent="0.25">
      <c r="A6285" s="2">
        <v>43221</v>
      </c>
      <c r="B6285" t="s">
        <v>2403</v>
      </c>
      <c r="C6285" t="s">
        <v>2887</v>
      </c>
      <c r="D6285" t="s">
        <v>2217</v>
      </c>
      <c r="E6285" s="11" t="str">
        <f>TRIM(CONCATENATE(D6285," ", C6285))</f>
        <v>Ezequiel Barco</v>
      </c>
      <c r="F6285" t="s">
        <v>37</v>
      </c>
      <c r="G6285" s="16">
        <v>1425000</v>
      </c>
      <c r="H6285">
        <f t="shared" si="98"/>
        <v>2018</v>
      </c>
    </row>
    <row r="6286" spans="1:8" x14ac:dyDescent="0.25">
      <c r="A6286" s="2">
        <v>43221</v>
      </c>
      <c r="B6286" t="s">
        <v>2403</v>
      </c>
      <c r="C6286" t="s">
        <v>252</v>
      </c>
      <c r="D6286" t="s">
        <v>2630</v>
      </c>
      <c r="E6286" s="11" t="str">
        <f>TRIM(CONCATENATE(D6286," ", C6286))</f>
        <v>Josef Martinez</v>
      </c>
      <c r="F6286" t="s">
        <v>22</v>
      </c>
      <c r="G6286" s="16">
        <v>1387318</v>
      </c>
      <c r="H6286">
        <f t="shared" si="98"/>
        <v>2018</v>
      </c>
    </row>
    <row r="6287" spans="1:8" x14ac:dyDescent="0.25">
      <c r="A6287" s="2">
        <v>43221</v>
      </c>
      <c r="B6287" t="s">
        <v>2115</v>
      </c>
      <c r="C6287" t="s">
        <v>1133</v>
      </c>
      <c r="D6287" t="s">
        <v>1134</v>
      </c>
      <c r="E6287" s="11" t="str">
        <f>TRIM(CONCATENATE(D6287," ", C6287))</f>
        <v>Dom Dwyer</v>
      </c>
      <c r="F6287" t="s">
        <v>22</v>
      </c>
      <c r="G6287" s="16">
        <v>1383333.33</v>
      </c>
      <c r="H6287">
        <f t="shared" si="98"/>
        <v>2018</v>
      </c>
    </row>
    <row r="6288" spans="1:8" x14ac:dyDescent="0.25">
      <c r="A6288" s="2">
        <v>43221</v>
      </c>
      <c r="B6288" t="s">
        <v>9</v>
      </c>
      <c r="C6288" t="s">
        <v>111</v>
      </c>
      <c r="D6288" t="s">
        <v>169</v>
      </c>
      <c r="E6288" s="11" t="str">
        <f>TRIM(CONCATENATE(D6288," ", C6288))</f>
        <v>Sebastian Blanco</v>
      </c>
      <c r="F6288" t="s">
        <v>37</v>
      </c>
      <c r="G6288" s="16">
        <v>1375008</v>
      </c>
      <c r="H6288">
        <f t="shared" si="98"/>
        <v>2018</v>
      </c>
    </row>
    <row r="6289" spans="1:8" x14ac:dyDescent="0.25">
      <c r="A6289" s="2">
        <v>43221</v>
      </c>
      <c r="B6289" t="s">
        <v>14</v>
      </c>
      <c r="C6289" t="s">
        <v>2889</v>
      </c>
      <c r="D6289" t="s">
        <v>2888</v>
      </c>
      <c r="E6289" s="11" t="str">
        <f>TRIM(CONCATENATE(D6289," ", C6289))</f>
        <v>Ager Aketxe Barrutia</v>
      </c>
      <c r="F6289" t="s">
        <v>37</v>
      </c>
      <c r="G6289" s="16">
        <v>1295000.04</v>
      </c>
      <c r="H6289">
        <f t="shared" si="98"/>
        <v>2018</v>
      </c>
    </row>
    <row r="6290" spans="1:8" x14ac:dyDescent="0.25">
      <c r="A6290" s="2">
        <v>43221</v>
      </c>
      <c r="B6290" t="s">
        <v>0</v>
      </c>
      <c r="C6290" t="s">
        <v>2891</v>
      </c>
      <c r="D6290" t="s">
        <v>2890</v>
      </c>
      <c r="E6290" s="11" t="str">
        <f>TRIM(CONCATENATE(D6290," ", C6290))</f>
        <v>Aleksandar Katai</v>
      </c>
      <c r="F6290" t="s">
        <v>37</v>
      </c>
      <c r="G6290" s="16">
        <v>1276333.33</v>
      </c>
      <c r="H6290">
        <f t="shared" si="98"/>
        <v>2018</v>
      </c>
    </row>
    <row r="6291" spans="1:8" x14ac:dyDescent="0.25">
      <c r="A6291" s="2">
        <v>43221</v>
      </c>
      <c r="B6291" t="s">
        <v>8</v>
      </c>
      <c r="C6291" t="s">
        <v>2598</v>
      </c>
      <c r="D6291" t="s">
        <v>402</v>
      </c>
      <c r="E6291" s="11" t="str">
        <f>TRIM(CONCATENATE(D6291," ", C6291))</f>
        <v>Alejandro Bedoya</v>
      </c>
      <c r="F6291" t="s">
        <v>37</v>
      </c>
      <c r="G6291" s="16">
        <v>1266250</v>
      </c>
      <c r="H6291">
        <f t="shared" si="98"/>
        <v>2018</v>
      </c>
    </row>
    <row r="6292" spans="1:8" x14ac:dyDescent="0.25">
      <c r="A6292" s="2">
        <v>43221</v>
      </c>
      <c r="B6292" t="s">
        <v>8</v>
      </c>
      <c r="C6292" t="s">
        <v>2178</v>
      </c>
      <c r="D6292" t="s">
        <v>82</v>
      </c>
      <c r="E6292" s="11" t="str">
        <f>TRIM(CONCATENATE(D6292," ", C6292))</f>
        <v>David Accam</v>
      </c>
      <c r="F6292" t="s">
        <v>2001</v>
      </c>
      <c r="G6292" s="16">
        <v>1250000.04</v>
      </c>
      <c r="H6292">
        <f t="shared" si="98"/>
        <v>2018</v>
      </c>
    </row>
    <row r="6293" spans="1:8" x14ac:dyDescent="0.25">
      <c r="A6293" s="2">
        <v>43221</v>
      </c>
      <c r="B6293" t="s">
        <v>10</v>
      </c>
      <c r="C6293" t="s">
        <v>2893</v>
      </c>
      <c r="D6293" t="s">
        <v>2892</v>
      </c>
      <c r="E6293" s="11" t="str">
        <f>TRIM(CONCATENATE(D6293," ", C6293))</f>
        <v>Alfredo Ortuno</v>
      </c>
      <c r="F6293" t="s">
        <v>22</v>
      </c>
      <c r="G6293" s="16">
        <v>1162500</v>
      </c>
      <c r="H6293">
        <f t="shared" si="98"/>
        <v>2018</v>
      </c>
    </row>
    <row r="6294" spans="1:8" x14ac:dyDescent="0.25">
      <c r="A6294" s="2">
        <v>43221</v>
      </c>
      <c r="B6294" t="s">
        <v>12</v>
      </c>
      <c r="C6294" t="s">
        <v>1607</v>
      </c>
      <c r="D6294" t="s">
        <v>1608</v>
      </c>
      <c r="E6294" s="11" t="str">
        <f>TRIM(CONCATENATE(D6294," ", C6294))</f>
        <v>Osvaldo Alonso</v>
      </c>
      <c r="F6294" t="s">
        <v>37</v>
      </c>
      <c r="G6294" s="16">
        <v>1141667.04</v>
      </c>
      <c r="H6294">
        <f t="shared" si="98"/>
        <v>2018</v>
      </c>
    </row>
    <row r="6295" spans="1:8" x14ac:dyDescent="0.25">
      <c r="A6295" s="2">
        <v>43221</v>
      </c>
      <c r="B6295" t="s">
        <v>2115</v>
      </c>
      <c r="C6295" t="s">
        <v>281</v>
      </c>
      <c r="D6295" t="s">
        <v>282</v>
      </c>
      <c r="E6295" s="11" t="str">
        <f>TRIM(CONCATENATE(D6295," ", C6295))</f>
        <v>Sacha Kljestan</v>
      </c>
      <c r="F6295" t="s">
        <v>37</v>
      </c>
      <c r="G6295" s="16">
        <v>1100000.04</v>
      </c>
      <c r="H6295">
        <f t="shared" si="98"/>
        <v>2018</v>
      </c>
    </row>
    <row r="6296" spans="1:8" x14ac:dyDescent="0.25">
      <c r="A6296" s="2">
        <v>43221</v>
      </c>
      <c r="B6296" t="s">
        <v>3</v>
      </c>
      <c r="C6296" t="s">
        <v>587</v>
      </c>
      <c r="D6296" t="s">
        <v>206</v>
      </c>
      <c r="E6296" s="11" t="str">
        <f>TRIM(CONCATENATE(D6296," ", C6296))</f>
        <v>Federico Higuain</v>
      </c>
      <c r="F6296" t="s">
        <v>37</v>
      </c>
      <c r="G6296" s="16">
        <v>1100000.04</v>
      </c>
      <c r="H6296">
        <f t="shared" si="98"/>
        <v>2018</v>
      </c>
    </row>
    <row r="6297" spans="1:8" x14ac:dyDescent="0.25">
      <c r="A6297" s="2">
        <v>43221</v>
      </c>
      <c r="B6297" t="s">
        <v>12</v>
      </c>
      <c r="C6297" t="s">
        <v>448</v>
      </c>
      <c r="D6297" t="s">
        <v>171</v>
      </c>
      <c r="E6297" s="11" t="str">
        <f>TRIM(CONCATENATE(D6297," ", C6297))</f>
        <v>Victor Rodriguez</v>
      </c>
      <c r="F6297" t="s">
        <v>37</v>
      </c>
      <c r="G6297" s="16">
        <v>1087499.96</v>
      </c>
      <c r="H6297">
        <f t="shared" si="98"/>
        <v>2018</v>
      </c>
    </row>
    <row r="6298" spans="1:8" x14ac:dyDescent="0.25">
      <c r="A6298" s="2">
        <v>43221</v>
      </c>
      <c r="B6298" t="s">
        <v>2717</v>
      </c>
      <c r="C6298" t="s">
        <v>2931</v>
      </c>
      <c r="D6298" t="s">
        <v>647</v>
      </c>
      <c r="E6298" s="11" t="str">
        <f>TRIM(CONCATENATE(D6298," ", C6298))</f>
        <v>Omar Gaber</v>
      </c>
      <c r="F6298" t="s">
        <v>2002</v>
      </c>
      <c r="G6298" s="16">
        <v>500000.04</v>
      </c>
      <c r="H6298">
        <f t="shared" si="98"/>
        <v>2018</v>
      </c>
    </row>
    <row r="6299" spans="1:8" x14ac:dyDescent="0.25">
      <c r="A6299" s="2">
        <v>43221</v>
      </c>
      <c r="B6299" t="s">
        <v>9</v>
      </c>
      <c r="C6299" t="s">
        <v>2344</v>
      </c>
      <c r="D6299" t="s">
        <v>2208</v>
      </c>
      <c r="E6299" s="11" t="str">
        <f>TRIM(CONCATENATE(D6299," ", C6299))</f>
        <v>Lucas Melano</v>
      </c>
      <c r="F6299" t="s">
        <v>22</v>
      </c>
      <c r="G6299" s="16">
        <v>1050000</v>
      </c>
      <c r="H6299">
        <f t="shared" si="98"/>
        <v>2018</v>
      </c>
    </row>
    <row r="6300" spans="1:8" x14ac:dyDescent="0.25">
      <c r="A6300" s="2">
        <v>43221</v>
      </c>
      <c r="B6300" t="s">
        <v>10</v>
      </c>
      <c r="C6300" t="s">
        <v>2896</v>
      </c>
      <c r="D6300" t="s">
        <v>2895</v>
      </c>
      <c r="E6300" s="11" t="str">
        <f>TRIM(CONCATENATE(D6300," ", C6300))</f>
        <v>Damir Kreilach</v>
      </c>
      <c r="F6300" t="s">
        <v>37</v>
      </c>
      <c r="G6300" s="16">
        <v>1013333.33</v>
      </c>
      <c r="H6300">
        <f t="shared" si="98"/>
        <v>2018</v>
      </c>
    </row>
    <row r="6301" spans="1:8" x14ac:dyDescent="0.25">
      <c r="A6301" s="2">
        <v>43221</v>
      </c>
      <c r="B6301" t="s">
        <v>7</v>
      </c>
      <c r="C6301" t="s">
        <v>2246</v>
      </c>
      <c r="D6301" t="s">
        <v>2247</v>
      </c>
      <c r="E6301" s="11" t="str">
        <f>TRIM(CONCATENATE(D6301," ", C6301))</f>
        <v>Krisztian Nemeth</v>
      </c>
      <c r="F6301" t="s">
        <v>22</v>
      </c>
      <c r="G6301" s="16">
        <v>1007666.67</v>
      </c>
      <c r="H6301">
        <f t="shared" si="98"/>
        <v>2018</v>
      </c>
    </row>
    <row r="6302" spans="1:8" x14ac:dyDescent="0.25">
      <c r="A6302" s="2">
        <v>43221</v>
      </c>
      <c r="B6302" t="s">
        <v>2717</v>
      </c>
      <c r="C6302" t="s">
        <v>1332</v>
      </c>
      <c r="D6302" t="s">
        <v>826</v>
      </c>
      <c r="E6302" s="11" t="str">
        <f>TRIM(CONCATENATE(D6302," ", C6302))</f>
        <v>Lee Nguyen</v>
      </c>
      <c r="F6302" t="s">
        <v>37</v>
      </c>
      <c r="G6302" s="16">
        <v>500000</v>
      </c>
      <c r="H6302">
        <f t="shared" si="98"/>
        <v>2018</v>
      </c>
    </row>
    <row r="6303" spans="1:8" x14ac:dyDescent="0.25">
      <c r="A6303" s="2">
        <v>43221</v>
      </c>
      <c r="B6303" t="s">
        <v>15</v>
      </c>
      <c r="C6303" t="s">
        <v>478</v>
      </c>
      <c r="D6303" t="s">
        <v>479</v>
      </c>
      <c r="E6303" s="11" t="str">
        <f>TRIM(CONCATENATE(D6303," ", C6303))</f>
        <v>Kei Kamara</v>
      </c>
      <c r="F6303" t="s">
        <v>22</v>
      </c>
      <c r="G6303" s="16">
        <v>1000000</v>
      </c>
      <c r="H6303">
        <f t="shared" si="98"/>
        <v>2018</v>
      </c>
    </row>
    <row r="6304" spans="1:8" x14ac:dyDescent="0.25">
      <c r="A6304" s="2">
        <v>43221</v>
      </c>
      <c r="B6304" t="s">
        <v>17</v>
      </c>
      <c r="C6304" t="s">
        <v>2684</v>
      </c>
      <c r="D6304" t="s">
        <v>1093</v>
      </c>
      <c r="E6304" s="11" t="str">
        <f>TRIM(CONCATENATE(D6304," ", C6304))</f>
        <v>Zoltan Stieber</v>
      </c>
      <c r="F6304" t="s">
        <v>37</v>
      </c>
      <c r="G6304" s="16">
        <v>999999.96</v>
      </c>
      <c r="H6304">
        <f t="shared" si="98"/>
        <v>2018</v>
      </c>
    </row>
    <row r="6305" spans="1:8" x14ac:dyDescent="0.25">
      <c r="A6305" s="2">
        <v>43221</v>
      </c>
      <c r="B6305" t="s">
        <v>2278</v>
      </c>
      <c r="C6305" t="s">
        <v>2899</v>
      </c>
      <c r="D6305" t="s">
        <v>878</v>
      </c>
      <c r="E6305" s="11" t="str">
        <f>TRIM(CONCATENATE(D6305," ", C6305))</f>
        <v>Marc Rzatkowski</v>
      </c>
      <c r="F6305" t="s">
        <v>37</v>
      </c>
      <c r="G6305" s="16">
        <v>976166.66</v>
      </c>
      <c r="H6305">
        <f t="shared" si="98"/>
        <v>2018</v>
      </c>
    </row>
    <row r="6306" spans="1:8" x14ac:dyDescent="0.25">
      <c r="A6306" s="2">
        <v>43221</v>
      </c>
      <c r="B6306" t="s">
        <v>4</v>
      </c>
      <c r="C6306" t="s">
        <v>1988</v>
      </c>
      <c r="D6306" t="s">
        <v>1622</v>
      </c>
      <c r="E6306" s="11" t="str">
        <f>TRIM(CONCATENATE(D6306," ", C6306))</f>
        <v>Mauro Diaz</v>
      </c>
      <c r="F6306" t="s">
        <v>37</v>
      </c>
      <c r="G6306" s="16">
        <v>949890</v>
      </c>
      <c r="H6306">
        <f t="shared" si="98"/>
        <v>2018</v>
      </c>
    </row>
    <row r="6307" spans="1:8" x14ac:dyDescent="0.25">
      <c r="A6307" s="2">
        <v>43221</v>
      </c>
      <c r="B6307" t="s">
        <v>2717</v>
      </c>
      <c r="C6307" t="s">
        <v>2933</v>
      </c>
      <c r="D6307" t="s">
        <v>2932</v>
      </c>
      <c r="E6307" s="11" t="str">
        <f>TRIM(CONCATENATE(D6307," ", C6307))</f>
        <v>Eduard Atuesta</v>
      </c>
      <c r="F6307" t="s">
        <v>37</v>
      </c>
      <c r="G6307" s="16">
        <v>468000</v>
      </c>
      <c r="H6307">
        <f t="shared" si="98"/>
        <v>2018</v>
      </c>
    </row>
    <row r="6308" spans="1:8" x14ac:dyDescent="0.25">
      <c r="A6308" s="2">
        <v>43221</v>
      </c>
      <c r="B6308" t="s">
        <v>2717</v>
      </c>
      <c r="C6308" t="s">
        <v>1664</v>
      </c>
      <c r="D6308" t="s">
        <v>144</v>
      </c>
      <c r="E6308" s="11" t="str">
        <f>TRIM(CONCATENATE(D6308," ", C6308))</f>
        <v>Steven Beitashour</v>
      </c>
      <c r="F6308" t="s">
        <v>25</v>
      </c>
      <c r="G6308" s="16">
        <v>298375.03999999998</v>
      </c>
      <c r="H6308">
        <f t="shared" si="98"/>
        <v>2018</v>
      </c>
    </row>
    <row r="6309" spans="1:8" x14ac:dyDescent="0.25">
      <c r="A6309" s="2">
        <v>43221</v>
      </c>
      <c r="B6309" t="s">
        <v>7</v>
      </c>
      <c r="C6309" t="s">
        <v>2751</v>
      </c>
      <c r="D6309" t="s">
        <v>2752</v>
      </c>
      <c r="E6309" s="11" t="str">
        <f>TRIM(CONCATENATE(D6309," ", C6309))</f>
        <v>Claude Dielna</v>
      </c>
      <c r="F6309" t="s">
        <v>25</v>
      </c>
      <c r="G6309" s="16">
        <v>909861</v>
      </c>
      <c r="H6309">
        <f t="shared" si="98"/>
        <v>2018</v>
      </c>
    </row>
    <row r="6310" spans="1:8" x14ac:dyDescent="0.25">
      <c r="A6310" s="2">
        <v>43221</v>
      </c>
      <c r="B6310" t="s">
        <v>10</v>
      </c>
      <c r="C6310" t="s">
        <v>2801</v>
      </c>
      <c r="D6310" t="s">
        <v>1417</v>
      </c>
      <c r="E6310" s="11" t="str">
        <f>TRIM(CONCATENATE(D6310," ", C6310))</f>
        <v>Albert Rusnak</v>
      </c>
      <c r="F6310" t="s">
        <v>37</v>
      </c>
      <c r="G6310" s="16">
        <v>907820.5</v>
      </c>
      <c r="H6310">
        <f t="shared" si="98"/>
        <v>2018</v>
      </c>
    </row>
    <row r="6311" spans="1:8" x14ac:dyDescent="0.25">
      <c r="A6311" s="2">
        <v>43221</v>
      </c>
      <c r="B6311" t="s">
        <v>2</v>
      </c>
      <c r="C6311" t="s">
        <v>2902</v>
      </c>
      <c r="D6311" t="s">
        <v>2152</v>
      </c>
      <c r="E6311" s="11" t="str">
        <f>TRIM(CONCATENATE(D6311," ", C6311))</f>
        <v>Yannick Boli</v>
      </c>
      <c r="F6311" t="s">
        <v>22</v>
      </c>
      <c r="G6311" s="16">
        <v>907499.96</v>
      </c>
      <c r="H6311">
        <f t="shared" si="98"/>
        <v>2018</v>
      </c>
    </row>
    <row r="6312" spans="1:8" x14ac:dyDescent="0.25">
      <c r="A6312" s="2">
        <v>43221</v>
      </c>
      <c r="B6312" t="s">
        <v>2884</v>
      </c>
      <c r="C6312" t="s">
        <v>382</v>
      </c>
      <c r="D6312" t="s">
        <v>1085</v>
      </c>
      <c r="E6312" s="11" t="str">
        <f>TRIM(CONCATENATE(D6312," ", C6312))</f>
        <v>Roger Espinoza</v>
      </c>
      <c r="F6312" t="s">
        <v>37</v>
      </c>
      <c r="G6312" s="16">
        <v>900000</v>
      </c>
      <c r="H6312">
        <f t="shared" si="98"/>
        <v>2018</v>
      </c>
    </row>
    <row r="6313" spans="1:8" x14ac:dyDescent="0.25">
      <c r="A6313" s="2">
        <v>43221</v>
      </c>
      <c r="B6313" t="s">
        <v>3</v>
      </c>
      <c r="C6313" t="s">
        <v>2657</v>
      </c>
      <c r="D6313" t="s">
        <v>272</v>
      </c>
      <c r="E6313" s="11" t="str">
        <f>TRIM(CONCATENATE(D6313," ", C6313))</f>
        <v>Jonathan Mensah</v>
      </c>
      <c r="F6313" t="s">
        <v>25</v>
      </c>
      <c r="G6313" s="16">
        <v>868996</v>
      </c>
      <c r="H6313">
        <f t="shared" si="98"/>
        <v>2018</v>
      </c>
    </row>
    <row r="6314" spans="1:8" x14ac:dyDescent="0.25">
      <c r="A6314" s="2">
        <v>43221</v>
      </c>
      <c r="B6314" t="s">
        <v>2115</v>
      </c>
      <c r="C6314" t="s">
        <v>2904</v>
      </c>
      <c r="D6314" t="s">
        <v>2903</v>
      </c>
      <c r="E6314" s="11" t="str">
        <f>TRIM(CONCATENATE(D6314," ", C6314))</f>
        <v>Lamine Sane</v>
      </c>
      <c r="F6314" t="s">
        <v>25</v>
      </c>
      <c r="G6314" s="16">
        <v>855000.04</v>
      </c>
      <c r="H6314">
        <f t="shared" si="98"/>
        <v>2018</v>
      </c>
    </row>
    <row r="6315" spans="1:8" x14ac:dyDescent="0.25">
      <c r="A6315" s="2">
        <v>43221</v>
      </c>
      <c r="B6315" t="s">
        <v>2</v>
      </c>
      <c r="C6315" t="s">
        <v>2664</v>
      </c>
      <c r="D6315" t="s">
        <v>138</v>
      </c>
      <c r="E6315" s="11" t="str">
        <f>TRIM(CONCATENATE(D6315," ", C6315))</f>
        <v>Stefan Aigner</v>
      </c>
      <c r="F6315" t="s">
        <v>37</v>
      </c>
      <c r="G6315" s="16">
        <v>845885.46</v>
      </c>
      <c r="H6315">
        <f t="shared" si="98"/>
        <v>2018</v>
      </c>
    </row>
    <row r="6316" spans="1:8" x14ac:dyDescent="0.25">
      <c r="A6316" s="2">
        <v>43221</v>
      </c>
      <c r="B6316" t="s">
        <v>14</v>
      </c>
      <c r="C6316" t="s">
        <v>2906</v>
      </c>
      <c r="D6316" t="s">
        <v>2905</v>
      </c>
      <c r="E6316" s="11" t="str">
        <f>TRIM(CONCATENATE(D6316," ", C6316))</f>
        <v>Gregory Van Der Wiel</v>
      </c>
      <c r="F6316" t="s">
        <v>25</v>
      </c>
      <c r="G6316" s="16">
        <v>835000.04</v>
      </c>
      <c r="H6316">
        <f t="shared" si="98"/>
        <v>2018</v>
      </c>
    </row>
    <row r="6317" spans="1:8" x14ac:dyDescent="0.25">
      <c r="A6317" s="2">
        <v>43221</v>
      </c>
      <c r="B6317" t="s">
        <v>4</v>
      </c>
      <c r="C6317" t="s">
        <v>2676</v>
      </c>
      <c r="D6317" t="s">
        <v>2453</v>
      </c>
      <c r="E6317" s="11" t="str">
        <f>TRIM(CONCATENATE(D6317," ", C6317))</f>
        <v>Roland Lamah</v>
      </c>
      <c r="F6317" t="s">
        <v>37</v>
      </c>
      <c r="G6317" s="16">
        <v>818500</v>
      </c>
      <c r="H6317">
        <f t="shared" si="98"/>
        <v>2018</v>
      </c>
    </row>
    <row r="6318" spans="1:8" x14ac:dyDescent="0.25">
      <c r="A6318" s="2">
        <v>43221</v>
      </c>
      <c r="B6318" t="s">
        <v>2113</v>
      </c>
      <c r="C6318" t="s">
        <v>2908</v>
      </c>
      <c r="D6318" t="s">
        <v>2907</v>
      </c>
      <c r="E6318" s="11" t="str">
        <f>TRIM(CONCATENATE(D6318," ", C6318))</f>
        <v>Jo Inge Berget</v>
      </c>
      <c r="F6318" t="s">
        <v>22</v>
      </c>
      <c r="G6318" s="16">
        <v>816666.67</v>
      </c>
      <c r="H6318">
        <f t="shared" si="98"/>
        <v>2018</v>
      </c>
    </row>
    <row r="6319" spans="1:8" x14ac:dyDescent="0.25">
      <c r="A6319" s="2">
        <v>43221</v>
      </c>
      <c r="B6319" t="s">
        <v>18</v>
      </c>
      <c r="C6319" t="s">
        <v>1766</v>
      </c>
      <c r="D6319" t="s">
        <v>402</v>
      </c>
      <c r="E6319" s="11" t="str">
        <f>TRIM(CONCATENATE(D6319," ", C6319))</f>
        <v>Alejandro Silva</v>
      </c>
      <c r="F6319" t="s">
        <v>37</v>
      </c>
      <c r="G6319" s="16">
        <v>800040</v>
      </c>
      <c r="H6319">
        <f t="shared" si="98"/>
        <v>2018</v>
      </c>
    </row>
    <row r="6320" spans="1:8" x14ac:dyDescent="0.25">
      <c r="A6320" s="2">
        <v>43221</v>
      </c>
      <c r="B6320" t="s">
        <v>18</v>
      </c>
      <c r="C6320" t="s">
        <v>2910</v>
      </c>
      <c r="D6320" t="s">
        <v>2909</v>
      </c>
      <c r="E6320" s="11" t="str">
        <f>TRIM(CONCATENATE(D6320," ", C6320))</f>
        <v>Saphir Taider</v>
      </c>
      <c r="F6320" t="s">
        <v>37</v>
      </c>
      <c r="G6320" s="16">
        <v>800000.04</v>
      </c>
      <c r="H6320">
        <f t="shared" si="98"/>
        <v>2018</v>
      </c>
    </row>
    <row r="6321" spans="1:8" x14ac:dyDescent="0.25">
      <c r="A6321" s="2">
        <v>42993</v>
      </c>
      <c r="B6321" t="s">
        <v>11</v>
      </c>
      <c r="C6321" t="s">
        <v>683</v>
      </c>
      <c r="D6321" t="s">
        <v>684</v>
      </c>
      <c r="E6321" s="11" t="str">
        <f>TRIM(CONCATENATE(D6321," ", C6321))</f>
        <v>Quincy Amarikwa</v>
      </c>
      <c r="F6321" t="s">
        <v>22</v>
      </c>
      <c r="G6321" s="20">
        <v>270166.67</v>
      </c>
      <c r="H6321">
        <f t="shared" si="98"/>
        <v>2017</v>
      </c>
    </row>
    <row r="6322" spans="1:8" x14ac:dyDescent="0.25">
      <c r="A6322" s="2">
        <v>43221</v>
      </c>
      <c r="B6322" t="s">
        <v>4</v>
      </c>
      <c r="C6322" t="s">
        <v>2912</v>
      </c>
      <c r="D6322" t="s">
        <v>2911</v>
      </c>
      <c r="E6322" s="11" t="str">
        <f>TRIM(CONCATENATE(D6322," ", C6322))</f>
        <v>Reto Ziegler</v>
      </c>
      <c r="F6322" t="s">
        <v>25</v>
      </c>
      <c r="G6322" s="16">
        <v>800000</v>
      </c>
      <c r="H6322">
        <f t="shared" si="98"/>
        <v>2018</v>
      </c>
    </row>
    <row r="6323" spans="1:8" x14ac:dyDescent="0.25">
      <c r="A6323" s="2">
        <v>43221</v>
      </c>
      <c r="B6323" t="s">
        <v>3</v>
      </c>
      <c r="C6323" t="s">
        <v>354</v>
      </c>
      <c r="D6323" t="s">
        <v>2126</v>
      </c>
      <c r="E6323" s="11" t="str">
        <f>TRIM(CONCATENATE(D6323," ", C6323))</f>
        <v>Pedro Santos</v>
      </c>
      <c r="F6323" t="s">
        <v>37</v>
      </c>
      <c r="G6323" s="16">
        <v>794600</v>
      </c>
      <c r="H6323">
        <f t="shared" si="98"/>
        <v>2018</v>
      </c>
    </row>
    <row r="6324" spans="1:8" x14ac:dyDescent="0.25">
      <c r="A6324" s="2">
        <v>43221</v>
      </c>
      <c r="B6324" t="s">
        <v>9</v>
      </c>
      <c r="C6324" t="s">
        <v>2795</v>
      </c>
      <c r="D6324" t="s">
        <v>2796</v>
      </c>
      <c r="E6324" s="11" t="str">
        <f>TRIM(CONCATENATE(D6324," ", C6324))</f>
        <v>Larrys Mabiala</v>
      </c>
      <c r="F6324" t="s">
        <v>25</v>
      </c>
      <c r="G6324" s="16">
        <v>793333.33</v>
      </c>
      <c r="H6324">
        <f t="shared" si="98"/>
        <v>2018</v>
      </c>
    </row>
    <row r="6325" spans="1:8" x14ac:dyDescent="0.25">
      <c r="A6325" s="2">
        <v>43221</v>
      </c>
      <c r="B6325" t="s">
        <v>2884</v>
      </c>
      <c r="C6325" t="s">
        <v>1089</v>
      </c>
      <c r="D6325" t="s">
        <v>31</v>
      </c>
      <c r="E6325" s="11" t="str">
        <f>TRIM(CONCATENATE(D6325," ", C6325))</f>
        <v>Matt Besler</v>
      </c>
      <c r="F6325" t="s">
        <v>25</v>
      </c>
      <c r="G6325" s="16">
        <v>783250</v>
      </c>
      <c r="H6325">
        <f t="shared" si="98"/>
        <v>2018</v>
      </c>
    </row>
    <row r="6326" spans="1:8" x14ac:dyDescent="0.25">
      <c r="A6326" s="2">
        <v>43221</v>
      </c>
      <c r="B6326" t="s">
        <v>2884</v>
      </c>
      <c r="C6326" t="s">
        <v>1087</v>
      </c>
      <c r="D6326" t="s">
        <v>1088</v>
      </c>
      <c r="E6326" s="11" t="str">
        <f>TRIM(CONCATENATE(D6326," ", C6326))</f>
        <v>Graham Zusi</v>
      </c>
      <c r="F6326" t="s">
        <v>25</v>
      </c>
      <c r="G6326" s="16">
        <v>782102.27</v>
      </c>
      <c r="H6326">
        <f t="shared" si="98"/>
        <v>2018</v>
      </c>
    </row>
    <row r="6327" spans="1:8" x14ac:dyDescent="0.25">
      <c r="A6327" s="2">
        <v>43221</v>
      </c>
      <c r="B6327" t="s">
        <v>4</v>
      </c>
      <c r="C6327" t="s">
        <v>1982</v>
      </c>
      <c r="D6327" t="s">
        <v>1853</v>
      </c>
      <c r="E6327" s="11" t="str">
        <f>TRIM(CONCATENATE(D6327," ", C6327))</f>
        <v>Maximiliano Urruti</v>
      </c>
      <c r="F6327" t="s">
        <v>22</v>
      </c>
      <c r="G6327" s="16">
        <v>781000.08</v>
      </c>
      <c r="H6327">
        <f t="shared" si="98"/>
        <v>2018</v>
      </c>
    </row>
    <row r="6328" spans="1:8" x14ac:dyDescent="0.25">
      <c r="A6328" s="2">
        <v>43221</v>
      </c>
      <c r="B6328" t="s">
        <v>2113</v>
      </c>
      <c r="C6328" t="s">
        <v>2913</v>
      </c>
      <c r="D6328" t="s">
        <v>234</v>
      </c>
      <c r="E6328" s="11" t="str">
        <f>TRIM(CONCATENATE(D6328," ", C6328))</f>
        <v>Jesus Medina</v>
      </c>
      <c r="F6328" t="s">
        <v>37</v>
      </c>
      <c r="G6328" s="16">
        <v>770833.37</v>
      </c>
      <c r="H6328">
        <f t="shared" si="98"/>
        <v>2018</v>
      </c>
    </row>
    <row r="6329" spans="1:8" x14ac:dyDescent="0.25">
      <c r="A6329" s="2">
        <v>43221</v>
      </c>
      <c r="B6329" t="s">
        <v>2403</v>
      </c>
      <c r="C6329" t="s">
        <v>2565</v>
      </c>
      <c r="D6329" t="s">
        <v>244</v>
      </c>
      <c r="E6329" s="11" t="str">
        <f>TRIM(CONCATENATE(D6329," ", C6329))</f>
        <v>Hector Villalba</v>
      </c>
      <c r="F6329" t="s">
        <v>22</v>
      </c>
      <c r="G6329" s="16">
        <v>770750</v>
      </c>
      <c r="H6329">
        <f t="shared" si="98"/>
        <v>2018</v>
      </c>
    </row>
    <row r="6330" spans="1:8" x14ac:dyDescent="0.25">
      <c r="A6330" s="2">
        <v>43221</v>
      </c>
      <c r="B6330" t="s">
        <v>15</v>
      </c>
      <c r="C6330" t="s">
        <v>790</v>
      </c>
      <c r="D6330" t="s">
        <v>791</v>
      </c>
      <c r="E6330" s="11" t="str">
        <f>TRIM(CONCATENATE(D6330," ", C6330))</f>
        <v>Brek Shea</v>
      </c>
      <c r="F6330" t="s">
        <v>2002</v>
      </c>
      <c r="G6330" s="16">
        <v>745000</v>
      </c>
      <c r="H6330">
        <f t="shared" si="98"/>
        <v>2018</v>
      </c>
    </row>
    <row r="6331" spans="1:8" x14ac:dyDescent="0.25">
      <c r="A6331" s="2">
        <v>43221</v>
      </c>
      <c r="B6331" t="s">
        <v>4</v>
      </c>
      <c r="C6331" t="s">
        <v>2501</v>
      </c>
      <c r="D6331" t="s">
        <v>284</v>
      </c>
      <c r="E6331" s="11" t="str">
        <f>TRIM(CONCATENATE(D6331," ", C6331))</f>
        <v>Carlos Gruezo</v>
      </c>
      <c r="F6331" t="s">
        <v>37</v>
      </c>
      <c r="G6331" s="16">
        <v>730750.08</v>
      </c>
      <c r="H6331">
        <f t="shared" si="98"/>
        <v>2018</v>
      </c>
    </row>
    <row r="6332" spans="1:8" x14ac:dyDescent="0.25">
      <c r="A6332" s="2">
        <v>43221</v>
      </c>
      <c r="B6332" t="s">
        <v>2717</v>
      </c>
      <c r="C6332" t="s">
        <v>2829</v>
      </c>
      <c r="D6332" t="s">
        <v>123</v>
      </c>
      <c r="E6332" s="11" t="str">
        <f>TRIM(CONCATENATE(D6332," ", C6332))</f>
        <v>Marco Urena</v>
      </c>
      <c r="F6332" t="s">
        <v>22</v>
      </c>
      <c r="G6332" s="16">
        <v>294412.67</v>
      </c>
      <c r="H6332">
        <f t="shared" si="98"/>
        <v>2018</v>
      </c>
    </row>
    <row r="6333" spans="1:8" x14ac:dyDescent="0.25">
      <c r="A6333" s="2">
        <v>43221</v>
      </c>
      <c r="B6333" t="s">
        <v>18</v>
      </c>
      <c r="C6333" t="s">
        <v>2587</v>
      </c>
      <c r="D6333" t="s">
        <v>1235</v>
      </c>
      <c r="E6333" s="11" t="str">
        <f>TRIM(CONCATENATE(D6333," ", C6333))</f>
        <v>Matteo Mancosu</v>
      </c>
      <c r="F6333" t="s">
        <v>22</v>
      </c>
      <c r="G6333" s="16">
        <v>719541.75</v>
      </c>
      <c r="H6333">
        <f t="shared" si="98"/>
        <v>2018</v>
      </c>
    </row>
    <row r="6334" spans="1:8" x14ac:dyDescent="0.25">
      <c r="A6334" s="2">
        <v>43221</v>
      </c>
      <c r="B6334" t="s">
        <v>0</v>
      </c>
      <c r="C6334" t="s">
        <v>756</v>
      </c>
      <c r="D6334" t="s">
        <v>757</v>
      </c>
      <c r="E6334" s="11" t="str">
        <f>TRIM(CONCATENATE(D6334," ", C6334))</f>
        <v>Dax McCarty</v>
      </c>
      <c r="F6334" t="s">
        <v>37</v>
      </c>
      <c r="G6334" s="16">
        <v>712500.08</v>
      </c>
      <c r="H6334">
        <f t="shared" si="98"/>
        <v>2018</v>
      </c>
    </row>
    <row r="6335" spans="1:8" x14ac:dyDescent="0.25">
      <c r="A6335" s="2">
        <v>43221</v>
      </c>
      <c r="B6335" t="s">
        <v>10</v>
      </c>
      <c r="C6335" t="s">
        <v>1766</v>
      </c>
      <c r="D6335" t="s">
        <v>364</v>
      </c>
      <c r="E6335" s="11" t="str">
        <f>TRIM(CONCATENATE(D6335," ", C6335))</f>
        <v>Marcelo Silva</v>
      </c>
      <c r="F6335" t="s">
        <v>25</v>
      </c>
      <c r="G6335" s="16">
        <v>711875</v>
      </c>
      <c r="H6335">
        <f t="shared" si="98"/>
        <v>2018</v>
      </c>
    </row>
    <row r="6336" spans="1:8" x14ac:dyDescent="0.25">
      <c r="A6336" s="2">
        <v>43221</v>
      </c>
      <c r="B6336" t="s">
        <v>18</v>
      </c>
      <c r="C6336" t="s">
        <v>2914</v>
      </c>
      <c r="D6336" t="s">
        <v>869</v>
      </c>
      <c r="E6336" s="11" t="str">
        <f>TRIM(CONCATENATE(D6336," ", C6336))</f>
        <v>Rod Fanni</v>
      </c>
      <c r="F6336" t="s">
        <v>25</v>
      </c>
      <c r="G6336" s="16">
        <v>710000</v>
      </c>
      <c r="H6336">
        <f t="shared" si="98"/>
        <v>2018</v>
      </c>
    </row>
    <row r="6337" spans="1:8" x14ac:dyDescent="0.25">
      <c r="A6337" s="2">
        <v>43221</v>
      </c>
      <c r="B6337" t="s">
        <v>2278</v>
      </c>
      <c r="C6337" t="s">
        <v>375</v>
      </c>
      <c r="D6337" t="s">
        <v>2915</v>
      </c>
      <c r="E6337" s="11" t="str">
        <f>TRIM(CONCATENATE(D6337," ", C6337))</f>
        <v>Alejandro 'Kaku' Romero</v>
      </c>
      <c r="F6337" t="s">
        <v>37</v>
      </c>
      <c r="G6337" s="16">
        <v>709090.8</v>
      </c>
      <c r="H6337">
        <f t="shared" si="98"/>
        <v>2018</v>
      </c>
    </row>
    <row r="6338" spans="1:8" x14ac:dyDescent="0.25">
      <c r="A6338" s="2">
        <v>43221</v>
      </c>
      <c r="B6338" t="s">
        <v>15</v>
      </c>
      <c r="C6338" t="s">
        <v>2837</v>
      </c>
      <c r="D6338" t="s">
        <v>2916</v>
      </c>
      <c r="E6338" s="11" t="str">
        <f>TRIM(CONCATENATE(D6338," ", C6338))</f>
        <v>Aly Ghazal</v>
      </c>
      <c r="F6338" t="s">
        <v>37</v>
      </c>
      <c r="G6338" s="16">
        <v>700566.71</v>
      </c>
      <c r="H6338">
        <f t="shared" si="98"/>
        <v>2018</v>
      </c>
    </row>
    <row r="6339" spans="1:8" x14ac:dyDescent="0.25">
      <c r="A6339" s="2">
        <v>43221</v>
      </c>
      <c r="B6339" t="s">
        <v>2403</v>
      </c>
      <c r="C6339" t="s">
        <v>241</v>
      </c>
      <c r="D6339" t="s">
        <v>242</v>
      </c>
      <c r="E6339" s="11" t="str">
        <f>TRIM(CONCATENATE(D6339," ", C6339))</f>
        <v>Brad Guzan</v>
      </c>
      <c r="F6339" t="s">
        <v>32</v>
      </c>
      <c r="G6339" s="16">
        <v>700008</v>
      </c>
      <c r="H6339">
        <f t="shared" ref="H6339:H6402" si="99">YEAR(A6339)</f>
        <v>2018</v>
      </c>
    </row>
    <row r="6340" spans="1:8" x14ac:dyDescent="0.25">
      <c r="A6340" s="2">
        <v>43221</v>
      </c>
      <c r="B6340" t="s">
        <v>9</v>
      </c>
      <c r="C6340" t="s">
        <v>2135</v>
      </c>
      <c r="D6340" t="s">
        <v>2136</v>
      </c>
      <c r="E6340" s="11" t="str">
        <f>TRIM(CONCATENATE(D6340," ", C6340))</f>
        <v>Liam Ridgewell</v>
      </c>
      <c r="F6340" t="s">
        <v>25</v>
      </c>
      <c r="G6340" s="16">
        <v>700000</v>
      </c>
      <c r="H6340">
        <f t="shared" si="99"/>
        <v>2018</v>
      </c>
    </row>
    <row r="6341" spans="1:8" x14ac:dyDescent="0.25">
      <c r="A6341" s="2">
        <v>43221</v>
      </c>
      <c r="B6341" t="s">
        <v>2884</v>
      </c>
      <c r="C6341" t="s">
        <v>954</v>
      </c>
      <c r="D6341" t="s">
        <v>991</v>
      </c>
      <c r="E6341" s="11" t="str">
        <f>TRIM(CONCATENATE(D6341," ", C6341))</f>
        <v>Johnny Russell</v>
      </c>
      <c r="F6341" t="s">
        <v>37</v>
      </c>
      <c r="G6341" s="16">
        <v>699999.96</v>
      </c>
      <c r="H6341">
        <f t="shared" si="99"/>
        <v>2018</v>
      </c>
    </row>
    <row r="6342" spans="1:8" x14ac:dyDescent="0.25">
      <c r="A6342" s="2">
        <v>43221</v>
      </c>
      <c r="B6342" t="s">
        <v>18</v>
      </c>
      <c r="C6342" t="s">
        <v>2917</v>
      </c>
      <c r="D6342" t="s">
        <v>2277</v>
      </c>
      <c r="E6342" s="11" t="str">
        <f>TRIM(CONCATENATE(D6342," ", C6342))</f>
        <v>Rudy Camacho</v>
      </c>
      <c r="F6342" t="s">
        <v>25</v>
      </c>
      <c r="G6342" s="16">
        <v>699152.54</v>
      </c>
      <c r="H6342">
        <f t="shared" si="99"/>
        <v>2018</v>
      </c>
    </row>
    <row r="6343" spans="1:8" x14ac:dyDescent="0.25">
      <c r="A6343" s="2">
        <v>43221</v>
      </c>
      <c r="B6343" t="s">
        <v>2403</v>
      </c>
      <c r="C6343" t="s">
        <v>2918</v>
      </c>
      <c r="D6343" t="s">
        <v>1262</v>
      </c>
      <c r="E6343" s="11" t="str">
        <f>TRIM(CONCATENATE(D6343," ", C6343))</f>
        <v>Leandro Pirez</v>
      </c>
      <c r="F6343" t="s">
        <v>25</v>
      </c>
      <c r="G6343" s="16">
        <v>685004</v>
      </c>
      <c r="H6343">
        <f t="shared" si="99"/>
        <v>2018</v>
      </c>
    </row>
    <row r="6344" spans="1:8" x14ac:dyDescent="0.25">
      <c r="A6344" s="2">
        <v>43221</v>
      </c>
      <c r="B6344" t="s">
        <v>10</v>
      </c>
      <c r="C6344" t="s">
        <v>1741</v>
      </c>
      <c r="D6344" t="s">
        <v>1742</v>
      </c>
      <c r="E6344" s="11" t="str">
        <f>TRIM(CONCATENATE(D6344," ", C6344))</f>
        <v>Joao Plata</v>
      </c>
      <c r="F6344" t="s">
        <v>22</v>
      </c>
      <c r="G6344" s="16">
        <v>683333.33</v>
      </c>
      <c r="H6344">
        <f t="shared" si="99"/>
        <v>2018</v>
      </c>
    </row>
    <row r="6345" spans="1:8" x14ac:dyDescent="0.25">
      <c r="A6345" s="2">
        <v>43221</v>
      </c>
      <c r="B6345" t="s">
        <v>2</v>
      </c>
      <c r="C6345" t="s">
        <v>2455</v>
      </c>
      <c r="D6345" t="s">
        <v>619</v>
      </c>
      <c r="E6345" s="11" t="str">
        <f>TRIM(CONCATENATE(D6345," ", C6345))</f>
        <v>Joe Mason</v>
      </c>
      <c r="F6345" t="s">
        <v>22</v>
      </c>
      <c r="G6345" s="16">
        <v>682500.04</v>
      </c>
      <c r="H6345">
        <f t="shared" si="99"/>
        <v>2018</v>
      </c>
    </row>
    <row r="6346" spans="1:8" x14ac:dyDescent="0.25">
      <c r="A6346" s="2">
        <v>43221</v>
      </c>
      <c r="B6346" t="s">
        <v>2884</v>
      </c>
      <c r="C6346" t="s">
        <v>2920</v>
      </c>
      <c r="D6346" t="s">
        <v>2919</v>
      </c>
      <c r="E6346" s="11" t="str">
        <f>TRIM(CONCATENATE(D6346," ", C6346))</f>
        <v>Yohan Croizet</v>
      </c>
      <c r="F6346" t="s">
        <v>37</v>
      </c>
      <c r="G6346" s="16">
        <v>680004</v>
      </c>
      <c r="H6346">
        <f t="shared" si="99"/>
        <v>2018</v>
      </c>
    </row>
    <row r="6347" spans="1:8" x14ac:dyDescent="0.25">
      <c r="A6347" s="2">
        <v>43221</v>
      </c>
      <c r="B6347" t="s">
        <v>2278</v>
      </c>
      <c r="C6347" t="s">
        <v>2594</v>
      </c>
      <c r="D6347" t="s">
        <v>98</v>
      </c>
      <c r="E6347" s="11" t="str">
        <f>TRIM(CONCATENATE(D6347," ", C6347))</f>
        <v>Daniel Royer</v>
      </c>
      <c r="F6347" t="s">
        <v>37</v>
      </c>
      <c r="G6347" s="16">
        <v>668750</v>
      </c>
      <c r="H6347">
        <f t="shared" si="99"/>
        <v>2018</v>
      </c>
    </row>
    <row r="6348" spans="1:8" x14ac:dyDescent="0.25">
      <c r="A6348" s="2">
        <v>43221</v>
      </c>
      <c r="B6348" t="s">
        <v>2717</v>
      </c>
      <c r="C6348" t="s">
        <v>1412</v>
      </c>
      <c r="D6348" t="s">
        <v>469</v>
      </c>
      <c r="E6348" s="11" t="str">
        <f>TRIM(CONCATENATE(D6348," ", C6348))</f>
        <v>Walker Zimmerman</v>
      </c>
      <c r="F6348" t="s">
        <v>25</v>
      </c>
      <c r="G6348" s="16">
        <v>235000</v>
      </c>
      <c r="H6348">
        <f t="shared" si="99"/>
        <v>2018</v>
      </c>
    </row>
    <row r="6349" spans="1:8" x14ac:dyDescent="0.25">
      <c r="A6349" s="2">
        <v>43221</v>
      </c>
      <c r="B6349" t="s">
        <v>17</v>
      </c>
      <c r="C6349" t="s">
        <v>1551</v>
      </c>
      <c r="D6349" t="s">
        <v>886</v>
      </c>
      <c r="E6349" s="11" t="str">
        <f>TRIM(CONCATENATE(D6349," ", C6349))</f>
        <v>Luciano Acosta</v>
      </c>
      <c r="F6349" t="s">
        <v>2001</v>
      </c>
      <c r="G6349" s="16">
        <v>652000</v>
      </c>
      <c r="H6349">
        <f t="shared" si="99"/>
        <v>2018</v>
      </c>
    </row>
    <row r="6350" spans="1:8" x14ac:dyDescent="0.25">
      <c r="A6350" s="2">
        <v>43221</v>
      </c>
      <c r="B6350" t="s">
        <v>5</v>
      </c>
      <c r="C6350" t="s">
        <v>2687</v>
      </c>
      <c r="D6350" t="s">
        <v>2688</v>
      </c>
      <c r="E6350" s="11" t="str">
        <f>TRIM(CONCATENATE(D6350," ", C6350))</f>
        <v>Alberth Elis</v>
      </c>
      <c r="F6350" t="s">
        <v>22</v>
      </c>
      <c r="G6350" s="16">
        <v>650340</v>
      </c>
      <c r="H6350">
        <f t="shared" si="99"/>
        <v>2018</v>
      </c>
    </row>
    <row r="6351" spans="1:8" x14ac:dyDescent="0.25">
      <c r="A6351" s="2">
        <v>43221</v>
      </c>
      <c r="B6351" t="s">
        <v>12</v>
      </c>
      <c r="C6351" t="s">
        <v>231</v>
      </c>
      <c r="D6351" t="s">
        <v>2371</v>
      </c>
      <c r="E6351" s="11" t="str">
        <f>TRIM(CONCATENATE(D6351," ", C6351))</f>
        <v>Roman Torres</v>
      </c>
      <c r="F6351" t="s">
        <v>25</v>
      </c>
      <c r="G6351" s="16">
        <v>645000.04</v>
      </c>
      <c r="H6351">
        <f t="shared" si="99"/>
        <v>2018</v>
      </c>
    </row>
    <row r="6352" spans="1:8" x14ac:dyDescent="0.25">
      <c r="A6352" s="2">
        <v>42993</v>
      </c>
      <c r="B6352" t="s">
        <v>2883</v>
      </c>
      <c r="C6352" t="s">
        <v>2732</v>
      </c>
      <c r="D6352" t="s">
        <v>207</v>
      </c>
      <c r="E6352" s="11" t="str">
        <f>TRIM(CONCATENATE(D6352," ", C6352))</f>
        <v>Alex Kapp</v>
      </c>
      <c r="F6352" t="s">
        <v>32</v>
      </c>
      <c r="G6352" s="20">
        <v>53004</v>
      </c>
      <c r="H6352">
        <f t="shared" si="99"/>
        <v>2017</v>
      </c>
    </row>
    <row r="6353" spans="1:8" x14ac:dyDescent="0.25">
      <c r="A6353" s="2">
        <v>43221</v>
      </c>
      <c r="B6353" t="s">
        <v>2</v>
      </c>
      <c r="C6353" t="s">
        <v>428</v>
      </c>
      <c r="D6353" t="s">
        <v>554</v>
      </c>
      <c r="E6353" s="11" t="str">
        <f>TRIM(CONCATENATE(D6353," ", C6353))</f>
        <v>Tommy Smith</v>
      </c>
      <c r="F6353" t="s">
        <v>25</v>
      </c>
      <c r="G6353" s="16">
        <v>639999.96</v>
      </c>
      <c r="H6353">
        <f t="shared" si="99"/>
        <v>2018</v>
      </c>
    </row>
    <row r="6354" spans="1:8" x14ac:dyDescent="0.25">
      <c r="A6354" s="2">
        <v>43221</v>
      </c>
      <c r="B6354" t="s">
        <v>17</v>
      </c>
      <c r="C6354" t="s">
        <v>2679</v>
      </c>
      <c r="D6354" t="s">
        <v>989</v>
      </c>
      <c r="E6354" s="11" t="str">
        <f>TRIM(CONCATENATE(D6354," ", C6354))</f>
        <v>Paul Arriola</v>
      </c>
      <c r="F6354" t="s">
        <v>37</v>
      </c>
      <c r="G6354" s="16">
        <v>638999.96</v>
      </c>
      <c r="H6354">
        <f t="shared" si="99"/>
        <v>2018</v>
      </c>
    </row>
    <row r="6355" spans="1:8" x14ac:dyDescent="0.25">
      <c r="A6355" s="2">
        <v>43221</v>
      </c>
      <c r="B6355" t="s">
        <v>2115</v>
      </c>
      <c r="C6355" t="s">
        <v>2777</v>
      </c>
      <c r="D6355" t="s">
        <v>272</v>
      </c>
      <c r="E6355" s="11" t="str">
        <f>TRIM(CONCATENATE(D6355," ", C6355))</f>
        <v>Jonathan Spector</v>
      </c>
      <c r="F6355" t="s">
        <v>25</v>
      </c>
      <c r="G6355" s="16">
        <v>636941.5</v>
      </c>
      <c r="H6355">
        <f t="shared" si="99"/>
        <v>2018</v>
      </c>
    </row>
    <row r="6356" spans="1:8" x14ac:dyDescent="0.25">
      <c r="A6356" s="2">
        <v>43221</v>
      </c>
      <c r="B6356" t="s">
        <v>12</v>
      </c>
      <c r="C6356" t="s">
        <v>2922</v>
      </c>
      <c r="D6356" t="s">
        <v>2921</v>
      </c>
      <c r="E6356" s="11" t="str">
        <f>TRIM(CONCATENATE(D6356," ", C6356))</f>
        <v>Kim Kee-Hee</v>
      </c>
      <c r="F6356" t="s">
        <v>25</v>
      </c>
      <c r="G6356" s="16">
        <v>632004</v>
      </c>
      <c r="H6356">
        <f t="shared" si="99"/>
        <v>2018</v>
      </c>
    </row>
    <row r="6357" spans="1:8" x14ac:dyDescent="0.25">
      <c r="A6357" s="2">
        <v>43221</v>
      </c>
      <c r="B6357" t="s">
        <v>3</v>
      </c>
      <c r="C6357" t="s">
        <v>1954</v>
      </c>
      <c r="D6357" t="s">
        <v>1955</v>
      </c>
      <c r="E6357" s="11" t="str">
        <f>TRIM(CONCATENATE(D6357," ", C6357))</f>
        <v>Gyasi Zardes</v>
      </c>
      <c r="F6357" t="s">
        <v>22</v>
      </c>
      <c r="G6357" s="16">
        <v>630000</v>
      </c>
      <c r="H6357">
        <f t="shared" si="99"/>
        <v>2018</v>
      </c>
    </row>
    <row r="6358" spans="1:8" x14ac:dyDescent="0.25">
      <c r="A6358" s="2">
        <v>43221</v>
      </c>
      <c r="B6358" t="s">
        <v>2717</v>
      </c>
      <c r="C6358" t="s">
        <v>2975</v>
      </c>
      <c r="D6358" t="s">
        <v>1742</v>
      </c>
      <c r="E6358" s="11" t="str">
        <f>TRIM(CONCATENATE(D6358," ", C6358))</f>
        <v>Joao Moutinho</v>
      </c>
      <c r="F6358" t="s">
        <v>25</v>
      </c>
      <c r="G6358" s="16">
        <v>169999.96</v>
      </c>
      <c r="H6358">
        <f t="shared" si="99"/>
        <v>2018</v>
      </c>
    </row>
    <row r="6359" spans="1:8" x14ac:dyDescent="0.25">
      <c r="A6359" s="2">
        <v>43221</v>
      </c>
      <c r="B6359" t="s">
        <v>8</v>
      </c>
      <c r="C6359" t="s">
        <v>2790</v>
      </c>
      <c r="D6359" t="s">
        <v>202</v>
      </c>
      <c r="E6359" s="11" t="str">
        <f>TRIM(CONCATENATE(D6359," ", C6359))</f>
        <v>Jay Simpson</v>
      </c>
      <c r="F6359" t="s">
        <v>22</v>
      </c>
      <c r="G6359" s="16">
        <v>623341.32999999996</v>
      </c>
      <c r="H6359">
        <f t="shared" si="99"/>
        <v>2018</v>
      </c>
    </row>
    <row r="6360" spans="1:8" x14ac:dyDescent="0.25">
      <c r="A6360" s="2">
        <v>43221</v>
      </c>
      <c r="B6360" t="s">
        <v>2403</v>
      </c>
      <c r="C6360" t="s">
        <v>1513</v>
      </c>
      <c r="D6360" t="s">
        <v>1514</v>
      </c>
      <c r="E6360" s="11" t="str">
        <f>TRIM(CONCATENATE(D6360," ", C6360))</f>
        <v>Darlington Nagbe</v>
      </c>
      <c r="F6360" t="s">
        <v>2001</v>
      </c>
      <c r="G6360" s="16">
        <v>620000</v>
      </c>
      <c r="H6360">
        <f t="shared" si="99"/>
        <v>2018</v>
      </c>
    </row>
    <row r="6361" spans="1:8" x14ac:dyDescent="0.25">
      <c r="A6361" s="2">
        <v>43221</v>
      </c>
      <c r="B6361" t="s">
        <v>2717</v>
      </c>
      <c r="C6361" t="s">
        <v>918</v>
      </c>
      <c r="D6361" t="s">
        <v>568</v>
      </c>
      <c r="E6361" s="11" t="str">
        <f>TRIM(CONCATENATE(D6361," ", C6361))</f>
        <v>Dejan Jakovic</v>
      </c>
      <c r="F6361" t="s">
        <v>25</v>
      </c>
      <c r="G6361" s="16">
        <v>150000</v>
      </c>
      <c r="H6361">
        <f t="shared" si="99"/>
        <v>2018</v>
      </c>
    </row>
    <row r="6362" spans="1:8" x14ac:dyDescent="0.25">
      <c r="A6362" s="2">
        <v>43221</v>
      </c>
      <c r="B6362" t="s">
        <v>15</v>
      </c>
      <c r="C6362" t="s">
        <v>2923</v>
      </c>
      <c r="D6362" t="s">
        <v>2405</v>
      </c>
      <c r="E6362" s="11" t="str">
        <f>TRIM(CONCATENATE(D6362," ", C6362))</f>
        <v>Efrain Juarez</v>
      </c>
      <c r="F6362" t="s">
        <v>2002</v>
      </c>
      <c r="G6362" s="16">
        <v>619833.32999999996</v>
      </c>
      <c r="H6362">
        <f t="shared" si="99"/>
        <v>2018</v>
      </c>
    </row>
    <row r="6363" spans="1:8" x14ac:dyDescent="0.25">
      <c r="A6363" s="2">
        <v>43221</v>
      </c>
      <c r="B6363" t="s">
        <v>9</v>
      </c>
      <c r="C6363" t="s">
        <v>2924</v>
      </c>
      <c r="D6363" t="s">
        <v>66</v>
      </c>
      <c r="E6363" s="11" t="str">
        <f>TRIM(CONCATENATE(D6363," ", C6363))</f>
        <v>Samuel Armenteros</v>
      </c>
      <c r="F6363" t="s">
        <v>22</v>
      </c>
      <c r="G6363" s="16">
        <v>608333.32999999996</v>
      </c>
      <c r="H6363">
        <f t="shared" si="99"/>
        <v>2018</v>
      </c>
    </row>
    <row r="6364" spans="1:8" x14ac:dyDescent="0.25">
      <c r="A6364" s="2">
        <v>43221</v>
      </c>
      <c r="B6364" t="s">
        <v>15</v>
      </c>
      <c r="C6364" t="s">
        <v>2176</v>
      </c>
      <c r="D6364" t="s">
        <v>2177</v>
      </c>
      <c r="E6364" s="11" t="str">
        <f>TRIM(CONCATENATE(D6364," ", C6364))</f>
        <v>Kendall Waston</v>
      </c>
      <c r="F6364" t="s">
        <v>25</v>
      </c>
      <c r="G6364" s="16">
        <v>604166.52</v>
      </c>
      <c r="H6364">
        <f t="shared" si="99"/>
        <v>2018</v>
      </c>
    </row>
    <row r="6365" spans="1:8" x14ac:dyDescent="0.25">
      <c r="A6365" s="2">
        <v>43221</v>
      </c>
      <c r="B6365" t="s">
        <v>7</v>
      </c>
      <c r="C6365" t="s">
        <v>424</v>
      </c>
      <c r="D6365" t="s">
        <v>425</v>
      </c>
      <c r="E6365" s="11" t="str">
        <f>TRIM(CONCATENATE(D6365," ", C6365))</f>
        <v>Juan Agudelo</v>
      </c>
      <c r="F6365" t="s">
        <v>22</v>
      </c>
      <c r="G6365" s="16">
        <v>602500</v>
      </c>
      <c r="H6365">
        <f t="shared" si="99"/>
        <v>2018</v>
      </c>
    </row>
    <row r="6366" spans="1:8" x14ac:dyDescent="0.25">
      <c r="A6366" s="2">
        <v>43221</v>
      </c>
      <c r="B6366" t="s">
        <v>2115</v>
      </c>
      <c r="C6366" t="s">
        <v>2779</v>
      </c>
      <c r="D6366" t="s">
        <v>2780</v>
      </c>
      <c r="E6366" s="11" t="str">
        <f>TRIM(CONCATENATE(D6366," ", C6366))</f>
        <v>Yoshimar Yotun</v>
      </c>
      <c r="F6366" t="s">
        <v>37</v>
      </c>
      <c r="G6366" s="16">
        <v>599996</v>
      </c>
      <c r="H6366">
        <f t="shared" si="99"/>
        <v>2018</v>
      </c>
    </row>
    <row r="6367" spans="1:8" x14ac:dyDescent="0.25">
      <c r="A6367" s="2">
        <v>43221</v>
      </c>
      <c r="B6367" t="s">
        <v>0</v>
      </c>
      <c r="C6367" t="s">
        <v>2411</v>
      </c>
      <c r="D6367" t="s">
        <v>2270</v>
      </c>
      <c r="E6367" s="11" t="str">
        <f>TRIM(CONCATENATE(D6367," ", C6367))</f>
        <v>Johan Kappelhof</v>
      </c>
      <c r="F6367" t="s">
        <v>25</v>
      </c>
      <c r="G6367" s="16">
        <v>595000</v>
      </c>
      <c r="H6367">
        <f t="shared" si="99"/>
        <v>2018</v>
      </c>
    </row>
    <row r="6368" spans="1:8" x14ac:dyDescent="0.25">
      <c r="A6368" s="2">
        <v>43221</v>
      </c>
      <c r="B6368" t="s">
        <v>2884</v>
      </c>
      <c r="C6368" t="s">
        <v>1866</v>
      </c>
      <c r="D6368" t="s">
        <v>2703</v>
      </c>
      <c r="E6368" s="11" t="str">
        <f>TRIM(CONCATENATE(D6368," ", C6368))</f>
        <v>Gerso Fernandes</v>
      </c>
      <c r="F6368" t="s">
        <v>2001</v>
      </c>
      <c r="G6368" s="16">
        <v>591258</v>
      </c>
      <c r="H6368">
        <f t="shared" si="99"/>
        <v>2018</v>
      </c>
    </row>
    <row r="6369" spans="1:8" x14ac:dyDescent="0.25">
      <c r="A6369" s="2">
        <v>43221</v>
      </c>
      <c r="B6369" t="s">
        <v>0</v>
      </c>
      <c r="C6369" t="s">
        <v>2925</v>
      </c>
      <c r="D6369" t="s">
        <v>92</v>
      </c>
      <c r="E6369" s="11" t="str">
        <f>TRIM(CONCATENATE(D6369," ", C6369))</f>
        <v>Michael de Leeuw</v>
      </c>
      <c r="F6369" t="s">
        <v>22</v>
      </c>
      <c r="G6369" s="16">
        <v>589212.5</v>
      </c>
      <c r="H6369">
        <f t="shared" si="99"/>
        <v>2018</v>
      </c>
    </row>
    <row r="6370" spans="1:8" x14ac:dyDescent="0.25">
      <c r="A6370" s="2">
        <v>43221</v>
      </c>
      <c r="B6370" t="s">
        <v>2403</v>
      </c>
      <c r="C6370" t="s">
        <v>2564</v>
      </c>
      <c r="D6370" t="s">
        <v>34</v>
      </c>
      <c r="E6370" s="11" t="str">
        <f>TRIM(CONCATENATE(D6370," ", C6370))</f>
        <v>Chris McCann</v>
      </c>
      <c r="F6370" t="s">
        <v>37</v>
      </c>
      <c r="G6370" s="16">
        <v>588000</v>
      </c>
      <c r="H6370">
        <f t="shared" si="99"/>
        <v>2018</v>
      </c>
    </row>
    <row r="6371" spans="1:8" x14ac:dyDescent="0.25">
      <c r="A6371" s="2">
        <v>43221</v>
      </c>
      <c r="B6371" t="s">
        <v>4</v>
      </c>
      <c r="C6371" t="s">
        <v>2670</v>
      </c>
      <c r="D6371" t="s">
        <v>194</v>
      </c>
      <c r="E6371" s="11" t="str">
        <f>TRIM(CONCATENATE(D6371," ", C6371))</f>
        <v>Cristian Colman</v>
      </c>
      <c r="F6371" t="s">
        <v>22</v>
      </c>
      <c r="G6371" s="16">
        <v>585000.04</v>
      </c>
      <c r="H6371">
        <f t="shared" si="99"/>
        <v>2018</v>
      </c>
    </row>
    <row r="6372" spans="1:8" x14ac:dyDescent="0.25">
      <c r="A6372" s="2">
        <v>43221</v>
      </c>
      <c r="B6372" t="s">
        <v>2115</v>
      </c>
      <c r="C6372" t="s">
        <v>2315</v>
      </c>
      <c r="D6372" t="s">
        <v>194</v>
      </c>
      <c r="E6372" s="11" t="str">
        <f>TRIM(CONCATENATE(D6372," ", C6372))</f>
        <v>Cristian Higuita</v>
      </c>
      <c r="F6372" t="s">
        <v>37</v>
      </c>
      <c r="G6372" s="16">
        <v>581662.67000000004</v>
      </c>
      <c r="H6372">
        <f t="shared" si="99"/>
        <v>2018</v>
      </c>
    </row>
    <row r="6373" spans="1:8" x14ac:dyDescent="0.25">
      <c r="A6373" s="2">
        <v>43221</v>
      </c>
      <c r="B6373" t="s">
        <v>2115</v>
      </c>
      <c r="C6373" t="s">
        <v>562</v>
      </c>
      <c r="D6373" t="s">
        <v>86</v>
      </c>
      <c r="E6373" s="11" t="str">
        <f>TRIM(CONCATENATE(D6373," ", C6373))</f>
        <v>Justin Meram</v>
      </c>
      <c r="F6373" t="s">
        <v>37</v>
      </c>
      <c r="G6373" s="16">
        <v>578758</v>
      </c>
      <c r="H6373">
        <f t="shared" si="99"/>
        <v>2018</v>
      </c>
    </row>
    <row r="6374" spans="1:8" x14ac:dyDescent="0.25">
      <c r="A6374" s="2">
        <v>43221</v>
      </c>
      <c r="B6374" t="s">
        <v>12</v>
      </c>
      <c r="C6374" t="s">
        <v>2809</v>
      </c>
      <c r="D6374" t="s">
        <v>2810</v>
      </c>
      <c r="E6374" s="11" t="str">
        <f>TRIM(CONCATENATE(D6374," ", C6374))</f>
        <v>Kelvin Leerdam</v>
      </c>
      <c r="F6374" t="s">
        <v>25</v>
      </c>
      <c r="G6374" s="16">
        <v>575000.04</v>
      </c>
      <c r="H6374">
        <f t="shared" si="99"/>
        <v>2018</v>
      </c>
    </row>
    <row r="6375" spans="1:8" x14ac:dyDescent="0.25">
      <c r="A6375" s="2">
        <v>43221</v>
      </c>
      <c r="B6375" t="s">
        <v>9</v>
      </c>
      <c r="C6375" t="s">
        <v>1512</v>
      </c>
      <c r="D6375" t="s">
        <v>88</v>
      </c>
      <c r="E6375" s="11" t="str">
        <f>TRIM(CONCATENATE(D6375," ", C6375))</f>
        <v>Diego Chara</v>
      </c>
      <c r="F6375" t="s">
        <v>37</v>
      </c>
      <c r="G6375" s="16">
        <v>572000</v>
      </c>
      <c r="H6375">
        <f t="shared" si="99"/>
        <v>2018</v>
      </c>
    </row>
    <row r="6376" spans="1:8" x14ac:dyDescent="0.25">
      <c r="A6376" s="2">
        <v>42993</v>
      </c>
      <c r="B6376" t="s">
        <v>11</v>
      </c>
      <c r="C6376" t="s">
        <v>2382</v>
      </c>
      <c r="D6376" t="s">
        <v>790</v>
      </c>
      <c r="E6376" s="11" t="str">
        <f>TRIM(CONCATENATE(D6376," ", C6376))</f>
        <v>Shea Salinas</v>
      </c>
      <c r="F6376" t="s">
        <v>37</v>
      </c>
      <c r="G6376" s="20">
        <v>185000</v>
      </c>
      <c r="H6376">
        <f t="shared" si="99"/>
        <v>2017</v>
      </c>
    </row>
    <row r="6377" spans="1:8" x14ac:dyDescent="0.25">
      <c r="A6377" s="2">
        <v>43221</v>
      </c>
      <c r="B6377" t="s">
        <v>2113</v>
      </c>
      <c r="C6377" t="s">
        <v>2756</v>
      </c>
      <c r="D6377" t="s">
        <v>807</v>
      </c>
      <c r="E6377" s="11" t="str">
        <f>TRIM(CONCATENATE(D6377," ", C6377))</f>
        <v>Alexander Callens</v>
      </c>
      <c r="F6377" t="s">
        <v>25</v>
      </c>
      <c r="G6377" s="16">
        <v>564000.04</v>
      </c>
      <c r="H6377">
        <f t="shared" si="99"/>
        <v>2018</v>
      </c>
    </row>
    <row r="6378" spans="1:8" x14ac:dyDescent="0.25">
      <c r="A6378" s="2">
        <v>43221</v>
      </c>
      <c r="B6378" t="s">
        <v>14</v>
      </c>
      <c r="C6378" t="s">
        <v>2835</v>
      </c>
      <c r="D6378" t="s">
        <v>34</v>
      </c>
      <c r="E6378" s="11" t="str">
        <f>TRIM(CONCATENATE(D6378," ", C6378))</f>
        <v>Chris Mavinga</v>
      </c>
      <c r="F6378" t="s">
        <v>25</v>
      </c>
      <c r="G6378" s="16">
        <v>563333.37</v>
      </c>
      <c r="H6378">
        <f t="shared" si="99"/>
        <v>2018</v>
      </c>
    </row>
    <row r="6379" spans="1:8" x14ac:dyDescent="0.25">
      <c r="A6379" s="2">
        <v>43221</v>
      </c>
      <c r="B6379" t="s">
        <v>3</v>
      </c>
      <c r="C6379" t="s">
        <v>1951</v>
      </c>
      <c r="D6379" t="s">
        <v>1952</v>
      </c>
      <c r="E6379" s="11" t="str">
        <f>TRIM(CONCATENATE(D6379," ", C6379))</f>
        <v>Wil Trapp</v>
      </c>
      <c r="F6379" t="s">
        <v>37</v>
      </c>
      <c r="G6379" s="16">
        <v>550004</v>
      </c>
      <c r="H6379">
        <f t="shared" si="99"/>
        <v>2018</v>
      </c>
    </row>
    <row r="6380" spans="1:8" x14ac:dyDescent="0.25">
      <c r="A6380" s="2">
        <v>43221</v>
      </c>
      <c r="B6380" t="s">
        <v>7</v>
      </c>
      <c r="C6380" t="s">
        <v>2926</v>
      </c>
      <c r="D6380" t="s">
        <v>194</v>
      </c>
      <c r="E6380" s="11" t="str">
        <f>TRIM(CONCATENATE(D6380," ", C6380))</f>
        <v>Cristian Penilla</v>
      </c>
      <c r="F6380" t="s">
        <v>22</v>
      </c>
      <c r="G6380" s="16">
        <v>550000.04</v>
      </c>
      <c r="H6380">
        <f t="shared" si="99"/>
        <v>2018</v>
      </c>
    </row>
    <row r="6381" spans="1:8" x14ac:dyDescent="0.25">
      <c r="A6381" s="2">
        <v>43221</v>
      </c>
      <c r="B6381" t="s">
        <v>12</v>
      </c>
      <c r="C6381" t="s">
        <v>2928</v>
      </c>
      <c r="D6381" t="s">
        <v>2927</v>
      </c>
      <c r="E6381" s="11" t="str">
        <f>TRIM(CONCATENATE(D6381," ", C6381))</f>
        <v>Magnus Eikrem</v>
      </c>
      <c r="F6381" t="s">
        <v>37</v>
      </c>
      <c r="G6381" s="16">
        <v>546666.67000000004</v>
      </c>
      <c r="H6381">
        <f t="shared" si="99"/>
        <v>2018</v>
      </c>
    </row>
    <row r="6382" spans="1:8" x14ac:dyDescent="0.25">
      <c r="A6382" s="2">
        <v>43221</v>
      </c>
      <c r="B6382" t="s">
        <v>8</v>
      </c>
      <c r="C6382" t="s">
        <v>2784</v>
      </c>
      <c r="D6382" t="s">
        <v>2785</v>
      </c>
      <c r="E6382" s="11" t="str">
        <f>TRIM(CONCATENATE(D6382," ", C6382))</f>
        <v>Haris Medunjanin</v>
      </c>
      <c r="F6382" t="s">
        <v>37</v>
      </c>
      <c r="G6382" s="16">
        <v>545004</v>
      </c>
      <c r="H6382">
        <f t="shared" si="99"/>
        <v>2018</v>
      </c>
    </row>
    <row r="6383" spans="1:8" x14ac:dyDescent="0.25">
      <c r="A6383" s="2">
        <v>43221</v>
      </c>
      <c r="B6383" t="s">
        <v>7</v>
      </c>
      <c r="C6383" t="s">
        <v>2930</v>
      </c>
      <c r="D6383" t="s">
        <v>2929</v>
      </c>
      <c r="E6383" s="11" t="str">
        <f>TRIM(CONCATENATE(D6383," ", C6383))</f>
        <v>Wilfried Zahibo</v>
      </c>
      <c r="F6383" t="s">
        <v>37</v>
      </c>
      <c r="G6383" s="16">
        <v>544000</v>
      </c>
      <c r="H6383">
        <f t="shared" si="99"/>
        <v>2018</v>
      </c>
    </row>
    <row r="6384" spans="1:8" x14ac:dyDescent="0.25">
      <c r="A6384" s="2">
        <v>43221</v>
      </c>
      <c r="B6384" t="s">
        <v>4</v>
      </c>
      <c r="C6384" t="s">
        <v>1525</v>
      </c>
      <c r="D6384" t="s">
        <v>543</v>
      </c>
      <c r="E6384" s="11" t="str">
        <f>TRIM(CONCATENATE(D6384," ", C6384))</f>
        <v>Santiago Mosquera</v>
      </c>
      <c r="F6384" t="s">
        <v>37</v>
      </c>
      <c r="G6384" s="16">
        <v>541400</v>
      </c>
      <c r="H6384">
        <f t="shared" si="99"/>
        <v>2018</v>
      </c>
    </row>
    <row r="6385" spans="1:8" x14ac:dyDescent="0.25">
      <c r="A6385" s="2">
        <v>43221</v>
      </c>
      <c r="B6385" t="s">
        <v>2</v>
      </c>
      <c r="C6385" t="s">
        <v>762</v>
      </c>
      <c r="D6385" t="s">
        <v>98</v>
      </c>
      <c r="E6385" s="11" t="str">
        <f>TRIM(CONCATENATE(D6385," ", C6385))</f>
        <v>Daniel Wilson</v>
      </c>
      <c r="F6385" t="s">
        <v>25</v>
      </c>
      <c r="G6385" s="16">
        <v>540000</v>
      </c>
      <c r="H6385">
        <f t="shared" si="99"/>
        <v>2018</v>
      </c>
    </row>
    <row r="6386" spans="1:8" x14ac:dyDescent="0.25">
      <c r="A6386" s="2">
        <v>42993</v>
      </c>
      <c r="B6386" t="s">
        <v>11</v>
      </c>
      <c r="C6386" t="s">
        <v>1679</v>
      </c>
      <c r="D6386" t="s">
        <v>395</v>
      </c>
      <c r="E6386" s="11" t="str">
        <f>TRIM(CONCATENATE(D6386," ", C6386))</f>
        <v>Simon Dawkins</v>
      </c>
      <c r="F6386" t="s">
        <v>37</v>
      </c>
      <c r="G6386" s="20">
        <v>800000</v>
      </c>
      <c r="H6386">
        <f t="shared" si="99"/>
        <v>2017</v>
      </c>
    </row>
    <row r="6387" spans="1:8" x14ac:dyDescent="0.25">
      <c r="A6387" s="2">
        <v>43221</v>
      </c>
      <c r="B6387" t="s">
        <v>15</v>
      </c>
      <c r="C6387" t="s">
        <v>1396</v>
      </c>
      <c r="D6387" t="s">
        <v>2845</v>
      </c>
      <c r="E6387" s="11" t="str">
        <f>TRIM(CONCATENATE(D6387," ", C6387))</f>
        <v>Yordy Reyna</v>
      </c>
      <c r="F6387" t="s">
        <v>2001</v>
      </c>
      <c r="G6387" s="16">
        <v>533700.04</v>
      </c>
      <c r="H6387">
        <f t="shared" si="99"/>
        <v>2018</v>
      </c>
    </row>
    <row r="6388" spans="1:8" x14ac:dyDescent="0.25">
      <c r="A6388" s="2">
        <v>43221</v>
      </c>
      <c r="B6388" t="s">
        <v>10</v>
      </c>
      <c r="C6388" t="s">
        <v>616</v>
      </c>
      <c r="D6388" t="s">
        <v>462</v>
      </c>
      <c r="E6388" s="11" t="str">
        <f>TRIM(CONCATENATE(D6388," ", C6388))</f>
        <v>Kyle Beckerman</v>
      </c>
      <c r="F6388" t="s">
        <v>37</v>
      </c>
      <c r="G6388" s="16">
        <v>530008</v>
      </c>
      <c r="H6388">
        <f t="shared" si="99"/>
        <v>2018</v>
      </c>
    </row>
    <row r="6389" spans="1:8" x14ac:dyDescent="0.25">
      <c r="A6389" s="2">
        <v>43221</v>
      </c>
      <c r="B6389" t="s">
        <v>4</v>
      </c>
      <c r="C6389" t="s">
        <v>829</v>
      </c>
      <c r="D6389" t="s">
        <v>31</v>
      </c>
      <c r="E6389" s="11" t="str">
        <f>TRIM(CONCATENATE(D6389," ", C6389))</f>
        <v>Matt Hedges</v>
      </c>
      <c r="F6389" t="s">
        <v>25</v>
      </c>
      <c r="G6389" s="16">
        <v>525004</v>
      </c>
      <c r="H6389">
        <f t="shared" si="99"/>
        <v>2018</v>
      </c>
    </row>
    <row r="6390" spans="1:8" x14ac:dyDescent="0.25">
      <c r="A6390" s="2">
        <v>43221</v>
      </c>
      <c r="B6390" t="s">
        <v>17</v>
      </c>
      <c r="C6390" t="s">
        <v>2066</v>
      </c>
      <c r="D6390" t="s">
        <v>144</v>
      </c>
      <c r="E6390" s="11" t="str">
        <f>TRIM(CONCATENATE(D6390," ", C6390))</f>
        <v>Steven Birnbaum</v>
      </c>
      <c r="F6390" t="s">
        <v>25</v>
      </c>
      <c r="G6390" s="16">
        <v>525004</v>
      </c>
      <c r="H6390">
        <f t="shared" si="99"/>
        <v>2018</v>
      </c>
    </row>
    <row r="6391" spans="1:8" x14ac:dyDescent="0.25">
      <c r="A6391" s="2">
        <v>43221</v>
      </c>
      <c r="B6391" t="s">
        <v>8</v>
      </c>
      <c r="C6391" t="s">
        <v>1116</v>
      </c>
      <c r="D6391" t="s">
        <v>1135</v>
      </c>
      <c r="E6391" s="11" t="str">
        <f>TRIM(CONCATENATE(D6391," ", C6391))</f>
        <v>CJ Sapong</v>
      </c>
      <c r="F6391" t="s">
        <v>22</v>
      </c>
      <c r="G6391" s="16">
        <v>525000</v>
      </c>
      <c r="H6391">
        <f t="shared" si="99"/>
        <v>2018</v>
      </c>
    </row>
    <row r="6392" spans="1:8" x14ac:dyDescent="0.25">
      <c r="A6392" s="2">
        <v>42993</v>
      </c>
      <c r="B6392" t="s">
        <v>2883</v>
      </c>
      <c r="C6392" t="s">
        <v>549</v>
      </c>
      <c r="D6392" t="s">
        <v>550</v>
      </c>
      <c r="E6392" s="11" t="str">
        <f>TRIM(CONCATENATE(D6392," ", C6392))</f>
        <v>Bernardo Anor</v>
      </c>
      <c r="F6392" t="s">
        <v>37</v>
      </c>
      <c r="G6392" s="20">
        <v>105000</v>
      </c>
      <c r="H6392">
        <f t="shared" si="99"/>
        <v>2017</v>
      </c>
    </row>
    <row r="6393" spans="1:8" x14ac:dyDescent="0.25">
      <c r="A6393" s="2">
        <v>43221</v>
      </c>
      <c r="B6393" t="s">
        <v>17</v>
      </c>
      <c r="C6393" t="s">
        <v>2623</v>
      </c>
      <c r="D6393" t="s">
        <v>2624</v>
      </c>
      <c r="E6393" s="11" t="str">
        <f>TRIM(CONCATENATE(D6393," ", C6393))</f>
        <v>Yamil Asad</v>
      </c>
      <c r="F6393" t="s">
        <v>37</v>
      </c>
      <c r="G6393" s="16">
        <v>520522.65</v>
      </c>
      <c r="H6393">
        <f t="shared" si="99"/>
        <v>2018</v>
      </c>
    </row>
    <row r="6394" spans="1:8" x14ac:dyDescent="0.25">
      <c r="A6394" s="2">
        <v>42993</v>
      </c>
      <c r="B6394" t="s">
        <v>11</v>
      </c>
      <c r="C6394" t="s">
        <v>203</v>
      </c>
      <c r="D6394" t="s">
        <v>554</v>
      </c>
      <c r="E6394" s="11" t="str">
        <f>TRIM(CONCATENATE(D6394," ", C6394))</f>
        <v>Tommy Thompson</v>
      </c>
      <c r="F6394" t="s">
        <v>37</v>
      </c>
      <c r="G6394" s="20">
        <v>155000</v>
      </c>
      <c r="H6394">
        <f t="shared" si="99"/>
        <v>2017</v>
      </c>
    </row>
    <row r="6395" spans="1:8" x14ac:dyDescent="0.25">
      <c r="A6395" s="2">
        <v>43221</v>
      </c>
      <c r="B6395" t="s">
        <v>2717</v>
      </c>
      <c r="C6395" t="s">
        <v>624</v>
      </c>
      <c r="D6395" t="s">
        <v>80</v>
      </c>
      <c r="E6395" s="11" t="str">
        <f>TRIM(CONCATENATE(D6395," ", C6395))</f>
        <v>Jordan Harvey</v>
      </c>
      <c r="F6395" t="s">
        <v>25</v>
      </c>
      <c r="G6395" s="16">
        <v>150000</v>
      </c>
      <c r="H6395">
        <f t="shared" si="99"/>
        <v>2018</v>
      </c>
    </row>
    <row r="6396" spans="1:8" x14ac:dyDescent="0.25">
      <c r="A6396" s="2">
        <v>43221</v>
      </c>
      <c r="B6396" t="s">
        <v>2717</v>
      </c>
      <c r="C6396" t="s">
        <v>229</v>
      </c>
      <c r="D6396" t="s">
        <v>443</v>
      </c>
      <c r="E6396" s="11" t="str">
        <f>TRIM(CONCATENATE(D6396," ", C6396))</f>
        <v>Luis Lopez</v>
      </c>
      <c r="F6396" t="s">
        <v>32</v>
      </c>
      <c r="G6396" s="16">
        <v>147500.07999999999</v>
      </c>
      <c r="H6396">
        <f t="shared" si="99"/>
        <v>2018</v>
      </c>
    </row>
    <row r="6397" spans="1:8" x14ac:dyDescent="0.25">
      <c r="A6397" s="2">
        <v>43221</v>
      </c>
      <c r="B6397" t="s">
        <v>8</v>
      </c>
      <c r="C6397" t="s">
        <v>759</v>
      </c>
      <c r="D6397" t="s">
        <v>691</v>
      </c>
      <c r="E6397" s="11" t="str">
        <f>TRIM(CONCATENATE(D6397," ", C6397))</f>
        <v>Andre Blake</v>
      </c>
      <c r="F6397" t="s">
        <v>32</v>
      </c>
      <c r="G6397" s="16">
        <v>500000</v>
      </c>
      <c r="H6397">
        <f t="shared" si="99"/>
        <v>2018</v>
      </c>
    </row>
    <row r="6398" spans="1:8" x14ac:dyDescent="0.25">
      <c r="A6398" s="2">
        <v>43221</v>
      </c>
      <c r="B6398" t="s">
        <v>5</v>
      </c>
      <c r="C6398" t="s">
        <v>252</v>
      </c>
      <c r="D6398" t="s">
        <v>2379</v>
      </c>
      <c r="E6398" s="11" t="str">
        <f>TRIM(CONCATENATE(D6398," ", C6398))</f>
        <v>Tomas Martinez</v>
      </c>
      <c r="F6398" t="s">
        <v>37</v>
      </c>
      <c r="G6398" s="16">
        <v>487929</v>
      </c>
      <c r="H6398">
        <f t="shared" si="99"/>
        <v>2018</v>
      </c>
    </row>
    <row r="6399" spans="1:8" x14ac:dyDescent="0.25">
      <c r="A6399" s="2">
        <v>42993</v>
      </c>
      <c r="B6399" t="s">
        <v>2883</v>
      </c>
      <c r="C6399" t="s">
        <v>1295</v>
      </c>
      <c r="D6399" t="s">
        <v>297</v>
      </c>
      <c r="E6399" s="11" t="str">
        <f>TRIM(CONCATENATE(D6399," ", C6399))</f>
        <v>Bobby Shuttleworth</v>
      </c>
      <c r="F6399" t="s">
        <v>32</v>
      </c>
      <c r="G6399" s="20">
        <v>171875</v>
      </c>
      <c r="H6399">
        <f t="shared" si="99"/>
        <v>2017</v>
      </c>
    </row>
    <row r="6400" spans="1:8" x14ac:dyDescent="0.25">
      <c r="A6400" s="2">
        <v>43221</v>
      </c>
      <c r="B6400" t="s">
        <v>2717</v>
      </c>
      <c r="C6400" t="s">
        <v>2720</v>
      </c>
      <c r="D6400" t="s">
        <v>270</v>
      </c>
      <c r="E6400" s="11" t="str">
        <f>TRIM(CONCATENATE(D6400," ", C6400))</f>
        <v>Rodrigo Pacheco</v>
      </c>
      <c r="F6400" t="s">
        <v>22</v>
      </c>
      <c r="G6400" s="16">
        <v>99999.96</v>
      </c>
      <c r="H6400">
        <f t="shared" si="99"/>
        <v>2018</v>
      </c>
    </row>
    <row r="6401" spans="1:8" x14ac:dyDescent="0.25">
      <c r="A6401" s="2">
        <v>42993</v>
      </c>
      <c r="B6401" t="s">
        <v>11</v>
      </c>
      <c r="C6401" t="s">
        <v>2827</v>
      </c>
      <c r="D6401" t="s">
        <v>2828</v>
      </c>
      <c r="E6401" s="11" t="str">
        <f>TRIM(CONCATENATE(D6401," ", C6401))</f>
        <v>Valeri "Vako" Qazaishvili</v>
      </c>
      <c r="F6401" t="s">
        <v>37</v>
      </c>
      <c r="G6401" s="20">
        <v>1454042.36</v>
      </c>
      <c r="H6401">
        <f t="shared" si="99"/>
        <v>2017</v>
      </c>
    </row>
    <row r="6402" spans="1:8" x14ac:dyDescent="0.25">
      <c r="A6402" s="2">
        <v>43221</v>
      </c>
      <c r="B6402" t="s">
        <v>2115</v>
      </c>
      <c r="C6402" t="s">
        <v>149</v>
      </c>
      <c r="D6402" t="s">
        <v>21</v>
      </c>
      <c r="E6402" s="11" t="str">
        <f>TRIM(CONCATENATE(D6402," ", C6402))</f>
        <v>Will Johnson</v>
      </c>
      <c r="F6402" t="s">
        <v>37</v>
      </c>
      <c r="G6402" s="16">
        <v>470004</v>
      </c>
      <c r="H6402">
        <f t="shared" si="99"/>
        <v>2018</v>
      </c>
    </row>
    <row r="6403" spans="1:8" x14ac:dyDescent="0.25">
      <c r="A6403" s="2">
        <v>43221</v>
      </c>
      <c r="B6403" t="s">
        <v>2717</v>
      </c>
      <c r="C6403" t="s">
        <v>3009</v>
      </c>
      <c r="D6403" t="s">
        <v>427</v>
      </c>
      <c r="E6403" s="11" t="str">
        <f>TRIM(CONCATENATE(D6403," ", C6403))</f>
        <v>James Murphy</v>
      </c>
      <c r="F6403" t="s">
        <v>37</v>
      </c>
      <c r="G6403" s="16">
        <v>87500</v>
      </c>
      <c r="H6403">
        <f t="shared" ref="H6403:H6466" si="100">YEAR(A6403)</f>
        <v>2018</v>
      </c>
    </row>
    <row r="6404" spans="1:8" x14ac:dyDescent="0.25">
      <c r="A6404" s="2">
        <v>43221</v>
      </c>
      <c r="B6404" t="s">
        <v>2278</v>
      </c>
      <c r="C6404" t="s">
        <v>299</v>
      </c>
      <c r="D6404" t="s">
        <v>443</v>
      </c>
      <c r="E6404" s="11" t="str">
        <f>TRIM(CONCATENATE(D6404," ", C6404))</f>
        <v>Luis Robles</v>
      </c>
      <c r="F6404" t="s">
        <v>32</v>
      </c>
      <c r="G6404" s="16">
        <v>460000.08</v>
      </c>
      <c r="H6404">
        <f t="shared" si="100"/>
        <v>2018</v>
      </c>
    </row>
    <row r="6405" spans="1:8" x14ac:dyDescent="0.25">
      <c r="A6405" s="2">
        <v>43221</v>
      </c>
      <c r="B6405" t="s">
        <v>2278</v>
      </c>
      <c r="C6405" t="s">
        <v>1125</v>
      </c>
      <c r="D6405" t="s">
        <v>1126</v>
      </c>
      <c r="E6405" s="11" t="str">
        <f>TRIM(CONCATENATE(D6405," ", C6405))</f>
        <v>Aurelien Collin</v>
      </c>
      <c r="F6405" t="s">
        <v>25</v>
      </c>
      <c r="G6405" s="16">
        <v>450000</v>
      </c>
      <c r="H6405">
        <f t="shared" si="100"/>
        <v>2018</v>
      </c>
    </row>
    <row r="6406" spans="1:8" x14ac:dyDescent="0.25">
      <c r="A6406" s="2">
        <v>43221</v>
      </c>
      <c r="B6406" t="s">
        <v>2278</v>
      </c>
      <c r="C6406" t="s">
        <v>1219</v>
      </c>
      <c r="D6406" t="s">
        <v>284</v>
      </c>
      <c r="E6406" s="11" t="str">
        <f>TRIM(CONCATENATE(D6406," ", C6406))</f>
        <v>Carlos Rivas</v>
      </c>
      <c r="F6406" t="s">
        <v>37</v>
      </c>
      <c r="G6406" s="16">
        <v>444996</v>
      </c>
      <c r="H6406">
        <f t="shared" si="100"/>
        <v>2018</v>
      </c>
    </row>
    <row r="6407" spans="1:8" x14ac:dyDescent="0.25">
      <c r="A6407" s="2">
        <v>43221</v>
      </c>
      <c r="B6407" t="s">
        <v>2113</v>
      </c>
      <c r="C6407" t="s">
        <v>2934</v>
      </c>
      <c r="D6407" t="s">
        <v>2634</v>
      </c>
      <c r="E6407" s="11" t="str">
        <f>TRIM(CONCATENATE(D6407," ", C6407))</f>
        <v>Anton Tinnerholm</v>
      </c>
      <c r="F6407" t="s">
        <v>25</v>
      </c>
      <c r="G6407" s="16">
        <v>434925.04</v>
      </c>
      <c r="H6407">
        <f t="shared" si="100"/>
        <v>2018</v>
      </c>
    </row>
    <row r="6408" spans="1:8" x14ac:dyDescent="0.25">
      <c r="A6408" s="2">
        <v>43221</v>
      </c>
      <c r="B6408" t="s">
        <v>5</v>
      </c>
      <c r="C6408" t="s">
        <v>2935</v>
      </c>
      <c r="D6408" t="s">
        <v>519</v>
      </c>
      <c r="E6408" s="11" t="str">
        <f>TRIM(CONCATENATE(D6408," ", C6408))</f>
        <v>Adam Lundkvist</v>
      </c>
      <c r="F6408" t="s">
        <v>25</v>
      </c>
      <c r="G6408" s="16">
        <v>433750</v>
      </c>
      <c r="H6408">
        <f t="shared" si="100"/>
        <v>2018</v>
      </c>
    </row>
    <row r="6409" spans="1:8" x14ac:dyDescent="0.25">
      <c r="A6409" s="2">
        <v>43221</v>
      </c>
      <c r="B6409" t="s">
        <v>15</v>
      </c>
      <c r="C6409" t="s">
        <v>240</v>
      </c>
      <c r="D6409" t="s">
        <v>1232</v>
      </c>
      <c r="E6409" s="11" t="str">
        <f>TRIM(CONCATENATE(D6409," ", C6409))</f>
        <v>Felipe Martins</v>
      </c>
      <c r="F6409" t="s">
        <v>37</v>
      </c>
      <c r="G6409" s="16">
        <v>425000.04</v>
      </c>
      <c r="H6409">
        <f t="shared" si="100"/>
        <v>2018</v>
      </c>
    </row>
    <row r="6410" spans="1:8" x14ac:dyDescent="0.25">
      <c r="A6410" s="2">
        <v>43221</v>
      </c>
      <c r="B6410" t="s">
        <v>7</v>
      </c>
      <c r="C6410" t="s">
        <v>2936</v>
      </c>
      <c r="D6410" t="s">
        <v>176</v>
      </c>
      <c r="E6410" s="11" t="str">
        <f>TRIM(CONCATENATE(D6410," ", C6410))</f>
        <v>Gabriel Somi</v>
      </c>
      <c r="F6410" t="s">
        <v>25</v>
      </c>
      <c r="G6410" s="16">
        <v>424999.96</v>
      </c>
      <c r="H6410">
        <f t="shared" si="100"/>
        <v>2018</v>
      </c>
    </row>
    <row r="6411" spans="1:8" x14ac:dyDescent="0.25">
      <c r="A6411" s="2">
        <v>43221</v>
      </c>
      <c r="B6411" t="s">
        <v>10</v>
      </c>
      <c r="C6411" t="s">
        <v>856</v>
      </c>
      <c r="D6411" t="s">
        <v>96</v>
      </c>
      <c r="E6411" s="11" t="str">
        <f>TRIM(CONCATENATE(D6411," ", C6411))</f>
        <v>Nick Rimando</v>
      </c>
      <c r="F6411" t="s">
        <v>32</v>
      </c>
      <c r="G6411" s="16">
        <v>422499.96</v>
      </c>
      <c r="H6411">
        <f t="shared" si="100"/>
        <v>2018</v>
      </c>
    </row>
    <row r="6412" spans="1:8" x14ac:dyDescent="0.25">
      <c r="A6412" s="2">
        <v>43221</v>
      </c>
      <c r="B6412" t="s">
        <v>17</v>
      </c>
      <c r="C6412" t="s">
        <v>1805</v>
      </c>
      <c r="D6412" t="s">
        <v>1661</v>
      </c>
      <c r="E6412" s="11" t="str">
        <f>TRIM(CONCATENATE(D6412," ", C6412))</f>
        <v>Darren Mattocks</v>
      </c>
      <c r="F6412" t="s">
        <v>22</v>
      </c>
      <c r="G6412" s="16">
        <v>416666.67</v>
      </c>
      <c r="H6412">
        <f t="shared" si="100"/>
        <v>2018</v>
      </c>
    </row>
    <row r="6413" spans="1:8" x14ac:dyDescent="0.25">
      <c r="A6413" s="2">
        <v>43221</v>
      </c>
      <c r="B6413" t="s">
        <v>2115</v>
      </c>
      <c r="C6413" t="s">
        <v>1138</v>
      </c>
      <c r="D6413" t="s">
        <v>1139</v>
      </c>
      <c r="E6413" s="11" t="str">
        <f>TRIM(CONCATENATE(D6413," ", C6413))</f>
        <v>Oriol Rosell</v>
      </c>
      <c r="F6413" t="s">
        <v>37</v>
      </c>
      <c r="G6413" s="16">
        <v>412500</v>
      </c>
      <c r="H6413">
        <f t="shared" si="100"/>
        <v>2018</v>
      </c>
    </row>
    <row r="6414" spans="1:8" x14ac:dyDescent="0.25">
      <c r="A6414" s="2">
        <v>43221</v>
      </c>
      <c r="B6414" t="s">
        <v>15</v>
      </c>
      <c r="C6414" t="s">
        <v>2402</v>
      </c>
      <c r="D6414" t="s">
        <v>194</v>
      </c>
      <c r="E6414" s="11" t="str">
        <f>TRIM(CONCATENATE(D6414," ", C6414))</f>
        <v>Cristian Techera</v>
      </c>
      <c r="F6414" t="s">
        <v>37</v>
      </c>
      <c r="G6414" s="16">
        <v>412000</v>
      </c>
      <c r="H6414">
        <f t="shared" si="100"/>
        <v>2018</v>
      </c>
    </row>
    <row r="6415" spans="1:8" x14ac:dyDescent="0.25">
      <c r="A6415" s="2">
        <v>43221</v>
      </c>
      <c r="B6415" t="s">
        <v>2113</v>
      </c>
      <c r="C6415" t="s">
        <v>1666</v>
      </c>
      <c r="D6415" t="s">
        <v>807</v>
      </c>
      <c r="E6415" s="11" t="str">
        <f>TRIM(CONCATENATE(D6415," ", C6415))</f>
        <v>Alexander Ring</v>
      </c>
      <c r="F6415" t="s">
        <v>37</v>
      </c>
      <c r="G6415" s="16">
        <v>411666.75</v>
      </c>
      <c r="H6415">
        <f t="shared" si="100"/>
        <v>2018</v>
      </c>
    </row>
    <row r="6416" spans="1:8" x14ac:dyDescent="0.25">
      <c r="A6416" s="2">
        <v>43221</v>
      </c>
      <c r="B6416" t="s">
        <v>2113</v>
      </c>
      <c r="C6416" t="s">
        <v>2591</v>
      </c>
      <c r="D6416" t="s">
        <v>1847</v>
      </c>
      <c r="E6416" s="11" t="str">
        <f>TRIM(CONCATENATE(D6416," ", C6416))</f>
        <v>Maxime Chanot</v>
      </c>
      <c r="F6416" t="s">
        <v>25</v>
      </c>
      <c r="G6416" s="16">
        <v>408000</v>
      </c>
      <c r="H6416">
        <f t="shared" si="100"/>
        <v>2018</v>
      </c>
    </row>
    <row r="6417" spans="1:8" x14ac:dyDescent="0.25">
      <c r="A6417" s="2">
        <v>43221</v>
      </c>
      <c r="B6417" t="s">
        <v>2</v>
      </c>
      <c r="C6417" t="s">
        <v>2937</v>
      </c>
      <c r="D6417" t="s">
        <v>47</v>
      </c>
      <c r="E6417" s="11" t="str">
        <f>TRIM(CONCATENATE(D6417," ", C6417))</f>
        <v>Jack Price</v>
      </c>
      <c r="F6417" t="s">
        <v>37</v>
      </c>
      <c r="G6417" s="16">
        <v>407499.96</v>
      </c>
      <c r="H6417">
        <f t="shared" si="100"/>
        <v>2018</v>
      </c>
    </row>
    <row r="6418" spans="1:8" x14ac:dyDescent="0.25">
      <c r="A6418" s="2">
        <v>43221</v>
      </c>
      <c r="B6418" t="s">
        <v>7</v>
      </c>
      <c r="C6418" t="s">
        <v>2753</v>
      </c>
      <c r="D6418" t="s">
        <v>253</v>
      </c>
      <c r="E6418" s="11" t="str">
        <f>TRIM(CONCATENATE(D6418," ", C6418))</f>
        <v>Antonio Mlinar Delamea</v>
      </c>
      <c r="F6418" t="s">
        <v>25</v>
      </c>
      <c r="G6418" s="16">
        <v>400008</v>
      </c>
      <c r="H6418">
        <f t="shared" si="100"/>
        <v>2018</v>
      </c>
    </row>
    <row r="6419" spans="1:8" x14ac:dyDescent="0.25">
      <c r="A6419" s="2">
        <v>43221</v>
      </c>
      <c r="B6419" t="s">
        <v>4</v>
      </c>
      <c r="C6419" t="s">
        <v>2215</v>
      </c>
      <c r="D6419" t="s">
        <v>92</v>
      </c>
      <c r="E6419" s="11" t="str">
        <f>TRIM(CONCATENATE(D6419," ", C6419))</f>
        <v>Michael Barrios</v>
      </c>
      <c r="F6419" t="s">
        <v>37</v>
      </c>
      <c r="G6419" s="16">
        <v>400000.08</v>
      </c>
      <c r="H6419">
        <f t="shared" si="100"/>
        <v>2018</v>
      </c>
    </row>
    <row r="6420" spans="1:8" x14ac:dyDescent="0.25">
      <c r="A6420" s="2">
        <v>42993</v>
      </c>
      <c r="B6420" t="s">
        <v>11</v>
      </c>
      <c r="C6420" t="s">
        <v>1684</v>
      </c>
      <c r="D6420" t="s">
        <v>171</v>
      </c>
      <c r="E6420" s="11" t="str">
        <f>TRIM(CONCATENATE(D6420," ", C6420))</f>
        <v>Victor Bernardez</v>
      </c>
      <c r="F6420" t="s">
        <v>25</v>
      </c>
      <c r="G6420" s="20">
        <v>266600</v>
      </c>
      <c r="H6420">
        <f t="shared" si="100"/>
        <v>2017</v>
      </c>
    </row>
    <row r="6421" spans="1:8" x14ac:dyDescent="0.25">
      <c r="A6421" s="2">
        <v>43221</v>
      </c>
      <c r="B6421" t="s">
        <v>10</v>
      </c>
      <c r="C6421" t="s">
        <v>2802</v>
      </c>
      <c r="D6421" t="s">
        <v>2303</v>
      </c>
      <c r="E6421" s="11" t="str">
        <f>TRIM(CONCATENATE(D6421," ", C6421))</f>
        <v>Jefferson Savarino</v>
      </c>
      <c r="F6421" t="s">
        <v>22</v>
      </c>
      <c r="G6421" s="16">
        <v>398687.65</v>
      </c>
      <c r="H6421">
        <f t="shared" si="100"/>
        <v>2018</v>
      </c>
    </row>
    <row r="6422" spans="1:8" x14ac:dyDescent="0.25">
      <c r="A6422" s="2">
        <v>43221</v>
      </c>
      <c r="B6422" t="s">
        <v>2113</v>
      </c>
      <c r="C6422" t="s">
        <v>2471</v>
      </c>
      <c r="D6422" t="s">
        <v>975</v>
      </c>
      <c r="E6422" s="11" t="str">
        <f>TRIM(CONCATENATE(D6422," ", C6422))</f>
        <v>Ronald Matarrita</v>
      </c>
      <c r="F6422" t="s">
        <v>25</v>
      </c>
      <c r="G6422" s="16">
        <v>395000.04</v>
      </c>
      <c r="H6422">
        <f t="shared" si="100"/>
        <v>2018</v>
      </c>
    </row>
    <row r="6423" spans="1:8" x14ac:dyDescent="0.25">
      <c r="A6423" s="2">
        <v>43221</v>
      </c>
      <c r="B6423" t="s">
        <v>4</v>
      </c>
      <c r="C6423" t="s">
        <v>2669</v>
      </c>
      <c r="D6423" t="s">
        <v>2378</v>
      </c>
      <c r="E6423" s="11" t="str">
        <f>TRIM(CONCATENATE(D6423," ", C6423))</f>
        <v>Anibal Chala</v>
      </c>
      <c r="F6423" t="s">
        <v>25</v>
      </c>
      <c r="G6423" s="16">
        <v>383000</v>
      </c>
      <c r="H6423">
        <f t="shared" si="100"/>
        <v>2018</v>
      </c>
    </row>
    <row r="6424" spans="1:8" x14ac:dyDescent="0.25">
      <c r="A6424" s="2">
        <v>43221</v>
      </c>
      <c r="B6424" t="s">
        <v>2113</v>
      </c>
      <c r="C6424" t="s">
        <v>2940</v>
      </c>
      <c r="D6424" t="s">
        <v>2939</v>
      </c>
      <c r="E6424" s="11" t="str">
        <f>TRIM(CONCATENATE(D6424," ", C6424))</f>
        <v>Ebenezer Ofori</v>
      </c>
      <c r="F6424" t="s">
        <v>37</v>
      </c>
      <c r="G6424" s="16">
        <v>381249.96</v>
      </c>
      <c r="H6424">
        <f t="shared" si="100"/>
        <v>2018</v>
      </c>
    </row>
    <row r="6425" spans="1:8" x14ac:dyDescent="0.25">
      <c r="A6425" s="2">
        <v>42993</v>
      </c>
      <c r="B6425" t="s">
        <v>2883</v>
      </c>
      <c r="C6425" t="s">
        <v>903</v>
      </c>
      <c r="D6425" t="s">
        <v>125</v>
      </c>
      <c r="E6425" s="11" t="str">
        <f>TRIM(CONCATENATE(D6425," ", C6425))</f>
        <v>Brandon Allen</v>
      </c>
      <c r="F6425" t="s">
        <v>22</v>
      </c>
      <c r="G6425" s="20">
        <v>65625</v>
      </c>
      <c r="H6425">
        <f t="shared" si="100"/>
        <v>2017</v>
      </c>
    </row>
    <row r="6426" spans="1:8" x14ac:dyDescent="0.25">
      <c r="A6426" s="2">
        <v>43221</v>
      </c>
      <c r="B6426" t="s">
        <v>17</v>
      </c>
      <c r="C6426" t="s">
        <v>1975</v>
      </c>
      <c r="D6426" t="s">
        <v>82</v>
      </c>
      <c r="E6426" s="11" t="str">
        <f>TRIM(CONCATENATE(D6426," ", C6426))</f>
        <v>David Ousted</v>
      </c>
      <c r="F6426" t="s">
        <v>32</v>
      </c>
      <c r="G6426" s="16">
        <v>369166.71</v>
      </c>
      <c r="H6426">
        <f t="shared" si="100"/>
        <v>2018</v>
      </c>
    </row>
    <row r="6427" spans="1:8" x14ac:dyDescent="0.25">
      <c r="A6427" s="2">
        <v>43221</v>
      </c>
      <c r="B6427" t="s">
        <v>11</v>
      </c>
      <c r="C6427" t="s">
        <v>2827</v>
      </c>
      <c r="D6427" t="s">
        <v>2828</v>
      </c>
      <c r="E6427" s="11" t="str">
        <f>TRIM(CONCATENATE(D6427," ", C6427))</f>
        <v>Valeri "Vako" Qazaishvili</v>
      </c>
      <c r="F6427" t="s">
        <v>37</v>
      </c>
      <c r="G6427" s="16">
        <v>1454042.36</v>
      </c>
      <c r="H6427">
        <f t="shared" si="100"/>
        <v>2018</v>
      </c>
    </row>
    <row r="6428" spans="1:8" x14ac:dyDescent="0.25">
      <c r="A6428" s="2">
        <v>43221</v>
      </c>
      <c r="B6428" t="s">
        <v>2</v>
      </c>
      <c r="C6428" t="s">
        <v>2662</v>
      </c>
      <c r="D6428" t="s">
        <v>838</v>
      </c>
      <c r="E6428" s="11" t="str">
        <f>TRIM(CONCATENATE(D6428," ", C6428))</f>
        <v>Nana Adjei-Boateng</v>
      </c>
      <c r="F6428" t="s">
        <v>37</v>
      </c>
      <c r="G6428" s="16">
        <v>361250</v>
      </c>
      <c r="H6428">
        <f t="shared" si="100"/>
        <v>2018</v>
      </c>
    </row>
    <row r="6429" spans="1:8" x14ac:dyDescent="0.25">
      <c r="A6429" s="2">
        <v>43221</v>
      </c>
      <c r="B6429" t="s">
        <v>0</v>
      </c>
      <c r="C6429" t="s">
        <v>569</v>
      </c>
      <c r="D6429" t="s">
        <v>71</v>
      </c>
      <c r="E6429" s="11" t="str">
        <f>TRIM(CONCATENATE(D6429," ", C6429))</f>
        <v>Tony Tchani</v>
      </c>
      <c r="F6429" t="s">
        <v>37</v>
      </c>
      <c r="G6429" s="16">
        <v>353333.33</v>
      </c>
      <c r="H6429">
        <f t="shared" si="100"/>
        <v>2018</v>
      </c>
    </row>
    <row r="6430" spans="1:8" x14ac:dyDescent="0.25">
      <c r="A6430" s="2">
        <v>43221</v>
      </c>
      <c r="B6430" t="s">
        <v>0</v>
      </c>
      <c r="C6430" t="s">
        <v>2213</v>
      </c>
      <c r="D6430" t="s">
        <v>443</v>
      </c>
      <c r="E6430" s="11" t="str">
        <f>TRIM(CONCATENATE(D6430," ", C6430))</f>
        <v>Luis Solignac</v>
      </c>
      <c r="F6430" t="s">
        <v>22</v>
      </c>
      <c r="G6430" s="16">
        <v>353312.5</v>
      </c>
      <c r="H6430">
        <f t="shared" si="100"/>
        <v>2018</v>
      </c>
    </row>
    <row r="6431" spans="1:8" x14ac:dyDescent="0.25">
      <c r="A6431" s="2">
        <v>43221</v>
      </c>
      <c r="B6431" t="s">
        <v>12</v>
      </c>
      <c r="C6431" t="s">
        <v>1017</v>
      </c>
      <c r="D6431" t="s">
        <v>21</v>
      </c>
      <c r="E6431" s="11" t="str">
        <f>TRIM(CONCATENATE(D6431," ", C6431))</f>
        <v>Will Bruin</v>
      </c>
      <c r="F6431" t="s">
        <v>22</v>
      </c>
      <c r="G6431" s="16">
        <v>351666.67</v>
      </c>
      <c r="H6431">
        <f t="shared" si="100"/>
        <v>2018</v>
      </c>
    </row>
    <row r="6432" spans="1:8" x14ac:dyDescent="0.25">
      <c r="A6432" s="2">
        <v>43221</v>
      </c>
      <c r="B6432" t="s">
        <v>2113</v>
      </c>
      <c r="C6432" t="s">
        <v>2942</v>
      </c>
      <c r="D6432" t="s">
        <v>2941</v>
      </c>
      <c r="E6432" s="11" t="str">
        <f>TRIM(CONCATENATE(D6432," ", C6432))</f>
        <v>Ismael Tajouri</v>
      </c>
      <c r="F6432" t="s">
        <v>22</v>
      </c>
      <c r="G6432" s="16">
        <v>350500.04</v>
      </c>
      <c r="H6432">
        <f t="shared" si="100"/>
        <v>2018</v>
      </c>
    </row>
    <row r="6433" spans="1:8" x14ac:dyDescent="0.25">
      <c r="A6433" s="2">
        <v>43221</v>
      </c>
      <c r="B6433" t="s">
        <v>14</v>
      </c>
      <c r="C6433" t="s">
        <v>679</v>
      </c>
      <c r="D6433" t="s">
        <v>265</v>
      </c>
      <c r="E6433" s="11" t="str">
        <f>TRIM(CONCATENATE(D6433," ", C6433))</f>
        <v>Drew Moor</v>
      </c>
      <c r="F6433" t="s">
        <v>25</v>
      </c>
      <c r="G6433" s="16">
        <v>350004</v>
      </c>
      <c r="H6433">
        <f t="shared" si="100"/>
        <v>2018</v>
      </c>
    </row>
    <row r="6434" spans="1:8" x14ac:dyDescent="0.25">
      <c r="A6434" s="2">
        <v>43221</v>
      </c>
      <c r="B6434" t="s">
        <v>12</v>
      </c>
      <c r="C6434" t="s">
        <v>2812</v>
      </c>
      <c r="D6434" t="s">
        <v>2813</v>
      </c>
      <c r="E6434" s="11" t="str">
        <f>TRIM(CONCATENATE(D6434," ", C6434))</f>
        <v>Gustav Svensson</v>
      </c>
      <c r="F6434" t="s">
        <v>37</v>
      </c>
      <c r="G6434" s="16">
        <v>350000</v>
      </c>
      <c r="H6434">
        <f t="shared" si="100"/>
        <v>2018</v>
      </c>
    </row>
    <row r="6435" spans="1:8" x14ac:dyDescent="0.25">
      <c r="A6435" s="2">
        <v>43221</v>
      </c>
      <c r="B6435" t="s">
        <v>18</v>
      </c>
      <c r="C6435" t="s">
        <v>1362</v>
      </c>
      <c r="D6435" t="s">
        <v>1852</v>
      </c>
      <c r="E6435" s="11" t="str">
        <f>TRIM(CONCATENATE(D6435," ", C6435))</f>
        <v>Zakaria Diallo</v>
      </c>
      <c r="F6435" t="s">
        <v>25</v>
      </c>
      <c r="G6435" s="16">
        <v>343250</v>
      </c>
      <c r="H6435">
        <f t="shared" si="100"/>
        <v>2018</v>
      </c>
    </row>
    <row r="6436" spans="1:8" x14ac:dyDescent="0.25">
      <c r="A6436" s="2">
        <v>43221</v>
      </c>
      <c r="B6436" t="s">
        <v>2884</v>
      </c>
      <c r="C6436" t="s">
        <v>1670</v>
      </c>
      <c r="D6436" t="s">
        <v>1671</v>
      </c>
      <c r="E6436" s="11" t="str">
        <f>TRIM(CONCATENATE(D6436," ", C6436))</f>
        <v>Ike Opara</v>
      </c>
      <c r="F6436" t="s">
        <v>25</v>
      </c>
      <c r="G6436" s="16">
        <v>342916.63</v>
      </c>
      <c r="H6436">
        <f t="shared" si="100"/>
        <v>2018</v>
      </c>
    </row>
    <row r="6437" spans="1:8" x14ac:dyDescent="0.25">
      <c r="A6437" s="2">
        <v>43221</v>
      </c>
      <c r="B6437" t="s">
        <v>11</v>
      </c>
      <c r="C6437" t="s">
        <v>965</v>
      </c>
      <c r="D6437" t="s">
        <v>34</v>
      </c>
      <c r="E6437" s="11" t="str">
        <f>TRIM(CONCATENATE(D6437," ", C6437))</f>
        <v>Chris Wondolowski</v>
      </c>
      <c r="F6437" t="s">
        <v>22</v>
      </c>
      <c r="G6437" s="16">
        <v>800000</v>
      </c>
      <c r="H6437">
        <f t="shared" si="100"/>
        <v>2018</v>
      </c>
    </row>
    <row r="6438" spans="1:8" x14ac:dyDescent="0.25">
      <c r="A6438" s="2">
        <v>43221</v>
      </c>
      <c r="B6438" t="s">
        <v>12</v>
      </c>
      <c r="C6438" t="s">
        <v>464</v>
      </c>
      <c r="D6438" t="s">
        <v>43</v>
      </c>
      <c r="E6438" s="11" t="str">
        <f>TRIM(CONCATENATE(D6438," ", C6438))</f>
        <v>Chad Marshall</v>
      </c>
      <c r="F6438" t="s">
        <v>25</v>
      </c>
      <c r="G6438" s="16">
        <v>341250</v>
      </c>
      <c r="H6438">
        <f t="shared" si="100"/>
        <v>2018</v>
      </c>
    </row>
    <row r="6439" spans="1:8" x14ac:dyDescent="0.25">
      <c r="A6439" s="2">
        <v>43221</v>
      </c>
      <c r="B6439" t="s">
        <v>2403</v>
      </c>
      <c r="C6439" t="s">
        <v>1254</v>
      </c>
      <c r="D6439" t="s">
        <v>92</v>
      </c>
      <c r="E6439" s="11" t="str">
        <f>TRIM(CONCATENATE(D6439," ", C6439))</f>
        <v>Michael Parkhurst</v>
      </c>
      <c r="F6439" t="s">
        <v>25</v>
      </c>
      <c r="G6439" s="16">
        <v>340008</v>
      </c>
      <c r="H6439">
        <f t="shared" si="100"/>
        <v>2018</v>
      </c>
    </row>
    <row r="6440" spans="1:8" x14ac:dyDescent="0.25">
      <c r="A6440" s="2">
        <v>42993</v>
      </c>
      <c r="B6440" t="s">
        <v>2883</v>
      </c>
      <c r="C6440" t="s">
        <v>2731</v>
      </c>
      <c r="D6440" t="s">
        <v>276</v>
      </c>
      <c r="E6440" s="11" t="str">
        <f>TRIM(CONCATENATE(D6440," ", C6440))</f>
        <v>Brent Kallman</v>
      </c>
      <c r="F6440" t="s">
        <v>25</v>
      </c>
      <c r="G6440" s="20">
        <v>68295.67</v>
      </c>
      <c r="H6440">
        <f t="shared" si="100"/>
        <v>2017</v>
      </c>
    </row>
    <row r="6441" spans="1:8" x14ac:dyDescent="0.25">
      <c r="A6441" s="2">
        <v>42993</v>
      </c>
      <c r="B6441" t="s">
        <v>2883</v>
      </c>
      <c r="C6441" t="s">
        <v>262</v>
      </c>
      <c r="D6441" t="s">
        <v>238</v>
      </c>
      <c r="E6441" s="11" t="str">
        <f>TRIM(CONCATENATE(D6441," ", C6441))</f>
        <v>Christian Ramirez</v>
      </c>
      <c r="F6441" t="s">
        <v>37</v>
      </c>
      <c r="G6441" s="20">
        <v>392504.4</v>
      </c>
      <c r="H6441">
        <f t="shared" si="100"/>
        <v>2017</v>
      </c>
    </row>
    <row r="6442" spans="1:8" x14ac:dyDescent="0.25">
      <c r="A6442" s="2">
        <v>43221</v>
      </c>
      <c r="B6442" t="s">
        <v>3</v>
      </c>
      <c r="C6442" t="s">
        <v>2185</v>
      </c>
      <c r="D6442" t="s">
        <v>1491</v>
      </c>
      <c r="E6442" s="11" t="str">
        <f>TRIM(CONCATENATE(D6442," ", C6442))</f>
        <v>Harrison Afful</v>
      </c>
      <c r="F6442" t="s">
        <v>25</v>
      </c>
      <c r="G6442" s="16">
        <v>335599.96</v>
      </c>
      <c r="H6442">
        <f t="shared" si="100"/>
        <v>2018</v>
      </c>
    </row>
    <row r="6443" spans="1:8" x14ac:dyDescent="0.25">
      <c r="A6443" s="2">
        <v>42993</v>
      </c>
      <c r="B6443" t="s">
        <v>2883</v>
      </c>
      <c r="C6443" t="s">
        <v>1224</v>
      </c>
      <c r="D6443" t="s">
        <v>1225</v>
      </c>
      <c r="E6443" s="11" t="str">
        <f>TRIM(CONCATENATE(D6443," ", C6443))</f>
        <v>Collen Warner</v>
      </c>
      <c r="F6443" t="s">
        <v>37</v>
      </c>
      <c r="G6443" s="20">
        <v>230004</v>
      </c>
      <c r="H6443">
        <f t="shared" si="100"/>
        <v>2017</v>
      </c>
    </row>
    <row r="6444" spans="1:8" x14ac:dyDescent="0.25">
      <c r="A6444" s="2">
        <v>43221</v>
      </c>
      <c r="B6444" t="s">
        <v>2884</v>
      </c>
      <c r="C6444" t="s">
        <v>266</v>
      </c>
      <c r="D6444" t="s">
        <v>2708</v>
      </c>
      <c r="E6444" s="11" t="str">
        <f>TRIM(CONCATENATE(D6444," ", C6444))</f>
        <v>Ilie Sanchez</v>
      </c>
      <c r="F6444" t="s">
        <v>37</v>
      </c>
      <c r="G6444" s="16">
        <v>330008</v>
      </c>
      <c r="H6444">
        <f t="shared" si="100"/>
        <v>2018</v>
      </c>
    </row>
    <row r="6445" spans="1:8" x14ac:dyDescent="0.25">
      <c r="A6445" s="2">
        <v>43221</v>
      </c>
      <c r="B6445" t="s">
        <v>18</v>
      </c>
      <c r="C6445" t="s">
        <v>183</v>
      </c>
      <c r="D6445" t="s">
        <v>1134</v>
      </c>
      <c r="E6445" s="11" t="str">
        <f>TRIM(CONCATENATE(D6445," ", C6445))</f>
        <v>Dom Oduro</v>
      </c>
      <c r="F6445" t="s">
        <v>22</v>
      </c>
      <c r="G6445" s="16">
        <v>330000</v>
      </c>
      <c r="H6445">
        <f t="shared" si="100"/>
        <v>2018</v>
      </c>
    </row>
    <row r="6446" spans="1:8" x14ac:dyDescent="0.25">
      <c r="A6446" s="2">
        <v>43221</v>
      </c>
      <c r="B6446" t="s">
        <v>8</v>
      </c>
      <c r="C6446" t="s">
        <v>2947</v>
      </c>
      <c r="D6446" t="s">
        <v>2946</v>
      </c>
      <c r="E6446" s="11" t="str">
        <f>TRIM(CONCATENATE(D6446," ", C6446))</f>
        <v>Ilson Dias</v>
      </c>
      <c r="F6446" t="s">
        <v>37</v>
      </c>
      <c r="G6446" s="16">
        <v>327000</v>
      </c>
      <c r="H6446">
        <f t="shared" si="100"/>
        <v>2018</v>
      </c>
    </row>
    <row r="6447" spans="1:8" x14ac:dyDescent="0.25">
      <c r="A6447" s="2">
        <v>42993</v>
      </c>
      <c r="B6447" t="s">
        <v>2883</v>
      </c>
      <c r="C6447" t="s">
        <v>259</v>
      </c>
      <c r="D6447" t="s">
        <v>1125</v>
      </c>
      <c r="E6447" s="11" t="str">
        <f>TRIM(CONCATENATE(D6447," ", C6447))</f>
        <v>Collin Martin</v>
      </c>
      <c r="F6447" t="s">
        <v>37</v>
      </c>
      <c r="G6447" s="20">
        <v>84996</v>
      </c>
      <c r="H6447">
        <f t="shared" si="100"/>
        <v>2017</v>
      </c>
    </row>
    <row r="6448" spans="1:8" x14ac:dyDescent="0.25">
      <c r="A6448" s="2">
        <v>43221</v>
      </c>
      <c r="B6448" t="s">
        <v>2884</v>
      </c>
      <c r="C6448" t="s">
        <v>412</v>
      </c>
      <c r="D6448" t="s">
        <v>140</v>
      </c>
      <c r="E6448" s="11" t="str">
        <f>TRIM(CONCATENATE(D6448," ", C6448))</f>
        <v>Tim Melia</v>
      </c>
      <c r="F6448" t="s">
        <v>32</v>
      </c>
      <c r="G6448" s="16">
        <v>316666.67</v>
      </c>
      <c r="H6448">
        <f t="shared" si="100"/>
        <v>2018</v>
      </c>
    </row>
    <row r="6449" spans="1:8" x14ac:dyDescent="0.25">
      <c r="A6449" s="2">
        <v>42993</v>
      </c>
      <c r="B6449" t="s">
        <v>2883</v>
      </c>
      <c r="C6449" t="s">
        <v>574</v>
      </c>
      <c r="D6449" t="s">
        <v>575</v>
      </c>
      <c r="E6449" s="11" t="str">
        <f>TRIM(CONCATENATE(D6449," ", C6449))</f>
        <v>Ethan Finlay</v>
      </c>
      <c r="F6449" t="s">
        <v>37</v>
      </c>
      <c r="G6449" s="20">
        <v>290000</v>
      </c>
      <c r="H6449">
        <f t="shared" si="100"/>
        <v>2017</v>
      </c>
    </row>
    <row r="6450" spans="1:8" x14ac:dyDescent="0.25">
      <c r="A6450" s="2">
        <v>43221</v>
      </c>
      <c r="B6450" t="s">
        <v>3</v>
      </c>
      <c r="C6450" t="s">
        <v>2949</v>
      </c>
      <c r="D6450" t="s">
        <v>220</v>
      </c>
      <c r="E6450" s="11" t="str">
        <f>TRIM(CONCATENATE(D6450," ", C6450))</f>
        <v>Milton Valenzuela</v>
      </c>
      <c r="F6450" t="s">
        <v>25</v>
      </c>
      <c r="G6450" s="16">
        <v>313300</v>
      </c>
      <c r="H6450">
        <f t="shared" si="100"/>
        <v>2018</v>
      </c>
    </row>
    <row r="6451" spans="1:8" x14ac:dyDescent="0.25">
      <c r="A6451" s="2">
        <v>43221</v>
      </c>
      <c r="B6451" t="s">
        <v>2</v>
      </c>
      <c r="C6451" t="s">
        <v>2734</v>
      </c>
      <c r="D6451" t="s">
        <v>1282</v>
      </c>
      <c r="E6451" s="11" t="str">
        <f>TRIM(CONCATENATE(D6451," ", C6451))</f>
        <v>Sam Nicholson</v>
      </c>
      <c r="F6451" t="s">
        <v>37</v>
      </c>
      <c r="G6451" s="16">
        <v>311456</v>
      </c>
      <c r="H6451">
        <f t="shared" si="100"/>
        <v>2018</v>
      </c>
    </row>
    <row r="6452" spans="1:8" x14ac:dyDescent="0.25">
      <c r="A6452" s="2">
        <v>43221</v>
      </c>
      <c r="B6452" t="s">
        <v>18</v>
      </c>
      <c r="C6452" t="s">
        <v>2266</v>
      </c>
      <c r="D6452" t="s">
        <v>123</v>
      </c>
      <c r="E6452" s="11" t="str">
        <f>TRIM(CONCATENATE(D6452," ", C6452))</f>
        <v>Marco Donadel</v>
      </c>
      <c r="F6452" t="s">
        <v>37</v>
      </c>
      <c r="G6452" s="16">
        <v>305328</v>
      </c>
      <c r="H6452">
        <f t="shared" si="100"/>
        <v>2018</v>
      </c>
    </row>
    <row r="6453" spans="1:8" x14ac:dyDescent="0.25">
      <c r="A6453" s="2">
        <v>43221</v>
      </c>
      <c r="B6453" t="s">
        <v>15</v>
      </c>
      <c r="C6453" t="s">
        <v>2839</v>
      </c>
      <c r="D6453" t="s">
        <v>2840</v>
      </c>
      <c r="E6453" s="11" t="str">
        <f>TRIM(CONCATENATE(D6453," ", C6453))</f>
        <v>Bernie Ibini</v>
      </c>
      <c r="F6453" t="s">
        <v>22</v>
      </c>
      <c r="G6453" s="16">
        <v>304008</v>
      </c>
      <c r="H6453">
        <f t="shared" si="100"/>
        <v>2018</v>
      </c>
    </row>
    <row r="6454" spans="1:8" x14ac:dyDescent="0.25">
      <c r="A6454" s="2">
        <v>43221</v>
      </c>
      <c r="B6454" t="s">
        <v>11</v>
      </c>
      <c r="C6454" t="s">
        <v>2824</v>
      </c>
      <c r="D6454" t="s">
        <v>1331</v>
      </c>
      <c r="E6454" s="11" t="str">
        <f>TRIM(CONCATENATE(D6454," ", C6454))</f>
        <v>Florian Jungwirth</v>
      </c>
      <c r="F6454" t="s">
        <v>2002</v>
      </c>
      <c r="G6454" s="16">
        <v>566671.06999999995</v>
      </c>
      <c r="H6454">
        <f t="shared" si="100"/>
        <v>2018</v>
      </c>
    </row>
    <row r="6455" spans="1:8" x14ac:dyDescent="0.25">
      <c r="A6455" s="2">
        <v>43221</v>
      </c>
      <c r="B6455" t="s">
        <v>2113</v>
      </c>
      <c r="C6455" t="s">
        <v>689</v>
      </c>
      <c r="D6455" t="s">
        <v>917</v>
      </c>
      <c r="E6455" s="11" t="str">
        <f>TRIM(CONCATENATE(D6455," ", C6455))</f>
        <v>Rodney Wallace</v>
      </c>
      <c r="F6455" t="s">
        <v>37</v>
      </c>
      <c r="G6455" s="16">
        <v>300000.08</v>
      </c>
      <c r="H6455">
        <f t="shared" si="100"/>
        <v>2018</v>
      </c>
    </row>
    <row r="6456" spans="1:8" x14ac:dyDescent="0.25">
      <c r="A6456" s="2">
        <v>43221</v>
      </c>
      <c r="B6456" t="s">
        <v>14</v>
      </c>
      <c r="C6456" t="s">
        <v>1665</v>
      </c>
      <c r="D6456" t="s">
        <v>86</v>
      </c>
      <c r="E6456" s="11" t="str">
        <f>TRIM(CONCATENATE(D6456," ", C6456))</f>
        <v>Justin Morrow</v>
      </c>
      <c r="F6456" t="s">
        <v>25</v>
      </c>
      <c r="G6456" s="16">
        <v>300000</v>
      </c>
      <c r="H6456">
        <f t="shared" si="100"/>
        <v>2018</v>
      </c>
    </row>
    <row r="6457" spans="1:8" x14ac:dyDescent="0.25">
      <c r="A6457" s="2">
        <v>43221</v>
      </c>
      <c r="B6457" t="s">
        <v>7</v>
      </c>
      <c r="C6457" t="s">
        <v>2951</v>
      </c>
      <c r="D6457" t="s">
        <v>2950</v>
      </c>
      <c r="E6457" s="11" t="str">
        <f>TRIM(CONCATENATE(D6457," ", C6457))</f>
        <v>Luis Alberto Caicedo</v>
      </c>
      <c r="F6457" t="s">
        <v>37</v>
      </c>
      <c r="G6457" s="16">
        <v>300000</v>
      </c>
      <c r="H6457">
        <f t="shared" si="100"/>
        <v>2018</v>
      </c>
    </row>
    <row r="6458" spans="1:8" x14ac:dyDescent="0.25">
      <c r="A6458" s="2">
        <v>43221</v>
      </c>
      <c r="B6458" t="s">
        <v>4</v>
      </c>
      <c r="C6458" t="s">
        <v>1551</v>
      </c>
      <c r="D6458" t="s">
        <v>1891</v>
      </c>
      <c r="E6458" s="11" t="str">
        <f>TRIM(CONCATENATE(D6458," ", C6458))</f>
        <v>Kellyn Acosta</v>
      </c>
      <c r="F6458" t="s">
        <v>37</v>
      </c>
      <c r="G6458" s="16">
        <v>300000</v>
      </c>
      <c r="H6458">
        <f t="shared" si="100"/>
        <v>2018</v>
      </c>
    </row>
    <row r="6459" spans="1:8" x14ac:dyDescent="0.25">
      <c r="A6459" s="2">
        <v>43221</v>
      </c>
      <c r="B6459" t="s">
        <v>17</v>
      </c>
      <c r="C6459" t="s">
        <v>1248</v>
      </c>
      <c r="D6459" t="s">
        <v>1970</v>
      </c>
      <c r="E6459" s="11" t="str">
        <f>TRIM(CONCATENATE(D6459," ", C6459))</f>
        <v>Frederic Brillant</v>
      </c>
      <c r="F6459" t="s">
        <v>25</v>
      </c>
      <c r="G6459" s="16">
        <v>299999.96000000002</v>
      </c>
      <c r="H6459">
        <f t="shared" si="100"/>
        <v>2018</v>
      </c>
    </row>
    <row r="6460" spans="1:8" x14ac:dyDescent="0.25">
      <c r="A6460" s="2">
        <v>43221</v>
      </c>
      <c r="B6460" t="s">
        <v>2717</v>
      </c>
      <c r="C6460" t="s">
        <v>2698</v>
      </c>
      <c r="D6460" t="s">
        <v>2699</v>
      </c>
      <c r="E6460" s="11" t="str">
        <f>TRIM(CONCATENATE(D6460," ", C6460))</f>
        <v>Latif Blessing</v>
      </c>
      <c r="F6460" t="s">
        <v>22</v>
      </c>
      <c r="G6460" s="16">
        <v>84375</v>
      </c>
      <c r="H6460">
        <f t="shared" si="100"/>
        <v>2018</v>
      </c>
    </row>
    <row r="6461" spans="1:8" x14ac:dyDescent="0.25">
      <c r="A6461" s="2">
        <v>43221</v>
      </c>
      <c r="B6461" t="s">
        <v>15</v>
      </c>
      <c r="C6461" t="s">
        <v>2952</v>
      </c>
      <c r="D6461" t="s">
        <v>306</v>
      </c>
      <c r="E6461" s="11" t="str">
        <f>TRIM(CONCATENATE(D6461," ", C6461))</f>
        <v>Anthony Blondell</v>
      </c>
      <c r="F6461" t="s">
        <v>22</v>
      </c>
      <c r="G6461" s="16">
        <v>295203.21000000002</v>
      </c>
      <c r="H6461">
        <f t="shared" si="100"/>
        <v>2018</v>
      </c>
    </row>
    <row r="6462" spans="1:8" x14ac:dyDescent="0.25">
      <c r="A6462" s="2">
        <v>43221</v>
      </c>
      <c r="B6462" t="s">
        <v>2717</v>
      </c>
      <c r="C6462" t="s">
        <v>1222</v>
      </c>
      <c r="D6462" t="s">
        <v>1223</v>
      </c>
      <c r="E6462" s="11" t="str">
        <f>TRIM(CONCATENATE(D6462," ", C6462))</f>
        <v>Calum Mallace</v>
      </c>
      <c r="F6462" t="s">
        <v>37</v>
      </c>
      <c r="G6462" s="16">
        <v>80000.039999999994</v>
      </c>
      <c r="H6462">
        <f t="shared" si="100"/>
        <v>2018</v>
      </c>
    </row>
    <row r="6463" spans="1:8" x14ac:dyDescent="0.25">
      <c r="A6463" s="2">
        <v>43221</v>
      </c>
      <c r="B6463" t="s">
        <v>10</v>
      </c>
      <c r="C6463" t="s">
        <v>2139</v>
      </c>
      <c r="D6463" t="s">
        <v>2140</v>
      </c>
      <c r="E6463" s="11" t="str">
        <f>TRIM(CONCATENATE(D6463," ", C6463))</f>
        <v>Justen Glad</v>
      </c>
      <c r="F6463" t="s">
        <v>25</v>
      </c>
      <c r="G6463" s="16">
        <v>291700</v>
      </c>
      <c r="H6463">
        <f t="shared" si="100"/>
        <v>2018</v>
      </c>
    </row>
    <row r="6464" spans="1:8" x14ac:dyDescent="0.25">
      <c r="A6464" s="2">
        <v>43221</v>
      </c>
      <c r="B6464" t="s">
        <v>11</v>
      </c>
      <c r="C6464" t="s">
        <v>2822</v>
      </c>
      <c r="D6464" t="s">
        <v>2823</v>
      </c>
      <c r="E6464" s="11" t="str">
        <f>TRIM(CONCATENATE(D6464," ", C6464))</f>
        <v>Jahmir Hyka</v>
      </c>
      <c r="F6464" t="s">
        <v>37</v>
      </c>
      <c r="G6464" s="16">
        <v>539996</v>
      </c>
      <c r="H6464">
        <f t="shared" si="100"/>
        <v>2018</v>
      </c>
    </row>
    <row r="6465" spans="1:8" x14ac:dyDescent="0.25">
      <c r="A6465" s="2">
        <v>43221</v>
      </c>
      <c r="B6465" t="s">
        <v>10</v>
      </c>
      <c r="C6465" t="s">
        <v>2953</v>
      </c>
      <c r="D6465" t="s">
        <v>2437</v>
      </c>
      <c r="E6465" s="11" t="str">
        <f>TRIM(CONCATENATE(D6465," ", C6465))</f>
        <v>Sunday Obayan</v>
      </c>
      <c r="F6465" t="s">
        <v>37</v>
      </c>
      <c r="G6465" s="16">
        <v>288000</v>
      </c>
      <c r="H6465">
        <f t="shared" si="100"/>
        <v>2018</v>
      </c>
    </row>
    <row r="6466" spans="1:8" x14ac:dyDescent="0.25">
      <c r="A6466" s="2">
        <v>43221</v>
      </c>
      <c r="B6466" t="s">
        <v>15</v>
      </c>
      <c r="C6466" t="s">
        <v>2955</v>
      </c>
      <c r="D6466" t="s">
        <v>2954</v>
      </c>
      <c r="E6466" s="11" t="str">
        <f>TRIM(CONCATENATE(D6466," ", C6466))</f>
        <v>Jordon Mutch</v>
      </c>
      <c r="F6466" t="s">
        <v>37</v>
      </c>
      <c r="G6466" s="16">
        <v>284166.67</v>
      </c>
      <c r="H6466">
        <f t="shared" si="100"/>
        <v>2018</v>
      </c>
    </row>
    <row r="6467" spans="1:8" x14ac:dyDescent="0.25">
      <c r="A6467" s="2">
        <v>43221</v>
      </c>
      <c r="B6467" t="s">
        <v>9</v>
      </c>
      <c r="C6467" t="s">
        <v>2956</v>
      </c>
      <c r="D6467" t="s">
        <v>1494</v>
      </c>
      <c r="E6467" s="11" t="str">
        <f>TRIM(CONCATENATE(D6467," ", C6467))</f>
        <v>Cristhian Paredes</v>
      </c>
      <c r="F6467" t="s">
        <v>37</v>
      </c>
      <c r="G6467" s="16">
        <v>283500</v>
      </c>
      <c r="H6467">
        <f t="shared" ref="H6467:H6530" si="101">YEAR(A6467)</f>
        <v>2018</v>
      </c>
    </row>
    <row r="6468" spans="1:8" x14ac:dyDescent="0.25">
      <c r="A6468" s="2">
        <v>43221</v>
      </c>
      <c r="B6468" t="s">
        <v>12</v>
      </c>
      <c r="C6468" t="s">
        <v>1721</v>
      </c>
      <c r="D6468" t="s">
        <v>138</v>
      </c>
      <c r="E6468" s="11" t="str">
        <f>TRIM(CONCATENATE(D6468," ", C6468))</f>
        <v>Stefan Frei</v>
      </c>
      <c r="F6468" t="s">
        <v>32</v>
      </c>
      <c r="G6468" s="16">
        <v>281250</v>
      </c>
      <c r="H6468">
        <f t="shared" si="101"/>
        <v>2018</v>
      </c>
    </row>
    <row r="6469" spans="1:8" x14ac:dyDescent="0.25">
      <c r="A6469" s="2">
        <v>43221</v>
      </c>
      <c r="B6469" t="s">
        <v>5</v>
      </c>
      <c r="C6469" t="s">
        <v>2685</v>
      </c>
      <c r="D6469" t="s">
        <v>425</v>
      </c>
      <c r="E6469" s="11" t="str">
        <f>TRIM(CONCATENATE(D6469," ", C6469))</f>
        <v>Juan Cabezas</v>
      </c>
      <c r="F6469" t="s">
        <v>37</v>
      </c>
      <c r="G6469" s="16">
        <v>279156</v>
      </c>
      <c r="H6469">
        <f t="shared" si="101"/>
        <v>2018</v>
      </c>
    </row>
    <row r="6470" spans="1:8" x14ac:dyDescent="0.25">
      <c r="A6470" s="2">
        <v>43221</v>
      </c>
      <c r="B6470" t="s">
        <v>5</v>
      </c>
      <c r="C6470" t="s">
        <v>1096</v>
      </c>
      <c r="D6470" t="s">
        <v>2069</v>
      </c>
      <c r="E6470" s="11" t="str">
        <f>TRIM(CONCATENATE(D6470," ", C6470))</f>
        <v>DaMarcus Beasley</v>
      </c>
      <c r="F6470" t="s">
        <v>25</v>
      </c>
      <c r="G6470" s="16">
        <v>275004</v>
      </c>
      <c r="H6470">
        <f t="shared" si="101"/>
        <v>2018</v>
      </c>
    </row>
    <row r="6471" spans="1:8" x14ac:dyDescent="0.25">
      <c r="A6471" s="2">
        <v>43221</v>
      </c>
      <c r="B6471" t="s">
        <v>2717</v>
      </c>
      <c r="C6471" t="s">
        <v>3019</v>
      </c>
      <c r="D6471" t="s">
        <v>3018</v>
      </c>
      <c r="E6471" s="11" t="str">
        <f>TRIM(CONCATENATE(D6471," ", C6471))</f>
        <v>Mark-Anthony Kaye</v>
      </c>
      <c r="F6471" t="s">
        <v>37</v>
      </c>
      <c r="G6471" s="16">
        <v>74999.960000000006</v>
      </c>
      <c r="H6471">
        <f t="shared" si="101"/>
        <v>2018</v>
      </c>
    </row>
    <row r="6472" spans="1:8" x14ac:dyDescent="0.25">
      <c r="A6472" s="2">
        <v>43221</v>
      </c>
      <c r="B6472" t="s">
        <v>17</v>
      </c>
      <c r="C6472" t="s">
        <v>1936</v>
      </c>
      <c r="D6472" t="s">
        <v>96</v>
      </c>
      <c r="E6472" s="11" t="str">
        <f>TRIM(CONCATENATE(D6472," ", C6472))</f>
        <v>Nick DeLeon</v>
      </c>
      <c r="F6472" t="s">
        <v>37</v>
      </c>
      <c r="G6472" s="16">
        <v>275000</v>
      </c>
      <c r="H6472">
        <f t="shared" si="101"/>
        <v>2018</v>
      </c>
    </row>
    <row r="6473" spans="1:8" x14ac:dyDescent="0.25">
      <c r="A6473" s="2">
        <v>43221</v>
      </c>
      <c r="B6473" t="s">
        <v>5</v>
      </c>
      <c r="C6473" t="s">
        <v>2116</v>
      </c>
      <c r="D6473" t="s">
        <v>2117</v>
      </c>
      <c r="E6473" s="11" t="str">
        <f>TRIM(CONCATENATE(D6473," ", C6473))</f>
        <v>Darwin Ceren</v>
      </c>
      <c r="F6473" t="s">
        <v>37</v>
      </c>
      <c r="G6473" s="16">
        <v>274375</v>
      </c>
      <c r="H6473">
        <f t="shared" si="101"/>
        <v>2018</v>
      </c>
    </row>
    <row r="6474" spans="1:8" x14ac:dyDescent="0.25">
      <c r="A6474" s="2">
        <v>43221</v>
      </c>
      <c r="B6474" t="s">
        <v>2884</v>
      </c>
      <c r="C6474" t="s">
        <v>2957</v>
      </c>
      <c r="D6474" t="s">
        <v>958</v>
      </c>
      <c r="E6474" s="11" t="str">
        <f>TRIM(CONCATENATE(D6474," ", C6474))</f>
        <v>Emiliano Amor</v>
      </c>
      <c r="F6474" t="s">
        <v>25</v>
      </c>
      <c r="G6474" s="16">
        <v>274375</v>
      </c>
      <c r="H6474">
        <f t="shared" si="101"/>
        <v>2018</v>
      </c>
    </row>
    <row r="6475" spans="1:8" x14ac:dyDescent="0.25">
      <c r="A6475" s="2">
        <v>43221</v>
      </c>
      <c r="B6475" t="s">
        <v>14</v>
      </c>
      <c r="C6475" t="s">
        <v>2958</v>
      </c>
      <c r="E6475" s="11" t="str">
        <f>TRIM(CONCATENATE(D6475," ", C6475))</f>
        <v>Auro</v>
      </c>
      <c r="F6475" t="s">
        <v>25</v>
      </c>
      <c r="G6475" s="16">
        <v>272504</v>
      </c>
      <c r="H6475">
        <f t="shared" si="101"/>
        <v>2018</v>
      </c>
    </row>
    <row r="6476" spans="1:8" x14ac:dyDescent="0.25">
      <c r="A6476" s="2">
        <v>43221</v>
      </c>
      <c r="B6476" t="s">
        <v>9</v>
      </c>
      <c r="C6476" t="s">
        <v>2602</v>
      </c>
      <c r="D6476" t="s">
        <v>2603</v>
      </c>
      <c r="E6476" s="11" t="str">
        <f>TRIM(CONCATENATE(D6476," ", C6476))</f>
        <v>Vytautas Andriuskevicius</v>
      </c>
      <c r="F6476" t="s">
        <v>25</v>
      </c>
      <c r="G6476" s="16">
        <v>271875</v>
      </c>
      <c r="H6476">
        <f t="shared" si="101"/>
        <v>2018</v>
      </c>
    </row>
    <row r="6477" spans="1:8" x14ac:dyDescent="0.25">
      <c r="A6477" s="2">
        <v>43221</v>
      </c>
      <c r="B6477" t="s">
        <v>2717</v>
      </c>
      <c r="C6477" t="s">
        <v>3023</v>
      </c>
      <c r="D6477" t="s">
        <v>633</v>
      </c>
      <c r="E6477" s="11" t="str">
        <f>TRIM(CONCATENATE(D6477," ", C6477))</f>
        <v>Nicolas Czornomaz</v>
      </c>
      <c r="F6477" t="s">
        <v>37</v>
      </c>
      <c r="G6477" s="16">
        <v>71250</v>
      </c>
      <c r="H6477">
        <f t="shared" si="101"/>
        <v>2018</v>
      </c>
    </row>
    <row r="6478" spans="1:8" x14ac:dyDescent="0.25">
      <c r="A6478" s="2">
        <v>43221</v>
      </c>
      <c r="B6478" t="s">
        <v>18</v>
      </c>
      <c r="C6478" t="s">
        <v>1554</v>
      </c>
      <c r="D6478" t="s">
        <v>171</v>
      </c>
      <c r="E6478" s="11" t="str">
        <f>TRIM(CONCATENATE(D6478," ", C6478))</f>
        <v>Victor Cabrera</v>
      </c>
      <c r="F6478" t="s">
        <v>25</v>
      </c>
      <c r="G6478" s="16">
        <v>270000</v>
      </c>
      <c r="H6478">
        <f t="shared" si="101"/>
        <v>2018</v>
      </c>
    </row>
    <row r="6479" spans="1:8" x14ac:dyDescent="0.25">
      <c r="A6479" s="2">
        <v>43221</v>
      </c>
      <c r="B6479" t="s">
        <v>7</v>
      </c>
      <c r="C6479" t="s">
        <v>1944</v>
      </c>
      <c r="D6479" t="s">
        <v>134</v>
      </c>
      <c r="E6479" s="11" t="str">
        <f>TRIM(CONCATENATE(D6479," ", C6479))</f>
        <v>Andrew Farrell</v>
      </c>
      <c r="F6479" t="s">
        <v>25</v>
      </c>
      <c r="G6479" s="16">
        <v>267600</v>
      </c>
      <c r="H6479">
        <f t="shared" si="101"/>
        <v>2018</v>
      </c>
    </row>
    <row r="6480" spans="1:8" x14ac:dyDescent="0.25">
      <c r="A6480" s="2">
        <v>42993</v>
      </c>
      <c r="B6480" t="s">
        <v>2883</v>
      </c>
      <c r="C6480" t="s">
        <v>2722</v>
      </c>
      <c r="D6480" t="s">
        <v>236</v>
      </c>
      <c r="E6480" s="11" t="str">
        <f>TRIM(CONCATENATE(D6480," ", C6480))</f>
        <v>Francisco Calvo</v>
      </c>
      <c r="F6480" t="s">
        <v>25</v>
      </c>
      <c r="G6480" s="20">
        <v>330843.63</v>
      </c>
      <c r="H6480">
        <f t="shared" si="101"/>
        <v>2017</v>
      </c>
    </row>
    <row r="6481" spans="1:8" x14ac:dyDescent="0.25">
      <c r="A6481" s="2">
        <v>43221</v>
      </c>
      <c r="B6481" t="s">
        <v>2884</v>
      </c>
      <c r="C6481" t="s">
        <v>2508</v>
      </c>
      <c r="D6481" t="s">
        <v>88</v>
      </c>
      <c r="E6481" s="11" t="str">
        <f>TRIM(CONCATENATE(D6481," ", C6481))</f>
        <v>Diego Rubio Kostner</v>
      </c>
      <c r="F6481" t="s">
        <v>22</v>
      </c>
      <c r="G6481" s="16">
        <v>266875</v>
      </c>
      <c r="H6481">
        <f t="shared" si="101"/>
        <v>2018</v>
      </c>
    </row>
    <row r="6482" spans="1:8" x14ac:dyDescent="0.25">
      <c r="A6482" s="2">
        <v>43221</v>
      </c>
      <c r="B6482" t="s">
        <v>5</v>
      </c>
      <c r="C6482" t="s">
        <v>2233</v>
      </c>
      <c r="D6482" t="s">
        <v>1622</v>
      </c>
      <c r="E6482" s="11" t="str">
        <f>TRIM(CONCATENATE(D6482," ", C6482))</f>
        <v>Mauro Manotas</v>
      </c>
      <c r="F6482" t="s">
        <v>22</v>
      </c>
      <c r="G6482" s="16">
        <v>264328.08</v>
      </c>
      <c r="H6482">
        <f t="shared" si="101"/>
        <v>2018</v>
      </c>
    </row>
    <row r="6483" spans="1:8" x14ac:dyDescent="0.25">
      <c r="A6483" s="2">
        <v>43221</v>
      </c>
      <c r="B6483" t="s">
        <v>14</v>
      </c>
      <c r="C6483" t="s">
        <v>1934</v>
      </c>
      <c r="D6483" t="s">
        <v>1935</v>
      </c>
      <c r="E6483" s="11" t="str">
        <f>TRIM(CONCATENATE(D6483," ", C6483))</f>
        <v>Eriq Zavaleta</v>
      </c>
      <c r="F6483" t="s">
        <v>25</v>
      </c>
      <c r="G6483" s="16">
        <v>263558.45</v>
      </c>
      <c r="H6483">
        <f t="shared" si="101"/>
        <v>2018</v>
      </c>
    </row>
    <row r="6484" spans="1:8" x14ac:dyDescent="0.25">
      <c r="A6484" s="2">
        <v>43221</v>
      </c>
      <c r="B6484" t="s">
        <v>2278</v>
      </c>
      <c r="C6484" t="s">
        <v>973</v>
      </c>
      <c r="D6484" t="s">
        <v>150</v>
      </c>
      <c r="E6484" s="11" t="str">
        <f>TRIM(CONCATENATE(D6484," ", C6484))</f>
        <v>Sean Davis</v>
      </c>
      <c r="F6484" t="s">
        <v>37</v>
      </c>
      <c r="G6484" s="16">
        <v>261666.67</v>
      </c>
      <c r="H6484">
        <f t="shared" si="101"/>
        <v>2018</v>
      </c>
    </row>
    <row r="6485" spans="1:8" x14ac:dyDescent="0.25">
      <c r="A6485" s="2">
        <v>43221</v>
      </c>
      <c r="B6485" t="s">
        <v>5</v>
      </c>
      <c r="C6485" t="s">
        <v>807</v>
      </c>
      <c r="D6485" t="s">
        <v>322</v>
      </c>
      <c r="E6485" s="11" t="str">
        <f>TRIM(CONCATENATE(D6485," ", C6485))</f>
        <v>Eric Alexander</v>
      </c>
      <c r="F6485" t="s">
        <v>37</v>
      </c>
      <c r="G6485" s="16">
        <v>260004</v>
      </c>
      <c r="H6485">
        <f t="shared" si="101"/>
        <v>2018</v>
      </c>
    </row>
    <row r="6486" spans="1:8" x14ac:dyDescent="0.25">
      <c r="A6486" s="2">
        <v>43221</v>
      </c>
      <c r="B6486" t="s">
        <v>7</v>
      </c>
      <c r="C6486" t="s">
        <v>1106</v>
      </c>
      <c r="D6486" t="s">
        <v>1107</v>
      </c>
      <c r="E6486" s="11" t="str">
        <f>TRIM(CONCATENATE(D6486," ", C6486))</f>
        <v>Teal Bunbury</v>
      </c>
      <c r="F6486" t="s">
        <v>22</v>
      </c>
      <c r="G6486" s="16">
        <v>260000.04</v>
      </c>
      <c r="H6486">
        <f t="shared" si="101"/>
        <v>2018</v>
      </c>
    </row>
    <row r="6487" spans="1:8" x14ac:dyDescent="0.25">
      <c r="A6487" s="2">
        <v>43221</v>
      </c>
      <c r="B6487" t="s">
        <v>2113</v>
      </c>
      <c r="C6487" t="s">
        <v>2962</v>
      </c>
      <c r="D6487" t="s">
        <v>2961</v>
      </c>
      <c r="E6487" s="11" t="str">
        <f>TRIM(CONCATENATE(D6487," ", C6487))</f>
        <v>Cedric Hountondji</v>
      </c>
      <c r="F6487" t="s">
        <v>25</v>
      </c>
      <c r="G6487" s="16">
        <v>258333.41</v>
      </c>
      <c r="H6487">
        <f t="shared" si="101"/>
        <v>2018</v>
      </c>
    </row>
    <row r="6488" spans="1:8" x14ac:dyDescent="0.25">
      <c r="A6488" s="2">
        <v>43221</v>
      </c>
      <c r="B6488" t="s">
        <v>7</v>
      </c>
      <c r="C6488" t="s">
        <v>1203</v>
      </c>
      <c r="D6488" t="s">
        <v>1341</v>
      </c>
      <c r="E6488" s="11" t="str">
        <f>TRIM(CONCATENATE(D6488," ", C6488))</f>
        <v>Kelyn Rowe</v>
      </c>
      <c r="F6488" t="s">
        <v>37</v>
      </c>
      <c r="G6488" s="16">
        <v>258000</v>
      </c>
      <c r="H6488">
        <f t="shared" si="101"/>
        <v>2018</v>
      </c>
    </row>
    <row r="6489" spans="1:8" x14ac:dyDescent="0.25">
      <c r="A6489" s="2">
        <v>43221</v>
      </c>
      <c r="B6489" t="s">
        <v>2278</v>
      </c>
      <c r="C6489" t="s">
        <v>1132</v>
      </c>
      <c r="D6489" t="s">
        <v>2282</v>
      </c>
      <c r="E6489" s="11" t="str">
        <f>TRIM(CONCATENATE(D6489," ", C6489))</f>
        <v>Kemar Lawrence</v>
      </c>
      <c r="F6489" t="s">
        <v>25</v>
      </c>
      <c r="G6489" s="16">
        <v>255600</v>
      </c>
      <c r="H6489">
        <f t="shared" si="101"/>
        <v>2018</v>
      </c>
    </row>
    <row r="6490" spans="1:8" x14ac:dyDescent="0.25">
      <c r="A6490" s="2">
        <v>43221</v>
      </c>
      <c r="B6490" t="s">
        <v>2717</v>
      </c>
      <c r="C6490" t="s">
        <v>3027</v>
      </c>
      <c r="D6490" t="s">
        <v>398</v>
      </c>
      <c r="E6490" s="11" t="str">
        <f>TRIM(CONCATENATE(D6490," ", C6490))</f>
        <v>Tristan Blackmon</v>
      </c>
      <c r="F6490" t="s">
        <v>25</v>
      </c>
      <c r="G6490" s="16">
        <v>70233.919999999998</v>
      </c>
      <c r="H6490">
        <f t="shared" si="101"/>
        <v>2018</v>
      </c>
    </row>
    <row r="6491" spans="1:8" x14ac:dyDescent="0.25">
      <c r="A6491" s="2">
        <v>43221</v>
      </c>
      <c r="B6491" t="s">
        <v>5</v>
      </c>
      <c r="C6491" t="s">
        <v>2692</v>
      </c>
      <c r="D6491" t="s">
        <v>2693</v>
      </c>
      <c r="E6491" s="11" t="str">
        <f>TRIM(CONCATENATE(D6491," ", C6491))</f>
        <v>Romell Quioto</v>
      </c>
      <c r="F6491" t="s">
        <v>22</v>
      </c>
      <c r="G6491" s="16">
        <v>252500</v>
      </c>
      <c r="H6491">
        <f t="shared" si="101"/>
        <v>2018</v>
      </c>
    </row>
    <row r="6492" spans="1:8" x14ac:dyDescent="0.25">
      <c r="A6492" s="2">
        <v>42993</v>
      </c>
      <c r="B6492" t="s">
        <v>2883</v>
      </c>
      <c r="D6492" t="s">
        <v>2728</v>
      </c>
      <c r="E6492" s="11" t="str">
        <f>TRIM(CONCATENATE(D6492," ", C6492))</f>
        <v>Ibson</v>
      </c>
      <c r="F6492" t="s">
        <v>37</v>
      </c>
      <c r="G6492" s="20">
        <v>210337.4</v>
      </c>
      <c r="H6492">
        <f t="shared" si="101"/>
        <v>2017</v>
      </c>
    </row>
    <row r="6493" spans="1:8" x14ac:dyDescent="0.25">
      <c r="A6493" s="2">
        <v>43221</v>
      </c>
      <c r="B6493" t="s">
        <v>2113</v>
      </c>
      <c r="C6493" t="s">
        <v>149</v>
      </c>
      <c r="D6493" t="s">
        <v>150</v>
      </c>
      <c r="E6493" s="11" t="str">
        <f>TRIM(CONCATENATE(D6493," ", C6493))</f>
        <v>Sean Johnson</v>
      </c>
      <c r="F6493" t="s">
        <v>32</v>
      </c>
      <c r="G6493" s="16">
        <v>250008</v>
      </c>
      <c r="H6493">
        <f t="shared" si="101"/>
        <v>2018</v>
      </c>
    </row>
    <row r="6494" spans="1:8" x14ac:dyDescent="0.25">
      <c r="A6494" s="2">
        <v>43221</v>
      </c>
      <c r="B6494" t="s">
        <v>2403</v>
      </c>
      <c r="C6494" t="s">
        <v>2061</v>
      </c>
      <c r="D6494" t="s">
        <v>210</v>
      </c>
      <c r="E6494" s="11" t="str">
        <f>TRIM(CONCATENATE(D6494," ", C6494))</f>
        <v>Franco Escobar</v>
      </c>
      <c r="F6494" t="s">
        <v>25</v>
      </c>
      <c r="G6494" s="16">
        <v>250008</v>
      </c>
      <c r="H6494">
        <f t="shared" si="101"/>
        <v>2018</v>
      </c>
    </row>
    <row r="6495" spans="1:8" x14ac:dyDescent="0.25">
      <c r="A6495" s="2">
        <v>43221</v>
      </c>
      <c r="B6495" t="s">
        <v>4</v>
      </c>
      <c r="C6495" t="s">
        <v>2204</v>
      </c>
      <c r="D6495" t="s">
        <v>2205</v>
      </c>
      <c r="E6495" s="11" t="str">
        <f>TRIM(CONCATENATE(D6495," ", C6495))</f>
        <v>Maynor Figueroa</v>
      </c>
      <c r="F6495" t="s">
        <v>25</v>
      </c>
      <c r="G6495" s="16">
        <v>250000</v>
      </c>
      <c r="H6495">
        <f t="shared" si="101"/>
        <v>2018</v>
      </c>
    </row>
    <row r="6496" spans="1:8" x14ac:dyDescent="0.25">
      <c r="A6496" s="2">
        <v>43221</v>
      </c>
      <c r="B6496" t="s">
        <v>17</v>
      </c>
      <c r="C6496" t="s">
        <v>2102</v>
      </c>
      <c r="D6496" t="s">
        <v>129</v>
      </c>
      <c r="E6496" s="11" t="str">
        <f>TRIM(CONCATENATE(D6496," ", C6496))</f>
        <v>Patrick Mullins</v>
      </c>
      <c r="F6496" t="s">
        <v>22</v>
      </c>
      <c r="G6496" s="16">
        <v>249996</v>
      </c>
      <c r="H6496">
        <f t="shared" si="101"/>
        <v>2018</v>
      </c>
    </row>
    <row r="6497" spans="1:8" x14ac:dyDescent="0.25">
      <c r="A6497" s="2">
        <v>43221</v>
      </c>
      <c r="B6497" t="s">
        <v>17</v>
      </c>
      <c r="C6497" t="s">
        <v>2680</v>
      </c>
      <c r="D6497" t="s">
        <v>954</v>
      </c>
      <c r="E6497" s="11" t="str">
        <f>TRIM(CONCATENATE(D6497," ", C6497))</f>
        <v>Russell Canouse</v>
      </c>
      <c r="F6497" t="s">
        <v>37</v>
      </c>
      <c r="G6497" s="16">
        <v>247500</v>
      </c>
      <c r="H6497">
        <f t="shared" si="101"/>
        <v>2018</v>
      </c>
    </row>
    <row r="6498" spans="1:8" x14ac:dyDescent="0.25">
      <c r="A6498" s="2">
        <v>43221</v>
      </c>
      <c r="B6498" t="s">
        <v>5</v>
      </c>
      <c r="C6498" t="s">
        <v>2695</v>
      </c>
      <c r="D6498" t="s">
        <v>1768</v>
      </c>
      <c r="E6498" s="11" t="str">
        <f>TRIM(CONCATENATE(D6498," ", C6498))</f>
        <v>Philippe Senderos</v>
      </c>
      <c r="F6498" t="s">
        <v>25</v>
      </c>
      <c r="G6498" s="16">
        <v>242500</v>
      </c>
      <c r="H6498">
        <f t="shared" si="101"/>
        <v>2018</v>
      </c>
    </row>
    <row r="6499" spans="1:8" x14ac:dyDescent="0.25">
      <c r="A6499" s="2">
        <v>43221</v>
      </c>
      <c r="B6499" t="s">
        <v>18</v>
      </c>
      <c r="C6499" t="s">
        <v>2660</v>
      </c>
      <c r="D6499" t="s">
        <v>2661</v>
      </c>
      <c r="E6499" s="11" t="str">
        <f>TRIM(CONCATENATE(D6499," ", C6499))</f>
        <v>Jukka Raitala</v>
      </c>
      <c r="F6499" t="s">
        <v>25</v>
      </c>
      <c r="G6499" s="16">
        <v>241670.67</v>
      </c>
      <c r="H6499">
        <f t="shared" si="101"/>
        <v>2018</v>
      </c>
    </row>
    <row r="6500" spans="1:8" x14ac:dyDescent="0.25">
      <c r="A6500" s="2">
        <v>43221</v>
      </c>
      <c r="B6500" t="s">
        <v>9</v>
      </c>
      <c r="C6500" t="s">
        <v>1882</v>
      </c>
      <c r="D6500" t="s">
        <v>1883</v>
      </c>
      <c r="E6500" s="11" t="str">
        <f>TRIM(CONCATENATE(D6500," ", C6500))</f>
        <v>Alvas Powell</v>
      </c>
      <c r="F6500" t="s">
        <v>25</v>
      </c>
      <c r="G6500" s="16">
        <v>241625</v>
      </c>
      <c r="H6500">
        <f t="shared" si="101"/>
        <v>2018</v>
      </c>
    </row>
    <row r="6501" spans="1:8" x14ac:dyDescent="0.25">
      <c r="A6501" s="2">
        <v>43221</v>
      </c>
      <c r="B6501" t="s">
        <v>2717</v>
      </c>
      <c r="C6501" t="s">
        <v>2145</v>
      </c>
      <c r="D6501" t="s">
        <v>230</v>
      </c>
      <c r="E6501" s="11" t="str">
        <f>TRIM(CONCATENATE(D6501," ", C6501))</f>
        <v>Aaron Kovar</v>
      </c>
      <c r="F6501" t="s">
        <v>37</v>
      </c>
      <c r="G6501" s="16">
        <v>69657.5</v>
      </c>
      <c r="H6501">
        <f t="shared" si="101"/>
        <v>2018</v>
      </c>
    </row>
    <row r="6502" spans="1:8" x14ac:dyDescent="0.25">
      <c r="A6502" s="2">
        <v>43221</v>
      </c>
      <c r="B6502" t="s">
        <v>10</v>
      </c>
      <c r="C6502" t="s">
        <v>1577</v>
      </c>
      <c r="D6502" t="s">
        <v>71</v>
      </c>
      <c r="E6502" s="11" t="str">
        <f>TRIM(CONCATENATE(D6502," ", C6502))</f>
        <v>Tony Beltran</v>
      </c>
      <c r="F6502" t="s">
        <v>25</v>
      </c>
      <c r="G6502" s="16">
        <v>240950</v>
      </c>
      <c r="H6502">
        <f t="shared" si="101"/>
        <v>2018</v>
      </c>
    </row>
    <row r="6503" spans="1:8" x14ac:dyDescent="0.25">
      <c r="A6503" s="2">
        <v>43221</v>
      </c>
      <c r="B6503" t="s">
        <v>2884</v>
      </c>
      <c r="C6503" t="s">
        <v>2705</v>
      </c>
      <c r="D6503" t="s">
        <v>194</v>
      </c>
      <c r="E6503" s="11" t="str">
        <f>TRIM(CONCATENATE(D6503," ", C6503))</f>
        <v>Cristian Lobato</v>
      </c>
      <c r="F6503" t="s">
        <v>37</v>
      </c>
      <c r="G6503" s="16">
        <v>240000</v>
      </c>
      <c r="H6503">
        <f t="shared" si="101"/>
        <v>2018</v>
      </c>
    </row>
    <row r="6504" spans="1:8" x14ac:dyDescent="0.25">
      <c r="A6504" s="2">
        <v>43221</v>
      </c>
      <c r="B6504" t="s">
        <v>15</v>
      </c>
      <c r="C6504" t="s">
        <v>2595</v>
      </c>
      <c r="D6504" t="s">
        <v>483</v>
      </c>
      <c r="E6504" s="11" t="str">
        <f>TRIM(CONCATENATE(D6504," ", C6504))</f>
        <v>Jose Aja</v>
      </c>
      <c r="F6504" t="s">
        <v>25</v>
      </c>
      <c r="G6504" s="16">
        <v>240000</v>
      </c>
      <c r="H6504">
        <f t="shared" si="101"/>
        <v>2018</v>
      </c>
    </row>
    <row r="6505" spans="1:8" x14ac:dyDescent="0.25">
      <c r="A6505" s="2">
        <v>43221</v>
      </c>
      <c r="B6505" t="s">
        <v>9</v>
      </c>
      <c r="C6505" t="s">
        <v>1688</v>
      </c>
      <c r="D6505" t="s">
        <v>82</v>
      </c>
      <c r="E6505" s="11" t="str">
        <f>TRIM(CONCATENATE(D6505," ", C6505))</f>
        <v>David Guzman</v>
      </c>
      <c r="F6505" t="s">
        <v>37</v>
      </c>
      <c r="G6505" s="16">
        <v>239999.96</v>
      </c>
      <c r="H6505">
        <f t="shared" si="101"/>
        <v>2018</v>
      </c>
    </row>
    <row r="6506" spans="1:8" x14ac:dyDescent="0.25">
      <c r="A6506" s="2">
        <v>43221</v>
      </c>
      <c r="B6506" t="s">
        <v>2</v>
      </c>
      <c r="C6506" t="s">
        <v>2963</v>
      </c>
      <c r="D6506" t="s">
        <v>2270</v>
      </c>
      <c r="E6506" s="11" t="str">
        <f>TRIM(CONCATENATE(D6506," ", C6506))</f>
        <v>Johan Blomberg</v>
      </c>
      <c r="F6506" t="s">
        <v>37</v>
      </c>
      <c r="G6506" s="16">
        <v>239808</v>
      </c>
      <c r="H6506">
        <f t="shared" si="101"/>
        <v>2018</v>
      </c>
    </row>
    <row r="6507" spans="1:8" x14ac:dyDescent="0.25">
      <c r="A6507" s="2">
        <v>43221</v>
      </c>
      <c r="B6507" t="s">
        <v>10</v>
      </c>
      <c r="C6507" t="s">
        <v>2800</v>
      </c>
      <c r="D6507" t="s">
        <v>294</v>
      </c>
      <c r="E6507" s="11" t="str">
        <f>TRIM(CONCATENATE(D6507," ", C6507))</f>
        <v>Brooks Lennon</v>
      </c>
      <c r="F6507" t="s">
        <v>22</v>
      </c>
      <c r="G6507" s="16">
        <v>237583.33</v>
      </c>
      <c r="H6507">
        <f t="shared" si="101"/>
        <v>2018</v>
      </c>
    </row>
    <row r="6508" spans="1:8" x14ac:dyDescent="0.25">
      <c r="A6508" s="2">
        <v>42993</v>
      </c>
      <c r="B6508" t="s">
        <v>2883</v>
      </c>
      <c r="C6508" t="s">
        <v>2729</v>
      </c>
      <c r="D6508" t="s">
        <v>2730</v>
      </c>
      <c r="E6508" s="11" t="str">
        <f>TRIM(CONCATENATE(D6508," ", C6508))</f>
        <v>Ismaila Jome</v>
      </c>
      <c r="F6508" t="s">
        <v>37</v>
      </c>
      <c r="G6508" s="20">
        <v>67837.33</v>
      </c>
      <c r="H6508">
        <f t="shared" si="101"/>
        <v>2017</v>
      </c>
    </row>
    <row r="6509" spans="1:8" x14ac:dyDescent="0.25">
      <c r="A6509" s="2">
        <v>43221</v>
      </c>
      <c r="B6509" t="s">
        <v>5</v>
      </c>
      <c r="C6509" t="s">
        <v>2690</v>
      </c>
      <c r="D6509" t="s">
        <v>2354</v>
      </c>
      <c r="E6509" s="11" t="str">
        <f>TRIM(CONCATENATE(D6509," ", C6509))</f>
        <v>Adolfo Machado</v>
      </c>
      <c r="F6509" t="s">
        <v>25</v>
      </c>
      <c r="G6509" s="16">
        <v>236508</v>
      </c>
      <c r="H6509">
        <f t="shared" si="101"/>
        <v>2018</v>
      </c>
    </row>
    <row r="6510" spans="1:8" x14ac:dyDescent="0.25">
      <c r="A6510" s="2">
        <v>43221</v>
      </c>
      <c r="B6510" t="s">
        <v>2717</v>
      </c>
      <c r="C6510" t="s">
        <v>414</v>
      </c>
      <c r="D6510" t="s">
        <v>116</v>
      </c>
      <c r="E6510" s="11" t="str">
        <f>TRIM(CONCATENATE(D6510," ", C6510))</f>
        <v>Tyler Miller</v>
      </c>
      <c r="F6510" t="s">
        <v>32</v>
      </c>
      <c r="G6510" s="16">
        <v>68915.070000000007</v>
      </c>
      <c r="H6510">
        <f t="shared" si="101"/>
        <v>2018</v>
      </c>
    </row>
    <row r="6511" spans="1:8" x14ac:dyDescent="0.25">
      <c r="A6511" s="2">
        <v>43221</v>
      </c>
      <c r="B6511" t="s">
        <v>12</v>
      </c>
      <c r="C6511" t="s">
        <v>2433</v>
      </c>
      <c r="D6511" t="s">
        <v>80</v>
      </c>
      <c r="E6511" s="11" t="str">
        <f>TRIM(CONCATENATE(D6511," ", C6511))</f>
        <v>Jordan Morris</v>
      </c>
      <c r="F6511" t="s">
        <v>22</v>
      </c>
      <c r="G6511" s="16">
        <v>234500</v>
      </c>
      <c r="H6511">
        <f t="shared" si="101"/>
        <v>2018</v>
      </c>
    </row>
    <row r="6512" spans="1:8" x14ac:dyDescent="0.25">
      <c r="A6512" s="2">
        <v>43221</v>
      </c>
      <c r="B6512" t="s">
        <v>10</v>
      </c>
      <c r="C6512" t="s">
        <v>1766</v>
      </c>
      <c r="D6512" t="s">
        <v>443</v>
      </c>
      <c r="E6512" s="11" t="str">
        <f>TRIM(CONCATENATE(D6512," ", C6512))</f>
        <v>Luis Silva</v>
      </c>
      <c r="F6512" t="s">
        <v>2001</v>
      </c>
      <c r="G6512" s="16">
        <v>233666.67</v>
      </c>
      <c r="H6512">
        <f t="shared" si="101"/>
        <v>2018</v>
      </c>
    </row>
    <row r="6513" spans="1:8" x14ac:dyDescent="0.25">
      <c r="A6513" s="2">
        <v>43221</v>
      </c>
      <c r="B6513" t="s">
        <v>11</v>
      </c>
      <c r="C6513" t="s">
        <v>2821</v>
      </c>
      <c r="D6513" t="s">
        <v>431</v>
      </c>
      <c r="E6513" s="11" t="str">
        <f>TRIM(CONCATENATE(D6513," ", C6513))</f>
        <v>Danny Hoesen</v>
      </c>
      <c r="F6513" t="s">
        <v>22</v>
      </c>
      <c r="G6513" s="16">
        <v>518000</v>
      </c>
      <c r="H6513">
        <f t="shared" si="101"/>
        <v>2018</v>
      </c>
    </row>
    <row r="6514" spans="1:8" x14ac:dyDescent="0.25">
      <c r="A6514" s="2">
        <v>43221</v>
      </c>
      <c r="B6514" t="s">
        <v>5</v>
      </c>
      <c r="C6514" t="s">
        <v>1236</v>
      </c>
      <c r="D6514" t="s">
        <v>134</v>
      </c>
      <c r="E6514" s="11" t="str">
        <f>TRIM(CONCATENATE(D6514," ", C6514))</f>
        <v>Andrew Wenger</v>
      </c>
      <c r="F6514" t="s">
        <v>37</v>
      </c>
      <c r="G6514" s="16">
        <v>230000</v>
      </c>
      <c r="H6514">
        <f t="shared" si="101"/>
        <v>2018</v>
      </c>
    </row>
    <row r="6515" spans="1:8" x14ac:dyDescent="0.25">
      <c r="A6515" s="2">
        <v>43221</v>
      </c>
      <c r="B6515" t="s">
        <v>14</v>
      </c>
      <c r="C6515" t="s">
        <v>368</v>
      </c>
      <c r="D6515" t="s">
        <v>123</v>
      </c>
      <c r="E6515" s="11" t="str">
        <f>TRIM(CONCATENATE(D6515," ", C6515))</f>
        <v>Marco Delgado</v>
      </c>
      <c r="F6515" t="s">
        <v>37</v>
      </c>
      <c r="G6515" s="16">
        <v>230000</v>
      </c>
      <c r="H6515">
        <f t="shared" si="101"/>
        <v>2018</v>
      </c>
    </row>
    <row r="6516" spans="1:8" x14ac:dyDescent="0.25">
      <c r="A6516" s="2">
        <v>42993</v>
      </c>
      <c r="B6516" t="s">
        <v>2883</v>
      </c>
      <c r="C6516" t="s">
        <v>239</v>
      </c>
      <c r="D6516" t="s">
        <v>1014</v>
      </c>
      <c r="E6516" s="11" t="str">
        <f>TRIM(CONCATENATE(D6516," ", C6516))</f>
        <v>Jermaine Taylor</v>
      </c>
      <c r="F6516" t="s">
        <v>25</v>
      </c>
      <c r="G6516" s="20">
        <v>135004</v>
      </c>
      <c r="H6516">
        <f t="shared" si="101"/>
        <v>2017</v>
      </c>
    </row>
    <row r="6517" spans="1:8" x14ac:dyDescent="0.25">
      <c r="A6517" s="2">
        <v>43221</v>
      </c>
      <c r="B6517" t="s">
        <v>2115</v>
      </c>
      <c r="C6517" t="s">
        <v>2778</v>
      </c>
      <c r="D6517" t="s">
        <v>36</v>
      </c>
      <c r="E6517" s="11" t="str">
        <f>TRIM(CONCATENATE(D6517," ", C6517))</f>
        <v>Scott Sutter</v>
      </c>
      <c r="F6517" t="s">
        <v>25</v>
      </c>
      <c r="G6517" s="16">
        <v>225000</v>
      </c>
      <c r="H6517">
        <f t="shared" si="101"/>
        <v>2018</v>
      </c>
    </row>
    <row r="6518" spans="1:8" x14ac:dyDescent="0.25">
      <c r="A6518" s="2">
        <v>43221</v>
      </c>
      <c r="B6518" t="s">
        <v>10</v>
      </c>
      <c r="C6518" t="s">
        <v>903</v>
      </c>
      <c r="D6518" t="s">
        <v>80</v>
      </c>
      <c r="E6518" s="11" t="str">
        <f>TRIM(CONCATENATE(D6518," ", C6518))</f>
        <v>Jordan Allen</v>
      </c>
      <c r="F6518" t="s">
        <v>37</v>
      </c>
      <c r="G6518" s="16">
        <v>225000</v>
      </c>
      <c r="H6518">
        <f t="shared" si="101"/>
        <v>2018</v>
      </c>
    </row>
    <row r="6519" spans="1:8" x14ac:dyDescent="0.25">
      <c r="A6519" s="2">
        <v>43221</v>
      </c>
      <c r="B6519" t="s">
        <v>8</v>
      </c>
      <c r="C6519" t="s">
        <v>2443</v>
      </c>
      <c r="D6519" t="s">
        <v>558</v>
      </c>
      <c r="E6519" s="11" t="str">
        <f>TRIM(CONCATENATE(D6519," ", C6519))</f>
        <v>Joshua Yaro</v>
      </c>
      <c r="F6519" t="s">
        <v>25</v>
      </c>
      <c r="G6519" s="16">
        <v>224000</v>
      </c>
      <c r="H6519">
        <f t="shared" si="101"/>
        <v>2018</v>
      </c>
    </row>
    <row r="6520" spans="1:8" x14ac:dyDescent="0.25">
      <c r="A6520" s="2">
        <v>43221</v>
      </c>
      <c r="B6520" t="s">
        <v>14</v>
      </c>
      <c r="C6520" t="s">
        <v>1832</v>
      </c>
      <c r="D6520" t="s">
        <v>639</v>
      </c>
      <c r="E6520" s="11" t="str">
        <f>TRIM(CONCATENATE(D6520," ", C6520))</f>
        <v>Clint Irwin</v>
      </c>
      <c r="F6520" t="s">
        <v>32</v>
      </c>
      <c r="G6520" s="16">
        <v>221312.7</v>
      </c>
      <c r="H6520">
        <f t="shared" si="101"/>
        <v>2018</v>
      </c>
    </row>
    <row r="6521" spans="1:8" x14ac:dyDescent="0.25">
      <c r="A6521" s="2">
        <v>42993</v>
      </c>
      <c r="B6521" t="s">
        <v>2883</v>
      </c>
      <c r="C6521" t="s">
        <v>2737</v>
      </c>
      <c r="D6521" t="s">
        <v>1841</v>
      </c>
      <c r="E6521" s="11" t="str">
        <f>TRIM(CONCATENATE(D6521," ", C6521))</f>
        <v>Jerome Thiesson</v>
      </c>
      <c r="F6521" t="s">
        <v>25</v>
      </c>
      <c r="G6521" s="20">
        <v>210166.67</v>
      </c>
      <c r="H6521">
        <f t="shared" si="101"/>
        <v>2017</v>
      </c>
    </row>
    <row r="6522" spans="1:8" x14ac:dyDescent="0.25">
      <c r="A6522" s="2">
        <v>43221</v>
      </c>
      <c r="B6522" t="s">
        <v>3</v>
      </c>
      <c r="C6522" t="s">
        <v>2193</v>
      </c>
      <c r="D6522" t="s">
        <v>2129</v>
      </c>
      <c r="E6522" s="11" t="str">
        <f>TRIM(CONCATENATE(D6522," ", C6522))</f>
        <v>Gaston Sauro</v>
      </c>
      <c r="F6522" t="s">
        <v>25</v>
      </c>
      <c r="G6522" s="16">
        <v>213750</v>
      </c>
      <c r="H6522">
        <f t="shared" si="101"/>
        <v>2018</v>
      </c>
    </row>
    <row r="6523" spans="1:8" x14ac:dyDescent="0.25">
      <c r="A6523" s="2">
        <v>43221</v>
      </c>
      <c r="B6523" t="s">
        <v>4</v>
      </c>
      <c r="C6523" t="s">
        <v>490</v>
      </c>
      <c r="D6523" t="s">
        <v>60</v>
      </c>
      <c r="E6523" s="11" t="str">
        <f>TRIM(CONCATENATE(D6523," ", C6523))</f>
        <v>Jesse Gonzalez</v>
      </c>
      <c r="F6523" t="s">
        <v>32</v>
      </c>
      <c r="G6523" s="16">
        <v>211500</v>
      </c>
      <c r="H6523">
        <f t="shared" si="101"/>
        <v>2018</v>
      </c>
    </row>
    <row r="6524" spans="1:8" x14ac:dyDescent="0.25">
      <c r="A6524" s="2">
        <v>43221</v>
      </c>
      <c r="B6524" t="s">
        <v>2403</v>
      </c>
      <c r="C6524" t="s">
        <v>692</v>
      </c>
      <c r="D6524" t="s">
        <v>72</v>
      </c>
      <c r="E6524" s="11" t="str">
        <f>TRIM(CONCATENATE(D6524," ", C6524))</f>
        <v>Jeff Larentowicz</v>
      </c>
      <c r="F6524" t="s">
        <v>37</v>
      </c>
      <c r="G6524" s="16">
        <v>210000</v>
      </c>
      <c r="H6524">
        <f t="shared" si="101"/>
        <v>2018</v>
      </c>
    </row>
    <row r="6525" spans="1:8" x14ac:dyDescent="0.25">
      <c r="A6525" s="2">
        <v>43221</v>
      </c>
      <c r="B6525" t="s">
        <v>3</v>
      </c>
      <c r="C6525" t="s">
        <v>2964</v>
      </c>
      <c r="D6525" t="s">
        <v>2652</v>
      </c>
      <c r="E6525" s="11" t="str">
        <f>TRIM(CONCATENATE(D6525," ", C6525))</f>
        <v>Artur de Lima</v>
      </c>
      <c r="F6525" t="s">
        <v>37</v>
      </c>
      <c r="G6525" s="16">
        <v>210000</v>
      </c>
      <c r="H6525">
        <f t="shared" si="101"/>
        <v>2018</v>
      </c>
    </row>
    <row r="6526" spans="1:8" x14ac:dyDescent="0.25">
      <c r="A6526" s="2">
        <v>43221</v>
      </c>
      <c r="B6526" t="s">
        <v>14</v>
      </c>
      <c r="C6526" t="s">
        <v>1917</v>
      </c>
      <c r="D6526" t="s">
        <v>272</v>
      </c>
      <c r="E6526" s="11" t="str">
        <f>TRIM(CONCATENATE(D6526," ", C6526))</f>
        <v>Jonathan Osorio</v>
      </c>
      <c r="F6526" t="s">
        <v>37</v>
      </c>
      <c r="G6526" s="16">
        <v>209825.25</v>
      </c>
      <c r="H6526">
        <f t="shared" si="101"/>
        <v>2018</v>
      </c>
    </row>
    <row r="6527" spans="1:8" x14ac:dyDescent="0.25">
      <c r="A6527" s="2">
        <v>43221</v>
      </c>
      <c r="B6527" t="s">
        <v>5</v>
      </c>
      <c r="C6527" t="s">
        <v>1182</v>
      </c>
      <c r="D6527" t="s">
        <v>1183</v>
      </c>
      <c r="E6527" s="11" t="str">
        <f>TRIM(CONCATENATE(D6527," ", C6527))</f>
        <v>AJ DeLaGarza</v>
      </c>
      <c r="F6527" t="s">
        <v>25</v>
      </c>
      <c r="G6527" s="16">
        <v>207500.04</v>
      </c>
      <c r="H6527">
        <f t="shared" si="101"/>
        <v>2018</v>
      </c>
    </row>
    <row r="6528" spans="1:8" x14ac:dyDescent="0.25">
      <c r="A6528" s="2">
        <v>43221</v>
      </c>
      <c r="B6528" t="s">
        <v>2403</v>
      </c>
      <c r="C6528" t="s">
        <v>77</v>
      </c>
      <c r="D6528" t="s">
        <v>2631</v>
      </c>
      <c r="E6528" s="11" t="str">
        <f>TRIM(CONCATENATE(D6528," ", C6528))</f>
        <v>Miles Robinson</v>
      </c>
      <c r="F6528" t="s">
        <v>25</v>
      </c>
      <c r="G6528" s="16">
        <v>205000</v>
      </c>
      <c r="H6528">
        <f t="shared" si="101"/>
        <v>2018</v>
      </c>
    </row>
    <row r="6529" spans="1:8" x14ac:dyDescent="0.25">
      <c r="A6529" s="2">
        <v>43221</v>
      </c>
      <c r="B6529" t="s">
        <v>14</v>
      </c>
      <c r="C6529" t="s">
        <v>1187</v>
      </c>
      <c r="D6529" t="s">
        <v>2611</v>
      </c>
      <c r="E6529" s="11" t="str">
        <f>TRIM(CONCATENATE(D6529," ", C6529))</f>
        <v>Tosaint Ricketts</v>
      </c>
      <c r="F6529" t="s">
        <v>22</v>
      </c>
      <c r="G6529" s="16">
        <v>203174.67</v>
      </c>
      <c r="H6529">
        <f t="shared" si="101"/>
        <v>2018</v>
      </c>
    </row>
    <row r="6530" spans="1:8" x14ac:dyDescent="0.25">
      <c r="A6530" s="2">
        <v>43221</v>
      </c>
      <c r="B6530" t="s">
        <v>9</v>
      </c>
      <c r="C6530" t="s">
        <v>2614</v>
      </c>
      <c r="D6530" t="s">
        <v>824</v>
      </c>
      <c r="E6530" s="11" t="str">
        <f>TRIM(CONCATENATE(D6530," ", C6530))</f>
        <v>Jeremy Ebobisse</v>
      </c>
      <c r="F6530" t="s">
        <v>22</v>
      </c>
      <c r="G6530" s="16">
        <v>203000</v>
      </c>
      <c r="H6530">
        <f t="shared" si="101"/>
        <v>2018</v>
      </c>
    </row>
    <row r="6531" spans="1:8" x14ac:dyDescent="0.25">
      <c r="A6531" s="2">
        <v>43221</v>
      </c>
      <c r="B6531" t="s">
        <v>10</v>
      </c>
      <c r="C6531" t="s">
        <v>742</v>
      </c>
      <c r="D6531" t="s">
        <v>621</v>
      </c>
      <c r="E6531" s="11" t="str">
        <f>TRIM(CONCATENATE(D6531," ", C6531))</f>
        <v>Pablo Ruiz</v>
      </c>
      <c r="F6531" t="s">
        <v>37</v>
      </c>
      <c r="G6531" s="16">
        <v>201000</v>
      </c>
      <c r="H6531">
        <f t="shared" ref="H6531:H6594" si="102">YEAR(A6531)</f>
        <v>2018</v>
      </c>
    </row>
    <row r="6532" spans="1:8" x14ac:dyDescent="0.25">
      <c r="A6532" s="2">
        <v>43221</v>
      </c>
      <c r="B6532" t="s">
        <v>9</v>
      </c>
      <c r="C6532" t="s">
        <v>1131</v>
      </c>
      <c r="D6532" t="s">
        <v>1132</v>
      </c>
      <c r="E6532" s="11" t="str">
        <f>TRIM(CONCATENATE(D6532," ", C6532))</f>
        <v>Lawrence Olum</v>
      </c>
      <c r="F6532" t="s">
        <v>37</v>
      </c>
      <c r="G6532" s="16">
        <v>200004</v>
      </c>
      <c r="H6532">
        <f t="shared" si="102"/>
        <v>2018</v>
      </c>
    </row>
    <row r="6533" spans="1:8" x14ac:dyDescent="0.25">
      <c r="A6533" s="2">
        <v>43221</v>
      </c>
      <c r="B6533" t="s">
        <v>3</v>
      </c>
      <c r="C6533" t="s">
        <v>555</v>
      </c>
      <c r="D6533" t="s">
        <v>558</v>
      </c>
      <c r="E6533" s="11" t="str">
        <f>TRIM(CONCATENATE(D6533," ", C6533))</f>
        <v>Joshua Williams</v>
      </c>
      <c r="F6533" t="s">
        <v>25</v>
      </c>
      <c r="G6533" s="16">
        <v>200000.04</v>
      </c>
      <c r="H6533">
        <f t="shared" si="102"/>
        <v>2018</v>
      </c>
    </row>
    <row r="6534" spans="1:8" x14ac:dyDescent="0.25">
      <c r="A6534" s="2">
        <v>43221</v>
      </c>
      <c r="B6534" t="s">
        <v>18</v>
      </c>
      <c r="C6534" t="s">
        <v>580</v>
      </c>
      <c r="D6534" t="s">
        <v>2965</v>
      </c>
      <c r="E6534" s="11" t="str">
        <f>TRIM(CONCATENATE(D6534," ", C6534))</f>
        <v>Jeisson Vargas</v>
      </c>
      <c r="F6534" t="s">
        <v>37</v>
      </c>
      <c r="G6534" s="16">
        <v>200000.04</v>
      </c>
      <c r="H6534">
        <f t="shared" si="102"/>
        <v>2018</v>
      </c>
    </row>
    <row r="6535" spans="1:8" x14ac:dyDescent="0.25">
      <c r="A6535" s="2">
        <v>43221</v>
      </c>
      <c r="B6535" t="s">
        <v>2113</v>
      </c>
      <c r="C6535" t="s">
        <v>2757</v>
      </c>
      <c r="D6535" t="s">
        <v>2758</v>
      </c>
      <c r="E6535" s="11" t="str">
        <f>TRIM(CONCATENATE(D6535," ", C6535))</f>
        <v>Yangel Herrera</v>
      </c>
      <c r="F6535" t="s">
        <v>37</v>
      </c>
      <c r="G6535" s="16">
        <v>200000.04</v>
      </c>
      <c r="H6535">
        <f t="shared" si="102"/>
        <v>2018</v>
      </c>
    </row>
    <row r="6536" spans="1:8" x14ac:dyDescent="0.25">
      <c r="A6536" s="2">
        <v>43221</v>
      </c>
      <c r="B6536" t="s">
        <v>2884</v>
      </c>
      <c r="C6536" t="s">
        <v>498</v>
      </c>
      <c r="D6536" t="s">
        <v>242</v>
      </c>
      <c r="E6536" s="11" t="str">
        <f>TRIM(CONCATENATE(D6536," ", C6536))</f>
        <v>Brad Evans</v>
      </c>
      <c r="F6536" t="s">
        <v>2002</v>
      </c>
      <c r="G6536" s="16">
        <v>200000.04</v>
      </c>
      <c r="H6536">
        <f t="shared" si="102"/>
        <v>2018</v>
      </c>
    </row>
    <row r="6537" spans="1:8" x14ac:dyDescent="0.25">
      <c r="A6537" s="2">
        <v>43221</v>
      </c>
      <c r="B6537" t="s">
        <v>11</v>
      </c>
      <c r="C6537" t="s">
        <v>2377</v>
      </c>
      <c r="D6537" t="s">
        <v>2378</v>
      </c>
      <c r="E6537" s="11" t="str">
        <f>TRIM(CONCATENATE(D6537," ", C6537))</f>
        <v>Anibal Godoy</v>
      </c>
      <c r="F6537" t="s">
        <v>37</v>
      </c>
      <c r="G6537" s="16">
        <v>473125.04</v>
      </c>
      <c r="H6537">
        <f t="shared" si="102"/>
        <v>2018</v>
      </c>
    </row>
    <row r="6538" spans="1:8" x14ac:dyDescent="0.25">
      <c r="A6538" s="2">
        <v>43221</v>
      </c>
      <c r="B6538" t="s">
        <v>2113</v>
      </c>
      <c r="C6538" t="s">
        <v>2029</v>
      </c>
      <c r="D6538" t="s">
        <v>314</v>
      </c>
      <c r="E6538" s="11" t="str">
        <f>TRIM(CONCATENATE(D6538," ", C6538))</f>
        <v>Thomas McNamara</v>
      </c>
      <c r="F6538" t="s">
        <v>37</v>
      </c>
      <c r="G6538" s="16">
        <v>199999.92</v>
      </c>
      <c r="H6538">
        <f t="shared" si="102"/>
        <v>2018</v>
      </c>
    </row>
    <row r="6539" spans="1:8" x14ac:dyDescent="0.25">
      <c r="A6539" s="2">
        <v>43221</v>
      </c>
      <c r="B6539" t="s">
        <v>3</v>
      </c>
      <c r="C6539" t="s">
        <v>2281</v>
      </c>
      <c r="D6539" t="s">
        <v>224</v>
      </c>
      <c r="E6539" s="11" t="str">
        <f>TRIM(CONCATENATE(D6539," ", C6539))</f>
        <v>Mike Grella</v>
      </c>
      <c r="F6539" t="s">
        <v>22</v>
      </c>
      <c r="G6539" s="16">
        <v>197550</v>
      </c>
      <c r="H6539">
        <f t="shared" si="102"/>
        <v>2018</v>
      </c>
    </row>
    <row r="6540" spans="1:8" x14ac:dyDescent="0.25">
      <c r="A6540" s="2">
        <v>43221</v>
      </c>
      <c r="B6540" t="s">
        <v>11</v>
      </c>
      <c r="C6540" t="s">
        <v>2938</v>
      </c>
      <c r="D6540" t="s">
        <v>2927</v>
      </c>
      <c r="E6540" s="11" t="str">
        <f>TRIM(CONCATENATE(D6540," ", C6540))</f>
        <v>Magnus Eriksson</v>
      </c>
      <c r="F6540" t="s">
        <v>22</v>
      </c>
      <c r="G6540" s="16">
        <v>399999.96</v>
      </c>
      <c r="H6540">
        <f t="shared" si="102"/>
        <v>2018</v>
      </c>
    </row>
    <row r="6541" spans="1:8" x14ac:dyDescent="0.25">
      <c r="A6541" s="2">
        <v>43221</v>
      </c>
      <c r="B6541" t="s">
        <v>2</v>
      </c>
      <c r="C6541" t="s">
        <v>2211</v>
      </c>
      <c r="D6541" t="s">
        <v>2212</v>
      </c>
      <c r="E6541" s="11" t="str">
        <f>TRIM(CONCATENATE(D6541," ", C6541))</f>
        <v>Axel Sjoberg</v>
      </c>
      <c r="F6541" t="s">
        <v>25</v>
      </c>
      <c r="G6541" s="16">
        <v>194996</v>
      </c>
      <c r="H6541">
        <f t="shared" si="102"/>
        <v>2018</v>
      </c>
    </row>
    <row r="6542" spans="1:8" x14ac:dyDescent="0.25">
      <c r="A6542" s="2">
        <v>42993</v>
      </c>
      <c r="B6542" t="s">
        <v>2883</v>
      </c>
      <c r="C6542" t="s">
        <v>2269</v>
      </c>
      <c r="D6542" t="s">
        <v>2270</v>
      </c>
      <c r="E6542" s="11" t="str">
        <f>TRIM(CONCATENATE(D6542," ", C6542))</f>
        <v>Johan Venegas</v>
      </c>
      <c r="F6542" t="s">
        <v>37</v>
      </c>
      <c r="G6542" s="20">
        <v>227500</v>
      </c>
      <c r="H6542">
        <f t="shared" si="102"/>
        <v>2017</v>
      </c>
    </row>
    <row r="6543" spans="1:8" x14ac:dyDescent="0.25">
      <c r="A6543" s="2">
        <v>43221</v>
      </c>
      <c r="B6543" t="s">
        <v>9</v>
      </c>
      <c r="C6543" t="s">
        <v>2338</v>
      </c>
      <c r="D6543" t="s">
        <v>2339</v>
      </c>
      <c r="E6543" s="11" t="str">
        <f>TRIM(CONCATENATE(D6543," ", C6543))</f>
        <v>Dairon Asprilla</v>
      </c>
      <c r="F6543" t="s">
        <v>2001</v>
      </c>
      <c r="G6543" s="16">
        <v>193750</v>
      </c>
      <c r="H6543">
        <f t="shared" si="102"/>
        <v>2018</v>
      </c>
    </row>
    <row r="6544" spans="1:8" x14ac:dyDescent="0.25">
      <c r="A6544" s="2">
        <v>43221</v>
      </c>
      <c r="B6544" t="s">
        <v>2115</v>
      </c>
      <c r="C6544" t="s">
        <v>2966</v>
      </c>
      <c r="D6544" t="s">
        <v>2192</v>
      </c>
      <c r="E6544" s="11" t="str">
        <f>TRIM(CONCATENATE(D6544," ", C6544))</f>
        <v>Mohammed El-Mounir</v>
      </c>
      <c r="F6544" t="s">
        <v>25</v>
      </c>
      <c r="G6544" s="16">
        <v>192833.29</v>
      </c>
      <c r="H6544">
        <f t="shared" si="102"/>
        <v>2018</v>
      </c>
    </row>
    <row r="6545" spans="1:8" x14ac:dyDescent="0.25">
      <c r="A6545" s="2">
        <v>43221</v>
      </c>
      <c r="B6545" t="s">
        <v>4</v>
      </c>
      <c r="C6545" t="s">
        <v>2967</v>
      </c>
      <c r="D6545" t="s">
        <v>2634</v>
      </c>
      <c r="E6545" s="11" t="str">
        <f>TRIM(CONCATENATE(D6545," ", C6545))</f>
        <v>Anton Nedyalkov</v>
      </c>
      <c r="F6545" t="s">
        <v>25</v>
      </c>
      <c r="G6545" s="16">
        <v>192500</v>
      </c>
      <c r="H6545">
        <f t="shared" si="102"/>
        <v>2018</v>
      </c>
    </row>
    <row r="6546" spans="1:8" x14ac:dyDescent="0.25">
      <c r="A6546" s="2">
        <v>43221</v>
      </c>
      <c r="B6546" t="s">
        <v>12</v>
      </c>
      <c r="C6546" t="s">
        <v>2369</v>
      </c>
      <c r="D6546" t="s">
        <v>194</v>
      </c>
      <c r="E6546" s="11" t="str">
        <f>TRIM(CONCATENATE(D6546," ", C6546))</f>
        <v>Cristian Roldan</v>
      </c>
      <c r="F6546" t="s">
        <v>37</v>
      </c>
      <c r="G6546" s="16">
        <v>191000</v>
      </c>
      <c r="H6546">
        <f t="shared" si="102"/>
        <v>2018</v>
      </c>
    </row>
    <row r="6547" spans="1:8" x14ac:dyDescent="0.25">
      <c r="A6547" s="2">
        <v>43221</v>
      </c>
      <c r="B6547" t="s">
        <v>7</v>
      </c>
      <c r="C6547" t="s">
        <v>1316</v>
      </c>
      <c r="D6547" t="s">
        <v>88</v>
      </c>
      <c r="E6547" s="11" t="str">
        <f>TRIM(CONCATENATE(D6547," ", C6547))</f>
        <v>Diego Fagundez</v>
      </c>
      <c r="F6547" t="s">
        <v>37</v>
      </c>
      <c r="G6547" s="16">
        <v>190000</v>
      </c>
      <c r="H6547">
        <f t="shared" si="102"/>
        <v>2018</v>
      </c>
    </row>
    <row r="6548" spans="1:8" x14ac:dyDescent="0.25">
      <c r="A6548" s="2">
        <v>43221</v>
      </c>
      <c r="B6548" t="s">
        <v>15</v>
      </c>
      <c r="C6548" t="s">
        <v>1763</v>
      </c>
      <c r="D6548" t="s">
        <v>230</v>
      </c>
      <c r="E6548" s="11" t="str">
        <f>TRIM(CONCATENATE(D6548," ", C6548))</f>
        <v>Aaron Maund</v>
      </c>
      <c r="F6548" t="s">
        <v>25</v>
      </c>
      <c r="G6548" s="16">
        <v>189437.5</v>
      </c>
      <c r="H6548">
        <f t="shared" si="102"/>
        <v>2018</v>
      </c>
    </row>
    <row r="6549" spans="1:8" x14ac:dyDescent="0.25">
      <c r="A6549" s="2">
        <v>43221</v>
      </c>
      <c r="B6549" t="s">
        <v>2115</v>
      </c>
      <c r="C6549" t="s">
        <v>1518</v>
      </c>
      <c r="D6549" t="s">
        <v>619</v>
      </c>
      <c r="E6549" s="11" t="str">
        <f>TRIM(CONCATENATE(D6549," ", C6549))</f>
        <v>Joe Bendik</v>
      </c>
      <c r="F6549" t="s">
        <v>32</v>
      </c>
      <c r="G6549" s="16">
        <v>189083.4</v>
      </c>
      <c r="H6549">
        <f t="shared" si="102"/>
        <v>2018</v>
      </c>
    </row>
    <row r="6550" spans="1:8" x14ac:dyDescent="0.25">
      <c r="A6550" s="2">
        <v>43221</v>
      </c>
      <c r="B6550" t="s">
        <v>4</v>
      </c>
      <c r="C6550" t="s">
        <v>2968</v>
      </c>
      <c r="D6550" t="s">
        <v>125</v>
      </c>
      <c r="E6550" s="11" t="str">
        <f>TRIM(CONCATENATE(D6550," ", C6550))</f>
        <v>Brandon Servania</v>
      </c>
      <c r="F6550" t="s">
        <v>37</v>
      </c>
      <c r="G6550" s="16">
        <v>186000</v>
      </c>
      <c r="H6550">
        <f t="shared" si="102"/>
        <v>2018</v>
      </c>
    </row>
    <row r="6551" spans="1:8" x14ac:dyDescent="0.25">
      <c r="A6551" s="2">
        <v>42993</v>
      </c>
      <c r="B6551" t="s">
        <v>2883</v>
      </c>
      <c r="C6551" t="s">
        <v>2733</v>
      </c>
      <c r="D6551" t="s">
        <v>483</v>
      </c>
      <c r="E6551" s="11" t="str">
        <f>TRIM(CONCATENATE(D6551," ", C6551))</f>
        <v>Jose Leiton</v>
      </c>
      <c r="F6551" t="s">
        <v>2009</v>
      </c>
      <c r="G6551" s="20">
        <v>68504</v>
      </c>
      <c r="H6551">
        <f t="shared" si="102"/>
        <v>2017</v>
      </c>
    </row>
    <row r="6552" spans="1:8" x14ac:dyDescent="0.25">
      <c r="A6552" s="2">
        <v>43221</v>
      </c>
      <c r="B6552" t="s">
        <v>2115</v>
      </c>
      <c r="C6552" t="s">
        <v>2970</v>
      </c>
      <c r="D6552" t="s">
        <v>2969</v>
      </c>
      <c r="E6552" s="11" t="str">
        <f>TRIM(CONCATENATE(D6552," ", C6552))</f>
        <v>Stefano Pinho</v>
      </c>
      <c r="F6552" t="s">
        <v>22</v>
      </c>
      <c r="G6552" s="16">
        <v>183333.33</v>
      </c>
      <c r="H6552">
        <f t="shared" si="102"/>
        <v>2018</v>
      </c>
    </row>
    <row r="6553" spans="1:8" x14ac:dyDescent="0.25">
      <c r="A6553" s="2">
        <v>43221</v>
      </c>
      <c r="B6553" t="s">
        <v>4</v>
      </c>
      <c r="C6553" t="s">
        <v>806</v>
      </c>
      <c r="D6553" t="s">
        <v>171</v>
      </c>
      <c r="E6553" s="11" t="str">
        <f>TRIM(CONCATENATE(D6553," ", C6553))</f>
        <v>Victor Ulloa</v>
      </c>
      <c r="F6553" t="s">
        <v>37</v>
      </c>
      <c r="G6553" s="16">
        <v>182500</v>
      </c>
      <c r="H6553">
        <f t="shared" si="102"/>
        <v>2018</v>
      </c>
    </row>
    <row r="6554" spans="1:8" x14ac:dyDescent="0.25">
      <c r="A6554" s="2">
        <v>43221</v>
      </c>
      <c r="B6554" t="s">
        <v>8</v>
      </c>
      <c r="C6554" t="s">
        <v>1487</v>
      </c>
      <c r="D6554" t="s">
        <v>1488</v>
      </c>
      <c r="E6554" s="11" t="str">
        <f>TRIM(CONCATENATE(D6554," ", C6554))</f>
        <v>Raymon Gaddis</v>
      </c>
      <c r="F6554" t="s">
        <v>25</v>
      </c>
      <c r="G6554" s="16">
        <v>182500</v>
      </c>
      <c r="H6554">
        <f t="shared" si="102"/>
        <v>2018</v>
      </c>
    </row>
    <row r="6555" spans="1:8" x14ac:dyDescent="0.25">
      <c r="A6555" s="2">
        <v>42993</v>
      </c>
      <c r="B6555" t="s">
        <v>2883</v>
      </c>
      <c r="C6555" t="s">
        <v>2206</v>
      </c>
      <c r="D6555" t="s">
        <v>432</v>
      </c>
      <c r="E6555" s="11" t="str">
        <f>TRIM(CONCATENATE(D6555," ", C6555))</f>
        <v>Joseph Greenspan</v>
      </c>
      <c r="F6555" t="s">
        <v>25</v>
      </c>
      <c r="G6555" s="20">
        <v>66469.08</v>
      </c>
      <c r="H6555">
        <f t="shared" si="102"/>
        <v>2017</v>
      </c>
    </row>
    <row r="6556" spans="1:8" x14ac:dyDescent="0.25">
      <c r="A6556" s="2">
        <v>43221</v>
      </c>
      <c r="B6556" t="s">
        <v>3</v>
      </c>
      <c r="C6556" t="s">
        <v>2647</v>
      </c>
      <c r="D6556" t="s">
        <v>2192</v>
      </c>
      <c r="E6556" s="11" t="str">
        <f>TRIM(CONCATENATE(D6556," ", C6556))</f>
        <v>Mohammed Abu</v>
      </c>
      <c r="F6556" t="s">
        <v>37</v>
      </c>
      <c r="G6556" s="16">
        <v>181258</v>
      </c>
      <c r="H6556">
        <f t="shared" si="102"/>
        <v>2018</v>
      </c>
    </row>
    <row r="6557" spans="1:8" x14ac:dyDescent="0.25">
      <c r="A6557" s="2">
        <v>43221</v>
      </c>
      <c r="B6557" t="s">
        <v>4</v>
      </c>
      <c r="C6557" t="s">
        <v>2972</v>
      </c>
      <c r="D6557" t="s">
        <v>2971</v>
      </c>
      <c r="E6557" s="11" t="str">
        <f>TRIM(CONCATENATE(D6557," ", C6557))</f>
        <v>Ema Twumasi</v>
      </c>
      <c r="F6557" t="s">
        <v>22</v>
      </c>
      <c r="G6557" s="16">
        <v>180900</v>
      </c>
      <c r="H6557">
        <f t="shared" si="102"/>
        <v>2018</v>
      </c>
    </row>
    <row r="6558" spans="1:8" x14ac:dyDescent="0.25">
      <c r="A6558" s="2">
        <v>43221</v>
      </c>
      <c r="B6558" t="s">
        <v>11</v>
      </c>
      <c r="C6558" t="s">
        <v>2944</v>
      </c>
      <c r="D6558" t="s">
        <v>2943</v>
      </c>
      <c r="E6558" s="11" t="str">
        <f>TRIM(CONCATENATE(D6558," ", C6558))</f>
        <v>Yeferson Quintana</v>
      </c>
      <c r="F6558" t="s">
        <v>25</v>
      </c>
      <c r="G6558" s="16">
        <v>341250</v>
      </c>
      <c r="H6558">
        <f t="shared" si="102"/>
        <v>2018</v>
      </c>
    </row>
    <row r="6559" spans="1:8" x14ac:dyDescent="0.25">
      <c r="A6559" s="2">
        <v>43221</v>
      </c>
      <c r="B6559" t="s">
        <v>2115</v>
      </c>
      <c r="C6559" t="s">
        <v>1888</v>
      </c>
      <c r="D6559" t="s">
        <v>1889</v>
      </c>
      <c r="E6559" s="11" t="str">
        <f>TRIM(CONCATENATE(D6559," ", C6559))</f>
        <v>Dillon Powers</v>
      </c>
      <c r="F6559" t="s">
        <v>37</v>
      </c>
      <c r="G6559" s="16">
        <v>180000</v>
      </c>
      <c r="H6559">
        <f t="shared" si="102"/>
        <v>2018</v>
      </c>
    </row>
    <row r="6560" spans="1:8" x14ac:dyDescent="0.25">
      <c r="A6560" s="2">
        <v>43221</v>
      </c>
      <c r="B6560" t="s">
        <v>2403</v>
      </c>
      <c r="C6560" t="s">
        <v>2599</v>
      </c>
      <c r="D6560" t="s">
        <v>353</v>
      </c>
      <c r="E6560" s="11" t="str">
        <f>TRIM(CONCATENATE(D6560," ", C6560))</f>
        <v>Kevin Kratz</v>
      </c>
      <c r="F6560" t="s">
        <v>37</v>
      </c>
      <c r="G6560" s="16">
        <v>179250</v>
      </c>
      <c r="H6560">
        <f t="shared" si="102"/>
        <v>2018</v>
      </c>
    </row>
    <row r="6561" spans="1:8" x14ac:dyDescent="0.25">
      <c r="A6561" s="2">
        <v>42993</v>
      </c>
      <c r="B6561" t="s">
        <v>2883</v>
      </c>
      <c r="C6561" t="s">
        <v>973</v>
      </c>
      <c r="D6561" t="s">
        <v>86</v>
      </c>
      <c r="E6561" s="11" t="str">
        <f>TRIM(CONCATENATE(D6561," ", C6561))</f>
        <v>Justin Davis</v>
      </c>
      <c r="F6561" t="s">
        <v>25</v>
      </c>
      <c r="G6561" s="20">
        <v>89750</v>
      </c>
      <c r="H6561">
        <f t="shared" si="102"/>
        <v>2017</v>
      </c>
    </row>
    <row r="6562" spans="1:8" x14ac:dyDescent="0.25">
      <c r="A6562" s="2">
        <v>43221</v>
      </c>
      <c r="B6562" t="s">
        <v>11</v>
      </c>
      <c r="C6562" t="s">
        <v>646</v>
      </c>
      <c r="D6562" t="s">
        <v>2820</v>
      </c>
      <c r="E6562" s="11" t="str">
        <f>TRIM(CONCATENATE(D6562," ", C6562))</f>
        <v>Harold Cummings</v>
      </c>
      <c r="F6562" t="s">
        <v>25</v>
      </c>
      <c r="G6562" s="16">
        <v>300662.67</v>
      </c>
      <c r="H6562">
        <f t="shared" si="102"/>
        <v>2018</v>
      </c>
    </row>
    <row r="6563" spans="1:8" x14ac:dyDescent="0.25">
      <c r="A6563" s="2">
        <v>43221</v>
      </c>
      <c r="B6563" t="s">
        <v>2403</v>
      </c>
      <c r="C6563" t="s">
        <v>1683</v>
      </c>
      <c r="D6563" t="s">
        <v>664</v>
      </c>
      <c r="E6563" s="11" t="str">
        <f>TRIM(CONCATENATE(D6563," ", C6563))</f>
        <v>Greg Garza</v>
      </c>
      <c r="F6563" t="s">
        <v>25</v>
      </c>
      <c r="G6563" s="16">
        <v>175008</v>
      </c>
      <c r="H6563">
        <f t="shared" si="102"/>
        <v>2018</v>
      </c>
    </row>
    <row r="6564" spans="1:8" x14ac:dyDescent="0.25">
      <c r="A6564" s="2">
        <v>43221</v>
      </c>
      <c r="B6564" t="s">
        <v>12</v>
      </c>
      <c r="C6564" t="s">
        <v>2023</v>
      </c>
      <c r="D6564" t="s">
        <v>2974</v>
      </c>
      <c r="E6564" s="11" t="str">
        <f>TRIM(CONCATENATE(D6564," ", C6564))</f>
        <v>Harry Shipp</v>
      </c>
      <c r="F6564" t="s">
        <v>37</v>
      </c>
      <c r="G6564" s="16">
        <v>174999.96</v>
      </c>
      <c r="H6564">
        <f t="shared" si="102"/>
        <v>2018</v>
      </c>
    </row>
    <row r="6565" spans="1:8" x14ac:dyDescent="0.25">
      <c r="A6565" s="2">
        <v>43221</v>
      </c>
      <c r="B6565" t="s">
        <v>2717</v>
      </c>
      <c r="C6565" t="s">
        <v>1038</v>
      </c>
      <c r="D6565" t="s">
        <v>1762</v>
      </c>
      <c r="E6565" s="11" t="str">
        <f>TRIM(CONCATENATE(D6565," ", C6565))</f>
        <v>Quillan Roberts</v>
      </c>
      <c r="F6565" t="s">
        <v>32</v>
      </c>
      <c r="G6565" s="16">
        <v>67500</v>
      </c>
      <c r="H6565">
        <f t="shared" si="102"/>
        <v>2018</v>
      </c>
    </row>
    <row r="6566" spans="1:8" x14ac:dyDescent="0.25">
      <c r="A6566" s="2">
        <v>43221</v>
      </c>
      <c r="B6566" t="s">
        <v>2717</v>
      </c>
      <c r="C6566" t="s">
        <v>2366</v>
      </c>
      <c r="D6566" t="s">
        <v>944</v>
      </c>
      <c r="E6566" s="11" t="str">
        <f>TRIM(CONCATENATE(D6566," ", C6566))</f>
        <v>Charlie Lyon</v>
      </c>
      <c r="F6566" t="s">
        <v>32</v>
      </c>
      <c r="G6566" s="16">
        <v>67500</v>
      </c>
      <c r="H6566">
        <f t="shared" si="102"/>
        <v>2018</v>
      </c>
    </row>
    <row r="6567" spans="1:8" x14ac:dyDescent="0.25">
      <c r="A6567" s="2">
        <v>43221</v>
      </c>
      <c r="B6567" t="s">
        <v>10</v>
      </c>
      <c r="C6567" t="s">
        <v>2141</v>
      </c>
      <c r="D6567" t="s">
        <v>1122</v>
      </c>
      <c r="E6567" s="11" t="str">
        <f>TRIM(CONCATENATE(D6567," ", C6567))</f>
        <v>Luke Mulholland</v>
      </c>
      <c r="F6567" t="s">
        <v>37</v>
      </c>
      <c r="G6567" s="16">
        <v>173250</v>
      </c>
      <c r="H6567">
        <f t="shared" si="102"/>
        <v>2018</v>
      </c>
    </row>
    <row r="6568" spans="1:8" x14ac:dyDescent="0.25">
      <c r="A6568" s="2">
        <v>43221</v>
      </c>
      <c r="B6568" t="s">
        <v>12</v>
      </c>
      <c r="C6568" t="s">
        <v>535</v>
      </c>
      <c r="D6568" t="s">
        <v>2039</v>
      </c>
      <c r="E6568" s="11" t="str">
        <f>TRIM(CONCATENATE(D6568," ", C6568))</f>
        <v>Waylon Francis</v>
      </c>
      <c r="F6568" t="s">
        <v>25</v>
      </c>
      <c r="G6568" s="16">
        <v>171666.67</v>
      </c>
      <c r="H6568">
        <f t="shared" si="102"/>
        <v>2018</v>
      </c>
    </row>
    <row r="6569" spans="1:8" x14ac:dyDescent="0.25">
      <c r="A6569" s="2">
        <v>43221</v>
      </c>
      <c r="B6569" t="s">
        <v>11</v>
      </c>
      <c r="C6569" t="s">
        <v>683</v>
      </c>
      <c r="D6569" t="s">
        <v>684</v>
      </c>
      <c r="E6569" s="11" t="str">
        <f>TRIM(CONCATENATE(D6569," ", C6569))</f>
        <v>Quincy Amarikwa</v>
      </c>
      <c r="F6569" t="s">
        <v>22</v>
      </c>
      <c r="G6569" s="16">
        <v>289166.67</v>
      </c>
      <c r="H6569">
        <f t="shared" si="102"/>
        <v>2018</v>
      </c>
    </row>
    <row r="6570" spans="1:8" x14ac:dyDescent="0.25">
      <c r="A6570" s="2">
        <v>43221</v>
      </c>
      <c r="B6570" t="s">
        <v>2</v>
      </c>
      <c r="C6570" t="s">
        <v>1482</v>
      </c>
      <c r="D6570" t="s">
        <v>1483</v>
      </c>
      <c r="E6570" s="11" t="str">
        <f>TRIM(CONCATENATE(D6570," ", C6570))</f>
        <v>Zac MacMath</v>
      </c>
      <c r="F6570" t="s">
        <v>32</v>
      </c>
      <c r="G6570" s="16">
        <v>170000</v>
      </c>
      <c r="H6570">
        <f t="shared" si="102"/>
        <v>2018</v>
      </c>
    </row>
    <row r="6571" spans="1:8" x14ac:dyDescent="0.25">
      <c r="A6571" s="2">
        <v>43221</v>
      </c>
      <c r="B6571" t="s">
        <v>2717</v>
      </c>
      <c r="C6571" t="s">
        <v>3063</v>
      </c>
      <c r="D6571" t="s">
        <v>3062</v>
      </c>
      <c r="E6571" s="11" t="str">
        <f>TRIM(CONCATENATE(D6571," ", C6571))</f>
        <v>Shaft Brewer</v>
      </c>
      <c r="F6571" t="s">
        <v>37</v>
      </c>
      <c r="G6571" s="16">
        <v>56166.71</v>
      </c>
      <c r="H6571">
        <f t="shared" si="102"/>
        <v>2018</v>
      </c>
    </row>
    <row r="6572" spans="1:8" x14ac:dyDescent="0.25">
      <c r="A6572" s="2">
        <v>43221</v>
      </c>
      <c r="B6572" t="s">
        <v>4</v>
      </c>
      <c r="C6572" t="s">
        <v>2976</v>
      </c>
      <c r="D6572" t="s">
        <v>535</v>
      </c>
      <c r="E6572" s="11" t="str">
        <f>TRIM(CONCATENATE(D6572," ", C6572))</f>
        <v>Francis Atuahene</v>
      </c>
      <c r="F6572" t="s">
        <v>22</v>
      </c>
      <c r="G6572" s="16">
        <v>168999.92</v>
      </c>
      <c r="H6572">
        <f t="shared" si="102"/>
        <v>2018</v>
      </c>
    </row>
    <row r="6573" spans="1:8" x14ac:dyDescent="0.25">
      <c r="A6573" s="2">
        <v>43221</v>
      </c>
      <c r="B6573" t="s">
        <v>2</v>
      </c>
      <c r="C6573" t="s">
        <v>2202</v>
      </c>
      <c r="D6573" t="s">
        <v>2203</v>
      </c>
      <c r="E6573" s="11" t="str">
        <f>TRIM(CONCATENATE(D6573," ", C6573))</f>
        <v>Dominique Badji</v>
      </c>
      <c r="F6573" t="s">
        <v>22</v>
      </c>
      <c r="G6573" s="16">
        <v>168750.04</v>
      </c>
      <c r="H6573">
        <f t="shared" si="102"/>
        <v>2018</v>
      </c>
    </row>
    <row r="6574" spans="1:8" x14ac:dyDescent="0.25">
      <c r="A6574" s="2">
        <v>43221</v>
      </c>
      <c r="B6574" t="s">
        <v>18</v>
      </c>
      <c r="C6574" t="s">
        <v>2977</v>
      </c>
      <c r="D6574" t="s">
        <v>92</v>
      </c>
      <c r="E6574" s="11" t="str">
        <f>TRIM(CONCATENATE(D6574," ", C6574))</f>
        <v>Michael Petrasso</v>
      </c>
      <c r="F6574" t="s">
        <v>2002</v>
      </c>
      <c r="G6574" s="16">
        <v>168128.64000000001</v>
      </c>
      <c r="H6574">
        <f t="shared" si="102"/>
        <v>2018</v>
      </c>
    </row>
    <row r="6575" spans="1:8" x14ac:dyDescent="0.25">
      <c r="A6575" s="2">
        <v>43221</v>
      </c>
      <c r="B6575" t="s">
        <v>11</v>
      </c>
      <c r="C6575" t="s">
        <v>2817</v>
      </c>
      <c r="D6575" t="s">
        <v>2818</v>
      </c>
      <c r="E6575" s="11" t="str">
        <f>TRIM(CONCATENATE(D6575," ", C6575))</f>
        <v>Francois Affolter</v>
      </c>
      <c r="F6575" t="s">
        <v>25</v>
      </c>
      <c r="G6575" s="16">
        <v>232650.04</v>
      </c>
      <c r="H6575">
        <f t="shared" si="102"/>
        <v>2018</v>
      </c>
    </row>
    <row r="6576" spans="1:8" x14ac:dyDescent="0.25">
      <c r="A6576" s="2">
        <v>43221</v>
      </c>
      <c r="B6576" t="s">
        <v>7</v>
      </c>
      <c r="C6576" t="s">
        <v>1285</v>
      </c>
      <c r="D6576" t="s">
        <v>34</v>
      </c>
      <c r="E6576" s="11" t="str">
        <f>TRIM(CONCATENATE(D6576," ", C6576))</f>
        <v>Chris Tierney</v>
      </c>
      <c r="F6576" t="s">
        <v>2002</v>
      </c>
      <c r="G6576" s="16">
        <v>165833.32999999999</v>
      </c>
      <c r="H6576">
        <f t="shared" si="102"/>
        <v>2018</v>
      </c>
    </row>
    <row r="6577" spans="1:8" x14ac:dyDescent="0.25">
      <c r="A6577" s="2">
        <v>43221</v>
      </c>
      <c r="B6577" t="s">
        <v>5</v>
      </c>
      <c r="C6577" t="s">
        <v>1668</v>
      </c>
      <c r="D6577" t="s">
        <v>1195</v>
      </c>
      <c r="E6577" s="11" t="str">
        <f>TRIM(CONCATENATE(D6577," ", C6577))</f>
        <v>Leonardo Da Silva</v>
      </c>
      <c r="F6577" t="s">
        <v>25</v>
      </c>
      <c r="G6577" s="16">
        <v>165171.17000000001</v>
      </c>
      <c r="H6577">
        <f t="shared" si="102"/>
        <v>2018</v>
      </c>
    </row>
    <row r="6578" spans="1:8" x14ac:dyDescent="0.25">
      <c r="A6578" s="2">
        <v>43221</v>
      </c>
      <c r="B6578" t="s">
        <v>5</v>
      </c>
      <c r="C6578" t="s">
        <v>290</v>
      </c>
      <c r="D6578" t="s">
        <v>2979</v>
      </c>
      <c r="E6578" s="11" t="str">
        <f>TRIM(CONCATENATE(D6578," ", C6578))</f>
        <v>Oscar Boniek Garcia</v>
      </c>
      <c r="F6578" t="s">
        <v>37</v>
      </c>
      <c r="G6578" s="16">
        <v>165000</v>
      </c>
      <c r="H6578">
        <f t="shared" si="102"/>
        <v>2018</v>
      </c>
    </row>
    <row r="6579" spans="1:8" x14ac:dyDescent="0.25">
      <c r="A6579" s="2">
        <v>43221</v>
      </c>
      <c r="B6579" t="s">
        <v>2115</v>
      </c>
      <c r="C6579" t="s">
        <v>2459</v>
      </c>
      <c r="D6579" t="s">
        <v>2980</v>
      </c>
      <c r="E6579" s="11" t="str">
        <f>TRIM(CONCATENATE(D6579," ", C6579))</f>
        <v>Richie Laryea</v>
      </c>
      <c r="F6579" t="s">
        <v>37</v>
      </c>
      <c r="G6579" s="16">
        <v>164000</v>
      </c>
      <c r="H6579">
        <f t="shared" si="102"/>
        <v>2018</v>
      </c>
    </row>
    <row r="6580" spans="1:8" x14ac:dyDescent="0.25">
      <c r="A6580" s="2">
        <v>43221</v>
      </c>
      <c r="B6580" t="s">
        <v>15</v>
      </c>
      <c r="C6580" t="s">
        <v>2843</v>
      </c>
      <c r="D6580" t="s">
        <v>138</v>
      </c>
      <c r="E6580" s="11" t="str">
        <f>TRIM(CONCATENATE(D6580," ", C6580))</f>
        <v>Stefan Marinovic</v>
      </c>
      <c r="F6580" t="s">
        <v>32</v>
      </c>
      <c r="G6580" s="16">
        <v>162562.5</v>
      </c>
      <c r="H6580">
        <f t="shared" si="102"/>
        <v>2018</v>
      </c>
    </row>
    <row r="6581" spans="1:8" x14ac:dyDescent="0.25">
      <c r="A6581" s="2">
        <v>43221</v>
      </c>
      <c r="B6581" t="s">
        <v>15</v>
      </c>
      <c r="C6581" t="s">
        <v>1774</v>
      </c>
      <c r="D6581" t="s">
        <v>954</v>
      </c>
      <c r="E6581" s="11" t="str">
        <f>TRIM(CONCATENATE(D6581," ", C6581))</f>
        <v>Russell Teibert</v>
      </c>
      <c r="F6581" t="s">
        <v>37</v>
      </c>
      <c r="G6581" s="16">
        <v>160000.04</v>
      </c>
      <c r="H6581">
        <f t="shared" si="102"/>
        <v>2018</v>
      </c>
    </row>
    <row r="6582" spans="1:8" x14ac:dyDescent="0.25">
      <c r="A6582" s="2">
        <v>43221</v>
      </c>
      <c r="B6582" t="s">
        <v>15</v>
      </c>
      <c r="C6582" t="s">
        <v>2240</v>
      </c>
      <c r="D6582" t="s">
        <v>2241</v>
      </c>
      <c r="E6582" s="11" t="str">
        <f>TRIM(CONCATENATE(D6582," ", C6582))</f>
        <v>Marcel de Jong</v>
      </c>
      <c r="F6582" t="s">
        <v>2002</v>
      </c>
      <c r="G6582" s="16">
        <v>160000</v>
      </c>
      <c r="H6582">
        <f t="shared" si="102"/>
        <v>2018</v>
      </c>
    </row>
    <row r="6583" spans="1:8" x14ac:dyDescent="0.25">
      <c r="A6583" s="2">
        <v>43221</v>
      </c>
      <c r="B6583" t="s">
        <v>3</v>
      </c>
      <c r="C6583" t="s">
        <v>1198</v>
      </c>
      <c r="D6583" t="s">
        <v>244</v>
      </c>
      <c r="E6583" s="11" t="str">
        <f>TRIM(CONCATENATE(D6583," ", C6583))</f>
        <v>Hector Jimenez</v>
      </c>
      <c r="F6583" t="s">
        <v>37</v>
      </c>
      <c r="G6583" s="16">
        <v>159996</v>
      </c>
      <c r="H6583">
        <f t="shared" si="102"/>
        <v>2018</v>
      </c>
    </row>
    <row r="6584" spans="1:8" x14ac:dyDescent="0.25">
      <c r="A6584" s="2">
        <v>43221</v>
      </c>
      <c r="B6584" t="s">
        <v>0</v>
      </c>
      <c r="C6584" t="s">
        <v>1115</v>
      </c>
      <c r="D6584" t="s">
        <v>353</v>
      </c>
      <c r="E6584" s="11" t="str">
        <f>TRIM(CONCATENATE(D6584," ", C6584))</f>
        <v>Kevin Ellis</v>
      </c>
      <c r="F6584" t="s">
        <v>25</v>
      </c>
      <c r="G6584" s="16">
        <v>158333.32999999999</v>
      </c>
      <c r="H6584">
        <f t="shared" si="102"/>
        <v>2018</v>
      </c>
    </row>
    <row r="6585" spans="1:8" x14ac:dyDescent="0.25">
      <c r="A6585" s="2">
        <v>43221</v>
      </c>
      <c r="B6585" t="s">
        <v>18</v>
      </c>
      <c r="C6585" t="s">
        <v>1215</v>
      </c>
      <c r="D6585" t="s">
        <v>1010</v>
      </c>
      <c r="E6585" s="11" t="str">
        <f>TRIM(CONCATENATE(D6585," ", C6585))</f>
        <v>Evan Bush</v>
      </c>
      <c r="F6585" t="s">
        <v>32</v>
      </c>
      <c r="G6585" s="16">
        <v>157925</v>
      </c>
      <c r="H6585">
        <f t="shared" si="102"/>
        <v>2018</v>
      </c>
    </row>
    <row r="6586" spans="1:8" x14ac:dyDescent="0.25">
      <c r="A6586" s="2">
        <v>43221</v>
      </c>
      <c r="B6586" t="s">
        <v>2884</v>
      </c>
      <c r="C6586" t="s">
        <v>1111</v>
      </c>
      <c r="D6586" t="s">
        <v>1112</v>
      </c>
      <c r="E6586" s="11" t="str">
        <f>TRIM(CONCATENATE(D6586," ", C6586))</f>
        <v>Seth Sinovic</v>
      </c>
      <c r="F6586" t="s">
        <v>25</v>
      </c>
      <c r="G6586" s="16">
        <v>157666.67000000001</v>
      </c>
      <c r="H6586">
        <f t="shared" si="102"/>
        <v>2018</v>
      </c>
    </row>
    <row r="6587" spans="1:8" x14ac:dyDescent="0.25">
      <c r="A6587" s="2">
        <v>43221</v>
      </c>
      <c r="B6587" t="s">
        <v>5</v>
      </c>
      <c r="C6587" t="s">
        <v>735</v>
      </c>
      <c r="D6587" t="s">
        <v>232</v>
      </c>
      <c r="E6587" s="11" t="str">
        <f>TRIM(CONCATENATE(D6587," ", C6587))</f>
        <v>Arturo Alvarez</v>
      </c>
      <c r="F6587" t="s">
        <v>37</v>
      </c>
      <c r="G6587" s="16">
        <v>157500</v>
      </c>
      <c r="H6587">
        <f t="shared" si="102"/>
        <v>2018</v>
      </c>
    </row>
    <row r="6588" spans="1:8" x14ac:dyDescent="0.25">
      <c r="A6588" s="2">
        <v>43221</v>
      </c>
      <c r="B6588" t="s">
        <v>15</v>
      </c>
      <c r="C6588" t="s">
        <v>1603</v>
      </c>
      <c r="D6588" t="s">
        <v>983</v>
      </c>
      <c r="E6588" s="11" t="str">
        <f>TRIM(CONCATENATE(D6588," ", C6588))</f>
        <v>Erik Hurtado</v>
      </c>
      <c r="F6588" t="s">
        <v>2001</v>
      </c>
      <c r="G6588" s="16">
        <v>156250</v>
      </c>
      <c r="H6588">
        <f t="shared" si="102"/>
        <v>2018</v>
      </c>
    </row>
    <row r="6589" spans="1:8" x14ac:dyDescent="0.25">
      <c r="A6589" s="2">
        <v>43221</v>
      </c>
      <c r="B6589" t="s">
        <v>5</v>
      </c>
      <c r="C6589" t="s">
        <v>821</v>
      </c>
      <c r="D6589" t="s">
        <v>34</v>
      </c>
      <c r="E6589" s="11" t="str">
        <f>TRIM(CONCATENATE(D6589," ", C6589))</f>
        <v>Chris Seitz</v>
      </c>
      <c r="F6589" t="s">
        <v>32</v>
      </c>
      <c r="G6589" s="16">
        <v>155004</v>
      </c>
      <c r="H6589">
        <f t="shared" si="102"/>
        <v>2018</v>
      </c>
    </row>
    <row r="6590" spans="1:8" x14ac:dyDescent="0.25">
      <c r="A6590" s="2">
        <v>43221</v>
      </c>
      <c r="B6590" t="s">
        <v>18</v>
      </c>
      <c r="C6590" t="s">
        <v>2089</v>
      </c>
      <c r="D6590" t="s">
        <v>306</v>
      </c>
      <c r="E6590" s="11" t="str">
        <f>TRIM(CONCATENATE(D6590," ", C6590))</f>
        <v>Anthony Jackson-Hamel</v>
      </c>
      <c r="F6590" t="s">
        <v>22</v>
      </c>
      <c r="G6590" s="16">
        <v>155000.04</v>
      </c>
      <c r="H6590">
        <f t="shared" si="102"/>
        <v>2018</v>
      </c>
    </row>
    <row r="6591" spans="1:8" x14ac:dyDescent="0.25">
      <c r="A6591" s="2">
        <v>43221</v>
      </c>
      <c r="B6591" t="s">
        <v>15</v>
      </c>
      <c r="C6591" t="s">
        <v>1428</v>
      </c>
      <c r="D6591" t="s">
        <v>1743</v>
      </c>
      <c r="E6591" s="11" t="str">
        <f>TRIM(CONCATENATE(D6591," ", C6591))</f>
        <v>Doneil Henry</v>
      </c>
      <c r="F6591" t="s">
        <v>25</v>
      </c>
      <c r="G6591" s="16">
        <v>154237.71</v>
      </c>
      <c r="H6591">
        <f t="shared" si="102"/>
        <v>2018</v>
      </c>
    </row>
    <row r="6592" spans="1:8" x14ac:dyDescent="0.25">
      <c r="A6592" s="2">
        <v>43221</v>
      </c>
      <c r="B6592" t="s">
        <v>2278</v>
      </c>
      <c r="C6592" t="s">
        <v>2468</v>
      </c>
      <c r="D6592" t="s">
        <v>116</v>
      </c>
      <c r="E6592" s="11" t="str">
        <f>TRIM(CONCATENATE(D6592," ", C6592))</f>
        <v>Tyler Adams</v>
      </c>
      <c r="F6592" t="s">
        <v>37</v>
      </c>
      <c r="G6592" s="16">
        <v>153541.67000000001</v>
      </c>
      <c r="H6592">
        <f t="shared" si="102"/>
        <v>2018</v>
      </c>
    </row>
    <row r="6593" spans="1:8" x14ac:dyDescent="0.25">
      <c r="A6593" s="2">
        <v>43221</v>
      </c>
      <c r="B6593" t="s">
        <v>8</v>
      </c>
      <c r="C6593" t="s">
        <v>1024</v>
      </c>
      <c r="D6593" t="s">
        <v>1025</v>
      </c>
      <c r="E6593" s="11" t="str">
        <f>TRIM(CONCATENATE(D6593," ", C6593))</f>
        <v>Warren Creavalle</v>
      </c>
      <c r="F6593" t="s">
        <v>37</v>
      </c>
      <c r="G6593" s="16">
        <v>153000</v>
      </c>
      <c r="H6593">
        <f t="shared" si="102"/>
        <v>2018</v>
      </c>
    </row>
    <row r="6594" spans="1:8" x14ac:dyDescent="0.25">
      <c r="A6594" s="2">
        <v>43221</v>
      </c>
      <c r="B6594" t="s">
        <v>8</v>
      </c>
      <c r="C6594" t="s">
        <v>2981</v>
      </c>
      <c r="D6594" t="s">
        <v>1941</v>
      </c>
      <c r="E6594" s="11" t="str">
        <f>TRIM(CONCATENATE(D6594," ", C6594))</f>
        <v>Fabinho Alves Macedo</v>
      </c>
      <c r="F6594" t="s">
        <v>25</v>
      </c>
      <c r="G6594" s="16">
        <v>153000</v>
      </c>
      <c r="H6594">
        <f t="shared" si="102"/>
        <v>2018</v>
      </c>
    </row>
    <row r="6595" spans="1:8" x14ac:dyDescent="0.25">
      <c r="A6595" s="2">
        <v>43221</v>
      </c>
      <c r="B6595" t="s">
        <v>8</v>
      </c>
      <c r="C6595" t="s">
        <v>1427</v>
      </c>
      <c r="D6595" t="s">
        <v>2980</v>
      </c>
      <c r="E6595" s="11" t="str">
        <f>TRIM(CONCATENATE(D6595," ", C6595))</f>
        <v>Richie Marquez</v>
      </c>
      <c r="F6595" t="s">
        <v>25</v>
      </c>
      <c r="G6595" s="16">
        <v>151430</v>
      </c>
      <c r="H6595">
        <f t="shared" ref="H6595:H6658" si="103">YEAR(A6595)</f>
        <v>2018</v>
      </c>
    </row>
    <row r="6596" spans="1:8" x14ac:dyDescent="0.25">
      <c r="A6596" s="2">
        <v>43221</v>
      </c>
      <c r="B6596" t="s">
        <v>9</v>
      </c>
      <c r="C6596" t="s">
        <v>2982</v>
      </c>
      <c r="D6596" t="s">
        <v>62</v>
      </c>
      <c r="E6596" s="11" t="str">
        <f>TRIM(CONCATENATE(D6596," ", C6596))</f>
        <v>Andy Polo</v>
      </c>
      <c r="F6596" t="s">
        <v>22</v>
      </c>
      <c r="G6596" s="16">
        <v>150000</v>
      </c>
      <c r="H6596">
        <f t="shared" si="103"/>
        <v>2018</v>
      </c>
    </row>
    <row r="6597" spans="1:8" x14ac:dyDescent="0.25">
      <c r="A6597" s="2">
        <v>43221</v>
      </c>
      <c r="B6597" t="s">
        <v>9</v>
      </c>
      <c r="C6597" t="s">
        <v>414</v>
      </c>
      <c r="D6597" t="s">
        <v>1423</v>
      </c>
      <c r="E6597" s="11" t="str">
        <f>TRIM(CONCATENATE(D6597," ", C6597))</f>
        <v>Roy Miller</v>
      </c>
      <c r="F6597" t="s">
        <v>25</v>
      </c>
      <c r="G6597" s="16">
        <v>150000</v>
      </c>
      <c r="H6597">
        <f t="shared" si="103"/>
        <v>2018</v>
      </c>
    </row>
    <row r="6598" spans="1:8" x14ac:dyDescent="0.25">
      <c r="A6598" s="2">
        <v>43221</v>
      </c>
      <c r="B6598" t="s">
        <v>2717</v>
      </c>
      <c r="C6598" t="s">
        <v>3076</v>
      </c>
      <c r="D6598" t="s">
        <v>3075</v>
      </c>
      <c r="E6598" s="11" t="str">
        <f>TRIM(CONCATENATE(D6598," ", C6598))</f>
        <v>Steeve Saint-Duc</v>
      </c>
      <c r="F6598" t="s">
        <v>22</v>
      </c>
      <c r="G6598" s="16">
        <v>54500.04</v>
      </c>
      <c r="H6598">
        <f t="shared" si="103"/>
        <v>2018</v>
      </c>
    </row>
    <row r="6599" spans="1:8" x14ac:dyDescent="0.25">
      <c r="A6599" s="2">
        <v>43221</v>
      </c>
      <c r="B6599" t="s">
        <v>0</v>
      </c>
      <c r="C6599" t="s">
        <v>377</v>
      </c>
      <c r="D6599" t="s">
        <v>378</v>
      </c>
      <c r="E6599" s="11" t="str">
        <f>TRIM(CONCATENATE(D6599," ", C6599))</f>
        <v>Alan Gordon</v>
      </c>
      <c r="F6599" t="s">
        <v>22</v>
      </c>
      <c r="G6599" s="16">
        <v>150000</v>
      </c>
      <c r="H6599">
        <f t="shared" si="103"/>
        <v>2018</v>
      </c>
    </row>
    <row r="6600" spans="1:8" x14ac:dyDescent="0.25">
      <c r="A6600" s="2">
        <v>43221</v>
      </c>
      <c r="B6600" t="s">
        <v>6</v>
      </c>
      <c r="C6600" t="s">
        <v>2879</v>
      </c>
      <c r="D6600" t="s">
        <v>2252</v>
      </c>
      <c r="E6600" s="11" t="str">
        <f>TRIM(CONCATENATE(D6600," ", C6600))</f>
        <v>Giovani dos Santos</v>
      </c>
      <c r="F6600" t="s">
        <v>22</v>
      </c>
      <c r="G6600" s="16">
        <v>6000000</v>
      </c>
      <c r="H6600">
        <f t="shared" si="103"/>
        <v>2018</v>
      </c>
    </row>
    <row r="6601" spans="1:8" x14ac:dyDescent="0.25">
      <c r="A6601" s="2">
        <v>43221</v>
      </c>
      <c r="B6601" t="s">
        <v>15</v>
      </c>
      <c r="C6601" t="s">
        <v>1175</v>
      </c>
      <c r="D6601" t="s">
        <v>150</v>
      </c>
      <c r="E6601" s="11" t="str">
        <f>TRIM(CONCATENATE(D6601," ", C6601))</f>
        <v>Sean Franklin</v>
      </c>
      <c r="F6601" t="s">
        <v>25</v>
      </c>
      <c r="G6601" s="16">
        <v>150000</v>
      </c>
      <c r="H6601">
        <f t="shared" si="103"/>
        <v>2018</v>
      </c>
    </row>
    <row r="6602" spans="1:8" x14ac:dyDescent="0.25">
      <c r="A6602" s="2">
        <v>43221</v>
      </c>
      <c r="B6602" t="s">
        <v>18</v>
      </c>
      <c r="C6602" t="s">
        <v>2108</v>
      </c>
      <c r="D6602" t="s">
        <v>34</v>
      </c>
      <c r="E6602" s="11" t="str">
        <f>TRIM(CONCATENATE(D6602," ", C6602))</f>
        <v>Chris Duvall</v>
      </c>
      <c r="F6602" t="s">
        <v>25</v>
      </c>
      <c r="G6602" s="16">
        <v>150000</v>
      </c>
      <c r="H6602">
        <f t="shared" si="103"/>
        <v>2018</v>
      </c>
    </row>
    <row r="6603" spans="1:8" x14ac:dyDescent="0.25">
      <c r="A6603" s="2">
        <v>43221</v>
      </c>
      <c r="B6603" t="s">
        <v>9</v>
      </c>
      <c r="C6603" t="s">
        <v>2983</v>
      </c>
      <c r="D6603" t="s">
        <v>1127</v>
      </c>
      <c r="E6603" s="11" t="str">
        <f>TRIM(CONCATENATE(D6603," ", C6603))</f>
        <v>Julio Cascante</v>
      </c>
      <c r="F6603" t="s">
        <v>25</v>
      </c>
      <c r="G6603" s="16">
        <v>150000</v>
      </c>
      <c r="H6603">
        <f t="shared" si="103"/>
        <v>2018</v>
      </c>
    </row>
    <row r="6604" spans="1:8" x14ac:dyDescent="0.25">
      <c r="A6604" s="2">
        <v>43221</v>
      </c>
      <c r="B6604" t="s">
        <v>2115</v>
      </c>
      <c r="C6604" t="s">
        <v>2670</v>
      </c>
      <c r="D6604" t="s">
        <v>1012</v>
      </c>
      <c r="E6604" s="11" t="str">
        <f>TRIM(CONCATENATE(D6604," ", C6604))</f>
        <v>Josue Colman</v>
      </c>
      <c r="F6604" t="s">
        <v>37</v>
      </c>
      <c r="G6604" s="16">
        <v>150000</v>
      </c>
      <c r="H6604">
        <f t="shared" si="103"/>
        <v>2018</v>
      </c>
    </row>
    <row r="6605" spans="1:8" x14ac:dyDescent="0.25">
      <c r="A6605" s="2">
        <v>43221</v>
      </c>
      <c r="B6605" t="s">
        <v>8</v>
      </c>
      <c r="C6605" t="s">
        <v>2789</v>
      </c>
      <c r="D6605" t="s">
        <v>2984</v>
      </c>
      <c r="E6605" s="11" t="str">
        <f>TRIM(CONCATENATE(D6605," ", C6605))</f>
        <v>Fafa Picault</v>
      </c>
      <c r="F6605" t="s">
        <v>22</v>
      </c>
      <c r="G6605" s="16">
        <v>148666.67000000001</v>
      </c>
      <c r="H6605">
        <f t="shared" si="103"/>
        <v>2018</v>
      </c>
    </row>
    <row r="6606" spans="1:8" x14ac:dyDescent="0.25">
      <c r="A6606" s="2">
        <v>43221</v>
      </c>
      <c r="B6606" t="s">
        <v>14</v>
      </c>
      <c r="C6606" t="s">
        <v>2834</v>
      </c>
      <c r="D6606" t="s">
        <v>633</v>
      </c>
      <c r="E6606" s="11" t="str">
        <f>TRIM(CONCATENATE(D6606," ", C6606))</f>
        <v>Nicolas Hasler</v>
      </c>
      <c r="F6606" t="s">
        <v>2002</v>
      </c>
      <c r="G6606" s="16">
        <v>147666.67000000001</v>
      </c>
      <c r="H6606">
        <f t="shared" si="103"/>
        <v>2018</v>
      </c>
    </row>
    <row r="6607" spans="1:8" x14ac:dyDescent="0.25">
      <c r="A6607" s="2">
        <v>43221</v>
      </c>
      <c r="B6607" t="s">
        <v>6</v>
      </c>
      <c r="C6607" t="s">
        <v>2879</v>
      </c>
      <c r="D6607" t="s">
        <v>272</v>
      </c>
      <c r="E6607" s="11" t="str">
        <f>TRIM(CONCATENATE(D6607," ", C6607))</f>
        <v>Jonathan dos Santos</v>
      </c>
      <c r="F6607" t="s">
        <v>37</v>
      </c>
      <c r="G6607" s="16">
        <v>2000000.04</v>
      </c>
      <c r="H6607">
        <f t="shared" si="103"/>
        <v>2018</v>
      </c>
    </row>
    <row r="6608" spans="1:8" x14ac:dyDescent="0.25">
      <c r="A6608" s="2">
        <v>43221</v>
      </c>
      <c r="B6608" t="s">
        <v>2278</v>
      </c>
      <c r="C6608" t="s">
        <v>2120</v>
      </c>
      <c r="D6608" t="s">
        <v>554</v>
      </c>
      <c r="E6608" s="11" t="str">
        <f>TRIM(CONCATENATE(D6608," ", C6608))</f>
        <v>Tommy Redding</v>
      </c>
      <c r="F6608" t="s">
        <v>25</v>
      </c>
      <c r="G6608" s="16">
        <v>147500</v>
      </c>
      <c r="H6608">
        <f t="shared" si="103"/>
        <v>2018</v>
      </c>
    </row>
    <row r="6609" spans="1:8" x14ac:dyDescent="0.25">
      <c r="A6609" s="2">
        <v>43221</v>
      </c>
      <c r="B6609" t="s">
        <v>2403</v>
      </c>
      <c r="C6609" t="s">
        <v>2632</v>
      </c>
      <c r="D6609" t="s">
        <v>125</v>
      </c>
      <c r="E6609" s="11" t="str">
        <f>TRIM(CONCATENATE(D6609," ", C6609))</f>
        <v>Brandon Vazquez</v>
      </c>
      <c r="F6609" t="s">
        <v>22</v>
      </c>
      <c r="G6609" s="16">
        <v>145004</v>
      </c>
      <c r="H6609">
        <f t="shared" si="103"/>
        <v>2018</v>
      </c>
    </row>
    <row r="6610" spans="1:8" x14ac:dyDescent="0.25">
      <c r="A6610" s="2">
        <v>43221</v>
      </c>
      <c r="B6610" t="s">
        <v>2278</v>
      </c>
      <c r="C6610" t="s">
        <v>2061</v>
      </c>
      <c r="D6610" t="s">
        <v>2766</v>
      </c>
      <c r="E6610" s="11" t="str">
        <f>TRIM(CONCATENATE(D6610," ", C6610))</f>
        <v>Fidel Escobar</v>
      </c>
      <c r="F6610" t="s">
        <v>25</v>
      </c>
      <c r="G6610" s="16">
        <v>145000.07999999999</v>
      </c>
      <c r="H6610">
        <f t="shared" si="103"/>
        <v>2018</v>
      </c>
    </row>
    <row r="6611" spans="1:8" x14ac:dyDescent="0.25">
      <c r="A6611" s="2">
        <v>43221</v>
      </c>
      <c r="B6611" t="s">
        <v>3</v>
      </c>
      <c r="C6611" t="s">
        <v>2572</v>
      </c>
      <c r="D6611" t="s">
        <v>1307</v>
      </c>
      <c r="E6611" s="11" t="str">
        <f>TRIM(CONCATENATE(D6611," ", C6611))</f>
        <v>Zack Steffen</v>
      </c>
      <c r="F6611" t="s">
        <v>32</v>
      </c>
      <c r="G6611" s="16">
        <v>145000</v>
      </c>
      <c r="H6611">
        <f t="shared" si="103"/>
        <v>2018</v>
      </c>
    </row>
    <row r="6612" spans="1:8" x14ac:dyDescent="0.25">
      <c r="A6612" s="2">
        <v>43221</v>
      </c>
      <c r="B6612" t="s">
        <v>4</v>
      </c>
      <c r="C6612" t="s">
        <v>2062</v>
      </c>
      <c r="D6612" t="s">
        <v>429</v>
      </c>
      <c r="E6612" s="11" t="str">
        <f>TRIM(CONCATENATE(D6612," ", C6612))</f>
        <v>Ryan Hollingshead</v>
      </c>
      <c r="F6612" t="s">
        <v>2002</v>
      </c>
      <c r="G6612" s="16">
        <v>145000</v>
      </c>
      <c r="H6612">
        <f t="shared" si="103"/>
        <v>2018</v>
      </c>
    </row>
    <row r="6613" spans="1:8" x14ac:dyDescent="0.25">
      <c r="A6613" s="2">
        <v>43221</v>
      </c>
      <c r="B6613" t="s">
        <v>2</v>
      </c>
      <c r="C6613" t="s">
        <v>2049</v>
      </c>
      <c r="D6613" t="s">
        <v>2050</v>
      </c>
      <c r="E6613" s="11" t="str">
        <f>TRIM(CONCATENATE(D6613," ", C6613))</f>
        <v>Marlon Hairston</v>
      </c>
      <c r="F6613" t="s">
        <v>37</v>
      </c>
      <c r="G6613" s="16">
        <v>144996</v>
      </c>
      <c r="H6613">
        <f t="shared" si="103"/>
        <v>2018</v>
      </c>
    </row>
    <row r="6614" spans="1:8" x14ac:dyDescent="0.25">
      <c r="A6614" s="2">
        <v>43221</v>
      </c>
      <c r="B6614" t="s">
        <v>0</v>
      </c>
      <c r="C6614" t="s">
        <v>2125</v>
      </c>
      <c r="D6614" t="s">
        <v>125</v>
      </c>
      <c r="E6614" s="11" t="str">
        <f>TRIM(CONCATENATE(D6614," ", C6614))</f>
        <v>Brandon Vincent</v>
      </c>
      <c r="F6614" t="s">
        <v>25</v>
      </c>
      <c r="G6614" s="16">
        <v>144250</v>
      </c>
      <c r="H6614">
        <f t="shared" si="103"/>
        <v>2018</v>
      </c>
    </row>
    <row r="6615" spans="1:8" x14ac:dyDescent="0.25">
      <c r="A6615" s="2">
        <v>43221</v>
      </c>
      <c r="B6615" t="s">
        <v>14</v>
      </c>
      <c r="C6615" t="s">
        <v>2986</v>
      </c>
      <c r="D6615" t="s">
        <v>2985</v>
      </c>
      <c r="E6615" s="11" t="str">
        <f>TRIM(CONCATENATE(D6615," ", C6615))</f>
        <v>Ayo Akinola</v>
      </c>
      <c r="F6615" t="s">
        <v>22</v>
      </c>
      <c r="G6615" s="16">
        <v>140504</v>
      </c>
      <c r="H6615">
        <f t="shared" si="103"/>
        <v>2018</v>
      </c>
    </row>
    <row r="6616" spans="1:8" x14ac:dyDescent="0.25">
      <c r="A6616" s="2">
        <v>43221</v>
      </c>
      <c r="B6616" t="s">
        <v>2884</v>
      </c>
      <c r="C6616" t="s">
        <v>1842</v>
      </c>
      <c r="D6616" t="s">
        <v>1053</v>
      </c>
      <c r="E6616" s="11" t="str">
        <f>TRIM(CONCATENATE(D6616," ", C6616))</f>
        <v>Jimmy Medranda</v>
      </c>
      <c r="F6616" t="s">
        <v>25</v>
      </c>
      <c r="G6616" s="16">
        <v>140004</v>
      </c>
      <c r="H6616">
        <f t="shared" si="103"/>
        <v>2018</v>
      </c>
    </row>
    <row r="6617" spans="1:8" x14ac:dyDescent="0.25">
      <c r="A6617" s="2">
        <v>42993</v>
      </c>
      <c r="B6617" t="s">
        <v>2883</v>
      </c>
      <c r="C6617" t="s">
        <v>2119</v>
      </c>
      <c r="D6617" t="s">
        <v>353</v>
      </c>
      <c r="E6617" s="11" t="str">
        <f>TRIM(CONCATENATE(D6617," ", C6617))</f>
        <v>Kevin Molino</v>
      </c>
      <c r="F6617" t="s">
        <v>37</v>
      </c>
      <c r="G6617" s="20">
        <v>402504</v>
      </c>
      <c r="H6617">
        <f t="shared" si="103"/>
        <v>2017</v>
      </c>
    </row>
    <row r="6618" spans="1:8" x14ac:dyDescent="0.25">
      <c r="A6618" s="2">
        <v>43221</v>
      </c>
      <c r="B6618" t="s">
        <v>17</v>
      </c>
      <c r="C6618" t="s">
        <v>1838</v>
      </c>
      <c r="D6618" t="s">
        <v>239</v>
      </c>
      <c r="E6618" s="11" t="str">
        <f>TRIM(CONCATENATE(D6618," ", C6618))</f>
        <v>Taylor Kemp</v>
      </c>
      <c r="F6618" t="s">
        <v>25</v>
      </c>
      <c r="G6618" s="16">
        <v>140000</v>
      </c>
      <c r="H6618">
        <f t="shared" si="103"/>
        <v>2018</v>
      </c>
    </row>
    <row r="6619" spans="1:8" x14ac:dyDescent="0.25">
      <c r="A6619" s="2">
        <v>43221</v>
      </c>
      <c r="B6619" t="s">
        <v>17</v>
      </c>
      <c r="C6619" t="s">
        <v>401</v>
      </c>
      <c r="D6619" t="s">
        <v>2165</v>
      </c>
      <c r="E6619" s="11" t="str">
        <f>TRIM(CONCATENATE(D6619," ", C6619))</f>
        <v>Junior Moreno</v>
      </c>
      <c r="F6619" t="s">
        <v>37</v>
      </c>
      <c r="G6619" s="16">
        <v>139500</v>
      </c>
      <c r="H6619">
        <f t="shared" si="103"/>
        <v>2018</v>
      </c>
    </row>
    <row r="6620" spans="1:8" x14ac:dyDescent="0.25">
      <c r="A6620" s="2">
        <v>43221</v>
      </c>
      <c r="B6620" t="s">
        <v>7</v>
      </c>
      <c r="C6620" t="s">
        <v>1902</v>
      </c>
      <c r="D6620" t="s">
        <v>36</v>
      </c>
      <c r="E6620" s="11" t="str">
        <f>TRIM(CONCATENATE(D6620," ", C6620))</f>
        <v>Scott Caldwell</v>
      </c>
      <c r="F6620" t="s">
        <v>37</v>
      </c>
      <c r="G6620" s="16">
        <v>139375</v>
      </c>
      <c r="H6620">
        <f t="shared" si="103"/>
        <v>2018</v>
      </c>
    </row>
    <row r="6621" spans="1:8" x14ac:dyDescent="0.25">
      <c r="A6621" s="2">
        <v>43221</v>
      </c>
      <c r="B6621" t="s">
        <v>17</v>
      </c>
      <c r="C6621" t="s">
        <v>2681</v>
      </c>
      <c r="D6621" t="s">
        <v>688</v>
      </c>
      <c r="E6621" s="11" t="str">
        <f>TRIM(CONCATENATE(D6621," ", C6621))</f>
        <v>Ian Harkes</v>
      </c>
      <c r="F6621" t="s">
        <v>37</v>
      </c>
      <c r="G6621" s="16">
        <v>137737.5</v>
      </c>
      <c r="H6621">
        <f t="shared" si="103"/>
        <v>2018</v>
      </c>
    </row>
    <row r="6622" spans="1:8" x14ac:dyDescent="0.25">
      <c r="A6622" s="2">
        <v>43221</v>
      </c>
      <c r="B6622" t="s">
        <v>17</v>
      </c>
      <c r="C6622" t="s">
        <v>2988</v>
      </c>
      <c r="D6622" t="s">
        <v>2987</v>
      </c>
      <c r="E6622" s="11" t="str">
        <f>TRIM(CONCATENATE(D6622," ", C6622))</f>
        <v>Ulises Segura</v>
      </c>
      <c r="F6622" t="s">
        <v>2001</v>
      </c>
      <c r="G6622" s="16">
        <v>136999.92000000001</v>
      </c>
      <c r="H6622">
        <f t="shared" si="103"/>
        <v>2018</v>
      </c>
    </row>
    <row r="6623" spans="1:8" x14ac:dyDescent="0.25">
      <c r="A6623" s="2">
        <v>43221</v>
      </c>
      <c r="B6623" t="s">
        <v>15</v>
      </c>
      <c r="C6623" t="s">
        <v>1203</v>
      </c>
      <c r="D6623" t="s">
        <v>76</v>
      </c>
      <c r="E6623" s="11" t="str">
        <f>TRIM(CONCATENATE(D6623," ", C6623))</f>
        <v>Brian Rowe</v>
      </c>
      <c r="F6623" t="s">
        <v>32</v>
      </c>
      <c r="G6623" s="16">
        <v>135000</v>
      </c>
      <c r="H6623">
        <f t="shared" si="103"/>
        <v>2018</v>
      </c>
    </row>
    <row r="6624" spans="1:8" x14ac:dyDescent="0.25">
      <c r="A6624" s="2">
        <v>43221</v>
      </c>
      <c r="B6624" t="s">
        <v>14</v>
      </c>
      <c r="C6624" t="s">
        <v>2164</v>
      </c>
      <c r="D6624" t="s">
        <v>96</v>
      </c>
      <c r="E6624" s="11" t="str">
        <f>TRIM(CONCATENATE(D6624," ", C6624))</f>
        <v>Nick Hagglund</v>
      </c>
      <c r="F6624" t="s">
        <v>25</v>
      </c>
      <c r="G6624" s="16">
        <v>134629</v>
      </c>
      <c r="H6624">
        <f t="shared" si="103"/>
        <v>2018</v>
      </c>
    </row>
    <row r="6625" spans="1:8" x14ac:dyDescent="0.25">
      <c r="A6625" s="2">
        <v>43221</v>
      </c>
      <c r="B6625" t="s">
        <v>17</v>
      </c>
      <c r="C6625" t="s">
        <v>1844</v>
      </c>
      <c r="D6625" t="s">
        <v>1016</v>
      </c>
      <c r="E6625" s="11" t="str">
        <f>TRIM(CONCATENATE(D6625," ", C6625))</f>
        <v>Kofi Opare</v>
      </c>
      <c r="F6625" t="s">
        <v>25</v>
      </c>
      <c r="G6625" s="16">
        <v>133125</v>
      </c>
      <c r="H6625">
        <f t="shared" si="103"/>
        <v>2018</v>
      </c>
    </row>
    <row r="6626" spans="1:8" x14ac:dyDescent="0.25">
      <c r="A6626" s="2">
        <v>43221</v>
      </c>
      <c r="B6626" t="s">
        <v>5</v>
      </c>
      <c r="C6626" t="s">
        <v>935</v>
      </c>
      <c r="D6626" t="s">
        <v>619</v>
      </c>
      <c r="E6626" s="11" t="str">
        <f>TRIM(CONCATENATE(D6626," ", C6626))</f>
        <v>Joe Willis</v>
      </c>
      <c r="F6626" t="s">
        <v>32</v>
      </c>
      <c r="G6626" s="16">
        <v>132749.92000000001</v>
      </c>
      <c r="H6626">
        <f t="shared" si="103"/>
        <v>2018</v>
      </c>
    </row>
    <row r="6627" spans="1:8" x14ac:dyDescent="0.25">
      <c r="A6627" s="2">
        <v>43221</v>
      </c>
      <c r="B6627" t="s">
        <v>0</v>
      </c>
      <c r="C6627" t="s">
        <v>266</v>
      </c>
      <c r="D6627" t="s">
        <v>489</v>
      </c>
      <c r="E6627" s="11" t="str">
        <f>TRIM(CONCATENATE(D6627," ", C6627))</f>
        <v>Richard Sanchez</v>
      </c>
      <c r="F6627" t="s">
        <v>32</v>
      </c>
      <c r="G6627" s="16">
        <v>132500.07999999999</v>
      </c>
      <c r="H6627">
        <f t="shared" si="103"/>
        <v>2018</v>
      </c>
    </row>
    <row r="6628" spans="1:8" x14ac:dyDescent="0.25">
      <c r="A6628" s="2">
        <v>43221</v>
      </c>
      <c r="B6628" t="s">
        <v>6</v>
      </c>
      <c r="C6628" t="s">
        <v>2711</v>
      </c>
      <c r="D6628" t="s">
        <v>2042</v>
      </c>
      <c r="E6628" s="11" t="str">
        <f>TRIM(CONCATENATE(D6628," ", C6628))</f>
        <v>Romain Alessandrini</v>
      </c>
      <c r="F6628" t="s">
        <v>37</v>
      </c>
      <c r="G6628" s="16">
        <v>1869996</v>
      </c>
      <c r="H6628">
        <f t="shared" si="103"/>
        <v>2018</v>
      </c>
    </row>
    <row r="6629" spans="1:8" x14ac:dyDescent="0.25">
      <c r="A6629" s="2">
        <v>43221</v>
      </c>
      <c r="B6629" t="s">
        <v>11</v>
      </c>
      <c r="C6629" t="s">
        <v>1460</v>
      </c>
      <c r="D6629" t="s">
        <v>790</v>
      </c>
      <c r="E6629" s="11" t="str">
        <f>TRIM(CONCATENATE(D6629," ", C6629))</f>
        <v>Shea Salinas</v>
      </c>
      <c r="F6629" t="s">
        <v>37</v>
      </c>
      <c r="G6629" s="16">
        <v>200000</v>
      </c>
      <c r="H6629">
        <f t="shared" si="103"/>
        <v>2018</v>
      </c>
    </row>
    <row r="6630" spans="1:8" x14ac:dyDescent="0.25">
      <c r="A6630" s="2">
        <v>43221</v>
      </c>
      <c r="B6630" t="s">
        <v>10</v>
      </c>
      <c r="C6630" t="s">
        <v>1500</v>
      </c>
      <c r="D6630" t="s">
        <v>82</v>
      </c>
      <c r="E6630" s="11" t="str">
        <f>TRIM(CONCATENATE(D6630," ", C6630))</f>
        <v>David Horst</v>
      </c>
      <c r="F6630" t="s">
        <v>25</v>
      </c>
      <c r="G6630" s="16">
        <v>131629</v>
      </c>
      <c r="H6630">
        <f t="shared" si="103"/>
        <v>2018</v>
      </c>
    </row>
    <row r="6631" spans="1:8" x14ac:dyDescent="0.25">
      <c r="A6631" s="2">
        <v>43221</v>
      </c>
      <c r="B6631" t="s">
        <v>2</v>
      </c>
      <c r="C6631" t="s">
        <v>2144</v>
      </c>
      <c r="D6631" t="s">
        <v>92</v>
      </c>
      <c r="E6631" s="11" t="str">
        <f>TRIM(CONCATENATE(D6631," ", C6631))</f>
        <v>Michael Azira</v>
      </c>
      <c r="F6631" t="s">
        <v>37</v>
      </c>
      <c r="G6631" s="16">
        <v>131625</v>
      </c>
      <c r="H6631">
        <f t="shared" si="103"/>
        <v>2018</v>
      </c>
    </row>
    <row r="6632" spans="1:8" x14ac:dyDescent="0.25">
      <c r="A6632" s="2">
        <v>43221</v>
      </c>
      <c r="B6632" t="s">
        <v>10</v>
      </c>
      <c r="C6632" t="s">
        <v>927</v>
      </c>
      <c r="D6632" t="s">
        <v>840</v>
      </c>
      <c r="E6632" s="11" t="str">
        <f>TRIM(CONCATENATE(D6632," ", C6632))</f>
        <v>Shawn Barry</v>
      </c>
      <c r="F6632" t="s">
        <v>25</v>
      </c>
      <c r="G6632" s="16">
        <v>131250</v>
      </c>
      <c r="H6632">
        <f t="shared" si="103"/>
        <v>2018</v>
      </c>
    </row>
    <row r="6633" spans="1:8" x14ac:dyDescent="0.25">
      <c r="A6633" s="2">
        <v>43221</v>
      </c>
      <c r="B6633" t="s">
        <v>15</v>
      </c>
      <c r="C6633" t="s">
        <v>2173</v>
      </c>
      <c r="D6633" t="s">
        <v>633</v>
      </c>
      <c r="E6633" s="11" t="str">
        <f>TRIM(CONCATENATE(D6633," ", C6633))</f>
        <v>Nicolas Mezquida</v>
      </c>
      <c r="F6633" t="s">
        <v>2001</v>
      </c>
      <c r="G6633" s="16">
        <v>130000.08</v>
      </c>
      <c r="H6633">
        <f t="shared" si="103"/>
        <v>2018</v>
      </c>
    </row>
    <row r="6634" spans="1:8" x14ac:dyDescent="0.25">
      <c r="A6634" s="2">
        <v>43221</v>
      </c>
      <c r="B6634" t="s">
        <v>9</v>
      </c>
      <c r="C6634" t="s">
        <v>399</v>
      </c>
      <c r="D6634" t="s">
        <v>400</v>
      </c>
      <c r="E6634" s="11" t="str">
        <f>TRIM(CONCATENATE(D6634," ", C6634))</f>
        <v>Zarek Valentin</v>
      </c>
      <c r="F6634" t="s">
        <v>25</v>
      </c>
      <c r="G6634" s="16">
        <v>130000</v>
      </c>
      <c r="H6634">
        <f t="shared" si="103"/>
        <v>2018</v>
      </c>
    </row>
    <row r="6635" spans="1:8" x14ac:dyDescent="0.25">
      <c r="A6635" s="2">
        <v>43221</v>
      </c>
      <c r="B6635" t="s">
        <v>17</v>
      </c>
      <c r="C6635" t="s">
        <v>622</v>
      </c>
      <c r="D6635" t="s">
        <v>745</v>
      </c>
      <c r="E6635" s="11" t="str">
        <f>TRIM(CONCATENATE(D6635," ", C6635))</f>
        <v>Steve Clark</v>
      </c>
      <c r="F6635" t="s">
        <v>32</v>
      </c>
      <c r="G6635" s="16">
        <v>130000</v>
      </c>
      <c r="H6635">
        <f t="shared" si="103"/>
        <v>2018</v>
      </c>
    </row>
    <row r="6636" spans="1:8" x14ac:dyDescent="0.25">
      <c r="A6636" s="2">
        <v>43221</v>
      </c>
      <c r="B6636" t="s">
        <v>6</v>
      </c>
      <c r="C6636" t="s">
        <v>2886</v>
      </c>
      <c r="D6636" t="s">
        <v>2885</v>
      </c>
      <c r="E6636" s="11" t="str">
        <f>TRIM(CONCATENATE(D6636," ", C6636))</f>
        <v>Zlatan Ibrahimovic</v>
      </c>
      <c r="F6636" t="s">
        <v>22</v>
      </c>
      <c r="G6636" s="16">
        <v>1500000</v>
      </c>
      <c r="H6636">
        <f t="shared" si="103"/>
        <v>2018</v>
      </c>
    </row>
    <row r="6637" spans="1:8" x14ac:dyDescent="0.25">
      <c r="A6637" s="2">
        <v>43221</v>
      </c>
      <c r="B6637" t="s">
        <v>2403</v>
      </c>
      <c r="C6637" t="s">
        <v>371</v>
      </c>
      <c r="D6637" t="s">
        <v>372</v>
      </c>
      <c r="E6637" s="11" t="str">
        <f>TRIM(CONCATENATE(D6637," ", C6637))</f>
        <v>Sal Zizzo</v>
      </c>
      <c r="F6637" t="s">
        <v>25</v>
      </c>
      <c r="G6637" s="16">
        <v>129999.96</v>
      </c>
      <c r="H6637">
        <f t="shared" si="103"/>
        <v>2018</v>
      </c>
    </row>
    <row r="6638" spans="1:8" x14ac:dyDescent="0.25">
      <c r="A6638" s="2">
        <v>43221</v>
      </c>
      <c r="B6638" t="s">
        <v>2</v>
      </c>
      <c r="C6638" t="s">
        <v>158</v>
      </c>
      <c r="D6638" t="s">
        <v>1568</v>
      </c>
      <c r="E6638" s="11" t="str">
        <f>TRIM(CONCATENATE(D6638," ", C6638))</f>
        <v>Edgar Castillo</v>
      </c>
      <c r="F6638" t="s">
        <v>25</v>
      </c>
      <c r="G6638" s="16">
        <v>129996</v>
      </c>
      <c r="H6638">
        <f t="shared" si="103"/>
        <v>2018</v>
      </c>
    </row>
    <row r="6639" spans="1:8" x14ac:dyDescent="0.25">
      <c r="A6639" s="2">
        <v>43221</v>
      </c>
      <c r="B6639" t="s">
        <v>18</v>
      </c>
      <c r="C6639" t="s">
        <v>2745</v>
      </c>
      <c r="D6639" t="s">
        <v>66</v>
      </c>
      <c r="E6639" s="11" t="str">
        <f>TRIM(CONCATENATE(D6639," ", C6639))</f>
        <v>Samuel Piette</v>
      </c>
      <c r="F6639" t="s">
        <v>37</v>
      </c>
      <c r="G6639" s="16">
        <v>129234.37</v>
      </c>
      <c r="H6639">
        <f t="shared" si="103"/>
        <v>2018</v>
      </c>
    </row>
    <row r="6640" spans="1:8" x14ac:dyDescent="0.25">
      <c r="A6640" s="2">
        <v>43221</v>
      </c>
      <c r="B6640" t="s">
        <v>18</v>
      </c>
      <c r="C6640" t="s">
        <v>2746</v>
      </c>
      <c r="D6640" t="s">
        <v>2747</v>
      </c>
      <c r="E6640" s="11" t="str">
        <f>TRIM(CONCATENATE(D6640," ", C6640))</f>
        <v>Shamit Shome</v>
      </c>
      <c r="F6640" t="s">
        <v>37</v>
      </c>
      <c r="G6640" s="16">
        <v>128500.08</v>
      </c>
      <c r="H6640">
        <f t="shared" si="103"/>
        <v>2018</v>
      </c>
    </row>
    <row r="6641" spans="1:8" x14ac:dyDescent="0.25">
      <c r="A6641" s="2">
        <v>43221</v>
      </c>
      <c r="B6641" t="s">
        <v>9</v>
      </c>
      <c r="C6641" t="s">
        <v>2991</v>
      </c>
      <c r="D6641" t="s">
        <v>2990</v>
      </c>
      <c r="E6641" s="11" t="str">
        <f>TRIM(CONCATENATE(D6641," ", C6641))</f>
        <v>Eryk Williamson</v>
      </c>
      <c r="F6641" t="s">
        <v>37</v>
      </c>
      <c r="G6641" s="16">
        <v>126500.04</v>
      </c>
      <c r="H6641">
        <f t="shared" si="103"/>
        <v>2018</v>
      </c>
    </row>
    <row r="6642" spans="1:8" x14ac:dyDescent="0.25">
      <c r="A6642" s="2">
        <v>43221</v>
      </c>
      <c r="B6642" t="s">
        <v>10</v>
      </c>
      <c r="C6642" t="s">
        <v>2356</v>
      </c>
      <c r="D6642" t="s">
        <v>2357</v>
      </c>
      <c r="E6642" s="11" t="str">
        <f>TRIM(CONCATENATE(D6642," ", C6642))</f>
        <v>Demar Phillips</v>
      </c>
      <c r="F6642" t="s">
        <v>25</v>
      </c>
      <c r="G6642" s="16">
        <v>126250</v>
      </c>
      <c r="H6642">
        <f t="shared" si="103"/>
        <v>2018</v>
      </c>
    </row>
    <row r="6643" spans="1:8" x14ac:dyDescent="0.25">
      <c r="A6643" s="2">
        <v>43221</v>
      </c>
      <c r="B6643" t="s">
        <v>2113</v>
      </c>
      <c r="C6643" t="s">
        <v>606</v>
      </c>
      <c r="D6643" t="s">
        <v>272</v>
      </c>
      <c r="E6643" s="11" t="str">
        <f>TRIM(CONCATENATE(D6643," ", C6643))</f>
        <v>Jonathan Lewis</v>
      </c>
      <c r="F6643" t="s">
        <v>22</v>
      </c>
      <c r="G6643" s="16">
        <v>125500</v>
      </c>
      <c r="H6643">
        <f t="shared" si="103"/>
        <v>2018</v>
      </c>
    </row>
    <row r="6644" spans="1:8" x14ac:dyDescent="0.25">
      <c r="A6644" s="2">
        <v>43221</v>
      </c>
      <c r="B6644" t="s">
        <v>9</v>
      </c>
      <c r="C6644" t="s">
        <v>1501</v>
      </c>
      <c r="D6644" t="s">
        <v>1502</v>
      </c>
      <c r="E6644" s="11" t="str">
        <f>TRIM(CONCATENATE(D6644," ", C6644))</f>
        <v>Jake Gleeson</v>
      </c>
      <c r="F6644" t="s">
        <v>32</v>
      </c>
      <c r="G6644" s="16">
        <v>125166.67</v>
      </c>
      <c r="H6644">
        <f t="shared" si="103"/>
        <v>2018</v>
      </c>
    </row>
    <row r="6645" spans="1:8" x14ac:dyDescent="0.25">
      <c r="A6645" s="2">
        <v>43221</v>
      </c>
      <c r="B6645" t="s">
        <v>2115</v>
      </c>
      <c r="C6645" t="s">
        <v>1591</v>
      </c>
      <c r="D6645" t="s">
        <v>1592</v>
      </c>
      <c r="E6645" s="11" t="str">
        <f>TRIM(CONCATENATE(D6645," ", C6645))</f>
        <v>Donny Toia</v>
      </c>
      <c r="F6645" t="s">
        <v>25</v>
      </c>
      <c r="G6645" s="16">
        <v>125004</v>
      </c>
      <c r="H6645">
        <f t="shared" si="103"/>
        <v>2018</v>
      </c>
    </row>
    <row r="6646" spans="1:8" x14ac:dyDescent="0.25">
      <c r="A6646" s="2">
        <v>43221</v>
      </c>
      <c r="B6646" t="s">
        <v>3</v>
      </c>
      <c r="C6646" t="s">
        <v>622</v>
      </c>
      <c r="D6646" t="s">
        <v>508</v>
      </c>
      <c r="E6646" s="11" t="str">
        <f>TRIM(CONCATENATE(D6646," ", C6646))</f>
        <v>Ricardo Clark</v>
      </c>
      <c r="F6646" t="s">
        <v>37</v>
      </c>
      <c r="G6646" s="16">
        <v>125000.04</v>
      </c>
      <c r="H6646">
        <f t="shared" si="103"/>
        <v>2018</v>
      </c>
    </row>
    <row r="6647" spans="1:8" x14ac:dyDescent="0.25">
      <c r="A6647" s="2">
        <v>43221</v>
      </c>
      <c r="B6647" t="s">
        <v>2278</v>
      </c>
      <c r="C6647" t="s">
        <v>1448</v>
      </c>
      <c r="D6647" t="s">
        <v>429</v>
      </c>
      <c r="E6647" s="11" t="str">
        <f>TRIM(CONCATENATE(D6647," ", C6647))</f>
        <v>Ryan Meara</v>
      </c>
      <c r="F6647" t="s">
        <v>32</v>
      </c>
      <c r="G6647" s="16">
        <v>125000</v>
      </c>
      <c r="H6647">
        <f t="shared" si="103"/>
        <v>2018</v>
      </c>
    </row>
    <row r="6648" spans="1:8" x14ac:dyDescent="0.25">
      <c r="A6648" s="2">
        <v>43221</v>
      </c>
      <c r="B6648" t="s">
        <v>0</v>
      </c>
      <c r="C6648" t="s">
        <v>2468</v>
      </c>
      <c r="D6648" t="s">
        <v>2192</v>
      </c>
      <c r="E6648" s="11" t="str">
        <f>TRIM(CONCATENATE(D6648," ", C6648))</f>
        <v>Mohammed Adams</v>
      </c>
      <c r="F6648" t="s">
        <v>37</v>
      </c>
      <c r="G6648" s="16">
        <v>125000</v>
      </c>
      <c r="H6648">
        <f t="shared" si="103"/>
        <v>2018</v>
      </c>
    </row>
    <row r="6649" spans="1:8" x14ac:dyDescent="0.25">
      <c r="A6649" s="2">
        <v>43221</v>
      </c>
      <c r="B6649" t="s">
        <v>17</v>
      </c>
      <c r="C6649" t="s">
        <v>566</v>
      </c>
      <c r="D6649" t="s">
        <v>24</v>
      </c>
      <c r="E6649" s="11" t="str">
        <f>TRIM(CONCATENATE(D6649," ", C6649))</f>
        <v>Jared Jeffrey</v>
      </c>
      <c r="F6649" t="s">
        <v>37</v>
      </c>
      <c r="G6649" s="16">
        <v>124996</v>
      </c>
      <c r="H6649">
        <f t="shared" si="103"/>
        <v>2018</v>
      </c>
    </row>
    <row r="6650" spans="1:8" x14ac:dyDescent="0.25">
      <c r="A6650" s="2">
        <v>43221</v>
      </c>
      <c r="B6650" t="s">
        <v>0</v>
      </c>
      <c r="C6650" t="s">
        <v>2184</v>
      </c>
      <c r="D6650" t="s">
        <v>31</v>
      </c>
      <c r="E6650" s="11" t="str">
        <f>TRIM(CONCATENATE(D6650," ", C6650))</f>
        <v>Matt Polster</v>
      </c>
      <c r="F6650" t="s">
        <v>37</v>
      </c>
      <c r="G6650" s="16">
        <v>124890</v>
      </c>
      <c r="H6650">
        <f t="shared" si="103"/>
        <v>2018</v>
      </c>
    </row>
    <row r="6651" spans="1:8" x14ac:dyDescent="0.25">
      <c r="A6651" s="2">
        <v>43221</v>
      </c>
      <c r="B6651" t="s">
        <v>11</v>
      </c>
      <c r="C6651" t="s">
        <v>2830</v>
      </c>
      <c r="D6651" t="s">
        <v>814</v>
      </c>
      <c r="E6651" s="11" t="str">
        <f>TRIM(CONCATENATE(D6651," ", C6651))</f>
        <v>Jackson Yueill</v>
      </c>
      <c r="F6651" t="s">
        <v>37</v>
      </c>
      <c r="G6651" s="16">
        <v>196000</v>
      </c>
      <c r="H6651">
        <f t="shared" si="103"/>
        <v>2018</v>
      </c>
    </row>
    <row r="6652" spans="1:8" x14ac:dyDescent="0.25">
      <c r="A6652" s="2">
        <v>43221</v>
      </c>
      <c r="B6652" t="s">
        <v>9</v>
      </c>
      <c r="C6652" t="s">
        <v>1910</v>
      </c>
      <c r="D6652" t="s">
        <v>72</v>
      </c>
      <c r="E6652" s="11" t="str">
        <f>TRIM(CONCATENATE(D6652," ", C6652))</f>
        <v>Jeff Attinella</v>
      </c>
      <c r="F6652" t="s">
        <v>32</v>
      </c>
      <c r="G6652" s="16">
        <v>123999.96</v>
      </c>
      <c r="H6652">
        <f t="shared" si="103"/>
        <v>2018</v>
      </c>
    </row>
    <row r="6653" spans="1:8" x14ac:dyDescent="0.25">
      <c r="A6653" s="2">
        <v>43221</v>
      </c>
      <c r="B6653" t="s">
        <v>4</v>
      </c>
      <c r="C6653" t="s">
        <v>1391</v>
      </c>
      <c r="D6653" t="s">
        <v>34</v>
      </c>
      <c r="E6653" s="11" t="str">
        <f>TRIM(CONCATENATE(D6653," ", C6653))</f>
        <v>Chris Richards</v>
      </c>
      <c r="F6653" t="s">
        <v>25</v>
      </c>
      <c r="G6653" s="16">
        <v>123750</v>
      </c>
      <c r="H6653">
        <f t="shared" si="103"/>
        <v>2018</v>
      </c>
    </row>
    <row r="6654" spans="1:8" x14ac:dyDescent="0.25">
      <c r="A6654" s="2">
        <v>43221</v>
      </c>
      <c r="B6654" t="s">
        <v>10</v>
      </c>
      <c r="C6654" t="s">
        <v>2993</v>
      </c>
      <c r="D6654" t="s">
        <v>519</v>
      </c>
      <c r="E6654" s="11" t="str">
        <f>TRIM(CONCATENATE(D6654," ", C6654))</f>
        <v>Adam Henley</v>
      </c>
      <c r="F6654" t="s">
        <v>25</v>
      </c>
      <c r="G6654" s="16">
        <v>122833.29</v>
      </c>
      <c r="H6654">
        <f t="shared" si="103"/>
        <v>2018</v>
      </c>
    </row>
    <row r="6655" spans="1:8" x14ac:dyDescent="0.25">
      <c r="A6655" s="2">
        <v>43221</v>
      </c>
      <c r="B6655" t="s">
        <v>4</v>
      </c>
      <c r="C6655" t="s">
        <v>2994</v>
      </c>
      <c r="D6655" t="s">
        <v>1053</v>
      </c>
      <c r="E6655" s="11" t="str">
        <f>TRIM(CONCATENATE(D6655," ", C6655))</f>
        <v>Jimmy Maurer</v>
      </c>
      <c r="F6655" t="s">
        <v>32</v>
      </c>
      <c r="G6655" s="16">
        <v>122500</v>
      </c>
      <c r="H6655">
        <f t="shared" si="103"/>
        <v>2018</v>
      </c>
    </row>
    <row r="6656" spans="1:8" x14ac:dyDescent="0.25">
      <c r="A6656" s="2">
        <v>43221</v>
      </c>
      <c r="B6656" t="s">
        <v>4</v>
      </c>
      <c r="C6656" t="s">
        <v>2057</v>
      </c>
      <c r="D6656" t="s">
        <v>2058</v>
      </c>
      <c r="E6656" s="11" t="str">
        <f>TRIM(CONCATENATE(D6656," ", C6656))</f>
        <v>Tesho Akindele</v>
      </c>
      <c r="F6656" t="s">
        <v>2001</v>
      </c>
      <c r="G6656" s="16">
        <v>122500</v>
      </c>
      <c r="H6656">
        <f t="shared" si="103"/>
        <v>2018</v>
      </c>
    </row>
    <row r="6657" spans="1:8" x14ac:dyDescent="0.25">
      <c r="A6657" s="2">
        <v>43221</v>
      </c>
      <c r="B6657" t="s">
        <v>14</v>
      </c>
      <c r="C6657" t="s">
        <v>1735</v>
      </c>
      <c r="D6657" t="s">
        <v>1736</v>
      </c>
      <c r="E6657" s="11" t="str">
        <f>TRIM(CONCATENATE(D6657," ", C6657))</f>
        <v>Ashtone Morgan</v>
      </c>
      <c r="F6657" t="s">
        <v>25</v>
      </c>
      <c r="G6657" s="16">
        <v>121500</v>
      </c>
      <c r="H6657">
        <f t="shared" si="103"/>
        <v>2018</v>
      </c>
    </row>
    <row r="6658" spans="1:8" x14ac:dyDescent="0.25">
      <c r="A6658" s="2">
        <v>43221</v>
      </c>
      <c r="B6658" t="s">
        <v>8</v>
      </c>
      <c r="C6658" t="s">
        <v>2447</v>
      </c>
      <c r="D6658" t="s">
        <v>2446</v>
      </c>
      <c r="E6658" s="11" t="str">
        <f>TRIM(CONCATENATE(D6658," ", C6658))</f>
        <v>Keegan Rosenberry</v>
      </c>
      <c r="F6658" t="s">
        <v>25</v>
      </c>
      <c r="G6658" s="16">
        <v>120762.5</v>
      </c>
      <c r="H6658">
        <f t="shared" si="103"/>
        <v>2018</v>
      </c>
    </row>
    <row r="6659" spans="1:8" x14ac:dyDescent="0.25">
      <c r="A6659" s="2">
        <v>43221</v>
      </c>
      <c r="B6659" t="s">
        <v>2278</v>
      </c>
      <c r="C6659" t="s">
        <v>1446</v>
      </c>
      <c r="D6659" t="s">
        <v>1447</v>
      </c>
      <c r="E6659" s="11" t="str">
        <f>TRIM(CONCATENATE(D6659," ", C6659))</f>
        <v>Connor Lade</v>
      </c>
      <c r="F6659" t="s">
        <v>25</v>
      </c>
      <c r="G6659" s="16">
        <v>120749.85</v>
      </c>
      <c r="H6659">
        <f t="shared" ref="H6659:H6722" si="104">YEAR(A6659)</f>
        <v>2018</v>
      </c>
    </row>
    <row r="6660" spans="1:8" x14ac:dyDescent="0.25">
      <c r="A6660" s="2">
        <v>43221</v>
      </c>
      <c r="B6660" t="s">
        <v>2113</v>
      </c>
      <c r="C6660" t="s">
        <v>2239</v>
      </c>
      <c r="D6660" t="s">
        <v>1109</v>
      </c>
      <c r="E6660" s="11" t="str">
        <f>TRIM(CONCATENATE(D6660," ", C6660))</f>
        <v>Saad Abdul-Salaam</v>
      </c>
      <c r="F6660" t="s">
        <v>25</v>
      </c>
      <c r="G6660" s="16">
        <v>120230</v>
      </c>
      <c r="H6660">
        <f t="shared" si="104"/>
        <v>2018</v>
      </c>
    </row>
    <row r="6661" spans="1:8" x14ac:dyDescent="0.25">
      <c r="A6661" s="2">
        <v>43221</v>
      </c>
      <c r="B6661" t="s">
        <v>3</v>
      </c>
      <c r="C6661" t="s">
        <v>2995</v>
      </c>
      <c r="D6661" t="s">
        <v>359</v>
      </c>
      <c r="E6661" s="11" t="str">
        <f>TRIM(CONCATENATE(D6661," ", C6661))</f>
        <v>Eduardo Sosa</v>
      </c>
      <c r="F6661" t="s">
        <v>37</v>
      </c>
      <c r="G6661" s="16">
        <v>120199.96</v>
      </c>
      <c r="H6661">
        <f t="shared" si="104"/>
        <v>2018</v>
      </c>
    </row>
    <row r="6662" spans="1:8" x14ac:dyDescent="0.25">
      <c r="A6662" s="2">
        <v>43221</v>
      </c>
      <c r="B6662" t="s">
        <v>0</v>
      </c>
      <c r="C6662" t="s">
        <v>2186</v>
      </c>
      <c r="D6662" t="s">
        <v>272</v>
      </c>
      <c r="E6662" s="11" t="str">
        <f>TRIM(CONCATENATE(D6662," ", C6662))</f>
        <v>Jonathan Campbell</v>
      </c>
      <c r="F6662" t="s">
        <v>25</v>
      </c>
      <c r="G6662" s="16">
        <v>120050</v>
      </c>
      <c r="H6662">
        <f t="shared" si="104"/>
        <v>2018</v>
      </c>
    </row>
    <row r="6663" spans="1:8" x14ac:dyDescent="0.25">
      <c r="A6663" s="2">
        <v>43221</v>
      </c>
      <c r="B6663" t="s">
        <v>2403</v>
      </c>
      <c r="C6663" t="s">
        <v>2996</v>
      </c>
      <c r="D6663" t="s">
        <v>377</v>
      </c>
      <c r="E6663" s="11" t="str">
        <f>TRIM(CONCATENATE(D6663," ", C6663))</f>
        <v>Gordon Wild</v>
      </c>
      <c r="F6663" t="s">
        <v>22</v>
      </c>
      <c r="G6663" s="16">
        <v>120000</v>
      </c>
      <c r="H6663">
        <f t="shared" si="104"/>
        <v>2018</v>
      </c>
    </row>
    <row r="6664" spans="1:8" x14ac:dyDescent="0.25">
      <c r="A6664" s="2">
        <v>43221</v>
      </c>
      <c r="B6664" t="s">
        <v>2403</v>
      </c>
      <c r="C6664" t="s">
        <v>273</v>
      </c>
      <c r="D6664" t="s">
        <v>2997</v>
      </c>
      <c r="E6664" s="11" t="str">
        <f>TRIM(CONCATENATE(D6664," ", C6664))</f>
        <v>Jose Rafael Hernandez</v>
      </c>
      <c r="F6664" t="s">
        <v>25</v>
      </c>
      <c r="G6664" s="16">
        <v>120000</v>
      </c>
      <c r="H6664">
        <f t="shared" si="104"/>
        <v>2018</v>
      </c>
    </row>
    <row r="6665" spans="1:8" x14ac:dyDescent="0.25">
      <c r="A6665" s="2">
        <v>43221</v>
      </c>
      <c r="B6665" t="s">
        <v>2884</v>
      </c>
      <c r="C6665" t="s">
        <v>2307</v>
      </c>
      <c r="D6665" t="s">
        <v>2308</v>
      </c>
      <c r="E6665" s="11" t="str">
        <f>TRIM(CONCATENATE(D6665," ", C6665))</f>
        <v>Khiry Shelton</v>
      </c>
      <c r="F6665" t="s">
        <v>22</v>
      </c>
      <c r="G6665" s="16">
        <v>119745</v>
      </c>
      <c r="H6665">
        <f t="shared" si="104"/>
        <v>2018</v>
      </c>
    </row>
    <row r="6666" spans="1:8" x14ac:dyDescent="0.25">
      <c r="A6666" s="2">
        <v>43221</v>
      </c>
      <c r="B6666" t="s">
        <v>11</v>
      </c>
      <c r="C6666" t="s">
        <v>203</v>
      </c>
      <c r="D6666" t="s">
        <v>554</v>
      </c>
      <c r="E6666" s="11" t="str">
        <f>TRIM(CONCATENATE(D6666," ", C6666))</f>
        <v>Tommy Thompson</v>
      </c>
      <c r="F6666" t="s">
        <v>37</v>
      </c>
      <c r="G6666" s="16">
        <v>170000</v>
      </c>
      <c r="H6666">
        <f t="shared" si="104"/>
        <v>2018</v>
      </c>
    </row>
    <row r="6667" spans="1:8" x14ac:dyDescent="0.25">
      <c r="A6667" s="2">
        <v>43221</v>
      </c>
      <c r="B6667" t="s">
        <v>14</v>
      </c>
      <c r="C6667" t="s">
        <v>2388</v>
      </c>
      <c r="D6667" t="s">
        <v>202</v>
      </c>
      <c r="E6667" s="11" t="str">
        <f>TRIM(CONCATENATE(D6667," ", C6667))</f>
        <v>Jay Chapman</v>
      </c>
      <c r="F6667" t="s">
        <v>37</v>
      </c>
      <c r="G6667" s="16">
        <v>117500</v>
      </c>
      <c r="H6667">
        <f t="shared" si="104"/>
        <v>2018</v>
      </c>
    </row>
    <row r="6668" spans="1:8" x14ac:dyDescent="0.25">
      <c r="A6668" s="2">
        <v>43221</v>
      </c>
      <c r="B6668" t="s">
        <v>2278</v>
      </c>
      <c r="C6668" t="s">
        <v>327</v>
      </c>
      <c r="D6668" t="s">
        <v>140</v>
      </c>
      <c r="E6668" s="11" t="str">
        <f>TRIM(CONCATENATE(D6668," ", C6668))</f>
        <v>Tim Parker</v>
      </c>
      <c r="F6668" t="s">
        <v>25</v>
      </c>
      <c r="G6668" s="16">
        <v>115935</v>
      </c>
      <c r="H6668">
        <f t="shared" si="104"/>
        <v>2018</v>
      </c>
    </row>
    <row r="6669" spans="1:8" x14ac:dyDescent="0.25">
      <c r="A6669" s="2">
        <v>43221</v>
      </c>
      <c r="B6669" t="s">
        <v>11</v>
      </c>
      <c r="C6669" t="s">
        <v>2978</v>
      </c>
      <c r="D6669" t="s">
        <v>481</v>
      </c>
      <c r="E6669" s="11" t="str">
        <f>TRIM(CONCATENATE(D6669," ", C6669))</f>
        <v>Joel Qwiberg</v>
      </c>
      <c r="F6669" t="s">
        <v>25</v>
      </c>
      <c r="G6669" s="16">
        <v>167999.96</v>
      </c>
      <c r="H6669">
        <f t="shared" si="104"/>
        <v>2018</v>
      </c>
    </row>
    <row r="6670" spans="1:8" x14ac:dyDescent="0.25">
      <c r="A6670" s="2">
        <v>43221</v>
      </c>
      <c r="B6670" t="s">
        <v>2278</v>
      </c>
      <c r="C6670" t="s">
        <v>2463</v>
      </c>
      <c r="D6670" t="s">
        <v>207</v>
      </c>
      <c r="E6670" s="11" t="str">
        <f>TRIM(CONCATENATE(D6670," ", C6670))</f>
        <v>Alex Muyl</v>
      </c>
      <c r="F6670" t="s">
        <v>22</v>
      </c>
      <c r="G6670" s="16">
        <v>114000</v>
      </c>
      <c r="H6670">
        <f t="shared" si="104"/>
        <v>2018</v>
      </c>
    </row>
    <row r="6671" spans="1:8" x14ac:dyDescent="0.25">
      <c r="A6671" s="2">
        <v>43221</v>
      </c>
      <c r="B6671" t="s">
        <v>6</v>
      </c>
      <c r="C6671" t="s">
        <v>2898</v>
      </c>
      <c r="D6671" t="s">
        <v>2897</v>
      </c>
      <c r="E6671" s="11" t="str">
        <f>TRIM(CONCATENATE(D6671," ", C6671))</f>
        <v>Jorgen Skjelvik</v>
      </c>
      <c r="F6671" t="s">
        <v>25</v>
      </c>
      <c r="G6671" s="16">
        <v>1000000</v>
      </c>
      <c r="H6671">
        <f t="shared" si="104"/>
        <v>2018</v>
      </c>
    </row>
    <row r="6672" spans="1:8" x14ac:dyDescent="0.25">
      <c r="A6672" s="2">
        <v>43221</v>
      </c>
      <c r="B6672" t="s">
        <v>5</v>
      </c>
      <c r="C6672" t="s">
        <v>3000</v>
      </c>
      <c r="D6672" t="s">
        <v>402</v>
      </c>
      <c r="E6672" s="11" t="str">
        <f>TRIM(CONCATENATE(D6672," ", C6672))</f>
        <v>Alejandro Fuenmayor</v>
      </c>
      <c r="F6672" t="s">
        <v>25</v>
      </c>
      <c r="G6672" s="16">
        <v>112508</v>
      </c>
      <c r="H6672">
        <f t="shared" si="104"/>
        <v>2018</v>
      </c>
    </row>
    <row r="6673" spans="1:8" x14ac:dyDescent="0.25">
      <c r="A6673" s="2">
        <v>43221</v>
      </c>
      <c r="B6673" t="s">
        <v>2403</v>
      </c>
      <c r="C6673" t="s">
        <v>2629</v>
      </c>
      <c r="D6673" t="s">
        <v>836</v>
      </c>
      <c r="E6673" s="11" t="str">
        <f>TRIM(CONCATENATE(D6673," ", C6673))</f>
        <v>Julian Gressel</v>
      </c>
      <c r="F6673" t="s">
        <v>37</v>
      </c>
      <c r="G6673" s="16">
        <v>111250</v>
      </c>
      <c r="H6673">
        <f t="shared" si="104"/>
        <v>2018</v>
      </c>
    </row>
    <row r="6674" spans="1:8" x14ac:dyDescent="0.25">
      <c r="A6674" s="2">
        <v>43221</v>
      </c>
      <c r="B6674" t="s">
        <v>10</v>
      </c>
      <c r="C6674" t="s">
        <v>2358</v>
      </c>
      <c r="D6674" t="s">
        <v>169</v>
      </c>
      <c r="E6674" s="11" t="str">
        <f>TRIM(CONCATENATE(D6674," ", C6674))</f>
        <v>Sebastian Saucedo</v>
      </c>
      <c r="F6674" t="s">
        <v>37</v>
      </c>
      <c r="G6674" s="16">
        <v>110500</v>
      </c>
      <c r="H6674">
        <f t="shared" si="104"/>
        <v>2018</v>
      </c>
    </row>
    <row r="6675" spans="1:8" x14ac:dyDescent="0.25">
      <c r="A6675" s="2">
        <v>43221</v>
      </c>
      <c r="B6675" t="s">
        <v>8</v>
      </c>
      <c r="C6675" t="s">
        <v>2600</v>
      </c>
      <c r="D6675" t="s">
        <v>2601</v>
      </c>
      <c r="E6675" s="11" t="str">
        <f>TRIM(CONCATENATE(D6675," ", C6675))</f>
        <v>Auston Trusty</v>
      </c>
      <c r="F6675" t="s">
        <v>25</v>
      </c>
      <c r="G6675" s="16">
        <v>109100</v>
      </c>
      <c r="H6675">
        <f t="shared" si="104"/>
        <v>2018</v>
      </c>
    </row>
    <row r="6676" spans="1:8" x14ac:dyDescent="0.25">
      <c r="A6676" s="2">
        <v>43221</v>
      </c>
      <c r="B6676" t="s">
        <v>2278</v>
      </c>
      <c r="C6676" t="s">
        <v>3001</v>
      </c>
      <c r="D6676" t="s">
        <v>194</v>
      </c>
      <c r="E6676" s="11" t="str">
        <f>TRIM(CONCATENATE(D6676," ", C6676))</f>
        <v>Cristian Casseres</v>
      </c>
      <c r="F6676" t="s">
        <v>37</v>
      </c>
      <c r="G6676" s="16">
        <v>108749.96</v>
      </c>
      <c r="H6676">
        <f t="shared" si="104"/>
        <v>2018</v>
      </c>
    </row>
    <row r="6677" spans="1:8" x14ac:dyDescent="0.25">
      <c r="A6677" s="2">
        <v>43221</v>
      </c>
      <c r="B6677" t="s">
        <v>2</v>
      </c>
      <c r="C6677" t="s">
        <v>133</v>
      </c>
      <c r="D6677" t="s">
        <v>134</v>
      </c>
      <c r="E6677" s="11" t="str">
        <f>TRIM(CONCATENATE(D6677," ", C6677))</f>
        <v>Andrew Dykstra</v>
      </c>
      <c r="F6677" t="s">
        <v>32</v>
      </c>
      <c r="G6677" s="16">
        <v>107658.51</v>
      </c>
      <c r="H6677">
        <f t="shared" si="104"/>
        <v>2018</v>
      </c>
    </row>
    <row r="6678" spans="1:8" x14ac:dyDescent="0.25">
      <c r="A6678" s="2">
        <v>42993</v>
      </c>
      <c r="B6678" t="s">
        <v>2883</v>
      </c>
      <c r="C6678" t="s">
        <v>2269</v>
      </c>
      <c r="D6678" t="s">
        <v>353</v>
      </c>
      <c r="E6678" s="11" t="str">
        <f>TRIM(CONCATENATE(D6678," ", C6678))</f>
        <v>Kevin Venegas</v>
      </c>
      <c r="F6678" t="s">
        <v>25</v>
      </c>
      <c r="G6678" s="20">
        <v>88333.33</v>
      </c>
      <c r="H6678">
        <f t="shared" si="104"/>
        <v>2017</v>
      </c>
    </row>
    <row r="6679" spans="1:8" x14ac:dyDescent="0.25">
      <c r="A6679" s="2">
        <v>43221</v>
      </c>
      <c r="B6679" t="s">
        <v>5</v>
      </c>
      <c r="C6679" t="s">
        <v>1876</v>
      </c>
      <c r="D6679" t="s">
        <v>1870</v>
      </c>
      <c r="E6679" s="11" t="str">
        <f>TRIM(CONCATENATE(D6679," ", C6679))</f>
        <v>Dylan Remick</v>
      </c>
      <c r="F6679" t="s">
        <v>25</v>
      </c>
      <c r="G6679" s="16">
        <v>106666.67</v>
      </c>
      <c r="H6679">
        <f t="shared" si="104"/>
        <v>2018</v>
      </c>
    </row>
    <row r="6680" spans="1:8" x14ac:dyDescent="0.25">
      <c r="A6680" s="2">
        <v>42993</v>
      </c>
      <c r="B6680" t="s">
        <v>2883</v>
      </c>
      <c r="C6680" t="s">
        <v>877</v>
      </c>
      <c r="D6680" t="s">
        <v>878</v>
      </c>
      <c r="E6680" s="11" t="str">
        <f>TRIM(CONCATENATE(D6680," ", C6680))</f>
        <v>Marc Burch</v>
      </c>
      <c r="F6680" t="s">
        <v>25</v>
      </c>
      <c r="G6680" s="20">
        <v>135000</v>
      </c>
      <c r="H6680">
        <f t="shared" si="104"/>
        <v>2017</v>
      </c>
    </row>
    <row r="6681" spans="1:8" x14ac:dyDescent="0.25">
      <c r="A6681" s="2">
        <v>43221</v>
      </c>
      <c r="B6681" t="s">
        <v>7</v>
      </c>
      <c r="C6681" t="s">
        <v>1273</v>
      </c>
      <c r="D6681" t="s">
        <v>242</v>
      </c>
      <c r="E6681" s="11" t="str">
        <f>TRIM(CONCATENATE(D6681," ", C6681))</f>
        <v>Brad Knighton</v>
      </c>
      <c r="F6681" t="s">
        <v>32</v>
      </c>
      <c r="G6681" s="16">
        <v>105956</v>
      </c>
      <c r="H6681">
        <f t="shared" si="104"/>
        <v>2018</v>
      </c>
    </row>
    <row r="6682" spans="1:8" x14ac:dyDescent="0.25">
      <c r="A6682" s="2">
        <v>43221</v>
      </c>
      <c r="B6682" t="s">
        <v>0</v>
      </c>
      <c r="C6682" t="s">
        <v>2322</v>
      </c>
      <c r="D6682" t="s">
        <v>209</v>
      </c>
      <c r="E6682" s="11" t="str">
        <f>TRIM(CONCATENATE(D6682," ", C6682))</f>
        <v>Rafael Ramos</v>
      </c>
      <c r="F6682" t="s">
        <v>25</v>
      </c>
      <c r="G6682" s="16">
        <v>105840</v>
      </c>
      <c r="H6682">
        <f t="shared" si="104"/>
        <v>2018</v>
      </c>
    </row>
    <row r="6683" spans="1:8" x14ac:dyDescent="0.25">
      <c r="A6683" s="2">
        <v>43221</v>
      </c>
      <c r="B6683" t="s">
        <v>2</v>
      </c>
      <c r="C6683" t="s">
        <v>1821</v>
      </c>
      <c r="D6683" t="s">
        <v>709</v>
      </c>
      <c r="E6683" s="11" t="str">
        <f>TRIM(CONCATENATE(D6683," ", C6683))</f>
        <v>Caleb Calvert</v>
      </c>
      <c r="F6683" t="s">
        <v>22</v>
      </c>
      <c r="G6683" s="16">
        <v>105000</v>
      </c>
      <c r="H6683">
        <f t="shared" si="104"/>
        <v>2018</v>
      </c>
    </row>
    <row r="6684" spans="1:8" x14ac:dyDescent="0.25">
      <c r="A6684" s="2">
        <v>43221</v>
      </c>
      <c r="B6684" t="s">
        <v>17</v>
      </c>
      <c r="C6684" t="s">
        <v>3002</v>
      </c>
      <c r="D6684" t="s">
        <v>432</v>
      </c>
      <c r="E6684" s="11" t="str">
        <f>TRIM(CONCATENATE(D6684," ", C6684))</f>
        <v>Joseph Mora</v>
      </c>
      <c r="F6684" t="s">
        <v>25</v>
      </c>
      <c r="G6684" s="16">
        <v>104250</v>
      </c>
      <c r="H6684">
        <f t="shared" si="104"/>
        <v>2018</v>
      </c>
    </row>
    <row r="6685" spans="1:8" x14ac:dyDescent="0.25">
      <c r="A6685" s="2">
        <v>43221</v>
      </c>
      <c r="B6685" t="s">
        <v>8</v>
      </c>
      <c r="C6685" t="s">
        <v>1318</v>
      </c>
      <c r="D6685" t="s">
        <v>44</v>
      </c>
      <c r="E6685" s="11" t="str">
        <f>TRIM(CONCATENATE(D6685," ", C6685))</f>
        <v>John McCarthy</v>
      </c>
      <c r="F6685" t="s">
        <v>32</v>
      </c>
      <c r="G6685" s="16">
        <v>104250</v>
      </c>
      <c r="H6685">
        <f t="shared" si="104"/>
        <v>2018</v>
      </c>
    </row>
    <row r="6686" spans="1:8" x14ac:dyDescent="0.25">
      <c r="A6686" s="2">
        <v>43221</v>
      </c>
      <c r="B6686" t="s">
        <v>14</v>
      </c>
      <c r="C6686" t="s">
        <v>2387</v>
      </c>
      <c r="D6686" t="s">
        <v>207</v>
      </c>
      <c r="E6686" s="11" t="str">
        <f>TRIM(CONCATENATE(D6686," ", C6686))</f>
        <v>Alex Bono</v>
      </c>
      <c r="F6686" t="s">
        <v>32</v>
      </c>
      <c r="G6686" s="16">
        <v>102200</v>
      </c>
      <c r="H6686">
        <f t="shared" si="104"/>
        <v>2018</v>
      </c>
    </row>
    <row r="6687" spans="1:8" x14ac:dyDescent="0.25">
      <c r="A6687" s="2">
        <v>43221</v>
      </c>
      <c r="B6687" t="s">
        <v>11</v>
      </c>
      <c r="C6687" t="s">
        <v>2989</v>
      </c>
      <c r="D6687" t="s">
        <v>1462</v>
      </c>
      <c r="E6687" s="11" t="str">
        <f>TRIM(CONCATENATE(D6687," ", C6687))</f>
        <v>JT Marcinkowski</v>
      </c>
      <c r="F6687" t="s">
        <v>32</v>
      </c>
      <c r="G6687" s="16">
        <v>132000</v>
      </c>
      <c r="H6687">
        <f t="shared" si="104"/>
        <v>2018</v>
      </c>
    </row>
    <row r="6688" spans="1:8" x14ac:dyDescent="0.25">
      <c r="A6688" s="2">
        <v>43221</v>
      </c>
      <c r="B6688" t="s">
        <v>0</v>
      </c>
      <c r="C6688" t="s">
        <v>3003</v>
      </c>
      <c r="D6688" t="s">
        <v>104</v>
      </c>
      <c r="E6688" s="11" t="str">
        <f>TRIM(CONCATENATE(D6688," ", C6688))</f>
        <v>Jon Bakero</v>
      </c>
      <c r="F6688" t="s">
        <v>22</v>
      </c>
      <c r="G6688" s="16">
        <v>101374.96</v>
      </c>
      <c r="H6688">
        <f t="shared" si="104"/>
        <v>2018</v>
      </c>
    </row>
    <row r="6689" spans="1:8" x14ac:dyDescent="0.25">
      <c r="A6689" s="2">
        <v>43221</v>
      </c>
      <c r="B6689" t="s">
        <v>14</v>
      </c>
      <c r="C6689" t="s">
        <v>305</v>
      </c>
      <c r="D6689" t="s">
        <v>80</v>
      </c>
      <c r="E6689" s="11" t="str">
        <f>TRIM(CONCATENATE(D6689," ", C6689))</f>
        <v>Jordan Hamilton</v>
      </c>
      <c r="F6689" t="s">
        <v>22</v>
      </c>
      <c r="G6689" s="16">
        <v>100430.38</v>
      </c>
      <c r="H6689">
        <f t="shared" si="104"/>
        <v>2018</v>
      </c>
    </row>
    <row r="6690" spans="1:8" x14ac:dyDescent="0.25">
      <c r="A6690" s="2">
        <v>43221</v>
      </c>
      <c r="B6690" t="s">
        <v>11</v>
      </c>
      <c r="C6690" t="s">
        <v>2992</v>
      </c>
      <c r="D6690" t="s">
        <v>2374</v>
      </c>
      <c r="E6690" s="11" t="str">
        <f>TRIM(CONCATENATE(D6690," ", C6690))</f>
        <v>Fatai Alashe</v>
      </c>
      <c r="F6690" t="s">
        <v>37</v>
      </c>
      <c r="G6690" s="16">
        <v>124242.5</v>
      </c>
      <c r="H6690">
        <f t="shared" si="104"/>
        <v>2018</v>
      </c>
    </row>
    <row r="6691" spans="1:8" x14ac:dyDescent="0.25">
      <c r="A6691" s="2">
        <v>43221</v>
      </c>
      <c r="B6691" t="s">
        <v>8</v>
      </c>
      <c r="C6691" t="s">
        <v>2451</v>
      </c>
      <c r="D6691" t="s">
        <v>817</v>
      </c>
      <c r="E6691" s="11" t="str">
        <f>TRIM(CONCATENATE(D6691," ", C6691))</f>
        <v>Fabian Herbers</v>
      </c>
      <c r="F6691" t="s">
        <v>2001</v>
      </c>
      <c r="G6691" s="16">
        <v>100008</v>
      </c>
      <c r="H6691">
        <f t="shared" si="104"/>
        <v>2018</v>
      </c>
    </row>
    <row r="6692" spans="1:8" x14ac:dyDescent="0.25">
      <c r="A6692" s="2">
        <v>43221</v>
      </c>
      <c r="B6692" t="s">
        <v>10</v>
      </c>
      <c r="C6692" t="s">
        <v>1551</v>
      </c>
      <c r="D6692" t="s">
        <v>2439</v>
      </c>
      <c r="E6692" s="11" t="str">
        <f>TRIM(CONCATENATE(D6692," ", C6692))</f>
        <v>Danilo Acosta</v>
      </c>
      <c r="F6692" t="s">
        <v>37</v>
      </c>
      <c r="G6692" s="16">
        <v>100000</v>
      </c>
      <c r="H6692">
        <f t="shared" si="104"/>
        <v>2018</v>
      </c>
    </row>
    <row r="6693" spans="1:8" x14ac:dyDescent="0.25">
      <c r="A6693" s="2">
        <v>43221</v>
      </c>
      <c r="B6693" t="s">
        <v>6</v>
      </c>
      <c r="C6693" t="s">
        <v>478</v>
      </c>
      <c r="D6693" t="s">
        <v>2416</v>
      </c>
      <c r="E6693" s="11" t="str">
        <f>TRIM(CONCATENATE(D6693," ", C6693))</f>
        <v>Ola Kamara</v>
      </c>
      <c r="F6693" t="s">
        <v>22</v>
      </c>
      <c r="G6693" s="16">
        <v>925000</v>
      </c>
      <c r="H6693">
        <f t="shared" si="104"/>
        <v>2018</v>
      </c>
    </row>
    <row r="6694" spans="1:8" x14ac:dyDescent="0.25">
      <c r="A6694" s="2">
        <v>43221</v>
      </c>
      <c r="B6694" t="s">
        <v>4</v>
      </c>
      <c r="C6694" t="s">
        <v>2677</v>
      </c>
      <c r="D6694" t="s">
        <v>2678</v>
      </c>
      <c r="E6694" s="11" t="str">
        <f>TRIM(CONCATENATE(D6694," ", C6694))</f>
        <v>Adonijah Reid</v>
      </c>
      <c r="F6694" t="s">
        <v>22</v>
      </c>
      <c r="G6694" s="16">
        <v>99375</v>
      </c>
      <c r="H6694">
        <f t="shared" si="104"/>
        <v>2018</v>
      </c>
    </row>
    <row r="6695" spans="1:8" x14ac:dyDescent="0.25">
      <c r="A6695" s="2">
        <v>43221</v>
      </c>
      <c r="B6695" t="s">
        <v>12</v>
      </c>
      <c r="C6695" t="s">
        <v>1216</v>
      </c>
      <c r="D6695" t="s">
        <v>1217</v>
      </c>
      <c r="E6695" s="11" t="str">
        <f>TRIM(CONCATENATE(D6695," ", C6695))</f>
        <v>Lamar Neagle</v>
      </c>
      <c r="F6695" t="s">
        <v>2001</v>
      </c>
      <c r="G6695" s="16">
        <v>99000</v>
      </c>
      <c r="H6695">
        <f t="shared" si="104"/>
        <v>2018</v>
      </c>
    </row>
    <row r="6696" spans="1:8" x14ac:dyDescent="0.25">
      <c r="A6696" s="2">
        <v>43221</v>
      </c>
      <c r="B6696" t="s">
        <v>2115</v>
      </c>
      <c r="C6696" t="s">
        <v>3004</v>
      </c>
      <c r="D6696" t="s">
        <v>34</v>
      </c>
      <c r="E6696" s="11" t="str">
        <f>TRIM(CONCATENATE(D6696," ", C6696))</f>
        <v>Chris Mueller</v>
      </c>
      <c r="F6696" t="s">
        <v>22</v>
      </c>
      <c r="G6696" s="16">
        <v>98749.96</v>
      </c>
      <c r="H6696">
        <f t="shared" si="104"/>
        <v>2018</v>
      </c>
    </row>
    <row r="6697" spans="1:8" x14ac:dyDescent="0.25">
      <c r="A6697" s="2">
        <v>43221</v>
      </c>
      <c r="B6697" t="s">
        <v>3</v>
      </c>
      <c r="C6697" t="s">
        <v>1877</v>
      </c>
      <c r="D6697" t="s">
        <v>519</v>
      </c>
      <c r="E6697" s="11" t="str">
        <f>TRIM(CONCATENATE(D6697," ", C6697))</f>
        <v>Adam Jahn</v>
      </c>
      <c r="F6697" t="s">
        <v>22</v>
      </c>
      <c r="G6697" s="16">
        <v>97500</v>
      </c>
      <c r="H6697">
        <f t="shared" si="104"/>
        <v>2018</v>
      </c>
    </row>
    <row r="6698" spans="1:8" x14ac:dyDescent="0.25">
      <c r="A6698" s="2">
        <v>43221</v>
      </c>
      <c r="B6698" t="s">
        <v>18</v>
      </c>
      <c r="C6698" t="s">
        <v>1098</v>
      </c>
      <c r="D6698" t="s">
        <v>2396</v>
      </c>
      <c r="E6698" s="11" t="str">
        <f>TRIM(CONCATENATE(D6698," ", C6698))</f>
        <v>Clement Diop</v>
      </c>
      <c r="F6698" t="s">
        <v>32</v>
      </c>
      <c r="G6698" s="16">
        <v>97290</v>
      </c>
      <c r="H6698">
        <f t="shared" si="104"/>
        <v>2018</v>
      </c>
    </row>
    <row r="6699" spans="1:8" x14ac:dyDescent="0.25">
      <c r="A6699" s="2">
        <v>43221</v>
      </c>
      <c r="B6699" t="s">
        <v>0</v>
      </c>
      <c r="C6699" t="s">
        <v>2642</v>
      </c>
      <c r="D6699" t="s">
        <v>2643</v>
      </c>
      <c r="E6699" s="11" t="str">
        <f>TRIM(CONCATENATE(D6699," ", C6699))</f>
        <v>Djordje Mihailovic</v>
      </c>
      <c r="F6699" t="s">
        <v>37</v>
      </c>
      <c r="G6699" s="16">
        <v>96000.04</v>
      </c>
      <c r="H6699">
        <f t="shared" si="104"/>
        <v>2018</v>
      </c>
    </row>
    <row r="6700" spans="1:8" x14ac:dyDescent="0.25">
      <c r="A6700" s="2">
        <v>43221</v>
      </c>
      <c r="B6700" t="s">
        <v>3</v>
      </c>
      <c r="C6700" t="s">
        <v>3005</v>
      </c>
      <c r="D6700" t="s">
        <v>808</v>
      </c>
      <c r="E6700" s="11" t="str">
        <f>TRIM(CONCATENATE(D6700," ", C6700))</f>
        <v>Edward Opoku</v>
      </c>
      <c r="F6700" t="s">
        <v>22</v>
      </c>
      <c r="G6700" s="16">
        <v>96000</v>
      </c>
      <c r="H6700">
        <f t="shared" si="104"/>
        <v>2018</v>
      </c>
    </row>
    <row r="6701" spans="1:8" x14ac:dyDescent="0.25">
      <c r="A6701" s="2">
        <v>43221</v>
      </c>
      <c r="B6701" t="s">
        <v>2115</v>
      </c>
      <c r="C6701" t="s">
        <v>2776</v>
      </c>
      <c r="D6701" t="s">
        <v>171</v>
      </c>
      <c r="E6701" s="11" t="str">
        <f>TRIM(CONCATENATE(D6701," ", C6701))</f>
        <v>Victor Giro</v>
      </c>
      <c r="F6701" t="s">
        <v>2002</v>
      </c>
      <c r="G6701" s="16">
        <v>95312.5</v>
      </c>
      <c r="H6701">
        <f t="shared" si="104"/>
        <v>2018</v>
      </c>
    </row>
    <row r="6702" spans="1:8" x14ac:dyDescent="0.25">
      <c r="A6702" s="2">
        <v>42993</v>
      </c>
      <c r="B6702" t="s">
        <v>2883</v>
      </c>
      <c r="C6702" t="s">
        <v>1772</v>
      </c>
      <c r="D6702" t="s">
        <v>92</v>
      </c>
      <c r="E6702" s="11" t="str">
        <f>TRIM(CONCATENATE(D6702," ", C6702))</f>
        <v>Michael Boxall</v>
      </c>
      <c r="F6702" t="s">
        <v>25</v>
      </c>
      <c r="G6702" s="20">
        <v>242333.33</v>
      </c>
      <c r="H6702">
        <f t="shared" si="104"/>
        <v>2017</v>
      </c>
    </row>
    <row r="6703" spans="1:8" x14ac:dyDescent="0.25">
      <c r="A6703" s="2">
        <v>43221</v>
      </c>
      <c r="B6703" t="s">
        <v>3</v>
      </c>
      <c r="C6703" t="s">
        <v>2650</v>
      </c>
      <c r="D6703" t="s">
        <v>207</v>
      </c>
      <c r="E6703" s="11" t="str">
        <f>TRIM(CONCATENATE(D6703," ", C6703))</f>
        <v>Alex Crognale</v>
      </c>
      <c r="F6703" t="s">
        <v>25</v>
      </c>
      <c r="G6703" s="16">
        <v>95004</v>
      </c>
      <c r="H6703">
        <f t="shared" si="104"/>
        <v>2018</v>
      </c>
    </row>
    <row r="6704" spans="1:8" x14ac:dyDescent="0.25">
      <c r="A6704" s="2">
        <v>43221</v>
      </c>
      <c r="B6704" t="s">
        <v>2</v>
      </c>
      <c r="C6704" t="s">
        <v>1890</v>
      </c>
      <c r="D6704" t="s">
        <v>1889</v>
      </c>
      <c r="E6704" s="11" t="str">
        <f>TRIM(CONCATENATE(D6704," ", C6704))</f>
        <v>Dillon Serna</v>
      </c>
      <c r="F6704" t="s">
        <v>37</v>
      </c>
      <c r="G6704" s="16">
        <v>95000.04</v>
      </c>
      <c r="H6704">
        <f t="shared" si="104"/>
        <v>2018</v>
      </c>
    </row>
    <row r="6705" spans="1:8" x14ac:dyDescent="0.25">
      <c r="A6705" s="2">
        <v>43221</v>
      </c>
      <c r="B6705" t="s">
        <v>2403</v>
      </c>
      <c r="C6705" t="s">
        <v>1815</v>
      </c>
      <c r="D6705" t="s">
        <v>163</v>
      </c>
      <c r="E6705" s="11" t="str">
        <f>TRIM(CONCATENATE(D6705," ", C6705))</f>
        <v>Alec Kann</v>
      </c>
      <c r="F6705" t="s">
        <v>32</v>
      </c>
      <c r="G6705" s="16">
        <v>94008</v>
      </c>
      <c r="H6705">
        <f t="shared" si="104"/>
        <v>2018</v>
      </c>
    </row>
    <row r="6706" spans="1:8" x14ac:dyDescent="0.25">
      <c r="A6706" s="2">
        <v>43221</v>
      </c>
      <c r="B6706" t="s">
        <v>0</v>
      </c>
      <c r="C6706" t="s">
        <v>2169</v>
      </c>
      <c r="D6706" t="s">
        <v>238</v>
      </c>
      <c r="E6706" s="11" t="str">
        <f>TRIM(CONCATENATE(D6706," ", C6706))</f>
        <v>Christian Dean</v>
      </c>
      <c r="F6706" t="s">
        <v>25</v>
      </c>
      <c r="G6706" s="16">
        <v>93125</v>
      </c>
      <c r="H6706">
        <f t="shared" si="104"/>
        <v>2018</v>
      </c>
    </row>
    <row r="6707" spans="1:8" x14ac:dyDescent="0.25">
      <c r="A6707" s="2">
        <v>43221</v>
      </c>
      <c r="B6707" t="s">
        <v>5</v>
      </c>
      <c r="C6707" t="s">
        <v>2056</v>
      </c>
      <c r="D6707" t="s">
        <v>24</v>
      </c>
      <c r="E6707" s="11" t="str">
        <f>TRIM(CONCATENATE(D6707," ", C6707))</f>
        <v>Jared Watts</v>
      </c>
      <c r="F6707" t="s">
        <v>2002</v>
      </c>
      <c r="G6707" s="16">
        <v>92500</v>
      </c>
      <c r="H6707">
        <f t="shared" si="104"/>
        <v>2018</v>
      </c>
    </row>
    <row r="6708" spans="1:8" x14ac:dyDescent="0.25">
      <c r="A6708" s="2">
        <v>43221</v>
      </c>
      <c r="B6708" t="s">
        <v>4</v>
      </c>
      <c r="C6708" t="s">
        <v>2578</v>
      </c>
      <c r="D6708" t="s">
        <v>2579</v>
      </c>
      <c r="E6708" s="11" t="str">
        <f>TRIM(CONCATENATE(D6708," ", C6708))</f>
        <v>Paxton Pomykal</v>
      </c>
      <c r="F6708" t="s">
        <v>37</v>
      </c>
      <c r="G6708" s="16">
        <v>90000</v>
      </c>
      <c r="H6708">
        <f t="shared" si="104"/>
        <v>2018</v>
      </c>
    </row>
    <row r="6709" spans="1:8" x14ac:dyDescent="0.25">
      <c r="A6709" s="2">
        <v>43221</v>
      </c>
      <c r="B6709" t="s">
        <v>2115</v>
      </c>
      <c r="C6709" t="s">
        <v>903</v>
      </c>
      <c r="D6709" t="s">
        <v>2289</v>
      </c>
      <c r="E6709" s="11" t="str">
        <f>TRIM(CONCATENATE(D6709," ", C6709))</f>
        <v>RJ Allen</v>
      </c>
      <c r="F6709" t="s">
        <v>25</v>
      </c>
      <c r="G6709" s="16">
        <v>90000</v>
      </c>
      <c r="H6709">
        <f t="shared" si="104"/>
        <v>2018</v>
      </c>
    </row>
    <row r="6710" spans="1:8" x14ac:dyDescent="0.25">
      <c r="A6710" s="2">
        <v>43221</v>
      </c>
      <c r="B6710" t="s">
        <v>7</v>
      </c>
      <c r="C6710" t="s">
        <v>179</v>
      </c>
      <c r="D6710" t="s">
        <v>180</v>
      </c>
      <c r="E6710" s="11" t="str">
        <f>TRIM(CONCATENATE(D6710," ", C6710))</f>
        <v>Jalil Anibaba</v>
      </c>
      <c r="F6710" t="s">
        <v>25</v>
      </c>
      <c r="G6710" s="16">
        <v>90000</v>
      </c>
      <c r="H6710">
        <f t="shared" si="104"/>
        <v>2018</v>
      </c>
    </row>
    <row r="6711" spans="1:8" x14ac:dyDescent="0.25">
      <c r="A6711" s="2">
        <v>43221</v>
      </c>
      <c r="B6711" t="s">
        <v>2</v>
      </c>
      <c r="C6711" t="s">
        <v>1616</v>
      </c>
      <c r="D6711" t="s">
        <v>2666</v>
      </c>
      <c r="E6711" s="11" t="str">
        <f>TRIM(CONCATENATE(D6711," ", C6711))</f>
        <v>Kortne Ford</v>
      </c>
      <c r="F6711" t="s">
        <v>25</v>
      </c>
      <c r="G6711" s="16">
        <v>89500</v>
      </c>
      <c r="H6711">
        <f t="shared" si="104"/>
        <v>2018</v>
      </c>
    </row>
    <row r="6712" spans="1:8" x14ac:dyDescent="0.25">
      <c r="A6712" s="2">
        <v>43221</v>
      </c>
      <c r="B6712" t="s">
        <v>17</v>
      </c>
      <c r="C6712" t="s">
        <v>2580</v>
      </c>
      <c r="D6712" t="s">
        <v>34</v>
      </c>
      <c r="E6712" s="11" t="str">
        <f>TRIM(CONCATENATE(D6712," ", C6712))</f>
        <v>Chris Durkin</v>
      </c>
      <c r="F6712" t="s">
        <v>2002</v>
      </c>
      <c r="G6712" s="16">
        <v>89166.67</v>
      </c>
      <c r="H6712">
        <f t="shared" si="104"/>
        <v>2018</v>
      </c>
    </row>
    <row r="6713" spans="1:8" x14ac:dyDescent="0.25">
      <c r="A6713" s="2">
        <v>43221</v>
      </c>
      <c r="B6713" t="s">
        <v>2115</v>
      </c>
      <c r="C6713" t="s">
        <v>3006</v>
      </c>
      <c r="D6713" t="s">
        <v>1000</v>
      </c>
      <c r="E6713" s="11" t="str">
        <f>TRIM(CONCATENATE(D6713," ", C6713))</f>
        <v>Cam Lindley</v>
      </c>
      <c r="F6713" t="s">
        <v>37</v>
      </c>
      <c r="G6713" s="16">
        <v>88906.29</v>
      </c>
      <c r="H6713">
        <f t="shared" si="104"/>
        <v>2018</v>
      </c>
    </row>
    <row r="6714" spans="1:8" x14ac:dyDescent="0.25">
      <c r="A6714" s="2">
        <v>43221</v>
      </c>
      <c r="B6714" t="s">
        <v>2278</v>
      </c>
      <c r="C6714" t="s">
        <v>2772</v>
      </c>
      <c r="D6714" t="s">
        <v>92</v>
      </c>
      <c r="E6714" s="11" t="str">
        <f>TRIM(CONCATENATE(D6714," ", C6714))</f>
        <v>Michael Murillo</v>
      </c>
      <c r="F6714" t="s">
        <v>25</v>
      </c>
      <c r="G6714" s="16">
        <v>88754</v>
      </c>
      <c r="H6714">
        <f t="shared" si="104"/>
        <v>2018</v>
      </c>
    </row>
    <row r="6715" spans="1:8" x14ac:dyDescent="0.25">
      <c r="A6715" s="2">
        <v>43221</v>
      </c>
      <c r="B6715" t="s">
        <v>2115</v>
      </c>
      <c r="C6715" t="s">
        <v>3008</v>
      </c>
      <c r="D6715" t="s">
        <v>3007</v>
      </c>
      <c r="E6715" s="11" t="str">
        <f>TRIM(CONCATENATE(D6715," ", C6715))</f>
        <v>Amro Tarek</v>
      </c>
      <c r="F6715" t="s">
        <v>25</v>
      </c>
      <c r="G6715" s="16">
        <v>88333.37</v>
      </c>
      <c r="H6715">
        <f t="shared" si="104"/>
        <v>2018</v>
      </c>
    </row>
    <row r="6716" spans="1:8" x14ac:dyDescent="0.25">
      <c r="A6716" s="2">
        <v>43221</v>
      </c>
      <c r="B6716" t="s">
        <v>6</v>
      </c>
      <c r="C6716" t="s">
        <v>552</v>
      </c>
      <c r="D6716" t="s">
        <v>2481</v>
      </c>
      <c r="E6716" s="11" t="str">
        <f>TRIM(CONCATENATE(D6716," ", C6716))</f>
        <v>Ashley Cole</v>
      </c>
      <c r="F6716" t="s">
        <v>25</v>
      </c>
      <c r="G6716" s="16">
        <v>722499.98</v>
      </c>
      <c r="H6716">
        <f t="shared" si="104"/>
        <v>2018</v>
      </c>
    </row>
    <row r="6717" spans="1:8" x14ac:dyDescent="0.25">
      <c r="A6717" s="2">
        <v>43221</v>
      </c>
      <c r="B6717" t="s">
        <v>2403</v>
      </c>
      <c r="C6717" t="s">
        <v>2625</v>
      </c>
      <c r="D6717" t="s">
        <v>134</v>
      </c>
      <c r="E6717" s="11" t="str">
        <f>TRIM(CONCATENATE(D6717," ", C6717))</f>
        <v>Andrew Carleton</v>
      </c>
      <c r="F6717" t="s">
        <v>22</v>
      </c>
      <c r="G6717" s="16">
        <v>87400</v>
      </c>
      <c r="H6717">
        <f t="shared" si="104"/>
        <v>2018</v>
      </c>
    </row>
    <row r="6718" spans="1:8" x14ac:dyDescent="0.25">
      <c r="A6718" s="2">
        <v>43221</v>
      </c>
      <c r="B6718" t="s">
        <v>18</v>
      </c>
      <c r="C6718" t="s">
        <v>2166</v>
      </c>
      <c r="D6718" t="s">
        <v>98</v>
      </c>
      <c r="E6718" s="11" t="str">
        <f>TRIM(CONCATENATE(D6718," ", C6718))</f>
        <v>Daniel Lovitz</v>
      </c>
      <c r="F6718" t="s">
        <v>37</v>
      </c>
      <c r="G6718" s="16">
        <v>86625</v>
      </c>
      <c r="H6718">
        <f t="shared" si="104"/>
        <v>2018</v>
      </c>
    </row>
    <row r="6719" spans="1:8" x14ac:dyDescent="0.25">
      <c r="A6719" s="2">
        <v>42993</v>
      </c>
      <c r="B6719" t="s">
        <v>2883</v>
      </c>
      <c r="C6719" t="s">
        <v>2727</v>
      </c>
      <c r="D6719" t="s">
        <v>699</v>
      </c>
      <c r="E6719" s="11" t="str">
        <f>TRIM(CONCATENATE(D6719," ", C6719))</f>
        <v>Miguel Ibarra</v>
      </c>
      <c r="F6719" t="s">
        <v>37</v>
      </c>
      <c r="G6719" s="20">
        <v>322326</v>
      </c>
      <c r="H6719">
        <f t="shared" si="104"/>
        <v>2017</v>
      </c>
    </row>
    <row r="6720" spans="1:8" x14ac:dyDescent="0.25">
      <c r="A6720" s="2">
        <v>43221</v>
      </c>
      <c r="B6720" t="s">
        <v>2115</v>
      </c>
      <c r="C6720" t="s">
        <v>1901</v>
      </c>
      <c r="D6720" t="s">
        <v>483</v>
      </c>
      <c r="E6720" s="11" t="str">
        <f>TRIM(CONCATENATE(D6720," ", C6720))</f>
        <v>Jose Villarreal</v>
      </c>
      <c r="F6720" t="s">
        <v>22</v>
      </c>
      <c r="G6720" s="16">
        <v>84999.96</v>
      </c>
      <c r="H6720">
        <f t="shared" si="104"/>
        <v>2018</v>
      </c>
    </row>
    <row r="6721" spans="1:8" x14ac:dyDescent="0.25">
      <c r="A6721" s="2">
        <v>43221</v>
      </c>
      <c r="B6721" t="s">
        <v>2113</v>
      </c>
      <c r="C6721" t="s">
        <v>1868</v>
      </c>
      <c r="D6721" t="s">
        <v>242</v>
      </c>
      <c r="E6721" s="11" t="str">
        <f>TRIM(CONCATENATE(D6721," ", C6721))</f>
        <v>Brad Stuver</v>
      </c>
      <c r="F6721" t="s">
        <v>32</v>
      </c>
      <c r="G6721" s="16">
        <v>84999.96</v>
      </c>
      <c r="H6721">
        <f t="shared" si="104"/>
        <v>2018</v>
      </c>
    </row>
    <row r="6722" spans="1:8" x14ac:dyDescent="0.25">
      <c r="A6722" s="2">
        <v>43221</v>
      </c>
      <c r="B6722" t="s">
        <v>6</v>
      </c>
      <c r="C6722" t="s">
        <v>2714</v>
      </c>
      <c r="D6722" t="s">
        <v>92</v>
      </c>
      <c r="E6722" s="11" t="str">
        <f>TRIM(CONCATENATE(D6722," ", C6722))</f>
        <v>Michael Ciani</v>
      </c>
      <c r="F6722" t="s">
        <v>25</v>
      </c>
      <c r="G6722" s="16">
        <v>620000</v>
      </c>
      <c r="H6722">
        <f t="shared" si="104"/>
        <v>2018</v>
      </c>
    </row>
    <row r="6723" spans="1:8" x14ac:dyDescent="0.25">
      <c r="A6723" s="2">
        <v>43221</v>
      </c>
      <c r="B6723" t="s">
        <v>18</v>
      </c>
      <c r="C6723" t="s">
        <v>1846</v>
      </c>
      <c r="D6723" t="s">
        <v>1847</v>
      </c>
      <c r="E6723" s="11" t="str">
        <f>TRIM(CONCATENATE(D6723," ", C6723))</f>
        <v>Maxime Crepeau</v>
      </c>
      <c r="F6723" t="s">
        <v>32</v>
      </c>
      <c r="G6723" s="16">
        <v>84083.33</v>
      </c>
      <c r="H6723">
        <f t="shared" ref="H6723:H6786" si="105">YEAR(A6723)</f>
        <v>2018</v>
      </c>
    </row>
    <row r="6724" spans="1:8" x14ac:dyDescent="0.25">
      <c r="A6724" s="2">
        <v>43221</v>
      </c>
      <c r="B6724" t="s">
        <v>2403</v>
      </c>
      <c r="C6724" t="s">
        <v>2628</v>
      </c>
      <c r="D6724" t="s">
        <v>34</v>
      </c>
      <c r="E6724" s="11" t="str">
        <f>TRIM(CONCATENATE(D6724," ", C6724))</f>
        <v>Chris Goslin</v>
      </c>
      <c r="F6724" t="s">
        <v>37</v>
      </c>
      <c r="G6724" s="16">
        <v>84000</v>
      </c>
      <c r="H6724">
        <f t="shared" si="105"/>
        <v>2018</v>
      </c>
    </row>
    <row r="6725" spans="1:8" x14ac:dyDescent="0.25">
      <c r="A6725" s="2">
        <v>43221</v>
      </c>
      <c r="B6725" t="s">
        <v>7</v>
      </c>
      <c r="C6725" t="s">
        <v>2273</v>
      </c>
      <c r="D6725" t="s">
        <v>897</v>
      </c>
      <c r="E6725" s="11" t="str">
        <f>TRIM(CONCATENATE(D6725," ", C6725))</f>
        <v>Zachary Herivaux</v>
      </c>
      <c r="F6725" t="s">
        <v>37</v>
      </c>
      <c r="G6725" s="16">
        <v>83906.25</v>
      </c>
      <c r="H6725">
        <f t="shared" si="105"/>
        <v>2018</v>
      </c>
    </row>
    <row r="6726" spans="1:8" x14ac:dyDescent="0.25">
      <c r="A6726" s="2">
        <v>43221</v>
      </c>
      <c r="B6726" t="s">
        <v>11</v>
      </c>
      <c r="C6726" t="s">
        <v>2998</v>
      </c>
      <c r="D6726" t="s">
        <v>322</v>
      </c>
      <c r="E6726" s="11" t="str">
        <f>TRIM(CONCATENATE(D6726," ", C6726))</f>
        <v>Eric Calvillo</v>
      </c>
      <c r="F6726" t="s">
        <v>37</v>
      </c>
      <c r="G6726" s="16">
        <v>114999.96</v>
      </c>
      <c r="H6726">
        <f t="shared" si="105"/>
        <v>2018</v>
      </c>
    </row>
    <row r="6727" spans="1:8" x14ac:dyDescent="0.25">
      <c r="A6727" s="2">
        <v>43221</v>
      </c>
      <c r="B6727" t="s">
        <v>6</v>
      </c>
      <c r="C6727" t="s">
        <v>940</v>
      </c>
      <c r="D6727" t="s">
        <v>941</v>
      </c>
      <c r="E6727" s="11" t="str">
        <f>TRIM(CONCATENATE(D6727," ", C6727))</f>
        <v>Perry Kitchen</v>
      </c>
      <c r="F6727" t="s">
        <v>2002</v>
      </c>
      <c r="G6727" s="16">
        <v>474166.67</v>
      </c>
      <c r="H6727">
        <f t="shared" si="105"/>
        <v>2018</v>
      </c>
    </row>
    <row r="6728" spans="1:8" x14ac:dyDescent="0.25">
      <c r="A6728" s="2">
        <v>43221</v>
      </c>
      <c r="B6728" t="s">
        <v>2884</v>
      </c>
      <c r="C6728" t="s">
        <v>2700</v>
      </c>
      <c r="D6728" t="s">
        <v>1746</v>
      </c>
      <c r="E6728" s="11" t="str">
        <f>TRIM(CONCATENATE(D6728," ", C6728))</f>
        <v>Gianluca Busio</v>
      </c>
      <c r="F6728" t="s">
        <v>22</v>
      </c>
      <c r="G6728" s="16">
        <v>82504</v>
      </c>
      <c r="H6728">
        <f t="shared" si="105"/>
        <v>2018</v>
      </c>
    </row>
    <row r="6729" spans="1:8" x14ac:dyDescent="0.25">
      <c r="A6729" s="2">
        <v>43221</v>
      </c>
      <c r="B6729" t="s">
        <v>0</v>
      </c>
      <c r="C6729" t="s">
        <v>3010</v>
      </c>
      <c r="D6729" t="s">
        <v>2024</v>
      </c>
      <c r="E6729" s="11" t="str">
        <f>TRIM(CONCATENATE(D6729," ", C6729))</f>
        <v>Grant Lillard</v>
      </c>
      <c r="F6729" t="s">
        <v>25</v>
      </c>
      <c r="G6729" s="16">
        <v>82500.039999999994</v>
      </c>
      <c r="H6729">
        <f t="shared" si="105"/>
        <v>2018</v>
      </c>
    </row>
    <row r="6730" spans="1:8" x14ac:dyDescent="0.25">
      <c r="A6730" s="2">
        <v>43221</v>
      </c>
      <c r="B6730" t="s">
        <v>11</v>
      </c>
      <c r="C6730" t="s">
        <v>2427</v>
      </c>
      <c r="D6730" t="s">
        <v>134</v>
      </c>
      <c r="E6730" s="11" t="str">
        <f>TRIM(CONCATENATE(D6730," ", C6730))</f>
        <v>Andrew Tarbell</v>
      </c>
      <c r="F6730" t="s">
        <v>32</v>
      </c>
      <c r="G6730" s="16">
        <v>102000</v>
      </c>
      <c r="H6730">
        <f t="shared" si="105"/>
        <v>2018</v>
      </c>
    </row>
    <row r="6731" spans="1:8" x14ac:dyDescent="0.25">
      <c r="A6731" s="2">
        <v>43221</v>
      </c>
      <c r="B6731" t="s">
        <v>2884</v>
      </c>
      <c r="C6731" t="s">
        <v>2483</v>
      </c>
      <c r="D6731" t="s">
        <v>98</v>
      </c>
      <c r="E6731" s="11" t="str">
        <f>TRIM(CONCATENATE(D6731," ", C6731))</f>
        <v>Daniel Salloi</v>
      </c>
      <c r="F6731" t="s">
        <v>22</v>
      </c>
      <c r="G6731" s="16">
        <v>81625</v>
      </c>
      <c r="H6731">
        <f t="shared" si="105"/>
        <v>2018</v>
      </c>
    </row>
    <row r="6732" spans="1:8" x14ac:dyDescent="0.25">
      <c r="A6732" s="2">
        <v>43221</v>
      </c>
      <c r="B6732" t="s">
        <v>2115</v>
      </c>
      <c r="C6732" t="s">
        <v>1586</v>
      </c>
      <c r="D6732" t="s">
        <v>34</v>
      </c>
      <c r="E6732" s="11" t="str">
        <f>TRIM(CONCATENATE(D6732," ", C6732))</f>
        <v>Chris Schuler</v>
      </c>
      <c r="F6732" t="s">
        <v>25</v>
      </c>
      <c r="G6732" s="16">
        <v>81250</v>
      </c>
      <c r="H6732">
        <f t="shared" si="105"/>
        <v>2018</v>
      </c>
    </row>
    <row r="6733" spans="1:8" x14ac:dyDescent="0.25">
      <c r="A6733" s="2">
        <v>43221</v>
      </c>
      <c r="B6733" t="s">
        <v>3</v>
      </c>
      <c r="C6733" t="s">
        <v>1120</v>
      </c>
      <c r="D6733" t="s">
        <v>272</v>
      </c>
      <c r="E6733" s="11" t="str">
        <f>TRIM(CONCATENATE(D6733," ", C6733))</f>
        <v>Jonathan Kempin</v>
      </c>
      <c r="F6733" t="s">
        <v>32</v>
      </c>
      <c r="G6733" s="16">
        <v>80256</v>
      </c>
      <c r="H6733">
        <f t="shared" si="105"/>
        <v>2018</v>
      </c>
    </row>
    <row r="6734" spans="1:8" x14ac:dyDescent="0.25">
      <c r="A6734" s="2">
        <v>43221</v>
      </c>
      <c r="B6734" t="s">
        <v>6</v>
      </c>
      <c r="C6734" t="s">
        <v>1680</v>
      </c>
      <c r="D6734" t="s">
        <v>82</v>
      </c>
      <c r="E6734" s="11" t="str">
        <f>TRIM(CONCATENATE(D6734," ", C6734))</f>
        <v>David Bingham</v>
      </c>
      <c r="F6734" t="s">
        <v>32</v>
      </c>
      <c r="G6734" s="16">
        <v>275000.03999999998</v>
      </c>
      <c r="H6734">
        <f t="shared" si="105"/>
        <v>2018</v>
      </c>
    </row>
    <row r="6735" spans="1:8" x14ac:dyDescent="0.25">
      <c r="A6735" s="2">
        <v>43221</v>
      </c>
      <c r="B6735" t="s">
        <v>2113</v>
      </c>
      <c r="C6735" t="s">
        <v>3013</v>
      </c>
      <c r="D6735" t="s">
        <v>619</v>
      </c>
      <c r="E6735" s="11" t="str">
        <f>TRIM(CONCATENATE(D6735," ", C6735))</f>
        <v>Joe Scally</v>
      </c>
      <c r="F6735" t="s">
        <v>25</v>
      </c>
      <c r="G6735" s="16">
        <v>76316.710000000006</v>
      </c>
      <c r="H6735">
        <f t="shared" si="105"/>
        <v>2018</v>
      </c>
    </row>
    <row r="6736" spans="1:8" x14ac:dyDescent="0.25">
      <c r="A6736" s="2">
        <v>43221</v>
      </c>
      <c r="B6736" t="s">
        <v>10</v>
      </c>
      <c r="C6736" t="s">
        <v>3014</v>
      </c>
      <c r="D6736" t="s">
        <v>607</v>
      </c>
      <c r="E6736" s="11" t="str">
        <f>TRIM(CONCATENATE(D6736," ", C6736))</f>
        <v>Ricky Lopez-Espin</v>
      </c>
      <c r="F6736" t="s">
        <v>22</v>
      </c>
      <c r="G6736" s="16">
        <v>76250</v>
      </c>
      <c r="H6736">
        <f t="shared" si="105"/>
        <v>2018</v>
      </c>
    </row>
    <row r="6737" spans="1:8" x14ac:dyDescent="0.25">
      <c r="A6737" s="2">
        <v>43221</v>
      </c>
      <c r="B6737" t="s">
        <v>8</v>
      </c>
      <c r="C6737" t="s">
        <v>768</v>
      </c>
      <c r="D6737" t="s">
        <v>2464</v>
      </c>
      <c r="E6737" s="11" t="str">
        <f>TRIM(CONCATENATE(D6737," ", C6737))</f>
        <v>Derrick Jones</v>
      </c>
      <c r="F6737" t="s">
        <v>37</v>
      </c>
      <c r="G6737" s="16">
        <v>75900</v>
      </c>
      <c r="H6737">
        <f t="shared" si="105"/>
        <v>2018</v>
      </c>
    </row>
    <row r="6738" spans="1:8" x14ac:dyDescent="0.25">
      <c r="A6738" s="2">
        <v>43221</v>
      </c>
      <c r="B6738" t="s">
        <v>18</v>
      </c>
      <c r="C6738" t="s">
        <v>3015</v>
      </c>
      <c r="D6738" t="s">
        <v>96</v>
      </c>
      <c r="E6738" s="11" t="str">
        <f>TRIM(CONCATENATE(D6738," ", C6738))</f>
        <v>Nick DePuy</v>
      </c>
      <c r="F6738" t="s">
        <v>22</v>
      </c>
      <c r="G6738" s="16">
        <v>75754.2</v>
      </c>
      <c r="H6738">
        <f t="shared" si="105"/>
        <v>2018</v>
      </c>
    </row>
    <row r="6739" spans="1:8" x14ac:dyDescent="0.25">
      <c r="A6739" s="2">
        <v>43221</v>
      </c>
      <c r="B6739" t="s">
        <v>3</v>
      </c>
      <c r="C6739" t="s">
        <v>2653</v>
      </c>
      <c r="D6739" t="s">
        <v>3016</v>
      </c>
      <c r="E6739" s="11" t="str">
        <f>TRIM(CONCATENATE(D6739," ", C6739))</f>
        <v>Niko Hansen</v>
      </c>
      <c r="F6739" t="s">
        <v>22</v>
      </c>
      <c r="G6739" s="16">
        <v>75750.039999999994</v>
      </c>
      <c r="H6739">
        <f t="shared" si="105"/>
        <v>2018</v>
      </c>
    </row>
    <row r="6740" spans="1:8" x14ac:dyDescent="0.25">
      <c r="A6740" s="2">
        <v>43221</v>
      </c>
      <c r="B6740" t="s">
        <v>4</v>
      </c>
      <c r="C6740" t="s">
        <v>2673</v>
      </c>
      <c r="D6740" t="s">
        <v>2674</v>
      </c>
      <c r="E6740" s="11" t="str">
        <f>TRIM(CONCATENATE(D6740," ", C6740))</f>
        <v>Jacori Hayes</v>
      </c>
      <c r="F6740" t="s">
        <v>37</v>
      </c>
      <c r="G6740" s="16">
        <v>75750.039999999994</v>
      </c>
      <c r="H6740">
        <f t="shared" si="105"/>
        <v>2018</v>
      </c>
    </row>
    <row r="6741" spans="1:8" x14ac:dyDescent="0.25">
      <c r="A6741" s="2">
        <v>43221</v>
      </c>
      <c r="B6741" t="s">
        <v>3</v>
      </c>
      <c r="C6741" t="s">
        <v>2648</v>
      </c>
      <c r="D6741" t="s">
        <v>3017</v>
      </c>
      <c r="E6741" s="11" t="str">
        <f>TRIM(CONCATENATE(D6741," ", C6741))</f>
        <v>Lalas Abubakar</v>
      </c>
      <c r="F6741" t="s">
        <v>25</v>
      </c>
      <c r="G6741" s="16">
        <v>75750.039999999994</v>
      </c>
      <c r="H6741">
        <f t="shared" si="105"/>
        <v>2018</v>
      </c>
    </row>
    <row r="6742" spans="1:8" x14ac:dyDescent="0.25">
      <c r="A6742" s="2">
        <v>43221</v>
      </c>
      <c r="B6742" t="s">
        <v>2113</v>
      </c>
      <c r="C6742" t="s">
        <v>2760</v>
      </c>
      <c r="D6742" t="s">
        <v>427</v>
      </c>
      <c r="E6742" s="11" t="str">
        <f>TRIM(CONCATENATE(D6742," ", C6742))</f>
        <v>James Sands</v>
      </c>
      <c r="F6742" t="s">
        <v>2002</v>
      </c>
      <c r="G6742" s="16">
        <v>75333.37</v>
      </c>
      <c r="H6742">
        <f t="shared" si="105"/>
        <v>2018</v>
      </c>
    </row>
    <row r="6743" spans="1:8" x14ac:dyDescent="0.25">
      <c r="A6743" s="2">
        <v>43221</v>
      </c>
      <c r="B6743" t="s">
        <v>9</v>
      </c>
      <c r="C6743" t="s">
        <v>2797</v>
      </c>
      <c r="D6743" t="s">
        <v>437</v>
      </c>
      <c r="E6743" s="11" t="str">
        <f>TRIM(CONCATENATE(D6743," ", C6743))</f>
        <v>Bill Tuiloma</v>
      </c>
      <c r="F6743" t="s">
        <v>2002</v>
      </c>
      <c r="G6743" s="16">
        <v>75000</v>
      </c>
      <c r="H6743">
        <f t="shared" si="105"/>
        <v>2018</v>
      </c>
    </row>
    <row r="6744" spans="1:8" x14ac:dyDescent="0.25">
      <c r="A6744" s="2">
        <v>43221</v>
      </c>
      <c r="B6744" t="s">
        <v>17</v>
      </c>
      <c r="C6744" t="s">
        <v>77</v>
      </c>
      <c r="D6744" t="s">
        <v>2068</v>
      </c>
      <c r="E6744" s="11" t="str">
        <f>TRIM(CONCATENATE(D6744," ", C6744))</f>
        <v>Jalen Robinson</v>
      </c>
      <c r="F6744" t="s">
        <v>25</v>
      </c>
      <c r="G6744" s="16">
        <v>75000</v>
      </c>
      <c r="H6744">
        <f t="shared" si="105"/>
        <v>2018</v>
      </c>
    </row>
    <row r="6745" spans="1:8" x14ac:dyDescent="0.25">
      <c r="A6745" s="2">
        <v>43221</v>
      </c>
      <c r="B6745" t="s">
        <v>9</v>
      </c>
      <c r="C6745" t="s">
        <v>2581</v>
      </c>
      <c r="D6745" t="s">
        <v>171</v>
      </c>
      <c r="E6745" s="11" t="str">
        <f>TRIM(CONCATENATE(D6745," ", C6745))</f>
        <v>Victor Arboleda</v>
      </c>
      <c r="F6745" t="s">
        <v>2001</v>
      </c>
      <c r="G6745" s="16">
        <v>75000</v>
      </c>
      <c r="H6745">
        <f t="shared" si="105"/>
        <v>2018</v>
      </c>
    </row>
    <row r="6746" spans="1:8" x14ac:dyDescent="0.25">
      <c r="A6746" s="2">
        <v>43221</v>
      </c>
      <c r="B6746" t="s">
        <v>6</v>
      </c>
      <c r="C6746" t="s">
        <v>2960</v>
      </c>
      <c r="D6746" t="s">
        <v>2959</v>
      </c>
      <c r="E6746" s="11" t="str">
        <f>TRIM(CONCATENATE(D6746," ", C6746))</f>
        <v>Rolf Feltscher</v>
      </c>
      <c r="F6746" t="s">
        <v>25</v>
      </c>
      <c r="G6746" s="16">
        <v>270000</v>
      </c>
      <c r="H6746">
        <f t="shared" si="105"/>
        <v>2018</v>
      </c>
    </row>
    <row r="6747" spans="1:8" x14ac:dyDescent="0.25">
      <c r="A6747" s="2">
        <v>43221</v>
      </c>
      <c r="B6747" t="s">
        <v>6</v>
      </c>
      <c r="C6747" t="s">
        <v>2255</v>
      </c>
      <c r="D6747" t="s">
        <v>169</v>
      </c>
      <c r="E6747" s="11" t="str">
        <f>TRIM(CONCATENATE(D6747," ", C6747))</f>
        <v>Sebastian Lletget</v>
      </c>
      <c r="F6747" t="s">
        <v>37</v>
      </c>
      <c r="G6747" s="16">
        <v>252666.67</v>
      </c>
      <c r="H6747">
        <f t="shared" si="105"/>
        <v>2018</v>
      </c>
    </row>
    <row r="6748" spans="1:8" x14ac:dyDescent="0.25">
      <c r="A6748" s="2">
        <v>43221</v>
      </c>
      <c r="B6748" t="s">
        <v>7</v>
      </c>
      <c r="C6748" t="s">
        <v>2588</v>
      </c>
      <c r="D6748" t="s">
        <v>1594</v>
      </c>
      <c r="E6748" s="11" t="str">
        <f>TRIM(CONCATENATE(D6748," ", C6748))</f>
        <v>Cody Cropper</v>
      </c>
      <c r="F6748" t="s">
        <v>22</v>
      </c>
      <c r="G6748" s="16">
        <v>73828.13</v>
      </c>
      <c r="H6748">
        <f t="shared" si="105"/>
        <v>2018</v>
      </c>
    </row>
    <row r="6749" spans="1:8" x14ac:dyDescent="0.25">
      <c r="A6749" s="2">
        <v>43221</v>
      </c>
      <c r="B6749" t="s">
        <v>2278</v>
      </c>
      <c r="C6749" t="s">
        <v>1801</v>
      </c>
      <c r="D6749" t="s">
        <v>2464</v>
      </c>
      <c r="E6749" s="11" t="str">
        <f>TRIM(CONCATENATE(D6749," ", C6749))</f>
        <v>Derrick Etienne</v>
      </c>
      <c r="F6749" t="s">
        <v>37</v>
      </c>
      <c r="G6749" s="16">
        <v>73500</v>
      </c>
      <c r="H6749">
        <f t="shared" si="105"/>
        <v>2018</v>
      </c>
    </row>
    <row r="6750" spans="1:8" x14ac:dyDescent="0.25">
      <c r="A6750" s="2">
        <v>43221</v>
      </c>
      <c r="B6750" t="s">
        <v>8</v>
      </c>
      <c r="C6750" t="s">
        <v>2782</v>
      </c>
      <c r="D6750" t="s">
        <v>306</v>
      </c>
      <c r="E6750" s="11" t="str">
        <f>TRIM(CONCATENATE(D6750," ", C6750))</f>
        <v>Anthony Fontana</v>
      </c>
      <c r="F6750" t="s">
        <v>37</v>
      </c>
      <c r="G6750" s="16">
        <v>73421.600000000006</v>
      </c>
      <c r="H6750">
        <f t="shared" si="105"/>
        <v>2018</v>
      </c>
    </row>
    <row r="6751" spans="1:8" x14ac:dyDescent="0.25">
      <c r="A6751" s="2">
        <v>43221</v>
      </c>
      <c r="B6751" t="s">
        <v>3</v>
      </c>
      <c r="C6751" t="s">
        <v>252</v>
      </c>
      <c r="D6751" t="s">
        <v>194</v>
      </c>
      <c r="E6751" s="11" t="str">
        <f>TRIM(CONCATENATE(D6751," ", C6751))</f>
        <v>Cristian Martinez</v>
      </c>
      <c r="F6751" t="s">
        <v>37</v>
      </c>
      <c r="G6751" s="16">
        <v>73415.070000000007</v>
      </c>
      <c r="H6751">
        <f t="shared" si="105"/>
        <v>2018</v>
      </c>
    </row>
    <row r="6752" spans="1:8" x14ac:dyDescent="0.25">
      <c r="A6752" s="2">
        <v>43221</v>
      </c>
      <c r="B6752" t="s">
        <v>10</v>
      </c>
      <c r="C6752" t="s">
        <v>1352</v>
      </c>
      <c r="D6752" t="s">
        <v>207</v>
      </c>
      <c r="E6752" s="11" t="str">
        <f>TRIM(CONCATENATE(D6752," ", C6752))</f>
        <v>Alex Horwath</v>
      </c>
      <c r="F6752" t="s">
        <v>32</v>
      </c>
      <c r="G6752" s="16">
        <v>73362.5</v>
      </c>
      <c r="H6752">
        <f t="shared" si="105"/>
        <v>2018</v>
      </c>
    </row>
    <row r="6753" spans="1:8" x14ac:dyDescent="0.25">
      <c r="A6753" s="2">
        <v>43221</v>
      </c>
      <c r="B6753" t="s">
        <v>2278</v>
      </c>
      <c r="C6753" t="s">
        <v>949</v>
      </c>
      <c r="D6753" t="s">
        <v>230</v>
      </c>
      <c r="E6753" s="11" t="str">
        <f>TRIM(CONCATENATE(D6753," ", C6753))</f>
        <v>Aaron Long</v>
      </c>
      <c r="F6753" t="s">
        <v>25</v>
      </c>
      <c r="G6753" s="16">
        <v>73125</v>
      </c>
      <c r="H6753">
        <f t="shared" si="105"/>
        <v>2018</v>
      </c>
    </row>
    <row r="6754" spans="1:8" x14ac:dyDescent="0.25">
      <c r="A6754" s="2">
        <v>43221</v>
      </c>
      <c r="B6754" t="s">
        <v>14</v>
      </c>
      <c r="C6754" t="s">
        <v>782</v>
      </c>
      <c r="D6754" t="s">
        <v>367</v>
      </c>
      <c r="E6754" s="11" t="str">
        <f>TRIM(CONCATENATE(D6754," ", C6754))</f>
        <v>Ben Spencer</v>
      </c>
      <c r="F6754" t="s">
        <v>22</v>
      </c>
      <c r="G6754" s="16">
        <v>72800.34</v>
      </c>
      <c r="H6754">
        <f t="shared" si="105"/>
        <v>2018</v>
      </c>
    </row>
    <row r="6755" spans="1:8" x14ac:dyDescent="0.25">
      <c r="A6755" s="2">
        <v>43221</v>
      </c>
      <c r="B6755" t="s">
        <v>6</v>
      </c>
      <c r="C6755" t="s">
        <v>2126</v>
      </c>
      <c r="D6755" t="s">
        <v>1742</v>
      </c>
      <c r="E6755" s="11" t="str">
        <f>TRIM(CONCATENATE(D6755," ", C6755))</f>
        <v>Joao Pedro</v>
      </c>
      <c r="F6755" t="s">
        <v>37</v>
      </c>
      <c r="G6755" s="16">
        <v>240996</v>
      </c>
      <c r="H6755">
        <f t="shared" si="105"/>
        <v>2018</v>
      </c>
    </row>
    <row r="6756" spans="1:8" x14ac:dyDescent="0.25">
      <c r="A6756" s="2">
        <v>43221</v>
      </c>
      <c r="B6756" t="s">
        <v>14</v>
      </c>
      <c r="C6756" t="s">
        <v>467</v>
      </c>
      <c r="D6756" t="s">
        <v>2136</v>
      </c>
      <c r="E6756" s="11" t="str">
        <f>TRIM(CONCATENATE(D6756," ", C6756))</f>
        <v>Liam Fraser</v>
      </c>
      <c r="F6756" t="s">
        <v>37</v>
      </c>
      <c r="G6756" s="16">
        <v>72500</v>
      </c>
      <c r="H6756">
        <f t="shared" si="105"/>
        <v>2018</v>
      </c>
    </row>
    <row r="6757" spans="1:8" x14ac:dyDescent="0.25">
      <c r="A6757" s="2">
        <v>43221</v>
      </c>
      <c r="B6757" t="s">
        <v>15</v>
      </c>
      <c r="C6757" t="s">
        <v>799</v>
      </c>
      <c r="D6757" t="s">
        <v>2612</v>
      </c>
      <c r="E6757" s="11" t="str">
        <f>TRIM(CONCATENATE(D6757," ", C6757))</f>
        <v>Alphonso Davies</v>
      </c>
      <c r="F6757" t="s">
        <v>37</v>
      </c>
      <c r="G6757" s="16">
        <v>72500</v>
      </c>
      <c r="H6757">
        <f t="shared" si="105"/>
        <v>2018</v>
      </c>
    </row>
    <row r="6758" spans="1:8" x14ac:dyDescent="0.25">
      <c r="A6758" s="2">
        <v>43221</v>
      </c>
      <c r="B6758" t="s">
        <v>11</v>
      </c>
      <c r="C6758" t="s">
        <v>1659</v>
      </c>
      <c r="D6758" t="s">
        <v>96</v>
      </c>
      <c r="E6758" s="11" t="str">
        <f>TRIM(CONCATENATE(D6758," ", C6758))</f>
        <v>Nick Lima</v>
      </c>
      <c r="F6758" t="s">
        <v>25</v>
      </c>
      <c r="G6758" s="16">
        <v>100200.03</v>
      </c>
      <c r="H6758">
        <f t="shared" si="105"/>
        <v>2018</v>
      </c>
    </row>
    <row r="6759" spans="1:8" x14ac:dyDescent="0.25">
      <c r="A6759" s="2">
        <v>43221</v>
      </c>
      <c r="B6759" t="s">
        <v>7</v>
      </c>
      <c r="C6759" t="s">
        <v>3020</v>
      </c>
      <c r="D6759" t="s">
        <v>257</v>
      </c>
      <c r="E6759" s="11" t="str">
        <f>TRIM(CONCATENATE(D6759," ", C6759))</f>
        <v>Isaac Angking</v>
      </c>
      <c r="F6759" t="s">
        <v>37</v>
      </c>
      <c r="G6759" s="16">
        <v>72500</v>
      </c>
      <c r="H6759">
        <f t="shared" si="105"/>
        <v>2018</v>
      </c>
    </row>
    <row r="6760" spans="1:8" x14ac:dyDescent="0.25">
      <c r="A6760" s="2">
        <v>43221</v>
      </c>
      <c r="B6760" t="s">
        <v>6</v>
      </c>
      <c r="C6760" t="s">
        <v>914</v>
      </c>
      <c r="D6760" t="s">
        <v>34</v>
      </c>
      <c r="E6760" s="11" t="str">
        <f>TRIM(CONCATENATE(D6760," ", C6760))</f>
        <v>Chris Pontius</v>
      </c>
      <c r="F6760" t="s">
        <v>2001</v>
      </c>
      <c r="G6760" s="16">
        <v>174999.96</v>
      </c>
      <c r="H6760">
        <f t="shared" si="105"/>
        <v>2018</v>
      </c>
    </row>
    <row r="6761" spans="1:8" x14ac:dyDescent="0.25">
      <c r="A6761" s="2">
        <v>43221</v>
      </c>
      <c r="B6761" t="s">
        <v>17</v>
      </c>
      <c r="C6761" t="s">
        <v>564</v>
      </c>
      <c r="D6761" t="s">
        <v>94</v>
      </c>
      <c r="E6761" s="11" t="str">
        <f>TRIM(CONCATENATE(D6761," ", C6761))</f>
        <v>Bruno Miranda</v>
      </c>
      <c r="F6761" t="s">
        <v>22</v>
      </c>
      <c r="G6761" s="16">
        <v>71976.09</v>
      </c>
      <c r="H6761">
        <f t="shared" si="105"/>
        <v>2018</v>
      </c>
    </row>
    <row r="6762" spans="1:8" x14ac:dyDescent="0.25">
      <c r="A6762" s="2">
        <v>43221</v>
      </c>
      <c r="B6762" t="s">
        <v>15</v>
      </c>
      <c r="C6762" t="s">
        <v>2844</v>
      </c>
      <c r="D6762" t="s">
        <v>3021</v>
      </c>
      <c r="E6762" s="11" t="str">
        <f>TRIM(CONCATENATE(D6762," ", C6762))</f>
        <v>Jakob Nerwinski</v>
      </c>
      <c r="F6762" t="s">
        <v>25</v>
      </c>
      <c r="G6762" s="16">
        <v>71625</v>
      </c>
      <c r="H6762">
        <f t="shared" si="105"/>
        <v>2018</v>
      </c>
    </row>
    <row r="6763" spans="1:8" x14ac:dyDescent="0.25">
      <c r="A6763" s="2">
        <v>43221</v>
      </c>
      <c r="B6763" t="s">
        <v>8</v>
      </c>
      <c r="C6763" t="s">
        <v>2786</v>
      </c>
      <c r="D6763" t="s">
        <v>519</v>
      </c>
      <c r="E6763" s="11" t="str">
        <f>TRIM(CONCATENATE(D6763," ", C6763))</f>
        <v>Adam Najem</v>
      </c>
      <c r="F6763" t="s">
        <v>37</v>
      </c>
      <c r="G6763" s="16">
        <v>71500.039999999994</v>
      </c>
      <c r="H6763">
        <f t="shared" si="105"/>
        <v>2018</v>
      </c>
    </row>
    <row r="6764" spans="1:8" x14ac:dyDescent="0.25">
      <c r="A6764" s="2">
        <v>43221</v>
      </c>
      <c r="B6764" t="s">
        <v>2403</v>
      </c>
      <c r="C6764" t="s">
        <v>555</v>
      </c>
      <c r="D6764" t="s">
        <v>2271</v>
      </c>
      <c r="E6764" s="11" t="str">
        <f>TRIM(CONCATENATE(D6764," ", C6764))</f>
        <v>Romario Williams</v>
      </c>
      <c r="F6764" t="s">
        <v>22</v>
      </c>
      <c r="G6764" s="16">
        <v>71500</v>
      </c>
      <c r="H6764">
        <f t="shared" si="105"/>
        <v>2018</v>
      </c>
    </row>
    <row r="6765" spans="1:8" x14ac:dyDescent="0.25">
      <c r="A6765" s="2">
        <v>43221</v>
      </c>
      <c r="B6765" t="s">
        <v>2403</v>
      </c>
      <c r="C6765" t="s">
        <v>3022</v>
      </c>
      <c r="D6765" t="s">
        <v>514</v>
      </c>
      <c r="E6765" s="11" t="str">
        <f>TRIM(CONCATENATE(D6765," ", C6765))</f>
        <v>George Bello</v>
      </c>
      <c r="F6765" t="s">
        <v>25</v>
      </c>
      <c r="G6765" s="16">
        <v>71500</v>
      </c>
      <c r="H6765">
        <f t="shared" si="105"/>
        <v>2018</v>
      </c>
    </row>
    <row r="6766" spans="1:8" x14ac:dyDescent="0.25">
      <c r="A6766" s="2">
        <v>43221</v>
      </c>
      <c r="B6766" t="s">
        <v>6</v>
      </c>
      <c r="C6766" t="s">
        <v>141</v>
      </c>
      <c r="D6766" t="s">
        <v>142</v>
      </c>
      <c r="E6766" s="11" t="str">
        <f>TRIM(CONCATENATE(D6766," ", C6766))</f>
        <v>Baggio Husidic</v>
      </c>
      <c r="F6766" t="s">
        <v>37</v>
      </c>
      <c r="G6766" s="16">
        <v>174999.96</v>
      </c>
      <c r="H6766">
        <f t="shared" si="105"/>
        <v>2018</v>
      </c>
    </row>
    <row r="6767" spans="1:8" x14ac:dyDescent="0.25">
      <c r="A6767" s="2">
        <v>43221</v>
      </c>
      <c r="B6767" t="s">
        <v>8</v>
      </c>
      <c r="C6767" t="s">
        <v>3024</v>
      </c>
      <c r="D6767" t="s">
        <v>188</v>
      </c>
      <c r="E6767" s="11" t="str">
        <f>TRIM(CONCATENATE(D6767," ", C6767))</f>
        <v>Cory Burke</v>
      </c>
      <c r="F6767" t="s">
        <v>22</v>
      </c>
      <c r="G6767" s="16">
        <v>71223.75</v>
      </c>
      <c r="H6767">
        <f t="shared" si="105"/>
        <v>2018</v>
      </c>
    </row>
    <row r="6768" spans="1:8" x14ac:dyDescent="0.25">
      <c r="A6768" s="2">
        <v>43221</v>
      </c>
      <c r="B6768" t="s">
        <v>2278</v>
      </c>
      <c r="C6768" t="s">
        <v>3025</v>
      </c>
      <c r="D6768" t="s">
        <v>1331</v>
      </c>
      <c r="E6768" s="11" t="str">
        <f>TRIM(CONCATENATE(D6768," ", C6768))</f>
        <v>Florian Valot</v>
      </c>
      <c r="F6768" t="s">
        <v>37</v>
      </c>
      <c r="G6768" s="16">
        <v>71136.45</v>
      </c>
      <c r="H6768">
        <f t="shared" si="105"/>
        <v>2018</v>
      </c>
    </row>
    <row r="6769" spans="1:8" x14ac:dyDescent="0.25">
      <c r="A6769" s="2">
        <v>43221</v>
      </c>
      <c r="B6769" t="s">
        <v>10</v>
      </c>
      <c r="C6769" t="s">
        <v>273</v>
      </c>
      <c r="D6769" t="s">
        <v>3026</v>
      </c>
      <c r="E6769" s="11" t="str">
        <f>TRIM(CONCATENATE(D6769," ", C6769))</f>
        <v>Jose E Hernandez</v>
      </c>
      <c r="F6769" t="s">
        <v>37</v>
      </c>
      <c r="G6769" s="16">
        <v>70875</v>
      </c>
      <c r="H6769">
        <f t="shared" si="105"/>
        <v>2018</v>
      </c>
    </row>
    <row r="6770" spans="1:8" x14ac:dyDescent="0.25">
      <c r="A6770" s="2">
        <v>43221</v>
      </c>
      <c r="B6770" t="s">
        <v>15</v>
      </c>
      <c r="C6770" t="s">
        <v>2613</v>
      </c>
      <c r="D6770" t="s">
        <v>1642</v>
      </c>
      <c r="E6770" s="11" t="str">
        <f>TRIM(CONCATENATE(D6770," ", C6770))</f>
        <v>Brett Levis</v>
      </c>
      <c r="F6770" t="s">
        <v>25</v>
      </c>
      <c r="G6770" s="16">
        <v>70750</v>
      </c>
      <c r="H6770">
        <f t="shared" si="105"/>
        <v>2018</v>
      </c>
    </row>
    <row r="6771" spans="1:8" x14ac:dyDescent="0.25">
      <c r="A6771" s="2">
        <v>43221</v>
      </c>
      <c r="B6771" t="s">
        <v>6</v>
      </c>
      <c r="C6771" t="s">
        <v>1629</v>
      </c>
      <c r="D6771" t="s">
        <v>98</v>
      </c>
      <c r="E6771" s="11" t="str">
        <f>TRIM(CONCATENATE(D6771," ", C6771))</f>
        <v>Daniel Steres</v>
      </c>
      <c r="F6771" t="s">
        <v>25</v>
      </c>
      <c r="G6771" s="16">
        <v>132066.6</v>
      </c>
      <c r="H6771">
        <f t="shared" si="105"/>
        <v>2018</v>
      </c>
    </row>
    <row r="6772" spans="1:8" x14ac:dyDescent="0.25">
      <c r="A6772" s="2">
        <v>43221</v>
      </c>
      <c r="B6772" t="s">
        <v>2278</v>
      </c>
      <c r="C6772" t="s">
        <v>3028</v>
      </c>
      <c r="D6772" t="s">
        <v>2969</v>
      </c>
      <c r="E6772" s="11" t="str">
        <f>TRIM(CONCATENATE(D6772," ", C6772))</f>
        <v>Stefano Bonomo</v>
      </c>
      <c r="F6772" t="s">
        <v>22</v>
      </c>
      <c r="G6772" s="16">
        <v>69921.570000000007</v>
      </c>
      <c r="H6772">
        <f t="shared" si="105"/>
        <v>2018</v>
      </c>
    </row>
    <row r="6773" spans="1:8" x14ac:dyDescent="0.25">
      <c r="A6773" s="2">
        <v>43221</v>
      </c>
      <c r="B6773" t="s">
        <v>2278</v>
      </c>
      <c r="C6773" t="s">
        <v>2765</v>
      </c>
      <c r="D6773" t="s">
        <v>2125</v>
      </c>
      <c r="E6773" s="11" t="str">
        <f>TRIM(CONCATENATE(D6773," ", C6773))</f>
        <v>Vincent Bezecourt</v>
      </c>
      <c r="F6773" t="s">
        <v>37</v>
      </c>
      <c r="G6773" s="16">
        <v>69921.399999999994</v>
      </c>
      <c r="H6773">
        <f t="shared" si="105"/>
        <v>2018</v>
      </c>
    </row>
    <row r="6774" spans="1:8" x14ac:dyDescent="0.25">
      <c r="A6774" s="2">
        <v>43221</v>
      </c>
      <c r="B6774" t="s">
        <v>6</v>
      </c>
      <c r="C6774" t="s">
        <v>2482</v>
      </c>
      <c r="D6774" t="s">
        <v>525</v>
      </c>
      <c r="E6774" s="11" t="str">
        <f>TRIM(CONCATENATE(D6774," ", C6774))</f>
        <v>Emmanuel Boateng</v>
      </c>
      <c r="F6774" t="s">
        <v>22</v>
      </c>
      <c r="G6774" s="16">
        <v>130000</v>
      </c>
      <c r="H6774">
        <f t="shared" si="105"/>
        <v>2018</v>
      </c>
    </row>
    <row r="6775" spans="1:8" x14ac:dyDescent="0.25">
      <c r="A6775" s="2">
        <v>43221</v>
      </c>
      <c r="B6775" t="s">
        <v>17</v>
      </c>
      <c r="C6775" t="s">
        <v>438</v>
      </c>
      <c r="D6775" t="s">
        <v>1392</v>
      </c>
      <c r="E6775" s="11" t="str">
        <f>TRIM(CONCATENATE(D6775," ", C6775))</f>
        <v>Dane Kelly</v>
      </c>
      <c r="F6775" t="s">
        <v>22</v>
      </c>
      <c r="G6775" s="16">
        <v>69500</v>
      </c>
      <c r="H6775">
        <f t="shared" si="105"/>
        <v>2018</v>
      </c>
    </row>
    <row r="6776" spans="1:8" x14ac:dyDescent="0.25">
      <c r="A6776" s="2">
        <v>42993</v>
      </c>
      <c r="B6776" t="s">
        <v>2883</v>
      </c>
      <c r="C6776" t="s">
        <v>409</v>
      </c>
      <c r="D6776" t="s">
        <v>129</v>
      </c>
      <c r="E6776" s="11" t="str">
        <f>TRIM(CONCATENATE(D6776," ", C6776))</f>
        <v>Patrick McLain</v>
      </c>
      <c r="F6776" t="s">
        <v>32</v>
      </c>
      <c r="G6776" s="20">
        <v>80000</v>
      </c>
      <c r="H6776">
        <f t="shared" si="105"/>
        <v>2017</v>
      </c>
    </row>
    <row r="6777" spans="1:8" x14ac:dyDescent="0.25">
      <c r="A6777" s="2">
        <v>43221</v>
      </c>
      <c r="B6777" t="s">
        <v>2278</v>
      </c>
      <c r="C6777" t="s">
        <v>2279</v>
      </c>
      <c r="D6777" t="s">
        <v>2280</v>
      </c>
      <c r="E6777" s="11" t="str">
        <f>TRIM(CONCATENATE(D6777," ", C6777))</f>
        <v>Anatole Abang</v>
      </c>
      <c r="F6777" t="s">
        <v>22</v>
      </c>
      <c r="G6777" s="16">
        <v>68927</v>
      </c>
      <c r="H6777">
        <f t="shared" si="105"/>
        <v>2018</v>
      </c>
    </row>
    <row r="6778" spans="1:8" x14ac:dyDescent="0.25">
      <c r="A6778" s="2">
        <v>43221</v>
      </c>
      <c r="B6778" t="s">
        <v>2113</v>
      </c>
      <c r="C6778" t="s">
        <v>2469</v>
      </c>
      <c r="D6778" t="s">
        <v>691</v>
      </c>
      <c r="E6778" s="11" t="str">
        <f>TRIM(CONCATENATE(D6778," ", C6778))</f>
        <v>Andre Rawls</v>
      </c>
      <c r="F6778" t="s">
        <v>32</v>
      </c>
      <c r="G6778" s="16">
        <v>68915.070000000007</v>
      </c>
      <c r="H6778">
        <f t="shared" si="105"/>
        <v>2018</v>
      </c>
    </row>
    <row r="6779" spans="1:8" x14ac:dyDescent="0.25">
      <c r="A6779" s="2">
        <v>43221</v>
      </c>
      <c r="B6779" t="s">
        <v>6</v>
      </c>
      <c r="C6779" t="s">
        <v>2999</v>
      </c>
      <c r="D6779" t="s">
        <v>2379</v>
      </c>
      <c r="E6779" s="11" t="str">
        <f>TRIM(CONCATENATE(D6779," ", C6779))</f>
        <v>Tomas Hilliard-Arce</v>
      </c>
      <c r="F6779" t="s">
        <v>25</v>
      </c>
      <c r="G6779" s="16">
        <v>113125</v>
      </c>
      <c r="H6779">
        <f t="shared" si="105"/>
        <v>2018</v>
      </c>
    </row>
    <row r="6780" spans="1:8" x14ac:dyDescent="0.25">
      <c r="A6780" s="2">
        <v>43221</v>
      </c>
      <c r="B6780" t="s">
        <v>5</v>
      </c>
      <c r="C6780" t="s">
        <v>290</v>
      </c>
      <c r="D6780" t="s">
        <v>353</v>
      </c>
      <c r="E6780" s="11" t="str">
        <f>TRIM(CONCATENATE(D6780," ", C6780))</f>
        <v>Kevin Garcia</v>
      </c>
      <c r="F6780" t="s">
        <v>25</v>
      </c>
      <c r="G6780" s="16">
        <v>68915.070000000007</v>
      </c>
      <c r="H6780">
        <f t="shared" si="105"/>
        <v>2018</v>
      </c>
    </row>
    <row r="6781" spans="1:8" x14ac:dyDescent="0.25">
      <c r="A6781" s="2">
        <v>43221</v>
      </c>
      <c r="B6781" t="s">
        <v>0</v>
      </c>
      <c r="C6781" t="s">
        <v>2409</v>
      </c>
      <c r="D6781" t="s">
        <v>265</v>
      </c>
      <c r="E6781" s="11" t="str">
        <f>TRIM(CONCATENATE(D6781," ", C6781))</f>
        <v>Drew Conner</v>
      </c>
      <c r="F6781" t="s">
        <v>37</v>
      </c>
      <c r="G6781" s="16">
        <v>68907.3</v>
      </c>
      <c r="H6781">
        <f t="shared" si="105"/>
        <v>2018</v>
      </c>
    </row>
    <row r="6782" spans="1:8" x14ac:dyDescent="0.25">
      <c r="A6782" s="2">
        <v>43221</v>
      </c>
      <c r="B6782" t="s">
        <v>17</v>
      </c>
      <c r="C6782" t="s">
        <v>2226</v>
      </c>
      <c r="D6782" t="s">
        <v>2227</v>
      </c>
      <c r="E6782" s="11" t="str">
        <f>TRIM(CONCATENATE(D6782," ", C6782))</f>
        <v>Travis Worra</v>
      </c>
      <c r="F6782" t="s">
        <v>32</v>
      </c>
      <c r="G6782" s="16">
        <v>68906.25</v>
      </c>
      <c r="H6782">
        <f t="shared" si="105"/>
        <v>2018</v>
      </c>
    </row>
    <row r="6783" spans="1:8" x14ac:dyDescent="0.25">
      <c r="A6783" s="2">
        <v>43221</v>
      </c>
      <c r="B6783" t="s">
        <v>2</v>
      </c>
      <c r="C6783" t="s">
        <v>1200</v>
      </c>
      <c r="D6783" t="s">
        <v>47</v>
      </c>
      <c r="E6783" s="11" t="str">
        <f>TRIM(CONCATENATE(D6783," ", C6783))</f>
        <v>Jack McBean</v>
      </c>
      <c r="F6783" t="s">
        <v>22</v>
      </c>
      <c r="G6783" s="16">
        <v>68906.25</v>
      </c>
      <c r="H6783">
        <f t="shared" si="105"/>
        <v>2018</v>
      </c>
    </row>
    <row r="6784" spans="1:8" x14ac:dyDescent="0.25">
      <c r="A6784" s="2">
        <v>43221</v>
      </c>
      <c r="B6784" t="s">
        <v>17</v>
      </c>
      <c r="C6784" t="s">
        <v>2362</v>
      </c>
      <c r="D6784" t="s">
        <v>2363</v>
      </c>
      <c r="E6784" s="11" t="str">
        <f>TRIM(CONCATENATE(D6784," ", C6784))</f>
        <v>Oniel Fisher</v>
      </c>
      <c r="F6784" t="s">
        <v>2002</v>
      </c>
      <c r="G6784" s="16">
        <v>68906.25</v>
      </c>
      <c r="H6784">
        <f t="shared" si="105"/>
        <v>2018</v>
      </c>
    </row>
    <row r="6785" spans="1:8" x14ac:dyDescent="0.25">
      <c r="A6785" s="2">
        <v>43221</v>
      </c>
      <c r="B6785" t="s">
        <v>8</v>
      </c>
      <c r="C6785" t="s">
        <v>2328</v>
      </c>
      <c r="D6785" t="s">
        <v>322</v>
      </c>
      <c r="E6785" s="11" t="str">
        <f>TRIM(CONCATENATE(D6785," ", C6785))</f>
        <v>Eric Ayuk</v>
      </c>
      <c r="F6785" t="s">
        <v>37</v>
      </c>
      <c r="G6785" s="16">
        <v>68906.25</v>
      </c>
      <c r="H6785">
        <f t="shared" si="105"/>
        <v>2018</v>
      </c>
    </row>
    <row r="6786" spans="1:8" x14ac:dyDescent="0.25">
      <c r="A6786" s="2">
        <v>43221</v>
      </c>
      <c r="B6786" t="s">
        <v>2403</v>
      </c>
      <c r="C6786" t="s">
        <v>2596</v>
      </c>
      <c r="D6786" t="s">
        <v>1939</v>
      </c>
      <c r="E6786" s="11" t="str">
        <f>TRIM(CONCATENATE(D6786," ", C6786))</f>
        <v>Mikey Ambrose</v>
      </c>
      <c r="F6786" t="s">
        <v>25</v>
      </c>
      <c r="G6786" s="16">
        <v>68906.25</v>
      </c>
      <c r="H6786">
        <f t="shared" si="105"/>
        <v>2018</v>
      </c>
    </row>
    <row r="6787" spans="1:8" x14ac:dyDescent="0.25">
      <c r="A6787" s="2">
        <v>43221</v>
      </c>
      <c r="B6787" t="s">
        <v>2115</v>
      </c>
      <c r="C6787" t="s">
        <v>792</v>
      </c>
      <c r="D6787" t="s">
        <v>71</v>
      </c>
      <c r="E6787" s="11" t="str">
        <f>TRIM(CONCATENATE(D6787," ", C6787))</f>
        <v>Tony Rocha</v>
      </c>
      <c r="F6787" t="s">
        <v>37</v>
      </c>
      <c r="G6787" s="16">
        <v>68901.84</v>
      </c>
      <c r="H6787">
        <f t="shared" ref="H6787:H6850" si="106">YEAR(A6787)</f>
        <v>2018</v>
      </c>
    </row>
    <row r="6788" spans="1:8" x14ac:dyDescent="0.25">
      <c r="A6788" s="2">
        <v>43221</v>
      </c>
      <c r="B6788" t="s">
        <v>2403</v>
      </c>
      <c r="C6788" t="s">
        <v>3029</v>
      </c>
      <c r="D6788" t="s">
        <v>104</v>
      </c>
      <c r="E6788" s="11" t="str">
        <f>TRIM(CONCATENATE(D6788," ", C6788))</f>
        <v>Jon Gallagher</v>
      </c>
      <c r="F6788" t="s">
        <v>22</v>
      </c>
      <c r="G6788" s="16">
        <v>68750</v>
      </c>
      <c r="H6788">
        <f t="shared" si="106"/>
        <v>2018</v>
      </c>
    </row>
    <row r="6789" spans="1:8" x14ac:dyDescent="0.25">
      <c r="A6789" s="2">
        <v>43221</v>
      </c>
      <c r="B6789" t="s">
        <v>11</v>
      </c>
      <c r="C6789" t="s">
        <v>3012</v>
      </c>
      <c r="D6789" t="s">
        <v>3011</v>
      </c>
      <c r="E6789" s="11" t="str">
        <f>TRIM(CONCATENATE(D6789," ", C6789))</f>
        <v>Gilbert Fuentes</v>
      </c>
      <c r="F6789" t="s">
        <v>37</v>
      </c>
      <c r="G6789" s="16">
        <v>81999.960000000006</v>
      </c>
      <c r="H6789">
        <f t="shared" si="106"/>
        <v>2018</v>
      </c>
    </row>
    <row r="6790" spans="1:8" x14ac:dyDescent="0.25">
      <c r="A6790" s="2">
        <v>43221</v>
      </c>
      <c r="B6790" t="s">
        <v>9</v>
      </c>
      <c r="C6790" t="s">
        <v>2442</v>
      </c>
      <c r="D6790" t="s">
        <v>47</v>
      </c>
      <c r="E6790" s="11" t="str">
        <f>TRIM(CONCATENATE(D6790," ", C6790))</f>
        <v>Jack Barmby</v>
      </c>
      <c r="F6790" t="s">
        <v>37</v>
      </c>
      <c r="G6790" s="16">
        <v>68256</v>
      </c>
      <c r="H6790">
        <f t="shared" si="106"/>
        <v>2018</v>
      </c>
    </row>
    <row r="6791" spans="1:8" x14ac:dyDescent="0.25">
      <c r="A6791" s="2">
        <v>43221</v>
      </c>
      <c r="B6791" t="s">
        <v>15</v>
      </c>
      <c r="C6791" t="s">
        <v>2846</v>
      </c>
      <c r="D6791" t="s">
        <v>782</v>
      </c>
      <c r="E6791" s="11" t="str">
        <f>TRIM(CONCATENATE(D6791," ", C6791))</f>
        <v>Spencer Richey</v>
      </c>
      <c r="F6791" t="s">
        <v>32</v>
      </c>
      <c r="G6791" s="16">
        <v>68254.2</v>
      </c>
      <c r="H6791">
        <f t="shared" si="106"/>
        <v>2018</v>
      </c>
    </row>
    <row r="6792" spans="1:8" x14ac:dyDescent="0.25">
      <c r="A6792" s="2">
        <v>43221</v>
      </c>
      <c r="B6792" t="s">
        <v>5</v>
      </c>
      <c r="C6792" t="s">
        <v>2691</v>
      </c>
      <c r="D6792" t="s">
        <v>514</v>
      </c>
      <c r="E6792" s="11" t="str">
        <f>TRIM(CONCATENATE(D6792," ", C6792))</f>
        <v>George Malki</v>
      </c>
      <c r="F6792" t="s">
        <v>25</v>
      </c>
      <c r="G6792" s="16">
        <v>68254.2</v>
      </c>
      <c r="H6792">
        <f t="shared" si="106"/>
        <v>2018</v>
      </c>
    </row>
    <row r="6793" spans="1:8" x14ac:dyDescent="0.25">
      <c r="A6793" s="2">
        <v>43221</v>
      </c>
      <c r="B6793" t="s">
        <v>0</v>
      </c>
      <c r="C6793" t="s">
        <v>149</v>
      </c>
      <c r="D6793" t="s">
        <v>98</v>
      </c>
      <c r="E6793" s="11" t="str">
        <f>TRIM(CONCATENATE(D6793," ", C6793))</f>
        <v>Daniel Johnson</v>
      </c>
      <c r="F6793" t="s">
        <v>37</v>
      </c>
      <c r="G6793" s="16">
        <v>68254.2</v>
      </c>
      <c r="H6793">
        <f t="shared" si="106"/>
        <v>2018</v>
      </c>
    </row>
    <row r="6794" spans="1:8" x14ac:dyDescent="0.25">
      <c r="A6794" s="2">
        <v>43221</v>
      </c>
      <c r="B6794" t="s">
        <v>2</v>
      </c>
      <c r="C6794" t="s">
        <v>305</v>
      </c>
      <c r="D6794" t="s">
        <v>1282</v>
      </c>
      <c r="E6794" s="11" t="str">
        <f>TRIM(CONCATENATE(D6794," ", C6794))</f>
        <v>Sam Hamilton</v>
      </c>
      <c r="F6794" t="s">
        <v>37</v>
      </c>
      <c r="G6794" s="16">
        <v>68254.2</v>
      </c>
      <c r="H6794">
        <f t="shared" si="106"/>
        <v>2018</v>
      </c>
    </row>
    <row r="6795" spans="1:8" x14ac:dyDescent="0.25">
      <c r="A6795" s="2">
        <v>43221</v>
      </c>
      <c r="B6795" t="s">
        <v>2884</v>
      </c>
      <c r="C6795" t="s">
        <v>2696</v>
      </c>
      <c r="D6795" t="s">
        <v>2697</v>
      </c>
      <c r="E6795" s="11" t="str">
        <f>TRIM(CONCATENATE(D6795," ", C6795))</f>
        <v>Kharlton Belmar</v>
      </c>
      <c r="F6795" t="s">
        <v>22</v>
      </c>
      <c r="G6795" s="16">
        <v>68254.2</v>
      </c>
      <c r="H6795">
        <f t="shared" si="106"/>
        <v>2018</v>
      </c>
    </row>
    <row r="6796" spans="1:8" x14ac:dyDescent="0.25">
      <c r="A6796" s="2">
        <v>43221</v>
      </c>
      <c r="B6796" t="s">
        <v>11</v>
      </c>
      <c r="C6796" t="s">
        <v>1232</v>
      </c>
      <c r="D6796" t="s">
        <v>443</v>
      </c>
      <c r="E6796" s="11" t="str">
        <f>TRIM(CONCATENATE(D6796," ", C6796))</f>
        <v>Luis Felipe</v>
      </c>
      <c r="F6796" t="s">
        <v>37</v>
      </c>
      <c r="G6796" s="16">
        <v>68500</v>
      </c>
      <c r="H6796">
        <f t="shared" si="106"/>
        <v>2018</v>
      </c>
    </row>
    <row r="6797" spans="1:8" x14ac:dyDescent="0.25">
      <c r="A6797" s="2">
        <v>43221</v>
      </c>
      <c r="B6797" t="s">
        <v>2115</v>
      </c>
      <c r="C6797" t="s">
        <v>1713</v>
      </c>
      <c r="D6797" t="s">
        <v>2314</v>
      </c>
      <c r="E6797" s="11" t="str">
        <f>TRIM(CONCATENATE(D6797," ", C6797))</f>
        <v>Earl Edwards</v>
      </c>
      <c r="F6797" t="s">
        <v>32</v>
      </c>
      <c r="G6797" s="16">
        <v>68250</v>
      </c>
      <c r="H6797">
        <f t="shared" si="106"/>
        <v>2018</v>
      </c>
    </row>
    <row r="6798" spans="1:8" x14ac:dyDescent="0.25">
      <c r="A6798" s="2">
        <v>43221</v>
      </c>
      <c r="B6798" t="s">
        <v>2884</v>
      </c>
      <c r="C6798" t="s">
        <v>3031</v>
      </c>
      <c r="D6798" t="s">
        <v>3030</v>
      </c>
      <c r="E6798" s="11" t="str">
        <f>TRIM(CONCATENATE(D6798," ", C6798))</f>
        <v>Jaylin Lindsey</v>
      </c>
      <c r="F6798" t="s">
        <v>25</v>
      </c>
      <c r="G6798" s="16">
        <v>67504</v>
      </c>
      <c r="H6798">
        <f t="shared" si="106"/>
        <v>2018</v>
      </c>
    </row>
    <row r="6799" spans="1:8" x14ac:dyDescent="0.25">
      <c r="A6799" s="2">
        <v>43221</v>
      </c>
      <c r="B6799" t="s">
        <v>7</v>
      </c>
      <c r="C6799" t="s">
        <v>2754</v>
      </c>
      <c r="D6799" t="s">
        <v>76</v>
      </c>
      <c r="E6799" s="11" t="str">
        <f>TRIM(CONCATENATE(D6799," ", C6799))</f>
        <v>Brian Wright</v>
      </c>
      <c r="F6799" t="s">
        <v>22</v>
      </c>
      <c r="G6799" s="16">
        <v>67500</v>
      </c>
      <c r="H6799">
        <f t="shared" si="106"/>
        <v>2018</v>
      </c>
    </row>
    <row r="6800" spans="1:8" x14ac:dyDescent="0.25">
      <c r="A6800" s="2">
        <v>43221</v>
      </c>
      <c r="B6800" t="s">
        <v>2</v>
      </c>
      <c r="C6800" t="s">
        <v>693</v>
      </c>
      <c r="D6800" t="s">
        <v>3032</v>
      </c>
      <c r="E6800" s="11" t="str">
        <f>TRIM(CONCATENATE(D6800," ", C6800))</f>
        <v>Deklan Wynne</v>
      </c>
      <c r="F6800" t="s">
        <v>25</v>
      </c>
      <c r="G6800" s="16">
        <v>67500</v>
      </c>
      <c r="H6800">
        <f t="shared" si="106"/>
        <v>2018</v>
      </c>
    </row>
    <row r="6801" spans="1:8" x14ac:dyDescent="0.25">
      <c r="A6801" s="2">
        <v>43221</v>
      </c>
      <c r="B6801" t="s">
        <v>4</v>
      </c>
      <c r="C6801" t="s">
        <v>1837</v>
      </c>
      <c r="D6801" t="s">
        <v>462</v>
      </c>
      <c r="E6801" s="11" t="str">
        <f>TRIM(CONCATENATE(D6801," ", C6801))</f>
        <v>Kyle Zobeck</v>
      </c>
      <c r="F6801" t="s">
        <v>32</v>
      </c>
      <c r="G6801" s="16">
        <v>67500</v>
      </c>
      <c r="H6801">
        <f t="shared" si="106"/>
        <v>2018</v>
      </c>
    </row>
    <row r="6802" spans="1:8" x14ac:dyDescent="0.25">
      <c r="A6802" s="2">
        <v>43221</v>
      </c>
      <c r="B6802" t="s">
        <v>7</v>
      </c>
      <c r="C6802" t="s">
        <v>2325</v>
      </c>
      <c r="D6802" t="s">
        <v>31</v>
      </c>
      <c r="E6802" s="11" t="str">
        <f>TRIM(CONCATENATE(D6802," ", C6802))</f>
        <v>Matt Turner</v>
      </c>
      <c r="F6802" t="s">
        <v>32</v>
      </c>
      <c r="G6802" s="16">
        <v>67500</v>
      </c>
      <c r="H6802">
        <f t="shared" si="106"/>
        <v>2018</v>
      </c>
    </row>
    <row r="6803" spans="1:8" x14ac:dyDescent="0.25">
      <c r="A6803" s="2">
        <v>43221</v>
      </c>
      <c r="B6803" t="s">
        <v>2115</v>
      </c>
      <c r="C6803" t="s">
        <v>2456</v>
      </c>
      <c r="D6803" t="s">
        <v>2455</v>
      </c>
      <c r="E6803" s="11" t="str">
        <f>TRIM(CONCATENATE(D6803," ", C6803))</f>
        <v>Mason Stajduhar</v>
      </c>
      <c r="F6803" t="s">
        <v>32</v>
      </c>
      <c r="G6803" s="16">
        <v>67500</v>
      </c>
      <c r="H6803">
        <f t="shared" si="106"/>
        <v>2018</v>
      </c>
    </row>
    <row r="6804" spans="1:8" x14ac:dyDescent="0.25">
      <c r="A6804" s="2">
        <v>43221</v>
      </c>
      <c r="B6804" t="s">
        <v>2113</v>
      </c>
      <c r="C6804" t="s">
        <v>2045</v>
      </c>
      <c r="D6804" t="s">
        <v>367</v>
      </c>
      <c r="E6804" s="11" t="str">
        <f>TRIM(CONCATENATE(D6804," ", C6804))</f>
        <v>Ben Sweat</v>
      </c>
      <c r="F6804" t="s">
        <v>25</v>
      </c>
      <c r="G6804" s="16">
        <v>67500</v>
      </c>
      <c r="H6804">
        <f t="shared" si="106"/>
        <v>2018</v>
      </c>
    </row>
    <row r="6805" spans="1:8" x14ac:dyDescent="0.25">
      <c r="A6805" s="2">
        <v>43221</v>
      </c>
      <c r="B6805" t="s">
        <v>6</v>
      </c>
      <c r="C6805" t="s">
        <v>2712</v>
      </c>
      <c r="D6805" t="s">
        <v>2713</v>
      </c>
      <c r="E6805" s="11" t="str">
        <f>TRIM(CONCATENATE(D6805," ", C6805))</f>
        <v>Hugo Arellano</v>
      </c>
      <c r="F6805" t="s">
        <v>25</v>
      </c>
      <c r="G6805" s="16">
        <v>82573.75</v>
      </c>
      <c r="H6805">
        <f t="shared" si="106"/>
        <v>2018</v>
      </c>
    </row>
    <row r="6806" spans="1:8" x14ac:dyDescent="0.25">
      <c r="A6806" s="2">
        <v>43221</v>
      </c>
      <c r="B6806" t="s">
        <v>18</v>
      </c>
      <c r="C6806" t="s">
        <v>1898</v>
      </c>
      <c r="D6806" t="s">
        <v>92</v>
      </c>
      <c r="E6806" s="11" t="str">
        <f>TRIM(CONCATENATE(D6806," ", C6806))</f>
        <v>Michael Salazar</v>
      </c>
      <c r="F6806" t="s">
        <v>22</v>
      </c>
      <c r="G6806" s="16">
        <v>67500</v>
      </c>
      <c r="H6806">
        <f t="shared" si="106"/>
        <v>2018</v>
      </c>
    </row>
    <row r="6807" spans="1:8" x14ac:dyDescent="0.25">
      <c r="A6807" s="2">
        <v>43221</v>
      </c>
      <c r="B6807" t="s">
        <v>4</v>
      </c>
      <c r="C6807" t="s">
        <v>3033</v>
      </c>
      <c r="D6807" t="s">
        <v>1528</v>
      </c>
      <c r="E6807" s="11" t="str">
        <f>TRIM(CONCATENATE(D6807," ", C6807))</f>
        <v>Kris Reaves</v>
      </c>
      <c r="F6807" t="s">
        <v>25</v>
      </c>
      <c r="G6807" s="16">
        <v>67500</v>
      </c>
      <c r="H6807">
        <f t="shared" si="106"/>
        <v>2018</v>
      </c>
    </row>
    <row r="6808" spans="1:8" x14ac:dyDescent="0.25">
      <c r="A6808" s="2">
        <v>43221</v>
      </c>
      <c r="B6808" t="s">
        <v>6</v>
      </c>
      <c r="C6808" t="s">
        <v>2258</v>
      </c>
      <c r="D6808" t="s">
        <v>136</v>
      </c>
      <c r="E6808" s="11" t="str">
        <f>TRIM(CONCATENATE(D6808," ", C6808))</f>
        <v>Dave Romney</v>
      </c>
      <c r="F6808" t="s">
        <v>25</v>
      </c>
      <c r="G6808" s="16">
        <v>74418.75</v>
      </c>
      <c r="H6808">
        <f t="shared" si="106"/>
        <v>2018</v>
      </c>
    </row>
    <row r="6809" spans="1:8" x14ac:dyDescent="0.25">
      <c r="A6809" s="2">
        <v>42993</v>
      </c>
      <c r="B6809" t="s">
        <v>2883</v>
      </c>
      <c r="C6809" t="s">
        <v>2735</v>
      </c>
      <c r="D6809" t="s">
        <v>2736</v>
      </c>
      <c r="E6809" s="11" t="str">
        <f>TRIM(CONCATENATE(D6809," ", C6809))</f>
        <v>Rasmus Schuller</v>
      </c>
      <c r="F6809" t="s">
        <v>37</v>
      </c>
      <c r="G6809" s="20">
        <v>225004</v>
      </c>
      <c r="H6809">
        <f t="shared" si="106"/>
        <v>2017</v>
      </c>
    </row>
    <row r="6810" spans="1:8" x14ac:dyDescent="0.25">
      <c r="A6810" s="2">
        <v>42993</v>
      </c>
      <c r="B6810" t="s">
        <v>2883</v>
      </c>
      <c r="C6810" t="s">
        <v>938</v>
      </c>
      <c r="D6810" t="s">
        <v>1282</v>
      </c>
      <c r="E6810" s="11" t="str">
        <f>TRIM(CONCATENATE(D6810," ", C6810))</f>
        <v>Sam Cronin</v>
      </c>
      <c r="F6810" t="s">
        <v>37</v>
      </c>
      <c r="G6810" s="20">
        <v>324750</v>
      </c>
      <c r="H6810">
        <f t="shared" si="106"/>
        <v>2017</v>
      </c>
    </row>
    <row r="6811" spans="1:8" x14ac:dyDescent="0.25">
      <c r="A6811" s="2">
        <v>43221</v>
      </c>
      <c r="B6811" t="s">
        <v>14</v>
      </c>
      <c r="C6811" t="s">
        <v>3038</v>
      </c>
      <c r="D6811" t="s">
        <v>709</v>
      </c>
      <c r="E6811" s="11" t="str">
        <f>TRIM(CONCATENATE(D6811," ", C6811))</f>
        <v>Caleb Patterson-Sewell</v>
      </c>
      <c r="F6811" t="s">
        <v>32</v>
      </c>
      <c r="G6811" s="16">
        <v>67500</v>
      </c>
      <c r="H6811">
        <f t="shared" si="106"/>
        <v>2018</v>
      </c>
    </row>
    <row r="6812" spans="1:8" x14ac:dyDescent="0.25">
      <c r="A6812" s="2">
        <v>43221</v>
      </c>
      <c r="B6812" t="s">
        <v>10</v>
      </c>
      <c r="C6812" t="s">
        <v>2134</v>
      </c>
      <c r="D6812" t="s">
        <v>239</v>
      </c>
      <c r="E6812" s="11" t="str">
        <f>TRIM(CONCATENATE(D6812," ", C6812))</f>
        <v>Taylor Peay</v>
      </c>
      <c r="F6812" t="s">
        <v>25</v>
      </c>
      <c r="G6812" s="16">
        <v>67500</v>
      </c>
      <c r="H6812">
        <f t="shared" si="106"/>
        <v>2018</v>
      </c>
    </row>
    <row r="6813" spans="1:8" x14ac:dyDescent="0.25">
      <c r="A6813" s="2">
        <v>43221</v>
      </c>
      <c r="B6813" t="s">
        <v>11</v>
      </c>
      <c r="C6813" t="s">
        <v>2819</v>
      </c>
      <c r="D6813" t="s">
        <v>31</v>
      </c>
      <c r="E6813" s="11" t="str">
        <f>TRIM(CONCATENATE(D6813," ", C6813))</f>
        <v>Matt Bersano</v>
      </c>
      <c r="F6813" t="s">
        <v>32</v>
      </c>
      <c r="G6813" s="16">
        <v>68254.2</v>
      </c>
      <c r="H6813">
        <f t="shared" si="106"/>
        <v>2018</v>
      </c>
    </row>
    <row r="6814" spans="1:8" x14ac:dyDescent="0.25">
      <c r="A6814" s="2">
        <v>43221</v>
      </c>
      <c r="B6814" t="s">
        <v>12</v>
      </c>
      <c r="C6814" t="s">
        <v>2473</v>
      </c>
      <c r="D6814" t="s">
        <v>80</v>
      </c>
      <c r="E6814" s="11" t="str">
        <f>TRIM(CONCATENATE(D6814," ", C6814))</f>
        <v>Jordan McCrary</v>
      </c>
      <c r="F6814" t="s">
        <v>25</v>
      </c>
      <c r="G6814" s="16">
        <v>67500</v>
      </c>
      <c r="H6814">
        <f t="shared" si="106"/>
        <v>2018</v>
      </c>
    </row>
    <row r="6815" spans="1:8" x14ac:dyDescent="0.25">
      <c r="A6815" s="2">
        <v>43221</v>
      </c>
      <c r="B6815" t="s">
        <v>0</v>
      </c>
      <c r="C6815" t="s">
        <v>409</v>
      </c>
      <c r="D6815" t="s">
        <v>129</v>
      </c>
      <c r="E6815" s="11" t="str">
        <f>TRIM(CONCATENATE(D6815," ", C6815))</f>
        <v>Patrick McLain</v>
      </c>
      <c r="F6815" t="s">
        <v>32</v>
      </c>
      <c r="G6815" s="16">
        <v>67500</v>
      </c>
      <c r="H6815">
        <f t="shared" si="106"/>
        <v>2018</v>
      </c>
    </row>
    <row r="6816" spans="1:8" x14ac:dyDescent="0.25">
      <c r="A6816" s="2">
        <v>43221</v>
      </c>
      <c r="B6816" t="s">
        <v>12</v>
      </c>
      <c r="C6816" t="s">
        <v>1628</v>
      </c>
      <c r="D6816" t="s">
        <v>392</v>
      </c>
      <c r="E6816" s="11" t="str">
        <f>TRIM(CONCATENATE(D6816," ", C6816))</f>
        <v>Bryan Meredith</v>
      </c>
      <c r="F6816" t="s">
        <v>32</v>
      </c>
      <c r="G6816" s="16">
        <v>67500</v>
      </c>
      <c r="H6816">
        <f t="shared" si="106"/>
        <v>2018</v>
      </c>
    </row>
    <row r="6817" spans="1:8" x14ac:dyDescent="0.25">
      <c r="A6817" s="2">
        <v>43221</v>
      </c>
      <c r="B6817" t="s">
        <v>6</v>
      </c>
      <c r="C6817" t="s">
        <v>2082</v>
      </c>
      <c r="D6817" t="s">
        <v>2083</v>
      </c>
      <c r="E6817" s="11" t="str">
        <f>TRIM(CONCATENATE(D6817," ", C6817))</f>
        <v>Bradford Jamieson</v>
      </c>
      <c r="F6817" t="s">
        <v>22</v>
      </c>
      <c r="G6817" s="16">
        <v>72765</v>
      </c>
      <c r="H6817">
        <f t="shared" si="106"/>
        <v>2018</v>
      </c>
    </row>
    <row r="6818" spans="1:8" x14ac:dyDescent="0.25">
      <c r="A6818" s="2">
        <v>43221</v>
      </c>
      <c r="B6818" t="s">
        <v>2</v>
      </c>
      <c r="C6818" t="s">
        <v>252</v>
      </c>
      <c r="D6818" t="s">
        <v>1600</v>
      </c>
      <c r="E6818" s="11" t="str">
        <f>TRIM(CONCATENATE(D6818," ", C6818))</f>
        <v>Enzo Martinez</v>
      </c>
      <c r="F6818" t="s">
        <v>37</v>
      </c>
      <c r="G6818" s="16">
        <v>67500</v>
      </c>
      <c r="H6818">
        <f t="shared" si="106"/>
        <v>2018</v>
      </c>
    </row>
    <row r="6819" spans="1:8" x14ac:dyDescent="0.25">
      <c r="A6819" s="2">
        <v>43221</v>
      </c>
      <c r="B6819" t="s">
        <v>8</v>
      </c>
      <c r="C6819" t="s">
        <v>3040</v>
      </c>
      <c r="D6819" t="s">
        <v>3039</v>
      </c>
      <c r="E6819" s="11" t="str">
        <f>TRIM(CONCATENATE(D6819," ", C6819))</f>
        <v>Olivier Mbaizo</v>
      </c>
      <c r="F6819" t="s">
        <v>25</v>
      </c>
      <c r="G6819" s="16">
        <v>67500</v>
      </c>
      <c r="H6819">
        <f t="shared" si="106"/>
        <v>2018</v>
      </c>
    </row>
    <row r="6820" spans="1:8" x14ac:dyDescent="0.25">
      <c r="A6820" s="2">
        <v>43221</v>
      </c>
      <c r="B6820" t="s">
        <v>2884</v>
      </c>
      <c r="C6820" t="s">
        <v>3042</v>
      </c>
      <c r="D6820" t="s">
        <v>3041</v>
      </c>
      <c r="E6820" s="11" t="str">
        <f>TRIM(CONCATENATE(D6820," ", C6820))</f>
        <v>Wan Kuzain</v>
      </c>
      <c r="F6820" t="s">
        <v>37</v>
      </c>
      <c r="G6820" s="16">
        <v>67500</v>
      </c>
      <c r="H6820">
        <f t="shared" si="106"/>
        <v>2018</v>
      </c>
    </row>
    <row r="6821" spans="1:8" x14ac:dyDescent="0.25">
      <c r="A6821" s="2">
        <v>43221</v>
      </c>
      <c r="B6821" t="s">
        <v>6</v>
      </c>
      <c r="C6821" t="s">
        <v>735</v>
      </c>
      <c r="D6821" t="s">
        <v>2405</v>
      </c>
      <c r="E6821" s="11" t="str">
        <f>TRIM(CONCATENATE(D6821," ", C6821))</f>
        <v>Efrain Alvarez</v>
      </c>
      <c r="F6821" t="s">
        <v>37</v>
      </c>
      <c r="G6821" s="16">
        <v>72233.84</v>
      </c>
      <c r="H6821">
        <f t="shared" si="106"/>
        <v>2018</v>
      </c>
    </row>
    <row r="6822" spans="1:8" x14ac:dyDescent="0.25">
      <c r="A6822" s="2">
        <v>43221</v>
      </c>
      <c r="B6822" t="s">
        <v>3</v>
      </c>
      <c r="C6822" t="s">
        <v>2655</v>
      </c>
      <c r="D6822" t="s">
        <v>49</v>
      </c>
      <c r="E6822" s="11" t="str">
        <f>TRIM(CONCATENATE(D6822," ", C6822))</f>
        <v>Logan Ketterer</v>
      </c>
      <c r="F6822" t="s">
        <v>32</v>
      </c>
      <c r="G6822" s="16">
        <v>67500</v>
      </c>
      <c r="H6822">
        <f t="shared" si="106"/>
        <v>2018</v>
      </c>
    </row>
    <row r="6823" spans="1:8" x14ac:dyDescent="0.25">
      <c r="A6823" s="2">
        <v>43221</v>
      </c>
      <c r="B6823" t="s">
        <v>6</v>
      </c>
      <c r="C6823" t="s">
        <v>1771</v>
      </c>
      <c r="D6823" t="s">
        <v>76</v>
      </c>
      <c r="E6823" s="11" t="str">
        <f>TRIM(CONCATENATE(D6823," ", C6823))</f>
        <v>Brian Sylvestre</v>
      </c>
      <c r="F6823" t="s">
        <v>32</v>
      </c>
      <c r="G6823" s="16">
        <v>67500</v>
      </c>
      <c r="H6823">
        <f t="shared" si="106"/>
        <v>2018</v>
      </c>
    </row>
    <row r="6824" spans="1:8" x14ac:dyDescent="0.25">
      <c r="A6824" s="2">
        <v>43221</v>
      </c>
      <c r="B6824" t="s">
        <v>14</v>
      </c>
      <c r="C6824" t="s">
        <v>273</v>
      </c>
      <c r="D6824" t="s">
        <v>274</v>
      </c>
      <c r="E6824" s="11" t="str">
        <f>TRIM(CONCATENATE(D6824," ", C6824))</f>
        <v>Jason Hernandez</v>
      </c>
      <c r="F6824" t="s">
        <v>25</v>
      </c>
      <c r="G6824" s="16">
        <v>67500</v>
      </c>
      <c r="H6824">
        <f t="shared" si="106"/>
        <v>2018</v>
      </c>
    </row>
    <row r="6825" spans="1:8" x14ac:dyDescent="0.25">
      <c r="A6825" s="2">
        <v>43221</v>
      </c>
      <c r="B6825" t="s">
        <v>10</v>
      </c>
      <c r="C6825" t="s">
        <v>2757</v>
      </c>
      <c r="D6825" t="s">
        <v>230</v>
      </c>
      <c r="E6825" s="11" t="str">
        <f>TRIM(CONCATENATE(D6825," ", C6825))</f>
        <v>Aaron Herrera</v>
      </c>
      <c r="F6825" t="s">
        <v>25</v>
      </c>
      <c r="G6825" s="16">
        <v>67500</v>
      </c>
      <c r="H6825">
        <f t="shared" si="106"/>
        <v>2018</v>
      </c>
    </row>
    <row r="6826" spans="1:8" x14ac:dyDescent="0.25">
      <c r="A6826" s="2">
        <v>43221</v>
      </c>
      <c r="B6826" t="s">
        <v>2403</v>
      </c>
      <c r="C6826" t="s">
        <v>3046</v>
      </c>
      <c r="D6826" t="s">
        <v>3045</v>
      </c>
      <c r="E6826" s="11" t="str">
        <f>TRIM(CONCATENATE(D6826," ", C6826))</f>
        <v>Mitch Hildebrandt</v>
      </c>
      <c r="F6826" t="s">
        <v>32</v>
      </c>
      <c r="G6826" s="16">
        <v>67500</v>
      </c>
      <c r="H6826">
        <f t="shared" si="106"/>
        <v>2018</v>
      </c>
    </row>
    <row r="6827" spans="1:8" x14ac:dyDescent="0.25">
      <c r="A6827" s="2">
        <v>43221</v>
      </c>
      <c r="B6827" t="s">
        <v>7</v>
      </c>
      <c r="C6827" t="s">
        <v>2589</v>
      </c>
      <c r="D6827" t="s">
        <v>2475</v>
      </c>
      <c r="E6827" s="11" t="str">
        <f>TRIM(CONCATENATE(D6827," ", C6827))</f>
        <v>Femi Hollinger-Janzen</v>
      </c>
      <c r="F6827" t="s">
        <v>22</v>
      </c>
      <c r="G6827" s="16">
        <v>67500</v>
      </c>
      <c r="H6827">
        <f t="shared" si="106"/>
        <v>2018</v>
      </c>
    </row>
    <row r="6828" spans="1:8" x14ac:dyDescent="0.25">
      <c r="A6828" s="2">
        <v>43221</v>
      </c>
      <c r="B6828" t="s">
        <v>2113</v>
      </c>
      <c r="C6828" t="s">
        <v>2490</v>
      </c>
      <c r="D6828" t="s">
        <v>2334</v>
      </c>
      <c r="E6828" s="11" t="str">
        <f>TRIM(CONCATENATE(D6828," ", C6828))</f>
        <v>Sebastien Ibeagha</v>
      </c>
      <c r="F6828" t="s">
        <v>25</v>
      </c>
      <c r="G6828" s="16">
        <v>67500</v>
      </c>
      <c r="H6828">
        <f t="shared" si="106"/>
        <v>2018</v>
      </c>
    </row>
    <row r="6829" spans="1:8" x14ac:dyDescent="0.25">
      <c r="A6829" s="2">
        <v>43221</v>
      </c>
      <c r="B6829" t="s">
        <v>5</v>
      </c>
      <c r="C6829" t="s">
        <v>1588</v>
      </c>
      <c r="D6829" t="s">
        <v>443</v>
      </c>
      <c r="E6829" s="11" t="str">
        <f>TRIM(CONCATENATE(D6829," ", C6829))</f>
        <v>Luis Gil</v>
      </c>
      <c r="F6829" t="s">
        <v>37</v>
      </c>
      <c r="G6829" s="16">
        <v>67500</v>
      </c>
      <c r="H6829">
        <f t="shared" si="106"/>
        <v>2018</v>
      </c>
    </row>
    <row r="6830" spans="1:8" x14ac:dyDescent="0.25">
      <c r="A6830" s="2">
        <v>43221</v>
      </c>
      <c r="B6830" t="s">
        <v>2115</v>
      </c>
      <c r="C6830" t="s">
        <v>3047</v>
      </c>
      <c r="D6830" t="s">
        <v>519</v>
      </c>
      <c r="E6830" s="11" t="str">
        <f>TRIM(CONCATENATE(D6830," ", C6830))</f>
        <v>Adam Grinwis</v>
      </c>
      <c r="F6830" t="s">
        <v>32</v>
      </c>
      <c r="G6830" s="16">
        <v>67500</v>
      </c>
      <c r="H6830">
        <f t="shared" si="106"/>
        <v>2018</v>
      </c>
    </row>
    <row r="6831" spans="1:8" x14ac:dyDescent="0.25">
      <c r="A6831" s="2">
        <v>43221</v>
      </c>
      <c r="B6831" t="s">
        <v>9</v>
      </c>
      <c r="C6831" t="s">
        <v>303</v>
      </c>
      <c r="D6831" t="s">
        <v>540</v>
      </c>
      <c r="E6831" s="11" t="str">
        <f>TRIM(CONCATENATE(D6831," ", C6831))</f>
        <v>Andres Flores</v>
      </c>
      <c r="F6831" t="s">
        <v>37</v>
      </c>
      <c r="G6831" s="16">
        <v>67500</v>
      </c>
      <c r="H6831">
        <f t="shared" si="106"/>
        <v>2018</v>
      </c>
    </row>
    <row r="6832" spans="1:8" x14ac:dyDescent="0.25">
      <c r="A6832" s="2">
        <v>43221</v>
      </c>
      <c r="B6832" t="s">
        <v>0</v>
      </c>
      <c r="C6832" t="s">
        <v>1657</v>
      </c>
      <c r="D6832" t="s">
        <v>304</v>
      </c>
      <c r="E6832" s="11" t="str">
        <f>TRIM(CONCATENATE(D6832," ", C6832))</f>
        <v>Jorge Corrales</v>
      </c>
      <c r="F6832" t="s">
        <v>25</v>
      </c>
      <c r="G6832" s="16">
        <v>67500</v>
      </c>
      <c r="H6832">
        <f t="shared" si="106"/>
        <v>2018</v>
      </c>
    </row>
    <row r="6833" spans="1:8" x14ac:dyDescent="0.25">
      <c r="A6833" s="2">
        <v>43221</v>
      </c>
      <c r="B6833" t="s">
        <v>2</v>
      </c>
      <c r="C6833" t="s">
        <v>3048</v>
      </c>
      <c r="D6833" t="s">
        <v>224</v>
      </c>
      <c r="E6833" s="11" t="str">
        <f>TRIM(CONCATENATE(D6833," ", C6833))</f>
        <v>Mike da Fonte</v>
      </c>
      <c r="F6833" t="s">
        <v>25</v>
      </c>
      <c r="G6833" s="16">
        <v>67500</v>
      </c>
      <c r="H6833">
        <f t="shared" si="106"/>
        <v>2018</v>
      </c>
    </row>
    <row r="6834" spans="1:8" x14ac:dyDescent="0.25">
      <c r="A6834" s="2">
        <v>43221</v>
      </c>
      <c r="B6834" t="s">
        <v>11</v>
      </c>
      <c r="C6834" t="s">
        <v>2148</v>
      </c>
      <c r="D6834" t="s">
        <v>1053</v>
      </c>
      <c r="E6834" s="11" t="str">
        <f>TRIM(CONCATENATE(D6834," ", C6834))</f>
        <v>Jimmy Ockford</v>
      </c>
      <c r="F6834" t="s">
        <v>25</v>
      </c>
      <c r="G6834" s="16">
        <v>67500</v>
      </c>
      <c r="H6834">
        <f t="shared" si="106"/>
        <v>2018</v>
      </c>
    </row>
    <row r="6835" spans="1:8" x14ac:dyDescent="0.25">
      <c r="A6835" s="2">
        <v>43221</v>
      </c>
      <c r="B6835" t="s">
        <v>4</v>
      </c>
      <c r="C6835" t="s">
        <v>618</v>
      </c>
      <c r="D6835" t="s">
        <v>1765</v>
      </c>
      <c r="E6835" s="11" t="str">
        <f>TRIM(CONCATENATE(D6835," ", C6835))</f>
        <v>Reggie Cannon</v>
      </c>
      <c r="F6835" t="s">
        <v>25</v>
      </c>
      <c r="G6835" s="16">
        <v>67500</v>
      </c>
      <c r="H6835">
        <f t="shared" si="106"/>
        <v>2018</v>
      </c>
    </row>
    <row r="6836" spans="1:8" x14ac:dyDescent="0.25">
      <c r="A6836" s="2">
        <v>43221</v>
      </c>
      <c r="B6836" t="s">
        <v>6</v>
      </c>
      <c r="C6836" t="s">
        <v>1430</v>
      </c>
      <c r="D6836" t="s">
        <v>2480</v>
      </c>
      <c r="E6836" s="11" t="str">
        <f>TRIM(CONCATENATE(D6836," ", C6836))</f>
        <v>Ariel Lassiter</v>
      </c>
      <c r="F6836" t="s">
        <v>22</v>
      </c>
      <c r="G6836" s="16">
        <v>67500</v>
      </c>
      <c r="H6836">
        <f t="shared" si="106"/>
        <v>2018</v>
      </c>
    </row>
    <row r="6837" spans="1:8" x14ac:dyDescent="0.25">
      <c r="A6837" s="2">
        <v>43221</v>
      </c>
      <c r="B6837" t="s">
        <v>18</v>
      </c>
      <c r="C6837" t="s">
        <v>2586</v>
      </c>
      <c r="D6837" t="s">
        <v>82</v>
      </c>
      <c r="E6837" s="11" t="str">
        <f>TRIM(CONCATENATE(D6837," ", C6837))</f>
        <v>David Choiniere</v>
      </c>
      <c r="F6837" t="s">
        <v>37</v>
      </c>
      <c r="G6837" s="16">
        <v>67500</v>
      </c>
      <c r="H6837">
        <f t="shared" si="106"/>
        <v>2018</v>
      </c>
    </row>
    <row r="6838" spans="1:8" x14ac:dyDescent="0.25">
      <c r="A6838" s="2">
        <v>43221</v>
      </c>
      <c r="B6838" t="s">
        <v>2</v>
      </c>
      <c r="C6838" t="s">
        <v>2432</v>
      </c>
      <c r="D6838" t="s">
        <v>2431</v>
      </c>
      <c r="E6838" s="11" t="str">
        <f>TRIM(CONCATENATE(D6838," ", C6838))</f>
        <v>Kip Colvey</v>
      </c>
      <c r="F6838" t="s">
        <v>25</v>
      </c>
      <c r="G6838" s="16">
        <v>67500</v>
      </c>
      <c r="H6838">
        <f t="shared" si="106"/>
        <v>2018</v>
      </c>
    </row>
    <row r="6839" spans="1:8" x14ac:dyDescent="0.25">
      <c r="A6839" s="2">
        <v>43221</v>
      </c>
      <c r="B6839" t="s">
        <v>0</v>
      </c>
      <c r="C6839" t="s">
        <v>2638</v>
      </c>
      <c r="D6839" t="s">
        <v>2290</v>
      </c>
      <c r="E6839" s="11" t="str">
        <f>TRIM(CONCATENATE(D6839," ", C6839))</f>
        <v>Brandt Bronico</v>
      </c>
      <c r="F6839" t="s">
        <v>37</v>
      </c>
      <c r="G6839" s="16">
        <v>67500</v>
      </c>
      <c r="H6839">
        <f t="shared" si="106"/>
        <v>2018</v>
      </c>
    </row>
    <row r="6840" spans="1:8" x14ac:dyDescent="0.25">
      <c r="A6840" s="2">
        <v>43221</v>
      </c>
      <c r="B6840" t="s">
        <v>12</v>
      </c>
      <c r="C6840" t="s">
        <v>55</v>
      </c>
      <c r="D6840" t="s">
        <v>2291</v>
      </c>
      <c r="E6840" s="11" t="str">
        <f>TRIM(CONCATENATE(D6840," ", C6840))</f>
        <v>Calle Brown</v>
      </c>
      <c r="F6840" t="s">
        <v>32</v>
      </c>
      <c r="G6840" s="16">
        <v>67500</v>
      </c>
      <c r="H6840">
        <f t="shared" si="106"/>
        <v>2018</v>
      </c>
    </row>
    <row r="6841" spans="1:8" x14ac:dyDescent="0.25">
      <c r="A6841" s="2">
        <v>43221</v>
      </c>
      <c r="B6841" t="s">
        <v>10</v>
      </c>
      <c r="C6841" t="s">
        <v>1089</v>
      </c>
      <c r="D6841" t="s">
        <v>96</v>
      </c>
      <c r="E6841" s="11" t="str">
        <f>TRIM(CONCATENATE(D6841," ", C6841))</f>
        <v>Nick Besler</v>
      </c>
      <c r="F6841" t="s">
        <v>37</v>
      </c>
      <c r="G6841" s="16">
        <v>67500</v>
      </c>
      <c r="H6841">
        <f t="shared" si="106"/>
        <v>2018</v>
      </c>
    </row>
    <row r="6842" spans="1:8" x14ac:dyDescent="0.25">
      <c r="A6842" s="2">
        <v>43221</v>
      </c>
      <c r="B6842" t="s">
        <v>5</v>
      </c>
      <c r="C6842" t="s">
        <v>2331</v>
      </c>
      <c r="D6842" t="s">
        <v>322</v>
      </c>
      <c r="E6842" s="11" t="str">
        <f>TRIM(CONCATENATE(D6842," ", C6842))</f>
        <v>Eric Bird</v>
      </c>
      <c r="F6842" t="s">
        <v>37</v>
      </c>
      <c r="G6842" s="16">
        <v>67500</v>
      </c>
      <c r="H6842">
        <f t="shared" si="106"/>
        <v>2018</v>
      </c>
    </row>
    <row r="6843" spans="1:8" x14ac:dyDescent="0.25">
      <c r="A6843" s="2">
        <v>43221</v>
      </c>
      <c r="B6843" t="s">
        <v>12</v>
      </c>
      <c r="C6843" t="s">
        <v>2436</v>
      </c>
      <c r="D6843" t="s">
        <v>71</v>
      </c>
      <c r="E6843" s="11" t="str">
        <f>TRIM(CONCATENATE(D6843," ", C6843))</f>
        <v>Tony Alfaro</v>
      </c>
      <c r="F6843" t="s">
        <v>25</v>
      </c>
      <c r="G6843" s="16">
        <v>67500</v>
      </c>
      <c r="H6843">
        <f t="shared" si="106"/>
        <v>2018</v>
      </c>
    </row>
    <row r="6844" spans="1:8" x14ac:dyDescent="0.25">
      <c r="A6844" s="2">
        <v>43221</v>
      </c>
      <c r="B6844" t="s">
        <v>2403</v>
      </c>
      <c r="C6844" t="s">
        <v>3049</v>
      </c>
      <c r="D6844" t="s">
        <v>129</v>
      </c>
      <c r="E6844" s="11" t="str">
        <f>TRIM(CONCATENATE(D6844," ", C6844))</f>
        <v>Patrick Okonkwo</v>
      </c>
      <c r="F6844" t="s">
        <v>22</v>
      </c>
      <c r="G6844" s="16">
        <v>65504</v>
      </c>
      <c r="H6844">
        <f t="shared" si="106"/>
        <v>2018</v>
      </c>
    </row>
    <row r="6845" spans="1:8" x14ac:dyDescent="0.25">
      <c r="A6845" s="2">
        <v>43221</v>
      </c>
      <c r="B6845" t="s">
        <v>8</v>
      </c>
      <c r="C6845" t="s">
        <v>410</v>
      </c>
      <c r="D6845" t="s">
        <v>447</v>
      </c>
      <c r="E6845" s="11" t="str">
        <f>TRIM(CONCATENATE(D6845," ", C6845))</f>
        <v>Mark McKenzie</v>
      </c>
      <c r="F6845" t="s">
        <v>25</v>
      </c>
      <c r="G6845" s="16">
        <v>64500.04</v>
      </c>
      <c r="H6845">
        <f t="shared" si="106"/>
        <v>2018</v>
      </c>
    </row>
    <row r="6846" spans="1:8" x14ac:dyDescent="0.25">
      <c r="A6846" s="2">
        <v>43221</v>
      </c>
      <c r="B6846" t="s">
        <v>9</v>
      </c>
      <c r="C6846" t="s">
        <v>1475</v>
      </c>
      <c r="D6846" t="s">
        <v>123</v>
      </c>
      <c r="E6846" s="11" t="str">
        <f>TRIM(CONCATENATE(D6846," ", C6846))</f>
        <v>Marco Farfan</v>
      </c>
      <c r="F6846" t="s">
        <v>25</v>
      </c>
      <c r="G6846" s="16">
        <v>64500</v>
      </c>
      <c r="H6846">
        <f t="shared" si="106"/>
        <v>2018</v>
      </c>
    </row>
    <row r="6847" spans="1:8" x14ac:dyDescent="0.25">
      <c r="A6847" s="2">
        <v>43221</v>
      </c>
      <c r="B6847" t="s">
        <v>2</v>
      </c>
      <c r="C6847" t="s">
        <v>3050</v>
      </c>
      <c r="D6847" t="s">
        <v>1282</v>
      </c>
      <c r="E6847" s="11" t="str">
        <f>TRIM(CONCATENATE(D6847," ", C6847))</f>
        <v>Sam Vines</v>
      </c>
      <c r="F6847" t="s">
        <v>25</v>
      </c>
      <c r="G6847" s="16">
        <v>61250</v>
      </c>
      <c r="H6847">
        <f t="shared" si="106"/>
        <v>2018</v>
      </c>
    </row>
    <row r="6848" spans="1:8" x14ac:dyDescent="0.25">
      <c r="A6848" s="2">
        <v>43221</v>
      </c>
      <c r="B6848" t="s">
        <v>2</v>
      </c>
      <c r="C6848" t="s">
        <v>250</v>
      </c>
      <c r="D6848" t="s">
        <v>508</v>
      </c>
      <c r="E6848" s="11" t="str">
        <f>TRIM(CONCATENATE(D6848," ", C6848))</f>
        <v>Ricardo Perez</v>
      </c>
      <c r="F6848" t="s">
        <v>37</v>
      </c>
      <c r="G6848" s="16">
        <v>61250</v>
      </c>
      <c r="H6848">
        <f t="shared" si="106"/>
        <v>2018</v>
      </c>
    </row>
    <row r="6849" spans="1:8" x14ac:dyDescent="0.25">
      <c r="A6849" s="2">
        <v>43221</v>
      </c>
      <c r="B6849" t="s">
        <v>15</v>
      </c>
      <c r="C6849" t="s">
        <v>3051</v>
      </c>
      <c r="D6849" t="s">
        <v>395</v>
      </c>
      <c r="E6849" s="11" t="str">
        <f>TRIM(CONCATENATE(D6849," ", C6849))</f>
        <v>Simon Colyn</v>
      </c>
      <c r="F6849" t="s">
        <v>37</v>
      </c>
      <c r="G6849" s="16">
        <v>60749.919999999998</v>
      </c>
      <c r="H6849">
        <f t="shared" si="106"/>
        <v>2018</v>
      </c>
    </row>
    <row r="6850" spans="1:8" x14ac:dyDescent="0.25">
      <c r="A6850" s="2">
        <v>43221</v>
      </c>
      <c r="B6850" t="s">
        <v>2278</v>
      </c>
      <c r="C6850" t="s">
        <v>3052</v>
      </c>
      <c r="D6850" t="s">
        <v>367</v>
      </c>
      <c r="E6850" s="11" t="str">
        <f>TRIM(CONCATENATE(D6850," ", C6850))</f>
        <v>Ben Mines</v>
      </c>
      <c r="F6850" t="s">
        <v>37</v>
      </c>
      <c r="G6850" s="16">
        <v>60518</v>
      </c>
      <c r="H6850">
        <f t="shared" si="106"/>
        <v>2018</v>
      </c>
    </row>
    <row r="6851" spans="1:8" x14ac:dyDescent="0.25">
      <c r="A6851" s="2">
        <v>43221</v>
      </c>
      <c r="B6851" t="s">
        <v>8</v>
      </c>
      <c r="C6851" t="s">
        <v>471</v>
      </c>
      <c r="D6851" t="s">
        <v>47</v>
      </c>
      <c r="E6851" s="11" t="str">
        <f>TRIM(CONCATENATE(D6851," ", C6851))</f>
        <v>Jack Elliott</v>
      </c>
      <c r="F6851" t="s">
        <v>25</v>
      </c>
      <c r="G6851" s="16">
        <v>59629.5</v>
      </c>
      <c r="H6851">
        <f t="shared" ref="H6851:H6914" si="107">YEAR(A6851)</f>
        <v>2018</v>
      </c>
    </row>
    <row r="6852" spans="1:8" x14ac:dyDescent="0.25">
      <c r="A6852" s="2">
        <v>43221</v>
      </c>
      <c r="B6852" t="s">
        <v>17</v>
      </c>
      <c r="C6852" t="s">
        <v>2683</v>
      </c>
      <c r="D6852" t="s">
        <v>34</v>
      </c>
      <c r="E6852" s="11" t="str">
        <f>TRIM(CONCATENATE(D6852," ", C6852))</f>
        <v>Chris Odoi-Atsem</v>
      </c>
      <c r="F6852" t="s">
        <v>25</v>
      </c>
      <c r="G6852" s="16">
        <v>59500.04</v>
      </c>
      <c r="H6852">
        <f t="shared" si="107"/>
        <v>2018</v>
      </c>
    </row>
    <row r="6853" spans="1:8" x14ac:dyDescent="0.25">
      <c r="A6853" s="2">
        <v>43221</v>
      </c>
      <c r="B6853" t="s">
        <v>2403</v>
      </c>
      <c r="C6853" t="s">
        <v>3054</v>
      </c>
      <c r="D6853" t="s">
        <v>3053</v>
      </c>
      <c r="E6853" s="11" t="str">
        <f>TRIM(CONCATENATE(D6853," ", C6853))</f>
        <v>Lagos Kunga</v>
      </c>
      <c r="F6853" t="s">
        <v>2001</v>
      </c>
      <c r="G6853" s="16">
        <v>58500.04</v>
      </c>
      <c r="H6853">
        <f t="shared" si="107"/>
        <v>2018</v>
      </c>
    </row>
    <row r="6854" spans="1:8" x14ac:dyDescent="0.25">
      <c r="A6854" s="2">
        <v>43221</v>
      </c>
      <c r="B6854" t="s">
        <v>11</v>
      </c>
      <c r="C6854" t="s">
        <v>3055</v>
      </c>
      <c r="D6854" t="s">
        <v>34</v>
      </c>
      <c r="E6854" s="11" t="str">
        <f>TRIM(CONCATENATE(D6854," ", C6854))</f>
        <v>Chris Wehan</v>
      </c>
      <c r="F6854" t="s">
        <v>37</v>
      </c>
      <c r="G6854" s="16">
        <v>57992</v>
      </c>
      <c r="H6854">
        <f t="shared" si="107"/>
        <v>2018</v>
      </c>
    </row>
    <row r="6855" spans="1:8" x14ac:dyDescent="0.25">
      <c r="A6855" s="2">
        <v>43221</v>
      </c>
      <c r="B6855" t="s">
        <v>2884</v>
      </c>
      <c r="C6855" t="s">
        <v>3056</v>
      </c>
      <c r="D6855" t="s">
        <v>322</v>
      </c>
      <c r="E6855" s="11" t="str">
        <f>TRIM(CONCATENATE(D6855," ", C6855))</f>
        <v>Eric Dick</v>
      </c>
      <c r="F6855" t="s">
        <v>32</v>
      </c>
      <c r="G6855" s="16">
        <v>57949.58</v>
      </c>
      <c r="H6855">
        <f t="shared" si="107"/>
        <v>2018</v>
      </c>
    </row>
    <row r="6856" spans="1:8" x14ac:dyDescent="0.25">
      <c r="A6856" s="2">
        <v>43221</v>
      </c>
      <c r="B6856" t="s">
        <v>7</v>
      </c>
      <c r="C6856" t="s">
        <v>3057</v>
      </c>
      <c r="D6856" t="s">
        <v>447</v>
      </c>
      <c r="E6856" s="11" t="str">
        <f>TRIM(CONCATENATE(D6856," ", C6856))</f>
        <v>Mark Segbers</v>
      </c>
      <c r="F6856" t="s">
        <v>2002</v>
      </c>
      <c r="G6856" s="16">
        <v>57760.82</v>
      </c>
      <c r="H6856">
        <f t="shared" si="107"/>
        <v>2018</v>
      </c>
    </row>
    <row r="6857" spans="1:8" x14ac:dyDescent="0.25">
      <c r="A6857" s="2">
        <v>43221</v>
      </c>
      <c r="B6857" t="s">
        <v>7</v>
      </c>
      <c r="C6857" t="s">
        <v>3058</v>
      </c>
      <c r="D6857" t="s">
        <v>125</v>
      </c>
      <c r="E6857" s="11" t="str">
        <f>TRIM(CONCATENATE(D6857," ", C6857))</f>
        <v>Brandon Bye</v>
      </c>
      <c r="F6857" t="s">
        <v>25</v>
      </c>
      <c r="G6857" s="16">
        <v>57760.82</v>
      </c>
      <c r="H6857">
        <f t="shared" si="107"/>
        <v>2018</v>
      </c>
    </row>
    <row r="6858" spans="1:8" x14ac:dyDescent="0.25">
      <c r="A6858" s="2">
        <v>43221</v>
      </c>
      <c r="B6858" t="s">
        <v>18</v>
      </c>
      <c r="C6858" t="s">
        <v>3059</v>
      </c>
      <c r="D6858" t="s">
        <v>314</v>
      </c>
      <c r="E6858" s="11" t="str">
        <f>TRIM(CONCATENATE(D6858," ", C6858))</f>
        <v>Thomas Meilleur-Giguere</v>
      </c>
      <c r="F6858" t="s">
        <v>25</v>
      </c>
      <c r="G6858" s="16">
        <v>57625</v>
      </c>
      <c r="H6858">
        <f t="shared" si="107"/>
        <v>2018</v>
      </c>
    </row>
    <row r="6859" spans="1:8" x14ac:dyDescent="0.25">
      <c r="A6859" s="2">
        <v>43221</v>
      </c>
      <c r="B6859" t="s">
        <v>2278</v>
      </c>
      <c r="C6859" t="s">
        <v>3060</v>
      </c>
      <c r="D6859" t="s">
        <v>353</v>
      </c>
      <c r="E6859" s="11" t="str">
        <f>TRIM(CONCATENATE(D6859," ", C6859))</f>
        <v>Kevin Politz</v>
      </c>
      <c r="F6859" t="s">
        <v>25</v>
      </c>
      <c r="G6859" s="16">
        <v>57105.51</v>
      </c>
      <c r="H6859">
        <f t="shared" si="107"/>
        <v>2018</v>
      </c>
    </row>
    <row r="6860" spans="1:8" x14ac:dyDescent="0.25">
      <c r="A6860" s="2">
        <v>43221</v>
      </c>
      <c r="B6860" t="s">
        <v>11</v>
      </c>
      <c r="C6860" t="s">
        <v>3061</v>
      </c>
      <c r="D6860" t="s">
        <v>487</v>
      </c>
      <c r="E6860" s="11" t="str">
        <f>TRIM(CONCATENATE(D6860," ", C6860))</f>
        <v>Jacob Akanyirige</v>
      </c>
      <c r="F6860" t="s">
        <v>25</v>
      </c>
      <c r="G6860" s="16">
        <v>56500.04</v>
      </c>
      <c r="H6860">
        <f t="shared" si="107"/>
        <v>2018</v>
      </c>
    </row>
    <row r="6861" spans="1:8" x14ac:dyDescent="0.25">
      <c r="A6861" s="2">
        <v>43221</v>
      </c>
      <c r="B6861" t="s">
        <v>4</v>
      </c>
      <c r="C6861" t="s">
        <v>1342</v>
      </c>
      <c r="D6861" t="s">
        <v>392</v>
      </c>
      <c r="E6861" s="11" t="str">
        <f>TRIM(CONCATENATE(D6861," ", C6861))</f>
        <v>Bryan Reynolds</v>
      </c>
      <c r="F6861" t="s">
        <v>22</v>
      </c>
      <c r="G6861" s="16">
        <v>56500</v>
      </c>
      <c r="H6861">
        <f t="shared" si="107"/>
        <v>2018</v>
      </c>
    </row>
    <row r="6862" spans="1:8" x14ac:dyDescent="0.25">
      <c r="A6862" s="2">
        <v>43221</v>
      </c>
      <c r="B6862" t="s">
        <v>6</v>
      </c>
      <c r="C6862" t="s">
        <v>3044</v>
      </c>
      <c r="D6862" t="s">
        <v>3043</v>
      </c>
      <c r="E6862" s="11" t="str">
        <f>TRIM(CONCATENATE(D6862," ", C6862))</f>
        <v>Emrah Klimenta</v>
      </c>
      <c r="F6862" t="s">
        <v>25</v>
      </c>
      <c r="G6862" s="16">
        <v>67500</v>
      </c>
      <c r="H6862">
        <f t="shared" si="107"/>
        <v>2018</v>
      </c>
    </row>
    <row r="6863" spans="1:8" x14ac:dyDescent="0.25">
      <c r="A6863" s="2">
        <v>43221</v>
      </c>
      <c r="B6863" t="s">
        <v>18</v>
      </c>
      <c r="C6863" t="s">
        <v>2086</v>
      </c>
      <c r="D6863" t="s">
        <v>901</v>
      </c>
      <c r="E6863" s="11" t="str">
        <f>TRIM(CONCATENATE(D6863," ", C6863))</f>
        <v>Louis Beland-Goyette</v>
      </c>
      <c r="F6863" t="s">
        <v>37</v>
      </c>
      <c r="G6863" s="16">
        <v>55750</v>
      </c>
      <c r="H6863">
        <f t="shared" si="107"/>
        <v>2018</v>
      </c>
    </row>
    <row r="6864" spans="1:8" x14ac:dyDescent="0.25">
      <c r="A6864" s="2">
        <v>43221</v>
      </c>
      <c r="B6864" t="s">
        <v>5</v>
      </c>
      <c r="C6864" t="s">
        <v>139</v>
      </c>
      <c r="D6864" t="s">
        <v>944</v>
      </c>
      <c r="E6864" s="11" t="str">
        <f>TRIM(CONCATENATE(D6864," ", C6864))</f>
        <v>Charlie Ward</v>
      </c>
      <c r="F6864" t="s">
        <v>37</v>
      </c>
      <c r="G6864" s="16">
        <v>55654.2</v>
      </c>
      <c r="H6864">
        <f t="shared" si="107"/>
        <v>2018</v>
      </c>
    </row>
    <row r="6865" spans="1:8" x14ac:dyDescent="0.25">
      <c r="A6865" s="2">
        <v>43221</v>
      </c>
      <c r="B6865" t="s">
        <v>2403</v>
      </c>
      <c r="C6865" t="s">
        <v>2635</v>
      </c>
      <c r="D6865" t="s">
        <v>134</v>
      </c>
      <c r="E6865" s="11" t="str">
        <f>TRIM(CONCATENATE(D6865," ", C6865))</f>
        <v>Andrew Wheeler-Omiunu</v>
      </c>
      <c r="F6865" t="s">
        <v>37</v>
      </c>
      <c r="G6865" s="16">
        <v>55654.2</v>
      </c>
      <c r="H6865">
        <f t="shared" si="107"/>
        <v>2018</v>
      </c>
    </row>
    <row r="6866" spans="1:8" x14ac:dyDescent="0.25">
      <c r="A6866" s="2">
        <v>43221</v>
      </c>
      <c r="B6866" t="s">
        <v>2884</v>
      </c>
      <c r="C6866" t="s">
        <v>2709</v>
      </c>
      <c r="D6866" t="s">
        <v>2710</v>
      </c>
      <c r="E6866" s="11" t="str">
        <f>TRIM(CONCATENATE(D6866," ", C6866))</f>
        <v>Colton Storm</v>
      </c>
      <c r="F6866" t="s">
        <v>25</v>
      </c>
      <c r="G6866" s="16">
        <v>55654.2</v>
      </c>
      <c r="H6866">
        <f t="shared" si="107"/>
        <v>2018</v>
      </c>
    </row>
    <row r="6867" spans="1:8" x14ac:dyDescent="0.25">
      <c r="A6867" s="2">
        <v>43221</v>
      </c>
      <c r="B6867" t="s">
        <v>5</v>
      </c>
      <c r="C6867" t="s">
        <v>448</v>
      </c>
      <c r="D6867" t="s">
        <v>2694</v>
      </c>
      <c r="E6867" s="11" t="str">
        <f>TRIM(CONCATENATE(D6867," ", C6867))</f>
        <v>Memo Rodriguez</v>
      </c>
      <c r="F6867" t="s">
        <v>37</v>
      </c>
      <c r="G6867" s="16">
        <v>55654.2</v>
      </c>
      <c r="H6867">
        <f t="shared" si="107"/>
        <v>2018</v>
      </c>
    </row>
    <row r="6868" spans="1:8" x14ac:dyDescent="0.25">
      <c r="A6868" s="2">
        <v>43221</v>
      </c>
      <c r="B6868" t="s">
        <v>8</v>
      </c>
      <c r="C6868" t="s">
        <v>2783</v>
      </c>
      <c r="D6868" t="s">
        <v>1502</v>
      </c>
      <c r="E6868" s="11" t="str">
        <f>TRIM(CONCATENATE(D6868," ", C6868))</f>
        <v>Jake McGuire</v>
      </c>
      <c r="F6868" t="s">
        <v>32</v>
      </c>
      <c r="G6868" s="16">
        <v>55654.2</v>
      </c>
      <c r="H6868">
        <f t="shared" si="107"/>
        <v>2018</v>
      </c>
    </row>
    <row r="6869" spans="1:8" x14ac:dyDescent="0.25">
      <c r="A6869" s="2">
        <v>43221</v>
      </c>
      <c r="B6869" t="s">
        <v>3</v>
      </c>
      <c r="C6869" t="s">
        <v>2656</v>
      </c>
      <c r="D6869" t="s">
        <v>1447</v>
      </c>
      <c r="E6869" s="11" t="str">
        <f>TRIM(CONCATENATE(D6869," ", C6869))</f>
        <v>Connor Maloney</v>
      </c>
      <c r="F6869" t="s">
        <v>25</v>
      </c>
      <c r="G6869" s="16">
        <v>55654.2</v>
      </c>
      <c r="H6869">
        <f t="shared" si="107"/>
        <v>2018</v>
      </c>
    </row>
    <row r="6870" spans="1:8" x14ac:dyDescent="0.25">
      <c r="A6870" s="2">
        <v>43221</v>
      </c>
      <c r="B6870" t="s">
        <v>2278</v>
      </c>
      <c r="C6870" t="s">
        <v>2770</v>
      </c>
      <c r="D6870" t="s">
        <v>1010</v>
      </c>
      <c r="E6870" s="11" t="str">
        <f>TRIM(CONCATENATE(D6870," ", C6870))</f>
        <v>Evan Louro</v>
      </c>
      <c r="F6870" t="s">
        <v>32</v>
      </c>
      <c r="G6870" s="16">
        <v>55654.2</v>
      </c>
      <c r="H6870">
        <f t="shared" si="107"/>
        <v>2018</v>
      </c>
    </row>
    <row r="6871" spans="1:8" x14ac:dyDescent="0.25">
      <c r="A6871" s="2">
        <v>42993</v>
      </c>
      <c r="B6871" t="s">
        <v>2883</v>
      </c>
      <c r="C6871" t="s">
        <v>2734</v>
      </c>
      <c r="D6871" t="s">
        <v>1282</v>
      </c>
      <c r="E6871" s="11" t="str">
        <f>TRIM(CONCATENATE(D6871," ", C6871))</f>
        <v>Sam Nicholson</v>
      </c>
      <c r="F6871" t="s">
        <v>37</v>
      </c>
      <c r="G6871" s="20">
        <v>281456</v>
      </c>
      <c r="H6871">
        <f t="shared" si="107"/>
        <v>2017</v>
      </c>
    </row>
    <row r="6872" spans="1:8" x14ac:dyDescent="0.25">
      <c r="A6872" s="2">
        <v>43221</v>
      </c>
      <c r="B6872" t="s">
        <v>18</v>
      </c>
      <c r="C6872" t="s">
        <v>2362</v>
      </c>
      <c r="D6872" t="s">
        <v>462</v>
      </c>
      <c r="E6872" s="11" t="str">
        <f>TRIM(CONCATENATE(D6872," ", C6872))</f>
        <v>Kyle Fisher</v>
      </c>
      <c r="F6872" t="s">
        <v>25</v>
      </c>
      <c r="G6872" s="16">
        <v>55654.2</v>
      </c>
      <c r="H6872">
        <f t="shared" si="107"/>
        <v>2018</v>
      </c>
    </row>
    <row r="6873" spans="1:8" x14ac:dyDescent="0.25">
      <c r="A6873" s="2">
        <v>43221</v>
      </c>
      <c r="B6873" t="s">
        <v>2884</v>
      </c>
      <c r="C6873" t="s">
        <v>2701</v>
      </c>
      <c r="D6873" t="s">
        <v>2702</v>
      </c>
      <c r="E6873" s="11" t="str">
        <f>TRIM(CONCATENATE(D6873," ", C6873))</f>
        <v>Amer Didic</v>
      </c>
      <c r="F6873" t="s">
        <v>25</v>
      </c>
      <c r="G6873" s="16">
        <v>55654.2</v>
      </c>
      <c r="H6873">
        <f t="shared" si="107"/>
        <v>2018</v>
      </c>
    </row>
    <row r="6874" spans="1:8" x14ac:dyDescent="0.25">
      <c r="A6874" s="2">
        <v>43221</v>
      </c>
      <c r="B6874" t="s">
        <v>18</v>
      </c>
      <c r="C6874" t="s">
        <v>1713</v>
      </c>
      <c r="D6874" t="s">
        <v>2833</v>
      </c>
      <c r="E6874" s="11" t="str">
        <f>TRIM(CONCATENATE(D6874," ", C6874))</f>
        <v>Raheem Edwards</v>
      </c>
      <c r="F6874" t="s">
        <v>22</v>
      </c>
      <c r="G6874" s="16">
        <v>55654.2</v>
      </c>
      <c r="H6874">
        <f t="shared" si="107"/>
        <v>2018</v>
      </c>
    </row>
    <row r="6875" spans="1:8" x14ac:dyDescent="0.25">
      <c r="A6875" s="2">
        <v>43221</v>
      </c>
      <c r="B6875" t="s">
        <v>8</v>
      </c>
      <c r="C6875" t="s">
        <v>2781</v>
      </c>
      <c r="D6875" t="s">
        <v>445</v>
      </c>
      <c r="E6875" s="11" t="str">
        <f>TRIM(CONCATENATE(D6875," ", C6875))</f>
        <v>Marcus Epps</v>
      </c>
      <c r="F6875" t="s">
        <v>37</v>
      </c>
      <c r="G6875" s="16">
        <v>55654.2</v>
      </c>
      <c r="H6875">
        <f t="shared" si="107"/>
        <v>2018</v>
      </c>
    </row>
    <row r="6876" spans="1:8" x14ac:dyDescent="0.25">
      <c r="A6876" s="2">
        <v>43221</v>
      </c>
      <c r="B6876" t="s">
        <v>12</v>
      </c>
      <c r="C6876" t="s">
        <v>2807</v>
      </c>
      <c r="D6876" t="s">
        <v>2808</v>
      </c>
      <c r="E6876" s="11" t="str">
        <f>TRIM(CONCATENATE(D6876," ", C6876))</f>
        <v>Jordy Delem</v>
      </c>
      <c r="F6876" t="s">
        <v>37</v>
      </c>
      <c r="G6876" s="16">
        <v>55654.2</v>
      </c>
      <c r="H6876">
        <f t="shared" si="107"/>
        <v>2018</v>
      </c>
    </row>
    <row r="6877" spans="1:8" x14ac:dyDescent="0.25">
      <c r="A6877" s="2">
        <v>43221</v>
      </c>
      <c r="B6877" t="s">
        <v>0</v>
      </c>
      <c r="C6877" t="s">
        <v>2639</v>
      </c>
      <c r="D6877" t="s">
        <v>138</v>
      </c>
      <c r="E6877" s="11" t="str">
        <f>TRIM(CONCATENATE(D6877," ", C6877))</f>
        <v>Stefan Cleveland</v>
      </c>
      <c r="F6877" t="s">
        <v>32</v>
      </c>
      <c r="G6877" s="16">
        <v>55654.2</v>
      </c>
      <c r="H6877">
        <f t="shared" si="107"/>
        <v>2018</v>
      </c>
    </row>
    <row r="6878" spans="1:8" x14ac:dyDescent="0.25">
      <c r="A6878" s="2">
        <v>43221</v>
      </c>
      <c r="B6878" t="s">
        <v>2113</v>
      </c>
      <c r="C6878" t="s">
        <v>2755</v>
      </c>
      <c r="D6878" t="s">
        <v>146</v>
      </c>
      <c r="E6878" s="11" t="str">
        <f>TRIM(CONCATENATE(D6878," ", C6878))</f>
        <v>Kwame Awuah</v>
      </c>
      <c r="F6878" t="s">
        <v>2002</v>
      </c>
      <c r="G6878" s="16">
        <v>55654.2</v>
      </c>
      <c r="H6878">
        <f t="shared" si="107"/>
        <v>2018</v>
      </c>
    </row>
    <row r="6879" spans="1:8" x14ac:dyDescent="0.25">
      <c r="A6879" s="2">
        <v>43221</v>
      </c>
      <c r="B6879" t="s">
        <v>12</v>
      </c>
      <c r="C6879" t="s">
        <v>2816</v>
      </c>
      <c r="D6879" t="s">
        <v>1428</v>
      </c>
      <c r="E6879" s="11" t="str">
        <f>TRIM(CONCATENATE(D6879," ", C6879))</f>
        <v>Henry Wingo</v>
      </c>
      <c r="F6879" t="s">
        <v>2002</v>
      </c>
      <c r="G6879" s="16">
        <v>55650</v>
      </c>
      <c r="H6879">
        <f t="shared" si="107"/>
        <v>2018</v>
      </c>
    </row>
    <row r="6880" spans="1:8" x14ac:dyDescent="0.25">
      <c r="A6880" s="2">
        <v>43221</v>
      </c>
      <c r="B6880" t="s">
        <v>2884</v>
      </c>
      <c r="C6880" t="s">
        <v>2065</v>
      </c>
      <c r="D6880" t="s">
        <v>775</v>
      </c>
      <c r="E6880" s="11" t="str">
        <f>TRIM(CONCATENATE(D6880," ", C6880))</f>
        <v>Adrian Zendejas</v>
      </c>
      <c r="F6880" t="s">
        <v>32</v>
      </c>
      <c r="G6880" s="16">
        <v>55650</v>
      </c>
      <c r="H6880">
        <f t="shared" si="107"/>
        <v>2018</v>
      </c>
    </row>
    <row r="6881" spans="1:8" x14ac:dyDescent="0.25">
      <c r="A6881" s="2">
        <v>43221</v>
      </c>
      <c r="B6881" t="s">
        <v>9</v>
      </c>
      <c r="C6881" t="s">
        <v>864</v>
      </c>
      <c r="D6881" t="s">
        <v>2177</v>
      </c>
      <c r="E6881" s="11" t="str">
        <f>TRIM(CONCATENATE(D6881," ", C6881))</f>
        <v>Kendall McIntosh</v>
      </c>
      <c r="F6881" t="s">
        <v>32</v>
      </c>
      <c r="G6881" s="16">
        <v>55650</v>
      </c>
      <c r="H6881">
        <f t="shared" si="107"/>
        <v>2018</v>
      </c>
    </row>
    <row r="6882" spans="1:8" x14ac:dyDescent="0.25">
      <c r="A6882" s="2">
        <v>43221</v>
      </c>
      <c r="B6882" t="s">
        <v>12</v>
      </c>
      <c r="C6882" t="s">
        <v>2805</v>
      </c>
      <c r="D6882" t="s">
        <v>2806</v>
      </c>
      <c r="E6882" s="11" t="str">
        <f>TRIM(CONCATENATE(D6882," ", C6882))</f>
        <v>Seyi Adekoya</v>
      </c>
      <c r="F6882" t="s">
        <v>22</v>
      </c>
      <c r="G6882" s="16">
        <v>55650</v>
      </c>
      <c r="H6882">
        <f t="shared" si="107"/>
        <v>2018</v>
      </c>
    </row>
    <row r="6883" spans="1:8" x14ac:dyDescent="0.25">
      <c r="A6883" s="2">
        <v>43221</v>
      </c>
      <c r="B6883" t="s">
        <v>15</v>
      </c>
      <c r="C6883" t="s">
        <v>3064</v>
      </c>
      <c r="D6883" t="s">
        <v>82</v>
      </c>
      <c r="E6883" s="11" t="str">
        <f>TRIM(CONCATENATE(D6883," ", C6883))</f>
        <v>David Norman</v>
      </c>
      <c r="F6883" t="s">
        <v>37</v>
      </c>
      <c r="G6883" s="16">
        <v>55500.04</v>
      </c>
      <c r="H6883">
        <f t="shared" si="107"/>
        <v>2018</v>
      </c>
    </row>
    <row r="6884" spans="1:8" x14ac:dyDescent="0.25">
      <c r="A6884" s="2">
        <v>43221</v>
      </c>
      <c r="B6884" t="s">
        <v>18</v>
      </c>
      <c r="C6884" t="s">
        <v>3065</v>
      </c>
      <c r="D6884" t="s">
        <v>427</v>
      </c>
      <c r="E6884" s="11" t="str">
        <f>TRIM(CONCATENATE(D6884," ", C6884))</f>
        <v>James Pantemis</v>
      </c>
      <c r="F6884" t="s">
        <v>32</v>
      </c>
      <c r="G6884" s="16">
        <v>55000.04</v>
      </c>
      <c r="H6884">
        <f t="shared" si="107"/>
        <v>2018</v>
      </c>
    </row>
    <row r="6885" spans="1:8" x14ac:dyDescent="0.25">
      <c r="A6885" s="2">
        <v>43221</v>
      </c>
      <c r="B6885" t="s">
        <v>10</v>
      </c>
      <c r="C6885" t="s">
        <v>2803</v>
      </c>
      <c r="D6885" t="s">
        <v>1447</v>
      </c>
      <c r="E6885" s="11" t="str">
        <f>TRIM(CONCATENATE(D6885," ", C6885))</f>
        <v>Connor Sparrow</v>
      </c>
      <c r="F6885" t="s">
        <v>32</v>
      </c>
      <c r="G6885" s="16">
        <v>54504</v>
      </c>
      <c r="H6885">
        <f t="shared" si="107"/>
        <v>2018</v>
      </c>
    </row>
    <row r="6886" spans="1:8" x14ac:dyDescent="0.25">
      <c r="A6886" s="2">
        <v>43221</v>
      </c>
      <c r="B6886" t="s">
        <v>2278</v>
      </c>
      <c r="C6886" t="s">
        <v>3067</v>
      </c>
      <c r="D6886" t="s">
        <v>3066</v>
      </c>
      <c r="E6886" s="11" t="str">
        <f>TRIM(CONCATENATE(D6886," ", C6886))</f>
        <v>Hassan Ndam Fouapon</v>
      </c>
      <c r="F6886" t="s">
        <v>25</v>
      </c>
      <c r="G6886" s="16">
        <v>54504</v>
      </c>
      <c r="H6886">
        <f t="shared" si="107"/>
        <v>2018</v>
      </c>
    </row>
    <row r="6887" spans="1:8" x14ac:dyDescent="0.25">
      <c r="A6887" s="2">
        <v>43221</v>
      </c>
      <c r="B6887" t="s">
        <v>2115</v>
      </c>
      <c r="C6887" t="s">
        <v>1668</v>
      </c>
      <c r="D6887" t="s">
        <v>2775</v>
      </c>
      <c r="E6887" s="11" t="str">
        <f>TRIM(CONCATENATE(D6887," ", C6887))</f>
        <v>Pierre Da Silva</v>
      </c>
      <c r="F6887" t="s">
        <v>37</v>
      </c>
      <c r="G6887" s="16">
        <v>54504</v>
      </c>
      <c r="H6887">
        <f t="shared" si="107"/>
        <v>2018</v>
      </c>
    </row>
    <row r="6888" spans="1:8" x14ac:dyDescent="0.25">
      <c r="A6888" s="2">
        <v>43221</v>
      </c>
      <c r="B6888" t="s">
        <v>10</v>
      </c>
      <c r="C6888" t="s">
        <v>3068</v>
      </c>
      <c r="D6888" t="s">
        <v>987</v>
      </c>
      <c r="E6888" s="11" t="str">
        <f>TRIM(CONCATENATE(D6888," ", C6888))</f>
        <v>Corey Baird</v>
      </c>
      <c r="F6888" t="s">
        <v>22</v>
      </c>
      <c r="G6888" s="16">
        <v>54504</v>
      </c>
      <c r="H6888">
        <f t="shared" si="107"/>
        <v>2018</v>
      </c>
    </row>
    <row r="6889" spans="1:8" x14ac:dyDescent="0.25">
      <c r="A6889" s="2">
        <v>43221</v>
      </c>
      <c r="B6889" t="s">
        <v>6</v>
      </c>
      <c r="C6889" t="s">
        <v>1619</v>
      </c>
      <c r="D6889" t="s">
        <v>1620</v>
      </c>
      <c r="E6889" s="11" t="str">
        <f>TRIM(CONCATENATE(D6889," ", C6889))</f>
        <v>Servando Carrasco</v>
      </c>
      <c r="F6889" t="s">
        <v>37</v>
      </c>
      <c r="G6889" s="16">
        <v>67500</v>
      </c>
      <c r="H6889">
        <f t="shared" si="107"/>
        <v>2018</v>
      </c>
    </row>
    <row r="6890" spans="1:8" x14ac:dyDescent="0.25">
      <c r="A6890" s="2">
        <v>43221</v>
      </c>
      <c r="B6890" t="s">
        <v>5</v>
      </c>
      <c r="C6890" t="s">
        <v>3071</v>
      </c>
      <c r="D6890" t="s">
        <v>3070</v>
      </c>
      <c r="E6890" s="11" t="str">
        <f>TRIM(CONCATENATE(D6890," ", C6890))</f>
        <v>Mac Steeves</v>
      </c>
      <c r="F6890" t="s">
        <v>32</v>
      </c>
      <c r="G6890" s="16">
        <v>54500.04</v>
      </c>
      <c r="H6890">
        <f t="shared" si="107"/>
        <v>2018</v>
      </c>
    </row>
    <row r="6891" spans="1:8" x14ac:dyDescent="0.25">
      <c r="A6891" s="2">
        <v>43221</v>
      </c>
      <c r="B6891" t="s">
        <v>11</v>
      </c>
      <c r="C6891" t="s">
        <v>3073</v>
      </c>
      <c r="D6891" t="s">
        <v>3072</v>
      </c>
      <c r="E6891" s="11" t="str">
        <f>TRIM(CONCATENATE(D6891," ", C6891))</f>
        <v>Mohamed Thiaw</v>
      </c>
      <c r="F6891" t="s">
        <v>22</v>
      </c>
      <c r="G6891" s="16">
        <v>54500.04</v>
      </c>
      <c r="H6891">
        <f t="shared" si="107"/>
        <v>2018</v>
      </c>
    </row>
    <row r="6892" spans="1:8" x14ac:dyDescent="0.25">
      <c r="A6892" s="2">
        <v>43221</v>
      </c>
      <c r="B6892" t="s">
        <v>2403</v>
      </c>
      <c r="C6892" t="s">
        <v>2472</v>
      </c>
      <c r="D6892" t="s">
        <v>3074</v>
      </c>
      <c r="E6892" s="11" t="str">
        <f>TRIM(CONCATENATE(D6892," ", C6892))</f>
        <v>Oliver Shannon</v>
      </c>
      <c r="F6892" t="s">
        <v>37</v>
      </c>
      <c r="G6892" s="16">
        <v>54500.04</v>
      </c>
      <c r="H6892">
        <f t="shared" si="107"/>
        <v>2018</v>
      </c>
    </row>
    <row r="6893" spans="1:8" x14ac:dyDescent="0.25">
      <c r="A6893" s="2">
        <v>43221</v>
      </c>
      <c r="B6893" t="s">
        <v>2884</v>
      </c>
      <c r="C6893" t="s">
        <v>428</v>
      </c>
      <c r="D6893" t="s">
        <v>1088</v>
      </c>
      <c r="E6893" s="11" t="str">
        <f>TRIM(CONCATENATE(D6893," ", C6893))</f>
        <v>Graham Smith</v>
      </c>
      <c r="F6893" t="s">
        <v>25</v>
      </c>
      <c r="G6893" s="16">
        <v>54500.04</v>
      </c>
      <c r="H6893">
        <f t="shared" si="107"/>
        <v>2018</v>
      </c>
    </row>
    <row r="6894" spans="1:8" x14ac:dyDescent="0.25">
      <c r="A6894" s="2">
        <v>43221</v>
      </c>
      <c r="B6894" t="s">
        <v>12</v>
      </c>
      <c r="C6894" t="s">
        <v>2369</v>
      </c>
      <c r="D6894" t="s">
        <v>207</v>
      </c>
      <c r="E6894" s="11" t="str">
        <f>TRIM(CONCATENATE(D6894," ", C6894))</f>
        <v>Alex Roldan</v>
      </c>
      <c r="F6894" t="s">
        <v>37</v>
      </c>
      <c r="G6894" s="16">
        <v>54500.04</v>
      </c>
      <c r="H6894">
        <f t="shared" si="107"/>
        <v>2018</v>
      </c>
    </row>
    <row r="6895" spans="1:8" x14ac:dyDescent="0.25">
      <c r="A6895" s="2">
        <v>43221</v>
      </c>
      <c r="B6895" t="s">
        <v>6</v>
      </c>
      <c r="C6895" t="s">
        <v>3069</v>
      </c>
      <c r="D6895" t="s">
        <v>86</v>
      </c>
      <c r="E6895" s="11" t="str">
        <f>TRIM(CONCATENATE(D6895," ", C6895))</f>
        <v>Justin Vom Steeg</v>
      </c>
      <c r="F6895" t="s">
        <v>32</v>
      </c>
      <c r="G6895" s="16">
        <v>54500.04</v>
      </c>
      <c r="H6895">
        <f t="shared" si="107"/>
        <v>2018</v>
      </c>
    </row>
    <row r="6896" spans="1:8" x14ac:dyDescent="0.25">
      <c r="A6896" s="2">
        <v>43221</v>
      </c>
      <c r="B6896" t="s">
        <v>7</v>
      </c>
      <c r="C6896" t="s">
        <v>3077</v>
      </c>
      <c r="D6896" t="s">
        <v>633</v>
      </c>
      <c r="E6896" s="11" t="str">
        <f>TRIM(CONCATENATE(D6896," ", C6896))</f>
        <v>Nicolas Samayoa</v>
      </c>
      <c r="F6896" t="s">
        <v>25</v>
      </c>
      <c r="G6896" s="16">
        <v>54500.04</v>
      </c>
      <c r="H6896">
        <f t="shared" si="107"/>
        <v>2018</v>
      </c>
    </row>
    <row r="6897" spans="1:8" x14ac:dyDescent="0.25">
      <c r="A6897" s="2">
        <v>43221</v>
      </c>
      <c r="B6897" t="s">
        <v>8</v>
      </c>
      <c r="C6897" t="s">
        <v>3078</v>
      </c>
      <c r="D6897" t="s">
        <v>1063</v>
      </c>
      <c r="E6897" s="11" t="str">
        <f>TRIM(CONCATENATE(D6897," ", C6897))</f>
        <v>Matthew Real</v>
      </c>
      <c r="F6897" t="s">
        <v>25</v>
      </c>
      <c r="G6897" s="16">
        <v>54500.04</v>
      </c>
      <c r="H6897">
        <f t="shared" si="107"/>
        <v>2018</v>
      </c>
    </row>
    <row r="6898" spans="1:8" x14ac:dyDescent="0.25">
      <c r="A6898" s="2">
        <v>42993</v>
      </c>
      <c r="B6898" t="s">
        <v>2883</v>
      </c>
      <c r="C6898" t="s">
        <v>2724</v>
      </c>
      <c r="D6898" t="s">
        <v>314</v>
      </c>
      <c r="E6898" s="11" t="str">
        <f>TRIM(CONCATENATE(D6898," ", C6898))</f>
        <v>Thomas De Villardi</v>
      </c>
      <c r="F6898" t="s">
        <v>25</v>
      </c>
      <c r="G6898" s="20">
        <v>53004</v>
      </c>
      <c r="H6898">
        <f t="shared" si="107"/>
        <v>2017</v>
      </c>
    </row>
    <row r="6899" spans="1:8" x14ac:dyDescent="0.25">
      <c r="A6899" s="2">
        <v>43221</v>
      </c>
      <c r="B6899" t="s">
        <v>11</v>
      </c>
      <c r="C6899" t="s">
        <v>3081</v>
      </c>
      <c r="D6899" t="s">
        <v>431</v>
      </c>
      <c r="E6899" s="11" t="str">
        <f>TRIM(CONCATENATE(D6899," ", C6899))</f>
        <v>Danny Musovski</v>
      </c>
      <c r="F6899" t="s">
        <v>22</v>
      </c>
      <c r="G6899" s="16">
        <v>54500.04</v>
      </c>
      <c r="H6899">
        <f t="shared" si="107"/>
        <v>2018</v>
      </c>
    </row>
    <row r="6900" spans="1:8" x14ac:dyDescent="0.25">
      <c r="A6900" s="2">
        <v>43221</v>
      </c>
      <c r="B6900" t="s">
        <v>5</v>
      </c>
      <c r="C6900" t="s">
        <v>1082</v>
      </c>
      <c r="D6900" t="s">
        <v>92</v>
      </c>
      <c r="E6900" s="11" t="str">
        <f>TRIM(CONCATENATE(D6900," ", C6900))</f>
        <v>Michael Nelson</v>
      </c>
      <c r="F6900" t="s">
        <v>32</v>
      </c>
      <c r="G6900" s="16">
        <v>54500.04</v>
      </c>
      <c r="H6900">
        <f t="shared" si="107"/>
        <v>2018</v>
      </c>
    </row>
    <row r="6901" spans="1:8" x14ac:dyDescent="0.25">
      <c r="A6901" s="2">
        <v>43221</v>
      </c>
      <c r="B6901" t="s">
        <v>15</v>
      </c>
      <c r="C6901" t="s">
        <v>3082</v>
      </c>
      <c r="D6901" t="s">
        <v>150</v>
      </c>
      <c r="E6901" s="11" t="str">
        <f>TRIM(CONCATENATE(D6901," ", C6901))</f>
        <v>Sean Melvin</v>
      </c>
      <c r="F6901" t="s">
        <v>32</v>
      </c>
      <c r="G6901" s="16">
        <v>54500.04</v>
      </c>
      <c r="H6901">
        <f t="shared" si="107"/>
        <v>2018</v>
      </c>
    </row>
    <row r="6902" spans="1:8" x14ac:dyDescent="0.25">
      <c r="A6902" s="2">
        <v>43221</v>
      </c>
      <c r="B6902" t="s">
        <v>14</v>
      </c>
      <c r="C6902" t="s">
        <v>3083</v>
      </c>
      <c r="D6902" t="s">
        <v>357</v>
      </c>
      <c r="E6902" s="11" t="str">
        <f>TRIM(CONCATENATE(D6902," ", C6902))</f>
        <v>Mariano Mino</v>
      </c>
      <c r="F6902" t="s">
        <v>37</v>
      </c>
      <c r="G6902" s="16">
        <v>54500.04</v>
      </c>
      <c r="H6902">
        <f t="shared" si="107"/>
        <v>2018</v>
      </c>
    </row>
    <row r="6903" spans="1:8" x14ac:dyDescent="0.25">
      <c r="A6903" s="2">
        <v>42993</v>
      </c>
      <c r="B6903" t="s">
        <v>2883</v>
      </c>
      <c r="C6903" t="s">
        <v>2725</v>
      </c>
      <c r="D6903" t="s">
        <v>2726</v>
      </c>
      <c r="E6903" s="11" t="str">
        <f>TRIM(CONCATENATE(D6903," ", C6903))</f>
        <v>Vadim Demidov</v>
      </c>
      <c r="F6903" t="s">
        <v>25</v>
      </c>
      <c r="G6903" s="20">
        <v>555008</v>
      </c>
      <c r="H6903">
        <f t="shared" si="107"/>
        <v>2017</v>
      </c>
    </row>
    <row r="6904" spans="1:8" x14ac:dyDescent="0.25">
      <c r="A6904" s="2">
        <v>43221</v>
      </c>
      <c r="B6904" t="s">
        <v>11</v>
      </c>
      <c r="C6904" t="s">
        <v>3086</v>
      </c>
      <c r="D6904" t="s">
        <v>989</v>
      </c>
      <c r="E6904" s="11" t="str">
        <f>TRIM(CONCATENATE(D6904," ", C6904))</f>
        <v>Paul Marie</v>
      </c>
      <c r="F6904" t="s">
        <v>25</v>
      </c>
      <c r="G6904" s="16">
        <v>54500.04</v>
      </c>
      <c r="H6904">
        <f t="shared" si="107"/>
        <v>2018</v>
      </c>
    </row>
    <row r="6905" spans="1:8" x14ac:dyDescent="0.25">
      <c r="A6905" s="2">
        <v>43221</v>
      </c>
      <c r="B6905" t="s">
        <v>18</v>
      </c>
      <c r="C6905" t="s">
        <v>3087</v>
      </c>
      <c r="D6905" t="s">
        <v>2444</v>
      </c>
      <c r="E6905" s="11" t="str">
        <f t="shared" ref="E6898:E6926" si="108">TRIM(CONCATENATE(D6905," ", C6905))</f>
        <v>Ken Krolicki</v>
      </c>
      <c r="F6905" t="s">
        <v>37</v>
      </c>
      <c r="G6905" s="16">
        <v>54500.04</v>
      </c>
      <c r="H6905">
        <f t="shared" si="107"/>
        <v>2018</v>
      </c>
    </row>
    <row r="6906" spans="1:8" x14ac:dyDescent="0.25">
      <c r="A6906" s="2">
        <v>43221</v>
      </c>
      <c r="B6906" t="s">
        <v>9</v>
      </c>
      <c r="C6906" t="s">
        <v>3089</v>
      </c>
      <c r="D6906" t="s">
        <v>3088</v>
      </c>
      <c r="E6906" s="11" t="str">
        <f t="shared" si="108"/>
        <v>Foster Langsdorf</v>
      </c>
      <c r="F6906" t="s">
        <v>22</v>
      </c>
      <c r="G6906" s="16">
        <v>54500.04</v>
      </c>
      <c r="H6906">
        <f t="shared" si="107"/>
        <v>2018</v>
      </c>
    </row>
    <row r="6907" spans="1:8" x14ac:dyDescent="0.25">
      <c r="A6907" s="2">
        <v>43221</v>
      </c>
      <c r="B6907" t="s">
        <v>2884</v>
      </c>
      <c r="C6907" t="s">
        <v>606</v>
      </c>
      <c r="D6907" t="s">
        <v>31</v>
      </c>
      <c r="E6907" s="11" t="str">
        <f t="shared" si="108"/>
        <v>Matt Lewis</v>
      </c>
      <c r="F6907" t="s">
        <v>25</v>
      </c>
      <c r="G6907" s="16">
        <v>54500.04</v>
      </c>
      <c r="H6907">
        <f t="shared" si="107"/>
        <v>2018</v>
      </c>
    </row>
    <row r="6908" spans="1:8" x14ac:dyDescent="0.25">
      <c r="A6908" s="2">
        <v>43221</v>
      </c>
      <c r="B6908" t="s">
        <v>3</v>
      </c>
      <c r="C6908" t="s">
        <v>3090</v>
      </c>
      <c r="D6908" t="s">
        <v>367</v>
      </c>
      <c r="E6908" s="11" t="str">
        <f t="shared" si="108"/>
        <v>Ben Lundgaard</v>
      </c>
      <c r="F6908" t="s">
        <v>32</v>
      </c>
      <c r="G6908" s="16">
        <v>54500.04</v>
      </c>
      <c r="H6908">
        <f t="shared" si="107"/>
        <v>2018</v>
      </c>
    </row>
    <row r="6909" spans="1:8" x14ac:dyDescent="0.25">
      <c r="A6909" s="2">
        <v>43221</v>
      </c>
      <c r="B6909" t="s">
        <v>2</v>
      </c>
      <c r="C6909" t="s">
        <v>814</v>
      </c>
      <c r="D6909" t="s">
        <v>3091</v>
      </c>
      <c r="E6909" s="11" t="str">
        <f t="shared" si="108"/>
        <v>Niki Jackson</v>
      </c>
      <c r="F6909" t="s">
        <v>22</v>
      </c>
      <c r="G6909" s="16">
        <v>54500.04</v>
      </c>
      <c r="H6909">
        <f t="shared" si="107"/>
        <v>2018</v>
      </c>
    </row>
    <row r="6910" spans="1:8" x14ac:dyDescent="0.25">
      <c r="A6910" s="2">
        <v>43221</v>
      </c>
      <c r="B6910" t="s">
        <v>9</v>
      </c>
      <c r="C6910" t="s">
        <v>3093</v>
      </c>
      <c r="D6910" t="s">
        <v>3092</v>
      </c>
      <c r="E6910" s="11" t="str">
        <f t="shared" si="108"/>
        <v>Modou Jadama</v>
      </c>
      <c r="F6910" t="s">
        <v>25</v>
      </c>
      <c r="G6910" s="16">
        <v>54500.04</v>
      </c>
      <c r="H6910">
        <f t="shared" si="107"/>
        <v>2018</v>
      </c>
    </row>
    <row r="6911" spans="1:8" x14ac:dyDescent="0.25">
      <c r="A6911" s="2">
        <v>43221</v>
      </c>
      <c r="B6911" t="s">
        <v>15</v>
      </c>
      <c r="C6911" t="s">
        <v>3094</v>
      </c>
      <c r="D6911" t="s">
        <v>86</v>
      </c>
      <c r="E6911" s="11" t="str">
        <f t="shared" si="108"/>
        <v>Justin Fiddes</v>
      </c>
      <c r="F6911" t="s">
        <v>25</v>
      </c>
      <c r="G6911" s="16">
        <v>54500.04</v>
      </c>
      <c r="H6911">
        <f t="shared" si="107"/>
        <v>2018</v>
      </c>
    </row>
    <row r="6912" spans="1:8" x14ac:dyDescent="0.25">
      <c r="A6912" s="2">
        <v>43221</v>
      </c>
      <c r="B6912" t="s">
        <v>15</v>
      </c>
      <c r="C6912" t="s">
        <v>303</v>
      </c>
      <c r="D6912" t="s">
        <v>2398</v>
      </c>
      <c r="E6912" s="11" t="str">
        <f t="shared" si="108"/>
        <v>Deybi Flores</v>
      </c>
      <c r="F6912" t="s">
        <v>37</v>
      </c>
      <c r="G6912" s="16">
        <v>54500.04</v>
      </c>
      <c r="H6912">
        <f t="shared" si="107"/>
        <v>2018</v>
      </c>
    </row>
    <row r="6913" spans="1:8" x14ac:dyDescent="0.25">
      <c r="A6913" s="2">
        <v>43221</v>
      </c>
      <c r="B6913" t="s">
        <v>2278</v>
      </c>
      <c r="C6913" t="s">
        <v>458</v>
      </c>
      <c r="D6913" t="s">
        <v>462</v>
      </c>
      <c r="E6913" s="11" t="str">
        <f t="shared" si="108"/>
        <v>Kyle Duncan</v>
      </c>
      <c r="F6913" t="s">
        <v>25</v>
      </c>
      <c r="G6913" s="16">
        <v>54500.04</v>
      </c>
      <c r="H6913">
        <f t="shared" si="107"/>
        <v>2018</v>
      </c>
    </row>
    <row r="6914" spans="1:8" x14ac:dyDescent="0.25">
      <c r="A6914" s="2">
        <v>43221</v>
      </c>
      <c r="B6914" t="s">
        <v>14</v>
      </c>
      <c r="C6914" t="s">
        <v>2026</v>
      </c>
      <c r="D6914" t="s">
        <v>836</v>
      </c>
      <c r="E6914" s="11" t="str">
        <f t="shared" si="108"/>
        <v>Julian Dunn</v>
      </c>
      <c r="F6914" t="s">
        <v>25</v>
      </c>
      <c r="G6914" s="16">
        <v>54500.04</v>
      </c>
      <c r="H6914">
        <f t="shared" si="107"/>
        <v>2018</v>
      </c>
    </row>
    <row r="6915" spans="1:8" x14ac:dyDescent="0.25">
      <c r="A6915" s="2">
        <v>43221</v>
      </c>
      <c r="B6915" t="s">
        <v>14</v>
      </c>
      <c r="C6915" t="s">
        <v>766</v>
      </c>
      <c r="D6915" t="s">
        <v>3095</v>
      </c>
      <c r="E6915" s="11" t="str">
        <f t="shared" si="108"/>
        <v>Aiden Daniels</v>
      </c>
      <c r="F6915" t="s">
        <v>37</v>
      </c>
      <c r="G6915" s="16">
        <v>54500.04</v>
      </c>
      <c r="H6915">
        <f t="shared" ref="H6915:H6926" si="109">YEAR(A6915)</f>
        <v>2018</v>
      </c>
    </row>
    <row r="6916" spans="1:8" x14ac:dyDescent="0.25">
      <c r="A6916" s="2">
        <v>43221</v>
      </c>
      <c r="B6916" t="s">
        <v>0</v>
      </c>
      <c r="C6916" t="s">
        <v>1583</v>
      </c>
      <c r="D6916" t="s">
        <v>88</v>
      </c>
      <c r="E6916" s="11" t="str">
        <f t="shared" si="108"/>
        <v>Diego Campos</v>
      </c>
      <c r="F6916" t="s">
        <v>37</v>
      </c>
      <c r="G6916" s="16">
        <v>54500.04</v>
      </c>
      <c r="H6916">
        <f t="shared" si="109"/>
        <v>2018</v>
      </c>
    </row>
    <row r="6917" spans="1:8" x14ac:dyDescent="0.25">
      <c r="A6917" s="2">
        <v>43221</v>
      </c>
      <c r="B6917" t="s">
        <v>4</v>
      </c>
      <c r="C6917" t="s">
        <v>3096</v>
      </c>
      <c r="D6917" t="s">
        <v>80</v>
      </c>
      <c r="E6917" s="11" t="str">
        <f t="shared" si="108"/>
        <v>Jordan Cano</v>
      </c>
      <c r="F6917" t="s">
        <v>25</v>
      </c>
      <c r="G6917" s="16">
        <v>54500.04</v>
      </c>
      <c r="H6917">
        <f t="shared" si="109"/>
        <v>2018</v>
      </c>
    </row>
    <row r="6918" spans="1:8" x14ac:dyDescent="0.25">
      <c r="A6918" s="2">
        <v>43221</v>
      </c>
      <c r="B6918" t="s">
        <v>0</v>
      </c>
      <c r="C6918" t="s">
        <v>3097</v>
      </c>
      <c r="D6918" t="s">
        <v>394</v>
      </c>
      <c r="E6918" s="11" t="str">
        <f t="shared" si="108"/>
        <v>Elliot Collier</v>
      </c>
      <c r="F6918" t="s">
        <v>22</v>
      </c>
      <c r="G6918" s="16">
        <v>54500.04</v>
      </c>
      <c r="H6918">
        <f t="shared" si="109"/>
        <v>2018</v>
      </c>
    </row>
    <row r="6919" spans="1:8" x14ac:dyDescent="0.25">
      <c r="A6919" s="2">
        <v>43221</v>
      </c>
      <c r="B6919" t="s">
        <v>15</v>
      </c>
      <c r="C6919" t="s">
        <v>2397</v>
      </c>
      <c r="D6919" t="s">
        <v>389</v>
      </c>
      <c r="E6919" s="11" t="str">
        <f t="shared" si="108"/>
        <v>Marcos Bustos</v>
      </c>
      <c r="F6919" t="s">
        <v>37</v>
      </c>
      <c r="G6919" s="16">
        <v>54500.04</v>
      </c>
      <c r="H6919">
        <f t="shared" si="109"/>
        <v>2018</v>
      </c>
    </row>
    <row r="6920" spans="1:8" x14ac:dyDescent="0.25">
      <c r="A6920" s="2">
        <v>43221</v>
      </c>
      <c r="B6920" t="s">
        <v>12</v>
      </c>
      <c r="C6920" t="s">
        <v>3099</v>
      </c>
      <c r="D6920" t="s">
        <v>3098</v>
      </c>
      <c r="E6920" s="11" t="str">
        <f t="shared" si="108"/>
        <v>Handwalla Bwana</v>
      </c>
      <c r="F6920" t="s">
        <v>37</v>
      </c>
      <c r="G6920" s="16">
        <v>54500.04</v>
      </c>
      <c r="H6920">
        <f t="shared" si="109"/>
        <v>2018</v>
      </c>
    </row>
    <row r="6921" spans="1:8" x14ac:dyDescent="0.25">
      <c r="A6921" s="2">
        <v>43221</v>
      </c>
      <c r="B6921" t="s">
        <v>2113</v>
      </c>
      <c r="C6921" t="s">
        <v>1902</v>
      </c>
      <c r="D6921" t="s">
        <v>72</v>
      </c>
      <c r="E6921" s="11" t="str">
        <f t="shared" si="108"/>
        <v>Jeff Caldwell</v>
      </c>
      <c r="F6921" t="s">
        <v>32</v>
      </c>
      <c r="G6921" s="16">
        <v>54500.04</v>
      </c>
      <c r="H6921">
        <f t="shared" si="109"/>
        <v>2018</v>
      </c>
    </row>
    <row r="6922" spans="1:8" x14ac:dyDescent="0.25">
      <c r="A6922" s="2">
        <v>43221</v>
      </c>
      <c r="B6922" t="s">
        <v>18</v>
      </c>
      <c r="C6922" t="s">
        <v>3100</v>
      </c>
      <c r="D6922" t="s">
        <v>274</v>
      </c>
      <c r="E6922" s="11" t="str">
        <f t="shared" si="108"/>
        <v>Jason Beaulieu</v>
      </c>
      <c r="F6922" t="s">
        <v>32</v>
      </c>
      <c r="G6922" s="16">
        <v>54500.04</v>
      </c>
      <c r="H6922">
        <f t="shared" si="109"/>
        <v>2018</v>
      </c>
    </row>
    <row r="6923" spans="1:8" x14ac:dyDescent="0.25">
      <c r="A6923" s="2">
        <v>43221</v>
      </c>
      <c r="B6923" t="s">
        <v>15</v>
      </c>
      <c r="C6923" t="s">
        <v>3102</v>
      </c>
      <c r="D6923" t="s">
        <v>3101</v>
      </c>
      <c r="E6923" s="11" t="str">
        <f t="shared" si="108"/>
        <v>Myer Bevan</v>
      </c>
      <c r="F6923" t="s">
        <v>22</v>
      </c>
      <c r="G6923" s="16">
        <v>54500.04</v>
      </c>
      <c r="H6923">
        <f t="shared" si="109"/>
        <v>2018</v>
      </c>
    </row>
    <row r="6924" spans="1:8" x14ac:dyDescent="0.25">
      <c r="A6924" s="2">
        <v>43221</v>
      </c>
      <c r="B6924" t="s">
        <v>3</v>
      </c>
      <c r="C6924" t="s">
        <v>3103</v>
      </c>
      <c r="D6924" t="s">
        <v>443</v>
      </c>
      <c r="E6924" s="11" t="str">
        <f t="shared" si="108"/>
        <v>Luis Argudo</v>
      </c>
      <c r="F6924" t="s">
        <v>37</v>
      </c>
      <c r="G6924" s="16">
        <v>54500.04</v>
      </c>
      <c r="H6924">
        <f t="shared" si="109"/>
        <v>2018</v>
      </c>
    </row>
    <row r="6925" spans="1:8" x14ac:dyDescent="0.25">
      <c r="A6925" s="2">
        <v>43221</v>
      </c>
      <c r="B6925" t="s">
        <v>12</v>
      </c>
      <c r="C6925" t="s">
        <v>2814</v>
      </c>
      <c r="D6925" t="s">
        <v>2815</v>
      </c>
      <c r="E6925" s="11" t="str">
        <f t="shared" si="108"/>
        <v>Nouhou Tolo</v>
      </c>
      <c r="F6925" t="s">
        <v>25</v>
      </c>
      <c r="G6925" s="16">
        <v>54500</v>
      </c>
      <c r="H6925">
        <f t="shared" si="109"/>
        <v>2018</v>
      </c>
    </row>
    <row r="6926" spans="1:8" x14ac:dyDescent="0.25">
      <c r="A6926" s="2">
        <v>43221</v>
      </c>
      <c r="B6926" t="s">
        <v>4</v>
      </c>
      <c r="C6926" t="s">
        <v>343</v>
      </c>
      <c r="D6926" t="s">
        <v>234</v>
      </c>
      <c r="E6926" s="11" t="str">
        <f t="shared" si="108"/>
        <v>Jesus Ferreira</v>
      </c>
      <c r="F6926" t="s">
        <v>22</v>
      </c>
      <c r="G6926" s="16">
        <v>54500</v>
      </c>
      <c r="H6926">
        <f t="shared" si="109"/>
        <v>2018</v>
      </c>
    </row>
  </sheetData>
  <autoFilter ref="A1:G6926">
    <sortState ref="A7:G6904">
      <sortCondition ref="B1:B6926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Seasons</vt:lpstr>
      <vt:lpstr>League Position</vt:lpstr>
      <vt:lpstr>Team Locations</vt:lpstr>
      <vt:lpstr>ClubStats</vt:lpstr>
      <vt:lpstr>DNU_Calc</vt:lpstr>
      <vt:lpstr>Player Salaries</vt:lpstr>
      <vt:lpstr>'Player Salaries'!Salaries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 Johal</dc:creator>
  <cp:lastModifiedBy>Karn Johal</cp:lastModifiedBy>
  <dcterms:created xsi:type="dcterms:W3CDTF">2012-12-18T04:15:03Z</dcterms:created>
  <dcterms:modified xsi:type="dcterms:W3CDTF">2018-05-11T04:30:49Z</dcterms:modified>
</cp:coreProperties>
</file>