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jieli/Documents/GitHub/Artificial_Intelligence/"/>
    </mc:Choice>
  </mc:AlternateContent>
  <xr:revisionPtr revIDLastSave="0" documentId="13_ncr:1_{54671A83-CD58-B145-B8A1-B56B988A6852}" xr6:coauthVersionLast="36" xr6:coauthVersionMax="36" xr10:uidLastSave="{00000000-0000-0000-0000-000000000000}"/>
  <bookViews>
    <workbookView xWindow="380" yWindow="460" windowWidth="28380" windowHeight="15940" xr2:uid="{037C2234-ABCC-B940-A916-B57F0206BAE2}"/>
  </bookViews>
  <sheets>
    <sheet name="AI" sheetId="1" r:id="rId1"/>
    <sheet name="M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3" i="1" l="1"/>
  <c r="J4" i="2" l="1"/>
  <c r="J5" i="2"/>
  <c r="J6" i="2"/>
  <c r="J3" i="2"/>
  <c r="I4" i="2"/>
  <c r="I5" i="2"/>
  <c r="I6" i="2"/>
  <c r="I3" i="2"/>
  <c r="D5" i="2"/>
  <c r="D6" i="2"/>
  <c r="D7" i="2"/>
  <c r="D8" i="2"/>
  <c r="D9" i="2"/>
  <c r="D10" i="2"/>
  <c r="D11" i="2"/>
  <c r="D12" i="2"/>
  <c r="D13" i="2"/>
  <c r="D14" i="2" s="1"/>
  <c r="E14" i="2" s="1"/>
  <c r="D4" i="2"/>
  <c r="D3" i="2"/>
  <c r="D5" i="1" l="1"/>
  <c r="D4" i="1"/>
  <c r="D3" i="1"/>
  <c r="I7" i="1"/>
  <c r="D13" i="1"/>
  <c r="D12" i="1"/>
  <c r="D11" i="1"/>
  <c r="I5" i="1"/>
  <c r="I4" i="1"/>
  <c r="D6" i="1"/>
</calcChain>
</file>

<file path=xl/sharedStrings.xml><?xml version="1.0" encoding="utf-8"?>
<sst xmlns="http://schemas.openxmlformats.org/spreadsheetml/2006/main" count="25" uniqueCount="11">
  <si>
    <t>Artificial Intelligene</t>
  </si>
  <si>
    <t>Week</t>
  </si>
  <si>
    <t>Quiz</t>
  </si>
  <si>
    <t>Project</t>
  </si>
  <si>
    <t>Full Score</t>
  </si>
  <si>
    <t>Relative</t>
  </si>
  <si>
    <t>FINAL</t>
  </si>
  <si>
    <t>TOTAL</t>
  </si>
  <si>
    <t>Machine Learning</t>
  </si>
  <si>
    <t>Absolute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</si>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</sst>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2E7A-A3D4-2047-8FFC-399C943FF67D}">
  <dimension ref="A1:M13"/>
  <sheetViews>
    <sheetView tabSelected="1" zoomScaleNormal="151" workbookViewId="0">
      <selection activeCell="G25" sqref="G25"/>
    </sheetView>
  </sheetViews>
  <sheetFormatPr baseColWidth="10" defaultRowHeight="16" x14ac:dyDescent="0.2"/>
  <sheetData>
    <row r="1" spans="1:13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3" x14ac:dyDescent="0.2">
      <c r="A2" t="s">
        <v>1</v>
      </c>
      <c r="B2" t="s">
        <v>2</v>
      </c>
      <c r="C2" t="s">
        <v>4</v>
      </c>
      <c r="D2" t="s">
        <v>5</v>
      </c>
      <c r="F2" t="s">
        <v>1</v>
      </c>
      <c r="G2" t="s">
        <v>3</v>
      </c>
      <c r="H2" t="s">
        <v>4</v>
      </c>
      <c r="I2" t="s">
        <v>5</v>
      </c>
      <c r="K2" t="s">
        <v>6</v>
      </c>
      <c r="M2" t="s">
        <v>7</v>
      </c>
    </row>
    <row r="3" spans="1:13" x14ac:dyDescent="0.2">
      <c r="A3">
        <v>1</v>
      </c>
      <c r="B3">
        <v>100</v>
      </c>
      <c r="C3">
        <v>100</v>
      </c>
      <c r="D3">
        <f>2*B3/C3</f>
        <v>2</v>
      </c>
      <c r="F3">
        <v>2</v>
      </c>
      <c r="G3">
        <v>100</v>
      </c>
      <c r="H3">
        <v>100</v>
      </c>
      <c r="I3">
        <v>10</v>
      </c>
      <c r="M3">
        <f>SUM(D3:D13)+SUM(I3:I7)+K3</f>
        <v>62.921999999999997</v>
      </c>
    </row>
    <row r="4" spans="1:13" x14ac:dyDescent="0.2">
      <c r="A4">
        <v>2</v>
      </c>
      <c r="B4">
        <v>100</v>
      </c>
      <c r="C4">
        <v>100</v>
      </c>
      <c r="D4">
        <f>2*B4/C4</f>
        <v>2</v>
      </c>
      <c r="F4">
        <v>4</v>
      </c>
      <c r="G4">
        <v>53</v>
      </c>
      <c r="H4">
        <v>100</v>
      </c>
      <c r="I4">
        <f>10*53/100</f>
        <v>5.3</v>
      </c>
    </row>
    <row r="5" spans="1:13" x14ac:dyDescent="0.2">
      <c r="A5">
        <v>3</v>
      </c>
      <c r="B5">
        <v>85</v>
      </c>
      <c r="C5">
        <v>100</v>
      </c>
      <c r="D5">
        <f>2*B5/C5</f>
        <v>1.7</v>
      </c>
      <c r="F5">
        <v>7</v>
      </c>
      <c r="G5">
        <v>188</v>
      </c>
      <c r="H5">
        <v>200</v>
      </c>
      <c r="I5">
        <f>10*188/200</f>
        <v>9.4</v>
      </c>
    </row>
    <row r="6" spans="1:13" x14ac:dyDescent="0.2">
      <c r="A6">
        <v>4</v>
      </c>
      <c r="B6">
        <v>95</v>
      </c>
      <c r="C6">
        <v>100</v>
      </c>
      <c r="D6">
        <f>2*95/100</f>
        <v>1.9</v>
      </c>
      <c r="F6">
        <v>9</v>
      </c>
      <c r="G6">
        <v>100</v>
      </c>
      <c r="H6">
        <v>100</v>
      </c>
      <c r="I6">
        <v>10</v>
      </c>
    </row>
    <row r="7" spans="1:13" x14ac:dyDescent="0.2">
      <c r="A7">
        <v>5</v>
      </c>
      <c r="B7">
        <v>80</v>
      </c>
      <c r="C7">
        <v>100</v>
      </c>
      <c r="D7">
        <v>0</v>
      </c>
      <c r="E7">
        <v>1.6</v>
      </c>
      <c r="F7">
        <v>11</v>
      </c>
      <c r="G7">
        <v>98.02</v>
      </c>
      <c r="H7">
        <v>100</v>
      </c>
      <c r="I7">
        <f>9.802</f>
        <v>9.8019999999999996</v>
      </c>
    </row>
    <row r="8" spans="1:13" x14ac:dyDescent="0.2">
      <c r="A8">
        <v>6</v>
      </c>
      <c r="B8">
        <v>80</v>
      </c>
      <c r="C8">
        <v>100</v>
      </c>
      <c r="D8">
        <v>1.6</v>
      </c>
    </row>
    <row r="9" spans="1:13" x14ac:dyDescent="0.2">
      <c r="A9">
        <v>7</v>
      </c>
      <c r="B9">
        <v>97.5</v>
      </c>
      <c r="C9">
        <v>100</v>
      </c>
      <c r="D9">
        <v>1.95</v>
      </c>
    </row>
    <row r="10" spans="1:13" x14ac:dyDescent="0.2">
      <c r="A10">
        <v>8</v>
      </c>
      <c r="B10">
        <v>80</v>
      </c>
      <c r="C10">
        <v>100</v>
      </c>
      <c r="D10">
        <v>1.6</v>
      </c>
    </row>
    <row r="11" spans="1:13" x14ac:dyDescent="0.2">
      <c r="A11">
        <v>9</v>
      </c>
      <c r="B11">
        <v>97.7</v>
      </c>
      <c r="C11">
        <v>100</v>
      </c>
      <c r="D11">
        <f>2*97.7/100</f>
        <v>1.954</v>
      </c>
    </row>
    <row r="12" spans="1:13" x14ac:dyDescent="0.2">
      <c r="A12">
        <v>10</v>
      </c>
      <c r="B12">
        <v>92.5</v>
      </c>
      <c r="C12">
        <v>100</v>
      </c>
      <c r="D12">
        <f>2*92.5/100</f>
        <v>1.85</v>
      </c>
    </row>
    <row r="13" spans="1:13" x14ac:dyDescent="0.2">
      <c r="A13">
        <v>11</v>
      </c>
      <c r="B13">
        <v>93.3</v>
      </c>
      <c r="C13">
        <v>100</v>
      </c>
      <c r="D13">
        <f>2*93.3/100</f>
        <v>1.8659999999999999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17C3-7156-664B-B2D4-5522762A2D0D}">
  <dimension ref="A1:M14"/>
  <sheetViews>
    <sheetView workbookViewId="0">
      <selection activeCell="K10" sqref="K10"/>
    </sheetView>
  </sheetViews>
  <sheetFormatPr baseColWidth="10" defaultRowHeight="16" x14ac:dyDescent="0.2"/>
  <sheetData>
    <row r="1" spans="1:13" x14ac:dyDescent="0.2">
      <c r="A1" s="1" t="s">
        <v>8</v>
      </c>
      <c r="B1" s="1"/>
      <c r="C1" s="1"/>
      <c r="D1" s="1"/>
      <c r="E1" s="1"/>
      <c r="F1" s="1"/>
      <c r="G1" s="1"/>
      <c r="H1" s="1"/>
      <c r="I1" s="1"/>
    </row>
    <row r="2" spans="1:13" x14ac:dyDescent="0.2">
      <c r="A2" t="s">
        <v>1</v>
      </c>
      <c r="B2" t="s">
        <v>2</v>
      </c>
      <c r="C2" t="s">
        <v>4</v>
      </c>
      <c r="D2" t="s">
        <v>5</v>
      </c>
      <c r="E2" t="s">
        <v>9</v>
      </c>
      <c r="F2" t="s">
        <v>1</v>
      </c>
      <c r="G2" t="s">
        <v>3</v>
      </c>
      <c r="H2" t="s">
        <v>4</v>
      </c>
      <c r="I2" t="s">
        <v>5</v>
      </c>
      <c r="J2" t="s">
        <v>9</v>
      </c>
      <c r="K2" t="s">
        <v>6</v>
      </c>
      <c r="M2" t="s">
        <v>7</v>
      </c>
    </row>
    <row r="3" spans="1:13" x14ac:dyDescent="0.2">
      <c r="A3">
        <v>1</v>
      </c>
      <c r="B3">
        <v>10</v>
      </c>
      <c r="C3">
        <v>10</v>
      </c>
      <c r="D3">
        <f>B3/C3</f>
        <v>1</v>
      </c>
      <c r="F3">
        <v>3</v>
      </c>
      <c r="G3">
        <v>24</v>
      </c>
      <c r="H3">
        <v>25</v>
      </c>
      <c r="I3">
        <f>G3/H3</f>
        <v>0.96</v>
      </c>
      <c r="J3">
        <f>I3*10</f>
        <v>9.6</v>
      </c>
      <c r="M3">
        <f>SUM(J3:J6)+E14+K3*0.45</f>
        <v>51.98863636363636</v>
      </c>
    </row>
    <row r="4" spans="1:13" x14ac:dyDescent="0.2">
      <c r="A4">
        <v>2</v>
      </c>
      <c r="B4">
        <v>9</v>
      </c>
      <c r="C4">
        <v>10</v>
      </c>
      <c r="D4">
        <f>B4/C4</f>
        <v>0.9</v>
      </c>
      <c r="F4">
        <v>6</v>
      </c>
      <c r="G4">
        <v>25</v>
      </c>
      <c r="H4">
        <v>25</v>
      </c>
      <c r="I4">
        <f t="shared" ref="I4:I6" si="0">G4/H4</f>
        <v>1</v>
      </c>
      <c r="J4">
        <f t="shared" ref="J4:J6" si="1">I4*10</f>
        <v>10</v>
      </c>
    </row>
    <row r="5" spans="1:13" x14ac:dyDescent="0.2">
      <c r="A5">
        <v>3</v>
      </c>
      <c r="B5">
        <v>7.1</v>
      </c>
      <c r="C5">
        <v>10</v>
      </c>
      <c r="D5">
        <f t="shared" ref="D5:D13" si="2">B5/C5</f>
        <v>0.71</v>
      </c>
      <c r="F5">
        <v>8</v>
      </c>
      <c r="G5">
        <v>25</v>
      </c>
      <c r="H5">
        <v>25</v>
      </c>
      <c r="I5">
        <f t="shared" si="0"/>
        <v>1</v>
      </c>
      <c r="J5">
        <f t="shared" si="1"/>
        <v>10</v>
      </c>
    </row>
    <row r="6" spans="1:13" x14ac:dyDescent="0.2">
      <c r="A6">
        <v>4</v>
      </c>
      <c r="B6">
        <v>7.5</v>
      </c>
      <c r="C6">
        <v>10</v>
      </c>
      <c r="D6">
        <f t="shared" si="2"/>
        <v>0.75</v>
      </c>
      <c r="F6">
        <v>9</v>
      </c>
      <c r="G6">
        <v>25</v>
      </c>
      <c r="H6">
        <v>25</v>
      </c>
      <c r="I6">
        <f t="shared" si="0"/>
        <v>1</v>
      </c>
      <c r="J6">
        <f t="shared" si="1"/>
        <v>10</v>
      </c>
    </row>
    <row r="7" spans="1:13" x14ac:dyDescent="0.2">
      <c r="A7">
        <v>5</v>
      </c>
      <c r="B7">
        <v>8.75</v>
      </c>
      <c r="C7">
        <v>10</v>
      </c>
      <c r="D7">
        <f t="shared" si="2"/>
        <v>0.875</v>
      </c>
    </row>
    <row r="8" spans="1:13" x14ac:dyDescent="0.2">
      <c r="A8">
        <v>6</v>
      </c>
      <c r="B8">
        <v>8</v>
      </c>
      <c r="C8">
        <v>10</v>
      </c>
      <c r="D8">
        <f t="shared" si="2"/>
        <v>0.8</v>
      </c>
    </row>
    <row r="9" spans="1:13" x14ac:dyDescent="0.2">
      <c r="A9">
        <v>7</v>
      </c>
      <c r="B9">
        <v>8</v>
      </c>
      <c r="C9">
        <v>10</v>
      </c>
      <c r="D9">
        <f t="shared" si="2"/>
        <v>0.8</v>
      </c>
    </row>
    <row r="10" spans="1:13" x14ac:dyDescent="0.2">
      <c r="A10">
        <v>8</v>
      </c>
      <c r="B10">
        <v>8.25</v>
      </c>
      <c r="C10">
        <v>10</v>
      </c>
      <c r="D10">
        <f t="shared" si="2"/>
        <v>0.82499999999999996</v>
      </c>
    </row>
    <row r="11" spans="1:13" x14ac:dyDescent="0.2">
      <c r="A11">
        <v>9</v>
      </c>
      <c r="B11">
        <v>9</v>
      </c>
      <c r="C11">
        <v>10</v>
      </c>
      <c r="D11">
        <f t="shared" si="2"/>
        <v>0.9</v>
      </c>
    </row>
    <row r="12" spans="1:13" x14ac:dyDescent="0.2">
      <c r="A12">
        <v>10</v>
      </c>
      <c r="B12">
        <v>8</v>
      </c>
      <c r="C12">
        <v>10</v>
      </c>
      <c r="D12">
        <f t="shared" si="2"/>
        <v>0.8</v>
      </c>
    </row>
    <row r="13" spans="1:13" x14ac:dyDescent="0.2">
      <c r="A13">
        <v>11</v>
      </c>
      <c r="B13">
        <v>7.25</v>
      </c>
      <c r="C13">
        <v>10</v>
      </c>
      <c r="D13">
        <f t="shared" si="2"/>
        <v>0.72499999999999998</v>
      </c>
    </row>
    <row r="14" spans="1:13" x14ac:dyDescent="0.2">
      <c r="A14" t="s">
        <v>10</v>
      </c>
      <c r="D14">
        <f>SUM(D3:D13)/11</f>
        <v>0.82590909090909082</v>
      </c>
      <c r="E14">
        <f>D14*15</f>
        <v>12.388636363636362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Renjie Li</dc:creator>
  <cp:lastModifiedBy>Renjie Li</cp:lastModifiedBy>
  <dcterms:created xsi:type="dcterms:W3CDTF">2018-08-24T03:05:21Z</dcterms:created>
  <dcterms:modified xsi:type="dcterms:W3CDTF">2018-08-25T19:42:28Z</dcterms:modified>
</cp:coreProperties>
</file>