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8\Desktop\ueda\GitHub\UedaGaYuku_Re\仕様書\"/>
    </mc:Choice>
  </mc:AlternateContent>
  <xr:revisionPtr revIDLastSave="0" documentId="13_ncr:1_{A51C40D8-F56F-4C7F-A287-76AD9097E039}" xr6:coauthVersionLast="47" xr6:coauthVersionMax="47" xr10:uidLastSave="{00000000-0000-0000-0000-000000000000}"/>
  <bookViews>
    <workbookView xWindow="-120" yWindow="-120" windowWidth="29040" windowHeight="15720" activeTab="2" xr2:uid="{F7EF4541-C041-4B11-B2A5-B7B18C03C7F4}"/>
  </bookViews>
  <sheets>
    <sheet name="Uedaが往くRE" sheetId="4" r:id="rId1"/>
    <sheet name="タスク" sheetId="5" r:id="rId2"/>
    <sheet name="アルファ" sheetId="6" r:id="rId3"/>
    <sheet name="ベータ" sheetId="7" r:id="rId4"/>
    <sheet name="マスタ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J7" i="6" s="1"/>
  <c r="K16" i="6" l="1"/>
  <c r="K15" i="6"/>
  <c r="K14" i="6"/>
  <c r="J5" i="6"/>
  <c r="L14" i="6" l="1"/>
  <c r="L15" i="6"/>
  <c r="L16" i="6"/>
</calcChain>
</file>

<file path=xl/sharedStrings.xml><?xml version="1.0" encoding="utf-8"?>
<sst xmlns="http://schemas.openxmlformats.org/spreadsheetml/2006/main" count="307" uniqueCount="165">
  <si>
    <t>プロト</t>
    <phoneticPr fontId="1"/>
  </si>
  <si>
    <t>α</t>
    <phoneticPr fontId="1"/>
  </si>
  <si>
    <t>β</t>
    <phoneticPr fontId="1"/>
  </si>
  <si>
    <t>マスター</t>
    <phoneticPr fontId="1"/>
  </si>
  <si>
    <t>項目</t>
    <rPh sb="0" eb="2">
      <t>コウモク</t>
    </rPh>
    <phoneticPr fontId="1"/>
  </si>
  <si>
    <t>日付記入</t>
    <rPh sb="0" eb="2">
      <t>ヒヅケ</t>
    </rPh>
    <rPh sb="2" eb="4">
      <t>キニュウ</t>
    </rPh>
    <phoneticPr fontId="1"/>
  </si>
  <si>
    <t>9/24～10/20</t>
    <phoneticPr fontId="1"/>
  </si>
  <si>
    <t>10/21～11/24</t>
    <phoneticPr fontId="1"/>
  </si>
  <si>
    <t>11/25～12/25</t>
    <phoneticPr fontId="1"/>
  </si>
  <si>
    <t>~12/30</t>
    <phoneticPr fontId="1"/>
  </si>
  <si>
    <t>プレイヤー</t>
    <phoneticPr fontId="1"/>
  </si>
  <si>
    <t>敵</t>
    <rPh sb="0" eb="1">
      <t>テキ</t>
    </rPh>
    <phoneticPr fontId="1"/>
  </si>
  <si>
    <t>移動部分</t>
    <rPh sb="0" eb="2">
      <t>イドウ</t>
    </rPh>
    <rPh sb="2" eb="4">
      <t>ブブン</t>
    </rPh>
    <phoneticPr fontId="1"/>
  </si>
  <si>
    <t>バトル部分</t>
    <rPh sb="3" eb="5">
      <t>ブブン</t>
    </rPh>
    <phoneticPr fontId="1"/>
  </si>
  <si>
    <t>システム部分</t>
    <rPh sb="4" eb="6">
      <t>ブブン</t>
    </rPh>
    <phoneticPr fontId="1"/>
  </si>
  <si>
    <t>武器</t>
    <rPh sb="0" eb="2">
      <t>ブキ</t>
    </rPh>
    <phoneticPr fontId="1"/>
  </si>
  <si>
    <t>移動(歩き、走り)</t>
    <rPh sb="0" eb="2">
      <t>イドウ</t>
    </rPh>
    <rPh sb="3" eb="4">
      <t>アル</t>
    </rPh>
    <rPh sb="6" eb="7">
      <t>ハシ</t>
    </rPh>
    <phoneticPr fontId="1"/>
  </si>
  <si>
    <t>回復スポット</t>
    <rPh sb="0" eb="2">
      <t>カイフク</t>
    </rPh>
    <phoneticPr fontId="1"/>
  </si>
  <si>
    <t>街部分</t>
    <rPh sb="0" eb="1">
      <t>マチ</t>
    </rPh>
    <rPh sb="1" eb="3">
      <t>ブブン</t>
    </rPh>
    <phoneticPr fontId="1"/>
  </si>
  <si>
    <t>湧き</t>
    <rPh sb="0" eb="1">
      <t>ワ</t>
    </rPh>
    <phoneticPr fontId="1"/>
  </si>
  <si>
    <t>お金</t>
    <rPh sb="1" eb="2">
      <t>カネ</t>
    </rPh>
    <phoneticPr fontId="1"/>
  </si>
  <si>
    <t>アイテム</t>
    <phoneticPr fontId="1"/>
  </si>
  <si>
    <t>強化</t>
    <rPh sb="0" eb="2">
      <t>キョウカ</t>
    </rPh>
    <phoneticPr fontId="1"/>
  </si>
  <si>
    <t>HP</t>
    <phoneticPr fontId="1"/>
  </si>
  <si>
    <t>ヒートゲージ</t>
    <phoneticPr fontId="1"/>
  </si>
  <si>
    <t>パンチ</t>
    <phoneticPr fontId="1"/>
  </si>
  <si>
    <t>キック</t>
    <phoneticPr fontId="1"/>
  </si>
  <si>
    <t>回避</t>
    <rPh sb="0" eb="2">
      <t>カイヒ</t>
    </rPh>
    <phoneticPr fontId="1"/>
  </si>
  <si>
    <t>掴み</t>
    <rPh sb="0" eb="1">
      <t>ツカ</t>
    </rPh>
    <phoneticPr fontId="1"/>
  </si>
  <si>
    <t>武器拾う/捨てる</t>
    <rPh sb="0" eb="2">
      <t>ブキ</t>
    </rPh>
    <rPh sb="2" eb="3">
      <t>ヒロ</t>
    </rPh>
    <rPh sb="5" eb="6">
      <t>ス</t>
    </rPh>
    <phoneticPr fontId="1"/>
  </si>
  <si>
    <t>耐久力</t>
    <rPh sb="0" eb="3">
      <t>タイキュウリョク</t>
    </rPh>
    <phoneticPr fontId="1"/>
  </si>
  <si>
    <t>武器使用</t>
    <rPh sb="0" eb="4">
      <t>ブキシヨウ</t>
    </rPh>
    <phoneticPr fontId="1"/>
  </si>
  <si>
    <t>敵AI</t>
    <rPh sb="0" eb="1">
      <t>テキ</t>
    </rPh>
    <phoneticPr fontId="1"/>
  </si>
  <si>
    <t>メニュー</t>
    <phoneticPr fontId="1"/>
  </si>
  <si>
    <t>セーブ</t>
    <phoneticPr fontId="1"/>
  </si>
  <si>
    <t>アイテム売買</t>
    <rPh sb="4" eb="6">
      <t>バイバイ</t>
    </rPh>
    <phoneticPr fontId="1"/>
  </si>
  <si>
    <t>装備</t>
    <rPh sb="0" eb="2">
      <t>ソウビ</t>
    </rPh>
    <phoneticPr fontId="1"/>
  </si>
  <si>
    <t>設定</t>
    <rPh sb="0" eb="2">
      <t>セッテイ</t>
    </rPh>
    <phoneticPr fontId="1"/>
  </si>
  <si>
    <t>移動部分</t>
    <rPh sb="0" eb="4">
      <t>イドウブブン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</si>
  <si>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</si>
  <si>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</si>
  <si>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防御力アップ</t>
    <rPh sb="0" eb="3">
      <t>ボウギョリョク</t>
    </rPh>
    <phoneticPr fontId="1"/>
  </si>
  <si>
    <t>ドロップ率アップ</t>
    <rPh sb="4" eb="5">
      <t>リツ</t>
    </rPh>
    <phoneticPr fontId="1"/>
  </si>
  <si>
    <t>敵、武器との当たり判定</t>
    <rPh sb="0" eb="1">
      <t>テキ</t>
    </rPh>
    <rPh sb="2" eb="4">
      <t>ブキ</t>
    </rPh>
    <rPh sb="6" eb="7">
      <t>ア</t>
    </rPh>
    <rPh sb="9" eb="11">
      <t>ハンテイ</t>
    </rPh>
    <phoneticPr fontId="1"/>
  </si>
  <si>
    <t>移動(歩き/走り)</t>
    <rPh sb="0" eb="2">
      <t>イドウ</t>
    </rPh>
    <rPh sb="3" eb="4">
      <t>アル</t>
    </rPh>
    <rPh sb="6" eb="7">
      <t>ハシ</t>
    </rPh>
    <phoneticPr fontId="1"/>
  </si>
  <si>
    <t>モーション</t>
    <phoneticPr fontId="1"/>
  </si>
  <si>
    <t>詳細</t>
    <rPh sb="0" eb="2">
      <t>ショウサイ</t>
    </rPh>
    <phoneticPr fontId="1"/>
  </si>
  <si>
    <t>敵(仮)</t>
    <rPh sb="0" eb="1">
      <t>テキ</t>
    </rPh>
    <rPh sb="2" eb="3">
      <t>カリ</t>
    </rPh>
    <phoneticPr fontId="1"/>
  </si>
  <si>
    <t>マップとの当たり判定</t>
    <rPh sb="5" eb="6">
      <t>ア</t>
    </rPh>
    <rPh sb="8" eb="10">
      <t>ハンテイ</t>
    </rPh>
    <phoneticPr fontId="1"/>
  </si>
  <si>
    <t>街</t>
    <rPh sb="0" eb="1">
      <t>マチ</t>
    </rPh>
    <phoneticPr fontId="1"/>
  </si>
  <si>
    <t>モデル読み込み</t>
    <rPh sb="3" eb="4">
      <t>ヨ</t>
    </rPh>
    <rPh sb="5" eb="6">
      <t>コ</t>
    </rPh>
    <phoneticPr fontId="1"/>
  </si>
  <si>
    <t>制作期間：9/24～12/30</t>
    <rPh sb="0" eb="2">
      <t>セイサク</t>
    </rPh>
    <rPh sb="2" eb="4">
      <t>キカン</t>
    </rPh>
    <phoneticPr fontId="1"/>
  </si>
  <si>
    <t>プレイヤー追従</t>
    <rPh sb="5" eb="7">
      <t>ツイジュウ</t>
    </rPh>
    <phoneticPr fontId="1"/>
  </si>
  <si>
    <t>メニュー画面</t>
    <rPh sb="4" eb="6">
      <t>ガメン</t>
    </rPh>
    <phoneticPr fontId="1"/>
  </si>
  <si>
    <t>能力強化</t>
    <rPh sb="0" eb="2">
      <t>ノウリョク</t>
    </rPh>
    <rPh sb="2" eb="4">
      <t>キョウカ</t>
    </rPh>
    <phoneticPr fontId="1"/>
  </si>
  <si>
    <t>敵(仮で1体)</t>
    <rPh sb="0" eb="1">
      <t>テキ</t>
    </rPh>
    <rPh sb="2" eb="3">
      <t>カリ</t>
    </rPh>
    <rPh sb="5" eb="6">
      <t>タイ</t>
    </rPh>
    <phoneticPr fontId="1"/>
  </si>
  <si>
    <t>カメラ挙動</t>
    <rPh sb="3" eb="5">
      <t>キョドウ</t>
    </rPh>
    <phoneticPr fontId="1"/>
  </si>
  <si>
    <t>済</t>
    <rPh sb="0" eb="1">
      <t>スミ</t>
    </rPh>
    <phoneticPr fontId="1"/>
  </si>
  <si>
    <t>9/25~10/6</t>
    <phoneticPr fontId="1"/>
  </si>
  <si>
    <t>当たり判定(マップ、キャラクター、オブジェクト)</t>
    <rPh sb="0" eb="1">
      <t>ア</t>
    </rPh>
    <rPh sb="3" eb="5">
      <t>ハンテイ</t>
    </rPh>
    <phoneticPr fontId="1"/>
  </si>
  <si>
    <t>マップ</t>
    <phoneticPr fontId="1"/>
  </si>
  <si>
    <t>当たり判定処理</t>
    <rPh sb="0" eb="1">
      <t>ア</t>
    </rPh>
    <rPh sb="3" eb="5">
      <t>ハンテイ</t>
    </rPh>
    <rPh sb="5" eb="7">
      <t>ショリ</t>
    </rPh>
    <phoneticPr fontId="1"/>
  </si>
  <si>
    <t>プレイヤー処理</t>
    <rPh sb="5" eb="7">
      <t>ショリ</t>
    </rPh>
    <phoneticPr fontId="1"/>
  </si>
  <si>
    <t>敵処理</t>
    <rPh sb="0" eb="1">
      <t>テキ</t>
    </rPh>
    <rPh sb="1" eb="3">
      <t>ショリ</t>
    </rPh>
    <phoneticPr fontId="1"/>
  </si>
  <si>
    <t>マップ制作</t>
    <rPh sb="3" eb="5">
      <t>セイサク</t>
    </rPh>
    <phoneticPr fontId="1"/>
  </si>
  <si>
    <t>UI</t>
    <phoneticPr fontId="1"/>
  </si>
  <si>
    <t>UX</t>
    <phoneticPr fontId="1"/>
  </si>
  <si>
    <t>クラス設計</t>
    <rPh sb="3" eb="5">
      <t>セッケイ</t>
    </rPh>
    <phoneticPr fontId="1"/>
  </si>
  <si>
    <t>音</t>
    <rPh sb="0" eb="1">
      <t>オト</t>
    </rPh>
    <phoneticPr fontId="1"/>
  </si>
  <si>
    <t>エフェクト</t>
    <phoneticPr fontId="1"/>
  </si>
  <si>
    <t>武器処理</t>
    <rPh sb="0" eb="2">
      <t>ブキ</t>
    </rPh>
    <rPh sb="2" eb="4">
      <t>ショリ</t>
    </rPh>
    <phoneticPr fontId="1"/>
  </si>
  <si>
    <t>カメラ</t>
    <phoneticPr fontId="1"/>
  </si>
  <si>
    <t>お金システム</t>
    <rPh sb="1" eb="2">
      <t>カネ</t>
    </rPh>
    <phoneticPr fontId="1"/>
  </si>
  <si>
    <t>強化システム</t>
    <rPh sb="0" eb="2">
      <t>キョウカ</t>
    </rPh>
    <phoneticPr fontId="1"/>
  </si>
  <si>
    <t>ベータ</t>
    <phoneticPr fontId="1"/>
  </si>
  <si>
    <t>レベルデザイン</t>
    <phoneticPr fontId="1"/>
  </si>
  <si>
    <t>エフェクトブラッシュアップ</t>
    <phoneticPr fontId="1"/>
  </si>
  <si>
    <t>UIブラッシュアップ</t>
    <phoneticPr fontId="1"/>
  </si>
  <si>
    <t>チュートリアル</t>
    <phoneticPr fontId="1"/>
  </si>
  <si>
    <t>サウンドブラッシュアップ</t>
    <phoneticPr fontId="1"/>
  </si>
  <si>
    <t>テストプレイ</t>
    <phoneticPr fontId="1"/>
  </si>
  <si>
    <t>マスタ</t>
    <phoneticPr fontId="1"/>
  </si>
  <si>
    <t>リファクタリング</t>
    <phoneticPr fontId="1"/>
  </si>
  <si>
    <t>ビルドテスト</t>
    <phoneticPr fontId="1"/>
  </si>
  <si>
    <t>移動</t>
    <rPh sb="0" eb="2">
      <t>イドウ</t>
    </rPh>
    <phoneticPr fontId="1"/>
  </si>
  <si>
    <t>ガード</t>
    <phoneticPr fontId="1"/>
  </si>
  <si>
    <t>武器使用</t>
    <rPh sb="0" eb="2">
      <t>ブキ</t>
    </rPh>
    <rPh sb="2" eb="4">
      <t>シヨウ</t>
    </rPh>
    <phoneticPr fontId="1"/>
  </si>
  <si>
    <t>所持金額</t>
    <rPh sb="0" eb="4">
      <t>ショジキンガク</t>
    </rPh>
    <phoneticPr fontId="1"/>
  </si>
  <si>
    <t>必殺技</t>
    <rPh sb="0" eb="3">
      <t>ヒッサツワザ</t>
    </rPh>
    <phoneticPr fontId="1"/>
  </si>
  <si>
    <t>アニメーション処理</t>
    <rPh sb="7" eb="9">
      <t>ショリ</t>
    </rPh>
    <phoneticPr fontId="1"/>
  </si>
  <si>
    <t>アイテムドロップ</t>
    <phoneticPr fontId="1"/>
  </si>
  <si>
    <t>配置</t>
    <rPh sb="0" eb="2">
      <t>ハイチ</t>
    </rPh>
    <phoneticPr fontId="1"/>
  </si>
  <si>
    <t>プレイヤーの背後追従</t>
    <rPh sb="6" eb="8">
      <t>ハイゴ</t>
    </rPh>
    <rPh sb="8" eb="10">
      <t>ツイジュウ</t>
    </rPh>
    <phoneticPr fontId="1"/>
  </si>
  <si>
    <t>配置データ読み込み</t>
    <rPh sb="0" eb="2">
      <t>ハイチ</t>
    </rPh>
    <rPh sb="5" eb="6">
      <t>ヨ</t>
    </rPh>
    <rPh sb="7" eb="8">
      <t>コ</t>
    </rPh>
    <phoneticPr fontId="1"/>
  </si>
  <si>
    <t>配置データ保存</t>
    <rPh sb="0" eb="2">
      <t>ハイチ</t>
    </rPh>
    <rPh sb="5" eb="7">
      <t>ホゾン</t>
    </rPh>
    <phoneticPr fontId="1"/>
  </si>
  <si>
    <t>タイトル</t>
    <phoneticPr fontId="1"/>
  </si>
  <si>
    <t>セレクト画面</t>
    <rPh sb="4" eb="6">
      <t>ガメン</t>
    </rPh>
    <phoneticPr fontId="1"/>
  </si>
  <si>
    <t>メイン画面</t>
    <rPh sb="3" eb="5">
      <t>ガメン</t>
    </rPh>
    <phoneticPr fontId="1"/>
  </si>
  <si>
    <t>ミニマップ作成</t>
    <rPh sb="5" eb="7">
      <t>サクセイ</t>
    </rPh>
    <phoneticPr fontId="1"/>
  </si>
  <si>
    <t>オプション画面</t>
    <rPh sb="5" eb="7">
      <t>ガメン</t>
    </rPh>
    <phoneticPr fontId="1"/>
  </si>
  <si>
    <t>カーソル移動</t>
    <rPh sb="4" eb="6">
      <t>イドウ</t>
    </rPh>
    <phoneticPr fontId="1"/>
  </si>
  <si>
    <t>プレイヤー操作</t>
    <rPh sb="5" eb="7">
      <t>ソウサ</t>
    </rPh>
    <phoneticPr fontId="1"/>
  </si>
  <si>
    <t>カメラ操作</t>
    <rPh sb="3" eb="5">
      <t>ソウサ</t>
    </rPh>
    <phoneticPr fontId="1"/>
  </si>
  <si>
    <t>最大HPアップ</t>
    <rPh sb="0" eb="2">
      <t>サイダイ</t>
    </rPh>
    <phoneticPr fontId="1"/>
  </si>
  <si>
    <t>BGM再生</t>
    <rPh sb="3" eb="5">
      <t>サイセイ</t>
    </rPh>
    <phoneticPr fontId="1"/>
  </si>
  <si>
    <t>音量調節の処理</t>
    <rPh sb="0" eb="2">
      <t>オンリョウ</t>
    </rPh>
    <rPh sb="2" eb="4">
      <t>チョウセツ</t>
    </rPh>
    <rPh sb="5" eb="7">
      <t>ショリ</t>
    </rPh>
    <phoneticPr fontId="1"/>
  </si>
  <si>
    <t>SE再生</t>
    <rPh sb="2" eb="4">
      <t>サイセイ</t>
    </rPh>
    <phoneticPr fontId="1"/>
  </si>
  <si>
    <t>モデル</t>
    <phoneticPr fontId="1"/>
  </si>
  <si>
    <t>SE</t>
    <phoneticPr fontId="1"/>
  </si>
  <si>
    <t>BGM</t>
    <phoneticPr fontId="1"/>
  </si>
  <si>
    <t>エフェクト再生</t>
    <rPh sb="5" eb="7">
      <t>サイセイ</t>
    </rPh>
    <phoneticPr fontId="1"/>
  </si>
  <si>
    <t>エフェクト停止</t>
    <rPh sb="5" eb="7">
      <t>テイシ</t>
    </rPh>
    <phoneticPr fontId="1"/>
  </si>
  <si>
    <t>拡大、回転</t>
    <rPh sb="0" eb="2">
      <t>カクダイ</t>
    </rPh>
    <rPh sb="3" eb="5">
      <t>カイテン</t>
    </rPh>
    <phoneticPr fontId="1"/>
  </si>
  <si>
    <t>エフェクト実装</t>
    <rPh sb="5" eb="7">
      <t>ジッソウ</t>
    </rPh>
    <phoneticPr fontId="1"/>
  </si>
  <si>
    <t>音実装</t>
    <rPh sb="0" eb="1">
      <t>オト</t>
    </rPh>
    <rPh sb="1" eb="3">
      <t>ジッソウ</t>
    </rPh>
    <phoneticPr fontId="1"/>
  </si>
  <si>
    <t>決定処理</t>
    <rPh sb="0" eb="2">
      <t>ケッテイ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</si>
  <si>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</si>
  <si>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移動、回転</t>
    <rPh sb="0" eb="2">
      <t>イドウ</t>
    </rPh>
    <rPh sb="3" eb="5">
      <t>カイテン</t>
    </rPh>
    <phoneticPr fontId="1"/>
  </si>
  <si>
    <t>1コスト : 3時間(1日は基本2コスト)</t>
    <rPh sb="8" eb="10">
      <t>ジカン</t>
    </rPh>
    <rPh sb="12" eb="13">
      <t>ニチ</t>
    </rPh>
    <rPh sb="14" eb="16">
      <t>キホン</t>
    </rPh>
    <phoneticPr fontId="1"/>
  </si>
  <si>
    <t>コスト数</t>
    <rPh sb="3" eb="4">
      <t>スウ</t>
    </rPh>
    <phoneticPr fontId="1"/>
  </si>
  <si>
    <t>終わったか</t>
    <rPh sb="0" eb="1">
      <t>オ</t>
    </rPh>
    <phoneticPr fontId="1"/>
  </si>
  <si>
    <t>〇</t>
    <phoneticPr fontId="1"/>
  </si>
  <si>
    <t>HP回復</t>
    <rPh sb="2" eb="4">
      <t>カイフク</t>
    </rPh>
    <phoneticPr fontId="1"/>
  </si>
  <si>
    <t>カプセル同士の当たり判定</t>
    <rPh sb="4" eb="6">
      <t>ドウシ</t>
    </rPh>
    <rPh sb="7" eb="8">
      <t>ア</t>
    </rPh>
    <rPh sb="10" eb="12">
      <t>ハンテイ</t>
    </rPh>
    <phoneticPr fontId="1"/>
  </si>
  <si>
    <t>アイテム使用</t>
    <rPh sb="4" eb="6">
      <t>シヨウ</t>
    </rPh>
    <phoneticPr fontId="1"/>
  </si>
  <si>
    <t>オプション</t>
    <phoneticPr fontId="1"/>
  </si>
  <si>
    <t>ゲーム終了</t>
    <rPh sb="3" eb="5">
      <t>シュウリョウ</t>
    </rPh>
    <phoneticPr fontId="1"/>
  </si>
  <si>
    <t>内容</t>
    <rPh sb="0" eb="2">
      <t>ナイヨウ</t>
    </rPh>
    <phoneticPr fontId="1"/>
  </si>
  <si>
    <t>未完</t>
  </si>
  <si>
    <t>未完</t>
    <rPh sb="0" eb="2">
      <t>ミカン</t>
    </rPh>
    <phoneticPr fontId="1"/>
  </si>
  <si>
    <t>再生</t>
    <rPh sb="0" eb="2">
      <t>サイセイ</t>
    </rPh>
    <phoneticPr fontId="1"/>
  </si>
  <si>
    <t>通常切り替え</t>
    <rPh sb="0" eb="2">
      <t>ツウジョウ</t>
    </rPh>
    <rPh sb="2" eb="3">
      <t>キ</t>
    </rPh>
    <rPh sb="4" eb="5">
      <t>カ</t>
    </rPh>
    <phoneticPr fontId="1"/>
  </si>
  <si>
    <t>再生速度変更</t>
    <rPh sb="0" eb="2">
      <t>サイセイ</t>
    </rPh>
    <rPh sb="2" eb="4">
      <t>ソクド</t>
    </rPh>
    <rPh sb="4" eb="6">
      <t>ヘンコウ</t>
    </rPh>
    <phoneticPr fontId="1"/>
  </si>
  <si>
    <t>ブレンド切り替え</t>
    <rPh sb="4" eb="5">
      <t>キ</t>
    </rPh>
    <rPh sb="6" eb="7">
      <t>カ</t>
    </rPh>
    <phoneticPr fontId="1"/>
  </si>
  <si>
    <t>未完</t>
    <phoneticPr fontId="1"/>
  </si>
  <si>
    <t xml:space="preserve">デッドライン 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</si>
  <si>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</si>
  <si>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</si>
  <si>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</si>
  <si>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</si>
  <si>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</si>
  <si>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死亡</t>
    <rPh sb="0" eb="2">
      <t>シボウ</t>
    </rPh>
    <phoneticPr fontId="1"/>
  </si>
  <si>
    <t>アイテム取得</t>
    <rPh sb="4" eb="6">
      <t>シュトク</t>
    </rPh>
    <phoneticPr fontId="1"/>
  </si>
  <si>
    <t>AI</t>
    <phoneticPr fontId="1"/>
  </si>
  <si>
    <t>イージング</t>
    <phoneticPr fontId="1"/>
  </si>
  <si>
    <t>お金ドロップ</t>
    <rPh sb="1" eb="2">
      <t>カネ</t>
    </rPh>
    <phoneticPr fontId="1"/>
  </si>
  <si>
    <t>バトル開始</t>
    <rPh sb="3" eb="5">
      <t>カイシ</t>
    </rPh>
    <phoneticPr fontId="1"/>
  </si>
  <si>
    <t>コンボ</t>
    <phoneticPr fontId="1"/>
  </si>
  <si>
    <t>武器掴み</t>
    <rPh sb="0" eb="2">
      <t>ブキ</t>
    </rPh>
    <rPh sb="2" eb="3">
      <t>ツカ</t>
    </rPh>
    <phoneticPr fontId="1"/>
  </si>
  <si>
    <t>アルファ素材集め</t>
    <rPh sb="4" eb="6">
      <t>ソザイ</t>
    </rPh>
    <rPh sb="6" eb="7">
      <t>アツ</t>
    </rPh>
    <phoneticPr fontId="1"/>
  </si>
  <si>
    <t>カプセルと球の当たり判定</t>
    <rPh sb="5" eb="6">
      <t>キュウ</t>
    </rPh>
    <rPh sb="7" eb="8">
      <t>ア</t>
    </rPh>
    <rPh sb="10" eb="12">
      <t>ハンテイ</t>
    </rPh>
    <phoneticPr fontId="1"/>
  </si>
  <si>
    <t>ヒートゲージ回復</t>
    <rPh sb="6" eb="8">
      <t>カイフク</t>
    </rPh>
    <phoneticPr fontId="1"/>
  </si>
  <si>
    <t>所持金増減</t>
    <rPh sb="0" eb="3">
      <t>ショジキン</t>
    </rPh>
    <rPh sb="3" eb="5">
      <t>ゾウゲン</t>
    </rPh>
    <phoneticPr fontId="1"/>
  </si>
  <si>
    <t>プレイヤーステータス保存</t>
    <rPh sb="10" eb="12">
      <t>ホゾン</t>
    </rPh>
    <phoneticPr fontId="1"/>
  </si>
  <si>
    <t>完了コスト</t>
    <rPh sb="0" eb="2">
      <t>カンリョウ</t>
    </rPh>
    <phoneticPr fontId="1"/>
  </si>
  <si>
    <t>カプセルとマップの当たり判定</t>
    <rPh sb="9" eb="10">
      <t>ア</t>
    </rPh>
    <rPh sb="12" eb="14">
      <t>ハンテイ</t>
    </rPh>
    <phoneticPr fontId="1"/>
  </si>
  <si>
    <t>ライブラリ設計</t>
  </si>
  <si>
    <t>武器離す</t>
    <rPh sb="0" eb="2">
      <t>ブキ</t>
    </rPh>
    <rPh sb="2" eb="3">
      <t>ハナ</t>
    </rPh>
    <phoneticPr fontId="1"/>
  </si>
  <si>
    <t>非同期処理</t>
    <rPh sb="0" eb="5">
      <t>ヒドウキショリ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</si>
  <si>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</si>
  <si>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</si>
  <si>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5"/>
  </si>
  <si>
    <t>一日の消費コスト</t>
    <rPh sb="0" eb="2">
      <t>イチニチ</t>
    </rPh>
    <rPh sb="3" eb="5">
      <t>ショウヒ</t>
    </rPh>
    <phoneticPr fontId="5"/>
  </si>
  <si>
    <t>被ダメージ</t>
    <rPh sb="0" eb="1">
      <t>ヒ</t>
    </rPh>
    <phoneticPr fontId="1"/>
  </si>
  <si>
    <t>壁追加</t>
    <rPh sb="0" eb="1">
      <t>カベ</t>
    </rPh>
    <rPh sb="1" eb="3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</si>
</sst>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>
      <alignment vertical="center"/>
    </xf>
    <xf numFmtId="56" fontId="0" fillId="0" borderId="11" xfId="0" applyNumberFormat="1" applyBorder="1">
      <alignment vertical="center"/>
    </xf>
    <xf numFmtId="0" fontId="0" fillId="9" borderId="15" xfId="0" applyFill="1" applyBorder="1">
      <alignment vertical="center"/>
    </xf>
    <xf numFmtId="56" fontId="0" fillId="0" borderId="1" xfId="0" applyNumberFormat="1" applyBorder="1">
      <alignment vertical="center"/>
    </xf>
    <xf numFmtId="0" fontId="0" fillId="5" borderId="15" xfId="0" applyFill="1" applyBorder="1">
      <alignment vertical="center"/>
    </xf>
    <xf numFmtId="0" fontId="0" fillId="5" borderId="1" xfId="0" applyFill="1" applyBorder="1">
      <alignment vertical="center"/>
    </xf>
    <xf numFmtId="0" fontId="4" fillId="0" borderId="13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2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 applyAlignment="1"/>
    <xf numFmtId="2" fontId="0" fillId="0" borderId="1" xfId="0" applyNumberForma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A58F-B783-425B-B8E6-CAF69CAAEACA}">
  <dimension ref="A1:K43"/>
  <sheetViews>
    <sheetView workbookViewId="0"/>
  </sheetViews>
  <sheetFormatPr defaultRowHeight="18.75" outlineLevelRow="3" x14ac:dyDescent="0.4"/>
  <cols>
    <col min="1" max="2" width="44.625" customWidth="1"/>
    <col min="3" max="11" width="12.875" customWidth="1"/>
  </cols>
  <sheetData>
    <row r="1" spans="1:11" ht="45.75" customHeight="1" x14ac:dyDescent="0.4">
      <c r="A1" s="13" t="s">
        <v>51</v>
      </c>
      <c r="B1" s="10"/>
      <c r="C1" s="8" t="s">
        <v>0</v>
      </c>
      <c r="D1" s="8"/>
      <c r="E1" s="8"/>
      <c r="F1" s="7" t="s">
        <v>1</v>
      </c>
      <c r="G1" s="7"/>
      <c r="H1" s="6" t="s">
        <v>2</v>
      </c>
      <c r="I1" s="6"/>
      <c r="J1" s="5" t="s">
        <v>3</v>
      </c>
      <c r="K1" s="5"/>
    </row>
    <row r="2" spans="1:11" ht="16.5" customHeight="1" x14ac:dyDescent="0.4">
      <c r="A2" s="10"/>
      <c r="B2" s="10"/>
      <c r="C2" s="8" t="s">
        <v>6</v>
      </c>
      <c r="D2" s="8"/>
      <c r="E2" s="8"/>
      <c r="F2" s="7" t="s">
        <v>7</v>
      </c>
      <c r="G2" s="7"/>
      <c r="H2" s="6" t="s">
        <v>8</v>
      </c>
      <c r="I2" s="6"/>
      <c r="J2" s="5" t="s">
        <v>9</v>
      </c>
      <c r="K2" s="5"/>
    </row>
    <row r="3" spans="1:11" x14ac:dyDescent="0.4">
      <c r="A3" s="1" t="s">
        <v>4</v>
      </c>
      <c r="B3" s="1" t="s">
        <v>46</v>
      </c>
      <c r="C3" s="1" t="s">
        <v>5</v>
      </c>
      <c r="D3" s="1"/>
      <c r="E3" s="1"/>
      <c r="F3" s="1" t="s">
        <v>5</v>
      </c>
      <c r="G3" s="1"/>
      <c r="H3" s="1" t="s">
        <v>5</v>
      </c>
      <c r="I3" s="1"/>
      <c r="J3" s="1" t="s">
        <v>5</v>
      </c>
      <c r="K3" s="1"/>
    </row>
    <row r="4" spans="1:11" x14ac:dyDescent="0.4">
      <c r="A4" s="9" t="s">
        <v>0</v>
      </c>
      <c r="B4" s="9"/>
      <c r="C4" s="8"/>
      <c r="D4" s="8"/>
      <c r="E4" s="8"/>
    </row>
    <row r="5" spans="1:11" outlineLevel="1" x14ac:dyDescent="0.4">
      <c r="A5" s="11" t="s">
        <v>38</v>
      </c>
      <c r="B5" s="11"/>
      <c r="C5" s="15" t="s">
        <v>58</v>
      </c>
      <c r="E5" s="12"/>
    </row>
    <row r="6" spans="1:11" outlineLevel="2" x14ac:dyDescent="0.4">
      <c r="A6" s="16" t="s">
        <v>10</v>
      </c>
      <c r="B6" s="16"/>
      <c r="C6" s="17"/>
    </row>
    <row r="7" spans="1:11" outlineLevel="3" x14ac:dyDescent="0.4">
      <c r="B7" t="s">
        <v>56</v>
      </c>
      <c r="C7" s="14" t="s">
        <v>57</v>
      </c>
    </row>
    <row r="8" spans="1:11" outlineLevel="3" x14ac:dyDescent="0.4">
      <c r="B8" t="s">
        <v>48</v>
      </c>
      <c r="C8" s="14" t="s">
        <v>57</v>
      </c>
    </row>
    <row r="9" spans="1:11" outlineLevel="3" x14ac:dyDescent="0.4">
      <c r="B9" t="s">
        <v>44</v>
      </c>
      <c r="C9" s="14" t="s">
        <v>57</v>
      </c>
    </row>
    <row r="10" spans="1:11" outlineLevel="3" x14ac:dyDescent="0.4">
      <c r="B10" t="s">
        <v>45</v>
      </c>
      <c r="C10" s="14" t="s">
        <v>57</v>
      </c>
    </row>
    <row r="11" spans="1:11" outlineLevel="2" x14ac:dyDescent="0.4">
      <c r="A11" s="16" t="s">
        <v>47</v>
      </c>
      <c r="B11" s="16"/>
      <c r="C11" s="17"/>
    </row>
    <row r="12" spans="1:11" outlineLevel="3" x14ac:dyDescent="0.4">
      <c r="B12" t="s">
        <v>48</v>
      </c>
      <c r="C12" s="14" t="s">
        <v>57</v>
      </c>
    </row>
    <row r="13" spans="1:11" outlineLevel="3" x14ac:dyDescent="0.4">
      <c r="B13" t="s">
        <v>44</v>
      </c>
      <c r="C13" s="14" t="s">
        <v>57</v>
      </c>
    </row>
    <row r="14" spans="1:11" outlineLevel="3" x14ac:dyDescent="0.4">
      <c r="B14" t="s">
        <v>45</v>
      </c>
      <c r="C14" s="14" t="s">
        <v>57</v>
      </c>
    </row>
    <row r="15" spans="1:11" outlineLevel="3" x14ac:dyDescent="0.4">
      <c r="B15" t="s">
        <v>52</v>
      </c>
      <c r="C15" s="14">
        <v>45570</v>
      </c>
    </row>
    <row r="16" spans="1:11" outlineLevel="2" x14ac:dyDescent="0.4">
      <c r="A16" s="16" t="s">
        <v>49</v>
      </c>
      <c r="B16" s="16"/>
      <c r="C16" s="17"/>
    </row>
    <row r="17" spans="1:5" outlineLevel="3" x14ac:dyDescent="0.4">
      <c r="B17" t="s">
        <v>50</v>
      </c>
      <c r="C17" s="14" t="s">
        <v>57</v>
      </c>
    </row>
    <row r="18" spans="1:5" outlineLevel="2" x14ac:dyDescent="0.4">
      <c r="C18" s="14"/>
    </row>
    <row r="19" spans="1:5" outlineLevel="1" x14ac:dyDescent="0.4">
      <c r="A19" s="11" t="s">
        <v>13</v>
      </c>
      <c r="B19" s="11"/>
      <c r="C19" s="15"/>
      <c r="D19" s="11"/>
    </row>
    <row r="20" spans="1:5" outlineLevel="2" x14ac:dyDescent="0.4">
      <c r="A20" t="s">
        <v>10</v>
      </c>
      <c r="C20" s="14"/>
    </row>
    <row r="21" spans="1:5" outlineLevel="2" x14ac:dyDescent="0.4">
      <c r="C21" s="14"/>
    </row>
    <row r="22" spans="1:5" outlineLevel="2" x14ac:dyDescent="0.4">
      <c r="C22" s="14"/>
    </row>
    <row r="23" spans="1:5" outlineLevel="2" x14ac:dyDescent="0.4">
      <c r="A23" t="s">
        <v>55</v>
      </c>
      <c r="C23" s="14"/>
    </row>
    <row r="24" spans="1:5" outlineLevel="2" x14ac:dyDescent="0.4">
      <c r="C24" s="14"/>
    </row>
    <row r="25" spans="1:5" outlineLevel="2" x14ac:dyDescent="0.4">
      <c r="C25" s="14"/>
    </row>
    <row r="26" spans="1:5" outlineLevel="1" x14ac:dyDescent="0.4">
      <c r="A26" s="11" t="s">
        <v>14</v>
      </c>
      <c r="B26" s="11"/>
      <c r="C26" s="15"/>
      <c r="D26" s="11"/>
      <c r="E26" s="11"/>
    </row>
    <row r="27" spans="1:5" outlineLevel="1" x14ac:dyDescent="0.4">
      <c r="A27" t="s">
        <v>20</v>
      </c>
      <c r="C27" s="14"/>
    </row>
    <row r="28" spans="1:5" outlineLevel="1" x14ac:dyDescent="0.4">
      <c r="A28" t="s">
        <v>21</v>
      </c>
      <c r="C28" s="14"/>
    </row>
    <row r="29" spans="1:5" x14ac:dyDescent="0.4">
      <c r="A29" t="s">
        <v>36</v>
      </c>
      <c r="C29" s="14"/>
    </row>
    <row r="30" spans="1:5" x14ac:dyDescent="0.4">
      <c r="A30" t="s">
        <v>54</v>
      </c>
      <c r="C30" s="14"/>
    </row>
    <row r="31" spans="1:5" x14ac:dyDescent="0.4">
      <c r="A31" t="s">
        <v>53</v>
      </c>
      <c r="C31" s="14"/>
    </row>
    <row r="32" spans="1:5" x14ac:dyDescent="0.4">
      <c r="C32" s="14"/>
    </row>
    <row r="33" spans="1:11" x14ac:dyDescent="0.4">
      <c r="C33" s="14"/>
    </row>
    <row r="36" spans="1:11" x14ac:dyDescent="0.4">
      <c r="A36" s="2" t="s">
        <v>1</v>
      </c>
      <c r="B36" s="2"/>
    </row>
    <row r="37" spans="1:11" x14ac:dyDescent="0.4">
      <c r="F37" s="7"/>
      <c r="G37" s="7"/>
    </row>
    <row r="39" spans="1:11" x14ac:dyDescent="0.4">
      <c r="A39" s="3" t="s">
        <v>2</v>
      </c>
      <c r="B39" s="3"/>
    </row>
    <row r="40" spans="1:11" x14ac:dyDescent="0.4">
      <c r="H40" s="6"/>
      <c r="I40" s="6"/>
    </row>
    <row r="42" spans="1:11" x14ac:dyDescent="0.4">
      <c r="A42" s="4" t="s">
        <v>3</v>
      </c>
      <c r="B42" s="4"/>
    </row>
    <row r="43" spans="1:11" x14ac:dyDescent="0.4">
      <c r="J43" s="5"/>
      <c r="K43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A40D-78BC-4276-81C9-4E538AA5EE4C}">
  <dimension ref="A2:D54"/>
  <sheetViews>
    <sheetView workbookViewId="0"/>
  </sheetViews>
  <sheetFormatPr defaultRowHeight="18.75" x14ac:dyDescent="0.4"/>
  <sheetData>
    <row r="2" spans="1:3" s="5" customFormat="1" x14ac:dyDescent="0.4">
      <c r="A2" s="5" t="s">
        <v>12</v>
      </c>
    </row>
    <row r="3" spans="1:3" x14ac:dyDescent="0.4">
      <c r="B3" t="s">
        <v>10</v>
      </c>
    </row>
    <row r="4" spans="1:3" x14ac:dyDescent="0.4">
      <c r="C4" t="s">
        <v>16</v>
      </c>
    </row>
    <row r="5" spans="1:3" x14ac:dyDescent="0.4">
      <c r="C5" t="s">
        <v>59</v>
      </c>
    </row>
    <row r="6" spans="1:3" x14ac:dyDescent="0.4">
      <c r="B6" t="s">
        <v>11</v>
      </c>
    </row>
    <row r="7" spans="1:3" x14ac:dyDescent="0.4">
      <c r="C7" t="s">
        <v>16</v>
      </c>
    </row>
    <row r="8" spans="1:3" x14ac:dyDescent="0.4">
      <c r="C8" t="s">
        <v>52</v>
      </c>
    </row>
    <row r="9" spans="1:3" x14ac:dyDescent="0.4">
      <c r="C9" t="s">
        <v>19</v>
      </c>
    </row>
    <row r="10" spans="1:3" x14ac:dyDescent="0.4">
      <c r="C10" t="s">
        <v>59</v>
      </c>
    </row>
    <row r="12" spans="1:3" x14ac:dyDescent="0.4">
      <c r="B12" t="s">
        <v>18</v>
      </c>
    </row>
    <row r="13" spans="1:3" x14ac:dyDescent="0.4">
      <c r="C13" t="s">
        <v>17</v>
      </c>
    </row>
    <row r="14" spans="1:3" x14ac:dyDescent="0.4">
      <c r="C14" t="s">
        <v>35</v>
      </c>
    </row>
    <row r="16" spans="1:3" s="6" customFormat="1" x14ac:dyDescent="0.4">
      <c r="A16" s="6" t="s">
        <v>13</v>
      </c>
    </row>
    <row r="17" spans="2:3" x14ac:dyDescent="0.4">
      <c r="B17" t="s">
        <v>10</v>
      </c>
    </row>
    <row r="18" spans="2:3" x14ac:dyDescent="0.4">
      <c r="C18" t="s">
        <v>23</v>
      </c>
    </row>
    <row r="19" spans="2:3" x14ac:dyDescent="0.4">
      <c r="C19" t="s">
        <v>24</v>
      </c>
    </row>
    <row r="20" spans="2:3" x14ac:dyDescent="0.4">
      <c r="C20" t="s">
        <v>25</v>
      </c>
    </row>
    <row r="21" spans="2:3" x14ac:dyDescent="0.4">
      <c r="C21" t="s">
        <v>26</v>
      </c>
    </row>
    <row r="22" spans="2:3" x14ac:dyDescent="0.4">
      <c r="C22" t="s">
        <v>27</v>
      </c>
    </row>
    <row r="23" spans="2:3" x14ac:dyDescent="0.4">
      <c r="C23" t="s">
        <v>28</v>
      </c>
    </row>
    <row r="24" spans="2:3" x14ac:dyDescent="0.4">
      <c r="C24" t="s">
        <v>29</v>
      </c>
    </row>
    <row r="25" spans="2:3" x14ac:dyDescent="0.4">
      <c r="C25" t="s">
        <v>31</v>
      </c>
    </row>
    <row r="26" spans="2:3" x14ac:dyDescent="0.4">
      <c r="C26" t="s">
        <v>43</v>
      </c>
    </row>
    <row r="28" spans="2:3" x14ac:dyDescent="0.4">
      <c r="B28" t="s">
        <v>11</v>
      </c>
    </row>
    <row r="29" spans="2:3" x14ac:dyDescent="0.4">
      <c r="C29" t="s">
        <v>32</v>
      </c>
    </row>
    <row r="30" spans="2:3" x14ac:dyDescent="0.4">
      <c r="C30" t="s">
        <v>23</v>
      </c>
    </row>
    <row r="31" spans="2:3" x14ac:dyDescent="0.4">
      <c r="C31" t="s">
        <v>25</v>
      </c>
    </row>
    <row r="32" spans="2:3" x14ac:dyDescent="0.4">
      <c r="C32" t="s">
        <v>26</v>
      </c>
    </row>
    <row r="33" spans="1:4" x14ac:dyDescent="0.4">
      <c r="C33" t="s">
        <v>27</v>
      </c>
    </row>
    <row r="34" spans="1:4" x14ac:dyDescent="0.4">
      <c r="C34" t="s">
        <v>28</v>
      </c>
    </row>
    <row r="35" spans="1:4" x14ac:dyDescent="0.4">
      <c r="C35" t="s">
        <v>29</v>
      </c>
    </row>
    <row r="36" spans="1:4" x14ac:dyDescent="0.4">
      <c r="C36" t="s">
        <v>31</v>
      </c>
    </row>
    <row r="37" spans="1:4" x14ac:dyDescent="0.4">
      <c r="C37" t="s">
        <v>43</v>
      </c>
    </row>
    <row r="39" spans="1:4" x14ac:dyDescent="0.4">
      <c r="B39" t="s">
        <v>15</v>
      </c>
    </row>
    <row r="40" spans="1:4" x14ac:dyDescent="0.4">
      <c r="C40" t="s">
        <v>30</v>
      </c>
    </row>
    <row r="42" spans="1:4" s="8" customFormat="1" x14ac:dyDescent="0.4">
      <c r="A42" s="8" t="s">
        <v>14</v>
      </c>
    </row>
    <row r="43" spans="1:4" x14ac:dyDescent="0.4">
      <c r="B43" t="s">
        <v>20</v>
      </c>
    </row>
    <row r="44" spans="1:4" x14ac:dyDescent="0.4">
      <c r="B44" t="s">
        <v>33</v>
      </c>
    </row>
    <row r="45" spans="1:4" x14ac:dyDescent="0.4">
      <c r="C45" t="s">
        <v>21</v>
      </c>
    </row>
    <row r="46" spans="1:4" x14ac:dyDescent="0.4">
      <c r="D46" t="s">
        <v>39</v>
      </c>
    </row>
    <row r="47" spans="1:4" x14ac:dyDescent="0.4">
      <c r="D47" t="s">
        <v>40</v>
      </c>
    </row>
    <row r="48" spans="1:4" x14ac:dyDescent="0.4">
      <c r="D48" t="s">
        <v>41</v>
      </c>
    </row>
    <row r="49" spans="2:4" x14ac:dyDescent="0.4">
      <c r="D49" t="s">
        <v>42</v>
      </c>
    </row>
    <row r="50" spans="2:4" x14ac:dyDescent="0.4">
      <c r="C50" t="s">
        <v>36</v>
      </c>
    </row>
    <row r="51" spans="2:4" x14ac:dyDescent="0.4">
      <c r="C51" t="s">
        <v>22</v>
      </c>
    </row>
    <row r="52" spans="2:4" x14ac:dyDescent="0.4">
      <c r="C52" t="s">
        <v>37</v>
      </c>
    </row>
    <row r="53" spans="2:4" x14ac:dyDescent="0.4">
      <c r="C53" t="s">
        <v>34</v>
      </c>
    </row>
    <row r="54" spans="2:4" x14ac:dyDescent="0.4">
      <c r="B54" t="s">
        <v>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9114-249C-4672-A651-30DF9C3E9413}">
  <dimension ref="A4:L105"/>
  <sheetViews>
    <sheetView tabSelected="1" topLeftCell="A28" zoomScaleNormal="100" workbookViewId="0"/>
  </sheetViews>
  <sheetFormatPr defaultRowHeight="18.75" x14ac:dyDescent="0.4"/>
  <cols>
    <col min="2" max="2" width="27.625" bestFit="1" customWidth="1"/>
    <col min="3" max="3" width="30.625" bestFit="1" customWidth="1"/>
    <col min="5" max="5" width="9" style="1"/>
    <col min="6" max="6" width="11" style="1" bestFit="1" customWidth="1"/>
    <col min="9" max="9" width="19.25" bestFit="1" customWidth="1"/>
    <col min="10" max="10" width="11.375" bestFit="1" customWidth="1"/>
    <col min="11" max="11" width="18.875" bestFit="1" customWidth="1"/>
    <col min="12" max="12" width="17.25" bestFit="1" customWidth="1"/>
  </cols>
  <sheetData>
    <row r="4" spans="2:12" x14ac:dyDescent="0.4">
      <c r="B4" s="31"/>
      <c r="C4" s="40" t="s">
        <v>127</v>
      </c>
      <c r="D4" s="34" t="s">
        <v>119</v>
      </c>
      <c r="E4" s="39" t="s">
        <v>154</v>
      </c>
      <c r="F4" s="39" t="s">
        <v>120</v>
      </c>
      <c r="I4" t="s">
        <v>118</v>
      </c>
    </row>
    <row r="5" spans="2:12" x14ac:dyDescent="0.4">
      <c r="B5" s="46" t="s">
        <v>67</v>
      </c>
      <c r="C5" s="32"/>
      <c r="D5" s="34">
        <v>4</v>
      </c>
      <c r="E5" s="34">
        <v>4</v>
      </c>
      <c r="F5" s="34" t="s">
        <v>121</v>
      </c>
      <c r="I5" s="46" t="s">
        <v>138</v>
      </c>
      <c r="J5" s="33">
        <f>SUM(D5:D105)</f>
        <v>137</v>
      </c>
    </row>
    <row r="6" spans="2:12" x14ac:dyDescent="0.4">
      <c r="B6" s="46" t="s">
        <v>156</v>
      </c>
      <c r="C6" s="32"/>
      <c r="D6" s="34">
        <v>6</v>
      </c>
      <c r="E6" s="34">
        <v>6</v>
      </c>
      <c r="F6" s="34" t="s">
        <v>121</v>
      </c>
      <c r="I6" s="49" t="s">
        <v>139</v>
      </c>
      <c r="J6" s="33">
        <v>52</v>
      </c>
    </row>
    <row r="7" spans="2:12" x14ac:dyDescent="0.4">
      <c r="B7" s="46" t="s">
        <v>149</v>
      </c>
      <c r="C7" s="47"/>
      <c r="D7" s="48"/>
      <c r="E7" s="48"/>
      <c r="F7" s="48"/>
      <c r="I7" s="50" t="s">
        <v>140</v>
      </c>
      <c r="J7" s="21">
        <f ca="1">NETWORKDAYS(J8,J9)</f>
        <v>30</v>
      </c>
    </row>
    <row r="8" spans="2:12" x14ac:dyDescent="0.4">
      <c r="B8" s="26"/>
      <c r="C8" t="s">
        <v>107</v>
      </c>
      <c r="D8" s="29">
        <v>2</v>
      </c>
      <c r="E8" s="29">
        <v>2</v>
      </c>
      <c r="F8" s="28" t="s">
        <v>121</v>
      </c>
      <c r="I8" s="51" t="s">
        <v>159</v>
      </c>
      <c r="J8" s="44">
        <v>45554</v>
      </c>
    </row>
    <row r="9" spans="2:12" x14ac:dyDescent="0.4">
      <c r="B9" s="26"/>
      <c r="C9" t="s">
        <v>45</v>
      </c>
      <c r="D9" s="29">
        <v>3</v>
      </c>
      <c r="E9" s="29">
        <v>3</v>
      </c>
      <c r="F9" s="29" t="s">
        <v>121</v>
      </c>
      <c r="I9" s="51" t="s">
        <v>160</v>
      </c>
      <c r="J9" s="44">
        <f ca="1">TODAY()</f>
        <v>45595</v>
      </c>
    </row>
    <row r="10" spans="2:12" x14ac:dyDescent="0.4">
      <c r="B10" s="26"/>
      <c r="C10" t="s">
        <v>108</v>
      </c>
      <c r="D10" s="29">
        <v>0.5</v>
      </c>
      <c r="E10" s="29"/>
      <c r="F10" s="29" t="s">
        <v>129</v>
      </c>
    </row>
    <row r="11" spans="2:12" x14ac:dyDescent="0.4">
      <c r="B11" s="26"/>
      <c r="C11" t="s">
        <v>109</v>
      </c>
      <c r="D11" s="29">
        <v>0.5</v>
      </c>
      <c r="E11" s="29"/>
      <c r="F11" s="29" t="s">
        <v>129</v>
      </c>
    </row>
    <row r="12" spans="2:12" x14ac:dyDescent="0.4">
      <c r="B12" s="26"/>
      <c r="C12" t="s">
        <v>65</v>
      </c>
      <c r="D12" s="29">
        <v>2</v>
      </c>
      <c r="E12" s="29"/>
      <c r="F12" s="29" t="s">
        <v>129</v>
      </c>
    </row>
    <row r="13" spans="2:12" x14ac:dyDescent="0.4">
      <c r="B13" s="46" t="s">
        <v>62</v>
      </c>
      <c r="C13" s="32"/>
      <c r="D13" s="34"/>
      <c r="E13" s="34"/>
      <c r="F13" s="34"/>
      <c r="K13" s="52" t="s">
        <v>161</v>
      </c>
      <c r="L13" s="52" t="s">
        <v>162</v>
      </c>
    </row>
    <row r="14" spans="2:12" x14ac:dyDescent="0.4">
      <c r="B14" s="26"/>
      <c r="C14" t="s">
        <v>84</v>
      </c>
      <c r="D14" s="29">
        <v>1</v>
      </c>
      <c r="E14" s="29">
        <v>1</v>
      </c>
      <c r="F14" s="28" t="s">
        <v>121</v>
      </c>
      <c r="I14" s="45" t="s">
        <v>136</v>
      </c>
      <c r="J14" s="44">
        <v>45646</v>
      </c>
      <c r="K14" s="31">
        <f ca="1">NETWORKDAYS(J9,J14)</f>
        <v>38</v>
      </c>
      <c r="L14" s="53">
        <f ca="1">($J$5 - $J$6) / K14</f>
        <v>2.236842105263158</v>
      </c>
    </row>
    <row r="15" spans="2:12" x14ac:dyDescent="0.4">
      <c r="B15" s="26"/>
      <c r="C15" t="s">
        <v>25</v>
      </c>
      <c r="D15" s="29">
        <v>1</v>
      </c>
      <c r="E15" s="29">
        <v>1</v>
      </c>
      <c r="F15" s="29" t="s">
        <v>121</v>
      </c>
      <c r="I15" s="41" t="s">
        <v>135</v>
      </c>
      <c r="J15" s="42">
        <v>45670</v>
      </c>
      <c r="K15" s="31">
        <f ca="1">NETWORKDAYS(J9,J15)</f>
        <v>54</v>
      </c>
      <c r="L15" s="53">
        <f ca="1">($J$5 - $J$6) / K15</f>
        <v>1.5740740740740742</v>
      </c>
    </row>
    <row r="16" spans="2:12" x14ac:dyDescent="0.4">
      <c r="B16" s="26"/>
      <c r="C16" t="s">
        <v>26</v>
      </c>
      <c r="D16" s="29">
        <v>1</v>
      </c>
      <c r="E16" s="29">
        <v>1</v>
      </c>
      <c r="F16" s="29" t="s">
        <v>121</v>
      </c>
      <c r="I16" s="43" t="s">
        <v>137</v>
      </c>
      <c r="J16" s="44">
        <v>45684</v>
      </c>
      <c r="K16" s="31">
        <f ca="1">NETWORKDAYS(J9,J16)</f>
        <v>64</v>
      </c>
      <c r="L16" s="53">
        <f ca="1">($J$5 - $J$6) / K16</f>
        <v>1.328125</v>
      </c>
    </row>
    <row r="17" spans="2:6" x14ac:dyDescent="0.4">
      <c r="B17" s="26"/>
      <c r="C17" t="s">
        <v>27</v>
      </c>
      <c r="D17" s="29">
        <v>1</v>
      </c>
      <c r="E17" s="29">
        <v>2</v>
      </c>
      <c r="F17" s="29" t="s">
        <v>121</v>
      </c>
    </row>
    <row r="18" spans="2:6" x14ac:dyDescent="0.4">
      <c r="B18" s="26"/>
      <c r="C18" t="s">
        <v>85</v>
      </c>
      <c r="D18" s="29">
        <v>1</v>
      </c>
      <c r="E18" s="29">
        <v>0.5</v>
      </c>
      <c r="F18" s="29" t="s">
        <v>121</v>
      </c>
    </row>
    <row r="19" spans="2:6" x14ac:dyDescent="0.4">
      <c r="B19" s="26"/>
      <c r="C19" t="s">
        <v>163</v>
      </c>
      <c r="D19" s="29">
        <v>1</v>
      </c>
      <c r="E19" s="29">
        <v>0.5</v>
      </c>
      <c r="F19" s="29" t="s">
        <v>121</v>
      </c>
    </row>
    <row r="20" spans="2:6" x14ac:dyDescent="0.4">
      <c r="B20" s="26"/>
      <c r="C20" t="s">
        <v>147</v>
      </c>
      <c r="D20" s="29">
        <v>4</v>
      </c>
      <c r="E20" s="29"/>
      <c r="F20" s="29" t="s">
        <v>129</v>
      </c>
    </row>
    <row r="21" spans="2:6" x14ac:dyDescent="0.4">
      <c r="B21" s="26"/>
      <c r="C21" t="s">
        <v>88</v>
      </c>
      <c r="D21" s="29">
        <v>4</v>
      </c>
      <c r="E21" s="29"/>
      <c r="F21" s="29" t="s">
        <v>129</v>
      </c>
    </row>
    <row r="22" spans="2:6" x14ac:dyDescent="0.4">
      <c r="B22" s="26"/>
      <c r="C22" t="s">
        <v>148</v>
      </c>
      <c r="D22" s="29">
        <v>2</v>
      </c>
      <c r="E22" s="29">
        <v>2</v>
      </c>
      <c r="F22" s="29" t="s">
        <v>121</v>
      </c>
    </row>
    <row r="23" spans="2:6" x14ac:dyDescent="0.4">
      <c r="B23" s="26"/>
      <c r="C23" t="s">
        <v>157</v>
      </c>
      <c r="D23" s="29">
        <v>2</v>
      </c>
      <c r="E23" s="29">
        <v>1</v>
      </c>
      <c r="F23" s="29" t="s">
        <v>121</v>
      </c>
    </row>
    <row r="24" spans="2:6" x14ac:dyDescent="0.4">
      <c r="B24" s="26"/>
      <c r="C24" t="s">
        <v>86</v>
      </c>
      <c r="D24" s="29">
        <v>3</v>
      </c>
      <c r="E24" s="29">
        <v>2</v>
      </c>
      <c r="F24" s="29" t="s">
        <v>121</v>
      </c>
    </row>
    <row r="25" spans="2:6" x14ac:dyDescent="0.4">
      <c r="B25" s="26"/>
      <c r="C25" t="s">
        <v>23</v>
      </c>
      <c r="D25" s="29">
        <v>0.5</v>
      </c>
      <c r="E25" s="29">
        <v>0.5</v>
      </c>
      <c r="F25" s="29" t="s">
        <v>121</v>
      </c>
    </row>
    <row r="26" spans="2:6" x14ac:dyDescent="0.4">
      <c r="B26" s="26"/>
      <c r="C26" t="s">
        <v>24</v>
      </c>
      <c r="D26" s="29">
        <v>0.5</v>
      </c>
      <c r="E26" s="29">
        <v>0.5</v>
      </c>
      <c r="F26" s="29" t="s">
        <v>121</v>
      </c>
    </row>
    <row r="27" spans="2:6" x14ac:dyDescent="0.4">
      <c r="B27" s="26"/>
      <c r="C27" t="s">
        <v>87</v>
      </c>
      <c r="D27" s="29">
        <v>0.5</v>
      </c>
      <c r="E27" s="29">
        <v>0.5</v>
      </c>
      <c r="F27" s="30" t="s">
        <v>121</v>
      </c>
    </row>
    <row r="28" spans="2:6" x14ac:dyDescent="0.4">
      <c r="B28" s="46" t="s">
        <v>63</v>
      </c>
      <c r="C28" s="32"/>
      <c r="D28" s="34"/>
      <c r="E28" s="34"/>
      <c r="F28" s="34"/>
    </row>
    <row r="29" spans="2:6" x14ac:dyDescent="0.4">
      <c r="B29" s="26"/>
      <c r="C29" t="s">
        <v>143</v>
      </c>
      <c r="D29" s="29">
        <v>16</v>
      </c>
      <c r="E29" s="29"/>
      <c r="F29" s="29" t="s">
        <v>129</v>
      </c>
    </row>
    <row r="30" spans="2:6" x14ac:dyDescent="0.4">
      <c r="B30" s="26"/>
      <c r="C30" t="s">
        <v>84</v>
      </c>
      <c r="D30" s="29">
        <v>2</v>
      </c>
      <c r="E30" s="29">
        <v>1</v>
      </c>
      <c r="F30" s="29" t="s">
        <v>121</v>
      </c>
    </row>
    <row r="31" spans="2:6" x14ac:dyDescent="0.4">
      <c r="B31" s="26"/>
      <c r="C31" t="s">
        <v>19</v>
      </c>
      <c r="D31" s="29">
        <v>1</v>
      </c>
      <c r="E31" s="29">
        <v>1</v>
      </c>
      <c r="F31" s="29" t="s">
        <v>121</v>
      </c>
    </row>
    <row r="32" spans="2:6" x14ac:dyDescent="0.4">
      <c r="B32" s="26"/>
      <c r="C32" t="s">
        <v>52</v>
      </c>
      <c r="D32" s="29">
        <v>1</v>
      </c>
      <c r="E32" s="29">
        <v>0.5</v>
      </c>
      <c r="F32" s="29" t="s">
        <v>121</v>
      </c>
    </row>
    <row r="33" spans="2:6" x14ac:dyDescent="0.4">
      <c r="B33" s="26"/>
      <c r="C33" t="s">
        <v>25</v>
      </c>
      <c r="D33" s="29">
        <v>0.5</v>
      </c>
      <c r="E33" s="29">
        <v>0.5</v>
      </c>
      <c r="F33" s="29" t="s">
        <v>121</v>
      </c>
    </row>
    <row r="34" spans="2:6" x14ac:dyDescent="0.4">
      <c r="B34" s="26"/>
      <c r="C34" t="s">
        <v>26</v>
      </c>
      <c r="D34" s="29">
        <v>0.5</v>
      </c>
      <c r="E34" s="29">
        <v>0.5</v>
      </c>
      <c r="F34" s="29" t="s">
        <v>121</v>
      </c>
    </row>
    <row r="35" spans="2:6" x14ac:dyDescent="0.4">
      <c r="B35" s="26"/>
      <c r="C35" t="s">
        <v>27</v>
      </c>
      <c r="D35" s="29">
        <v>0.5</v>
      </c>
      <c r="E35" s="29">
        <v>0.5</v>
      </c>
      <c r="F35" s="29" t="s">
        <v>121</v>
      </c>
    </row>
    <row r="36" spans="2:6" x14ac:dyDescent="0.4">
      <c r="B36" s="26"/>
      <c r="C36" t="s">
        <v>85</v>
      </c>
      <c r="D36" s="29">
        <v>0.5</v>
      </c>
      <c r="E36" s="29">
        <v>0.5</v>
      </c>
      <c r="F36" s="29" t="s">
        <v>121</v>
      </c>
    </row>
    <row r="37" spans="2:6" x14ac:dyDescent="0.4">
      <c r="B37" s="26"/>
      <c r="C37" t="s">
        <v>163</v>
      </c>
      <c r="D37" s="29">
        <v>1</v>
      </c>
      <c r="E37" s="29">
        <v>0.5</v>
      </c>
      <c r="F37" s="29" t="s">
        <v>121</v>
      </c>
    </row>
    <row r="38" spans="2:6" x14ac:dyDescent="0.4">
      <c r="B38" s="26"/>
      <c r="C38" t="s">
        <v>141</v>
      </c>
      <c r="D38" s="29">
        <v>0.5</v>
      </c>
      <c r="E38" s="29">
        <v>0.5</v>
      </c>
      <c r="F38" s="29" t="s">
        <v>121</v>
      </c>
    </row>
    <row r="39" spans="2:6" x14ac:dyDescent="0.4">
      <c r="B39" s="26"/>
      <c r="C39" t="s">
        <v>23</v>
      </c>
      <c r="D39" s="29">
        <v>0.5</v>
      </c>
      <c r="E39" s="29">
        <v>0.5</v>
      </c>
      <c r="F39" s="29" t="s">
        <v>121</v>
      </c>
    </row>
    <row r="40" spans="2:6" x14ac:dyDescent="0.4">
      <c r="B40" s="26"/>
      <c r="C40" t="s">
        <v>145</v>
      </c>
      <c r="D40" s="29">
        <v>0.5</v>
      </c>
      <c r="E40" s="29">
        <v>0.5</v>
      </c>
      <c r="F40" s="29" t="s">
        <v>121</v>
      </c>
    </row>
    <row r="41" spans="2:6" x14ac:dyDescent="0.4">
      <c r="B41" s="26"/>
      <c r="C41" t="s">
        <v>90</v>
      </c>
      <c r="D41" s="29">
        <v>0.5</v>
      </c>
      <c r="E41" s="29"/>
      <c r="F41" s="29" t="s">
        <v>129</v>
      </c>
    </row>
    <row r="42" spans="2:6" x14ac:dyDescent="0.4">
      <c r="B42" s="46" t="s">
        <v>89</v>
      </c>
      <c r="C42" s="38"/>
      <c r="D42" s="34"/>
      <c r="E42" s="34"/>
      <c r="F42" s="34"/>
    </row>
    <row r="43" spans="2:6" x14ac:dyDescent="0.4">
      <c r="B43" s="26"/>
      <c r="C43" s="23" t="s">
        <v>130</v>
      </c>
      <c r="D43" s="28">
        <v>1</v>
      </c>
      <c r="E43" s="28">
        <v>1</v>
      </c>
      <c r="F43" s="28" t="s">
        <v>121</v>
      </c>
    </row>
    <row r="44" spans="2:6" x14ac:dyDescent="0.4">
      <c r="B44" s="26"/>
      <c r="C44" s="23" t="s">
        <v>132</v>
      </c>
      <c r="D44" s="29">
        <v>0.5</v>
      </c>
      <c r="E44" s="29">
        <v>0.5</v>
      </c>
      <c r="F44" s="29" t="s">
        <v>121</v>
      </c>
    </row>
    <row r="45" spans="2:6" x14ac:dyDescent="0.4">
      <c r="B45" s="26"/>
      <c r="C45" s="23" t="s">
        <v>131</v>
      </c>
      <c r="D45" s="29">
        <v>1</v>
      </c>
      <c r="E45" s="29">
        <v>0.5</v>
      </c>
      <c r="F45" s="29" t="s">
        <v>121</v>
      </c>
    </row>
    <row r="46" spans="2:6" x14ac:dyDescent="0.4">
      <c r="B46" s="26"/>
      <c r="C46" s="23" t="s">
        <v>133</v>
      </c>
      <c r="D46" s="29">
        <v>1</v>
      </c>
      <c r="E46" s="29">
        <v>0.5</v>
      </c>
      <c r="F46" s="29" t="s">
        <v>121</v>
      </c>
    </row>
    <row r="47" spans="2:6" x14ac:dyDescent="0.4">
      <c r="B47" s="46" t="s">
        <v>70</v>
      </c>
      <c r="C47" s="32"/>
      <c r="D47" s="34"/>
      <c r="E47" s="34"/>
      <c r="F47" s="34"/>
    </row>
    <row r="48" spans="2:6" x14ac:dyDescent="0.4">
      <c r="B48" s="26"/>
      <c r="C48" t="s">
        <v>93</v>
      </c>
      <c r="D48" s="29">
        <v>2</v>
      </c>
      <c r="E48" s="29">
        <v>2</v>
      </c>
      <c r="F48" s="29" t="s">
        <v>121</v>
      </c>
    </row>
    <row r="49" spans="1:7" x14ac:dyDescent="0.4">
      <c r="B49" s="26"/>
      <c r="C49" t="s">
        <v>94</v>
      </c>
      <c r="D49" s="29">
        <v>1</v>
      </c>
      <c r="E49" s="29">
        <v>1</v>
      </c>
      <c r="F49" s="29" t="s">
        <v>121</v>
      </c>
    </row>
    <row r="50" spans="1:7" x14ac:dyDescent="0.4">
      <c r="B50" s="26"/>
      <c r="C50" t="s">
        <v>30</v>
      </c>
      <c r="D50" s="29">
        <v>1</v>
      </c>
      <c r="E50" s="29">
        <v>1</v>
      </c>
      <c r="F50" s="29" t="s">
        <v>121</v>
      </c>
    </row>
    <row r="51" spans="1:7" x14ac:dyDescent="0.4">
      <c r="B51" s="45" t="s">
        <v>71</v>
      </c>
      <c r="C51" s="38"/>
      <c r="D51" s="34"/>
      <c r="E51" s="34"/>
      <c r="F51" s="34"/>
    </row>
    <row r="52" spans="1:7" x14ac:dyDescent="0.4">
      <c r="B52" s="23"/>
      <c r="C52" s="22" t="s">
        <v>117</v>
      </c>
      <c r="D52" s="29">
        <v>0.5</v>
      </c>
      <c r="E52" s="29">
        <v>0.5</v>
      </c>
      <c r="F52" s="29" t="s">
        <v>121</v>
      </c>
    </row>
    <row r="53" spans="1:7" x14ac:dyDescent="0.4">
      <c r="B53" s="23"/>
      <c r="C53" s="23" t="s">
        <v>92</v>
      </c>
      <c r="D53" s="29">
        <v>1</v>
      </c>
      <c r="E53" s="29">
        <v>1</v>
      </c>
      <c r="F53" s="29" t="s">
        <v>121</v>
      </c>
    </row>
    <row r="54" spans="1:7" x14ac:dyDescent="0.4">
      <c r="B54" s="26"/>
      <c r="C54" s="23" t="s">
        <v>48</v>
      </c>
      <c r="D54" s="29">
        <v>0.5</v>
      </c>
      <c r="E54" s="29">
        <v>0.5</v>
      </c>
      <c r="F54" s="29" t="s">
        <v>121</v>
      </c>
    </row>
    <row r="55" spans="1:7" x14ac:dyDescent="0.4">
      <c r="B55" s="24"/>
      <c r="C55" s="24" t="s">
        <v>144</v>
      </c>
      <c r="D55" s="30">
        <v>2</v>
      </c>
      <c r="E55" s="30"/>
      <c r="F55" s="30" t="s">
        <v>129</v>
      </c>
    </row>
    <row r="56" spans="1:7" x14ac:dyDescent="0.4">
      <c r="B56" s="45" t="s">
        <v>61</v>
      </c>
      <c r="C56" s="38"/>
      <c r="D56" s="34"/>
      <c r="E56" s="34"/>
      <c r="F56" s="34"/>
    </row>
    <row r="57" spans="1:7" x14ac:dyDescent="0.4">
      <c r="B57" s="25"/>
      <c r="C57" s="22" t="s">
        <v>123</v>
      </c>
      <c r="D57" s="29">
        <v>1</v>
      </c>
      <c r="E57" s="29">
        <v>0.5</v>
      </c>
      <c r="F57" s="29" t="s">
        <v>121</v>
      </c>
    </row>
    <row r="58" spans="1:7" x14ac:dyDescent="0.4">
      <c r="B58" s="26"/>
      <c r="C58" s="23" t="s">
        <v>150</v>
      </c>
      <c r="D58" s="29">
        <v>0.5</v>
      </c>
      <c r="E58" s="35">
        <v>0.5</v>
      </c>
      <c r="F58" s="35" t="s">
        <v>121</v>
      </c>
    </row>
    <row r="59" spans="1:7" x14ac:dyDescent="0.4">
      <c r="B59" s="23"/>
      <c r="C59" s="23" t="s">
        <v>155</v>
      </c>
      <c r="D59" s="29">
        <v>1</v>
      </c>
      <c r="E59" s="35">
        <v>1</v>
      </c>
      <c r="F59" s="35" t="s">
        <v>121</v>
      </c>
    </row>
    <row r="60" spans="1:7" x14ac:dyDescent="0.4">
      <c r="A60" s="19"/>
      <c r="B60" s="45" t="s">
        <v>64</v>
      </c>
      <c r="C60" s="38"/>
      <c r="D60" s="34"/>
      <c r="E60" s="39"/>
      <c r="F60" s="39"/>
      <c r="G60" s="19"/>
    </row>
    <row r="61" spans="1:7" x14ac:dyDescent="0.4">
      <c r="B61" s="22"/>
      <c r="C61" s="22" t="s">
        <v>91</v>
      </c>
      <c r="D61" s="28">
        <v>1</v>
      </c>
      <c r="E61" s="28">
        <v>1</v>
      </c>
      <c r="F61" s="28" t="s">
        <v>121</v>
      </c>
    </row>
    <row r="62" spans="1:7" x14ac:dyDescent="0.4">
      <c r="B62" s="23"/>
      <c r="C62" s="23" t="s">
        <v>93</v>
      </c>
      <c r="D62" s="29">
        <v>1</v>
      </c>
      <c r="E62" s="29">
        <v>1</v>
      </c>
      <c r="F62" s="29" t="s">
        <v>121</v>
      </c>
    </row>
    <row r="63" spans="1:7" x14ac:dyDescent="0.4">
      <c r="B63" s="23"/>
      <c r="C63" s="23" t="s">
        <v>164</v>
      </c>
      <c r="D63" s="29">
        <v>1</v>
      </c>
      <c r="E63" s="29"/>
      <c r="F63" s="29" t="s">
        <v>129</v>
      </c>
    </row>
    <row r="64" spans="1:7" x14ac:dyDescent="0.4">
      <c r="B64" s="24"/>
      <c r="C64" s="24" t="s">
        <v>98</v>
      </c>
      <c r="D64" s="30">
        <v>3</v>
      </c>
      <c r="E64" s="30"/>
      <c r="F64" s="30" t="s">
        <v>128</v>
      </c>
    </row>
    <row r="65" spans="2:6" x14ac:dyDescent="0.4">
      <c r="B65" s="45" t="s">
        <v>72</v>
      </c>
      <c r="C65" s="38"/>
      <c r="D65" s="34"/>
      <c r="E65" s="39"/>
      <c r="F65" s="39"/>
    </row>
    <row r="66" spans="2:6" x14ac:dyDescent="0.4">
      <c r="B66" s="24"/>
      <c r="C66" s="24" t="s">
        <v>152</v>
      </c>
      <c r="D66" s="30">
        <v>0.5</v>
      </c>
      <c r="E66" s="36">
        <v>0.5</v>
      </c>
      <c r="F66" s="36" t="s">
        <v>121</v>
      </c>
    </row>
    <row r="67" spans="2:6" x14ac:dyDescent="0.4">
      <c r="B67" s="46" t="s">
        <v>73</v>
      </c>
      <c r="C67" s="32"/>
      <c r="D67" s="34"/>
      <c r="E67" s="39"/>
      <c r="F67" s="39"/>
    </row>
    <row r="68" spans="2:6" x14ac:dyDescent="0.4">
      <c r="B68" s="25"/>
      <c r="C68" s="22" t="s">
        <v>103</v>
      </c>
      <c r="D68" s="28">
        <v>2</v>
      </c>
      <c r="E68" s="28"/>
      <c r="F68" s="28" t="s">
        <v>128</v>
      </c>
    </row>
    <row r="69" spans="2:6" x14ac:dyDescent="0.4">
      <c r="B69" s="27"/>
      <c r="C69" s="20" t="s">
        <v>40</v>
      </c>
      <c r="D69" s="30">
        <v>2</v>
      </c>
      <c r="E69" s="36"/>
      <c r="F69" s="36" t="s">
        <v>134</v>
      </c>
    </row>
    <row r="70" spans="2:6" x14ac:dyDescent="0.4">
      <c r="B70" s="46" t="s">
        <v>21</v>
      </c>
      <c r="C70" s="32"/>
      <c r="D70" s="34"/>
      <c r="E70" s="39"/>
      <c r="F70" s="39"/>
    </row>
    <row r="71" spans="2:6" x14ac:dyDescent="0.4">
      <c r="B71" s="25"/>
      <c r="C71" s="22" t="s">
        <v>122</v>
      </c>
      <c r="D71" s="28">
        <v>1</v>
      </c>
      <c r="E71" s="35"/>
      <c r="F71" s="35" t="s">
        <v>128</v>
      </c>
    </row>
    <row r="72" spans="2:6" x14ac:dyDescent="0.4">
      <c r="B72" s="26"/>
      <c r="C72" s="23" t="s">
        <v>151</v>
      </c>
      <c r="D72" s="29">
        <v>1</v>
      </c>
      <c r="E72" s="29"/>
      <c r="F72" s="29" t="s">
        <v>134</v>
      </c>
    </row>
    <row r="73" spans="2:6" x14ac:dyDescent="0.4">
      <c r="B73" s="27"/>
      <c r="C73" s="20" t="s">
        <v>142</v>
      </c>
      <c r="D73" s="30">
        <v>1</v>
      </c>
      <c r="E73" s="36"/>
      <c r="F73" s="36" t="s">
        <v>134</v>
      </c>
    </row>
    <row r="74" spans="2:6" x14ac:dyDescent="0.4">
      <c r="B74" s="46" t="s">
        <v>53</v>
      </c>
      <c r="C74" s="32"/>
      <c r="D74" s="34"/>
      <c r="E74" s="39"/>
      <c r="F74" s="39"/>
    </row>
    <row r="75" spans="2:6" x14ac:dyDescent="0.4">
      <c r="B75" s="26"/>
      <c r="C75" t="s">
        <v>124</v>
      </c>
      <c r="D75" s="29">
        <v>3</v>
      </c>
      <c r="E75" s="35"/>
      <c r="F75" s="35" t="s">
        <v>128</v>
      </c>
    </row>
    <row r="76" spans="2:6" x14ac:dyDescent="0.4">
      <c r="B76" s="26"/>
      <c r="C76" t="s">
        <v>22</v>
      </c>
      <c r="D76" s="29">
        <v>4</v>
      </c>
      <c r="E76" s="35"/>
      <c r="F76" s="35" t="s">
        <v>128</v>
      </c>
    </row>
    <row r="77" spans="2:6" x14ac:dyDescent="0.4">
      <c r="B77" s="26"/>
      <c r="C77" t="s">
        <v>125</v>
      </c>
      <c r="D77" s="29">
        <v>1</v>
      </c>
      <c r="E77" s="35"/>
      <c r="F77" s="35" t="s">
        <v>128</v>
      </c>
    </row>
    <row r="78" spans="2:6" x14ac:dyDescent="0.4">
      <c r="B78" s="27"/>
      <c r="C78" s="20" t="s">
        <v>126</v>
      </c>
      <c r="D78" s="30">
        <v>0.5</v>
      </c>
      <c r="E78" s="36"/>
      <c r="F78" s="36" t="s">
        <v>134</v>
      </c>
    </row>
    <row r="79" spans="2:6" x14ac:dyDescent="0.4">
      <c r="B79" s="46" t="s">
        <v>34</v>
      </c>
      <c r="C79" s="32"/>
      <c r="D79" s="34"/>
      <c r="E79" s="39"/>
      <c r="F79" s="39"/>
    </row>
    <row r="80" spans="2:6" x14ac:dyDescent="0.4">
      <c r="B80" s="26"/>
      <c r="C80" t="s">
        <v>153</v>
      </c>
      <c r="D80" s="29">
        <v>4</v>
      </c>
      <c r="E80" s="35"/>
      <c r="F80" s="35" t="s">
        <v>128</v>
      </c>
    </row>
    <row r="81" spans="2:6" x14ac:dyDescent="0.4">
      <c r="B81" s="46" t="s">
        <v>65</v>
      </c>
      <c r="C81" s="32"/>
      <c r="D81" s="34"/>
      <c r="E81" s="39"/>
      <c r="F81" s="39"/>
    </row>
    <row r="82" spans="2:6" x14ac:dyDescent="0.4">
      <c r="B82" s="26"/>
      <c r="C82" t="s">
        <v>95</v>
      </c>
      <c r="D82" s="29">
        <v>1</v>
      </c>
      <c r="E82" s="35"/>
      <c r="F82" s="35" t="s">
        <v>134</v>
      </c>
    </row>
    <row r="83" spans="2:6" x14ac:dyDescent="0.4">
      <c r="B83" s="26"/>
      <c r="C83" t="s">
        <v>96</v>
      </c>
      <c r="D83" s="29">
        <v>1</v>
      </c>
      <c r="E83" s="35"/>
      <c r="F83" s="35" t="s">
        <v>134</v>
      </c>
    </row>
    <row r="84" spans="2:6" x14ac:dyDescent="0.4">
      <c r="B84" s="26"/>
      <c r="C84" t="s">
        <v>97</v>
      </c>
      <c r="D84" s="29">
        <v>2</v>
      </c>
      <c r="E84" s="35"/>
      <c r="F84" s="35" t="s">
        <v>134</v>
      </c>
    </row>
    <row r="85" spans="2:6" x14ac:dyDescent="0.4">
      <c r="B85" s="26"/>
      <c r="C85" t="s">
        <v>53</v>
      </c>
      <c r="D85" s="29">
        <v>2</v>
      </c>
      <c r="E85" s="35"/>
      <c r="F85" s="35" t="s">
        <v>128</v>
      </c>
    </row>
    <row r="86" spans="2:6" x14ac:dyDescent="0.4">
      <c r="B86" s="26"/>
      <c r="C86" t="s">
        <v>99</v>
      </c>
      <c r="D86" s="29">
        <v>1</v>
      </c>
      <c r="E86" s="35"/>
      <c r="F86" s="35" t="s">
        <v>128</v>
      </c>
    </row>
    <row r="87" spans="2:6" x14ac:dyDescent="0.4">
      <c r="B87" s="27"/>
      <c r="C87" s="20" t="s">
        <v>146</v>
      </c>
      <c r="D87" s="30">
        <v>1</v>
      </c>
      <c r="E87" s="36"/>
      <c r="F87" s="36" t="s">
        <v>128</v>
      </c>
    </row>
    <row r="88" spans="2:6" x14ac:dyDescent="0.4">
      <c r="B88" s="46" t="s">
        <v>66</v>
      </c>
      <c r="C88" s="32"/>
      <c r="D88" s="34"/>
      <c r="E88" s="39"/>
      <c r="F88" s="39"/>
    </row>
    <row r="89" spans="2:6" x14ac:dyDescent="0.4">
      <c r="B89" s="26"/>
      <c r="C89" t="s">
        <v>100</v>
      </c>
      <c r="D89" s="29">
        <v>1</v>
      </c>
      <c r="E89" s="35"/>
      <c r="F89" s="35" t="s">
        <v>128</v>
      </c>
    </row>
    <row r="90" spans="2:6" x14ac:dyDescent="0.4">
      <c r="B90" s="26"/>
      <c r="C90" t="s">
        <v>115</v>
      </c>
      <c r="D90" s="29">
        <v>1</v>
      </c>
      <c r="E90" s="35"/>
      <c r="F90" s="35" t="s">
        <v>128</v>
      </c>
    </row>
    <row r="91" spans="2:6" x14ac:dyDescent="0.4">
      <c r="B91" s="26"/>
      <c r="C91" t="s">
        <v>116</v>
      </c>
      <c r="D91" s="29">
        <v>1</v>
      </c>
      <c r="E91" s="35"/>
      <c r="F91" s="35" t="s">
        <v>128</v>
      </c>
    </row>
    <row r="92" spans="2:6" x14ac:dyDescent="0.4">
      <c r="B92" s="26"/>
      <c r="C92" t="s">
        <v>101</v>
      </c>
      <c r="D92" s="29">
        <v>5</v>
      </c>
      <c r="E92" s="35"/>
      <c r="F92" s="35" t="s">
        <v>128</v>
      </c>
    </row>
    <row r="93" spans="2:6" x14ac:dyDescent="0.4">
      <c r="B93" s="27"/>
      <c r="C93" s="20" t="s">
        <v>102</v>
      </c>
      <c r="D93" s="30">
        <v>5</v>
      </c>
      <c r="E93" s="36"/>
      <c r="F93" s="36" t="s">
        <v>128</v>
      </c>
    </row>
    <row r="94" spans="2:6" x14ac:dyDescent="0.4">
      <c r="B94" s="46" t="s">
        <v>68</v>
      </c>
      <c r="C94" s="32"/>
      <c r="D94" s="34"/>
      <c r="E94" s="39"/>
      <c r="F94" s="39"/>
    </row>
    <row r="95" spans="2:6" x14ac:dyDescent="0.4">
      <c r="B95" s="25"/>
      <c r="C95" s="18" t="s">
        <v>105</v>
      </c>
      <c r="D95" s="28">
        <v>0.5</v>
      </c>
      <c r="E95" s="37"/>
      <c r="F95" s="37" t="s">
        <v>128</v>
      </c>
    </row>
    <row r="96" spans="2:6" x14ac:dyDescent="0.4">
      <c r="B96" s="26"/>
      <c r="C96" t="s">
        <v>104</v>
      </c>
      <c r="D96" s="29">
        <v>0.5</v>
      </c>
      <c r="E96" s="35"/>
      <c r="F96" s="35" t="s">
        <v>128</v>
      </c>
    </row>
    <row r="97" spans="2:6" x14ac:dyDescent="0.4">
      <c r="B97" s="26"/>
      <c r="C97" t="s">
        <v>106</v>
      </c>
      <c r="D97" s="29">
        <v>0.5</v>
      </c>
      <c r="E97" s="35"/>
      <c r="F97" s="35" t="s">
        <v>128</v>
      </c>
    </row>
    <row r="98" spans="2:6" x14ac:dyDescent="0.4">
      <c r="B98" s="27"/>
      <c r="C98" s="20" t="s">
        <v>114</v>
      </c>
      <c r="D98" s="30">
        <v>2</v>
      </c>
      <c r="E98" s="36"/>
      <c r="F98" s="36" t="s">
        <v>128</v>
      </c>
    </row>
    <row r="99" spans="2:6" x14ac:dyDescent="0.4">
      <c r="B99" s="46" t="s">
        <v>69</v>
      </c>
      <c r="C99" s="32"/>
      <c r="D99" s="34"/>
      <c r="E99" s="39"/>
      <c r="F99" s="39"/>
    </row>
    <row r="100" spans="2:6" x14ac:dyDescent="0.4">
      <c r="B100" s="26"/>
      <c r="C100" s="22" t="s">
        <v>110</v>
      </c>
      <c r="D100" s="28">
        <v>0.5</v>
      </c>
      <c r="E100" s="37"/>
      <c r="F100" s="37" t="s">
        <v>128</v>
      </c>
    </row>
    <row r="101" spans="2:6" x14ac:dyDescent="0.4">
      <c r="B101" s="26"/>
      <c r="C101" s="23" t="s">
        <v>111</v>
      </c>
      <c r="D101" s="29">
        <v>0.5</v>
      </c>
      <c r="E101" s="35"/>
      <c r="F101" s="35" t="s">
        <v>128</v>
      </c>
    </row>
    <row r="102" spans="2:6" x14ac:dyDescent="0.4">
      <c r="B102" s="26"/>
      <c r="C102" s="23" t="s">
        <v>112</v>
      </c>
      <c r="D102" s="29">
        <v>1</v>
      </c>
      <c r="E102" s="35"/>
      <c r="F102" s="35" t="s">
        <v>128</v>
      </c>
    </row>
    <row r="103" spans="2:6" x14ac:dyDescent="0.4">
      <c r="B103" s="27"/>
      <c r="C103" s="24" t="s">
        <v>113</v>
      </c>
      <c r="D103" s="30">
        <v>2</v>
      </c>
      <c r="E103" s="36"/>
      <c r="F103" s="36" t="s">
        <v>128</v>
      </c>
    </row>
    <row r="104" spans="2:6" x14ac:dyDescent="0.4">
      <c r="B104" s="54" t="s">
        <v>158</v>
      </c>
      <c r="C104" s="24"/>
      <c r="D104" s="30">
        <v>1</v>
      </c>
      <c r="E104" s="36"/>
      <c r="F104" s="36"/>
    </row>
    <row r="105" spans="2:6" x14ac:dyDescent="0.4">
      <c r="B105" s="45" t="s">
        <v>83</v>
      </c>
      <c r="C105" s="38"/>
      <c r="D105" s="34">
        <v>2</v>
      </c>
      <c r="E105" s="39"/>
      <c r="F105" s="39" t="s">
        <v>134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1C2E-90CF-4FBD-9331-DFED4A467EE8}">
  <dimension ref="A2:B7"/>
  <sheetViews>
    <sheetView workbookViewId="0"/>
  </sheetViews>
  <sheetFormatPr defaultRowHeight="18.75" x14ac:dyDescent="0.4"/>
  <sheetData>
    <row r="2" spans="1:2" x14ac:dyDescent="0.4">
      <c r="A2" t="s">
        <v>74</v>
      </c>
      <c r="B2" t="s">
        <v>80</v>
      </c>
    </row>
    <row r="3" spans="1:2" x14ac:dyDescent="0.4">
      <c r="B3" t="s">
        <v>75</v>
      </c>
    </row>
    <row r="4" spans="1:2" x14ac:dyDescent="0.4">
      <c r="B4" t="s">
        <v>76</v>
      </c>
    </row>
    <row r="5" spans="1:2" x14ac:dyDescent="0.4">
      <c r="B5" t="s">
        <v>77</v>
      </c>
    </row>
    <row r="6" spans="1:2" x14ac:dyDescent="0.4">
      <c r="B6" t="s">
        <v>79</v>
      </c>
    </row>
    <row r="7" spans="1:2" x14ac:dyDescent="0.4">
      <c r="B7" t="s">
        <v>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308A-B938-4E33-9CB4-022FFF758DC1}">
  <dimension ref="A2:B3"/>
  <sheetViews>
    <sheetView workbookViewId="0"/>
  </sheetViews>
  <sheetFormatPr defaultRowHeight="18.75" x14ac:dyDescent="0.4"/>
  <sheetData>
    <row r="2" spans="1:2" x14ac:dyDescent="0.4">
      <c r="A2" t="s">
        <v>81</v>
      </c>
      <c r="B2" t="s">
        <v>82</v>
      </c>
    </row>
    <row r="3" spans="1:2" x14ac:dyDescent="0.4">
      <c r="B3" t="s">
        <v>83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CB9BEF-1046-4375-AE4F-C501780FD76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6f67181-167d-4f85-a438-a55f61d398e9"/>
    <ds:schemaRef ds:uri="c2562f78-638f-4b8f-b708-acdd87129c7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89059-C76E-4531-8388-95E41EFF1BD4}">
  <ds:schemaRefs>
    <ds:schemaRef ds:uri="http://schemas.microsoft.com/office/2006/metadata/properties"/>
    <ds:schemaRef ds:uri="http://www.w3.org/2000/xmlns/"/>
    <ds:schemaRef ds:uri="c2562f78-638f-4b8f-b708-acdd87129c74"/>
    <ds:schemaRef ds:uri="http://www.w3.org/2001/XMLSchema-instance"/>
    <ds:schemaRef ds:uri="56f67181-167d-4f85-a438-a55f61d398e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555BA-6FED-4569-937D-48F747855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Uedaが往くRE</vt:lpstr>
      <vt:lpstr>タスク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小渕 匠登</dc:creator>
  <cp:keywords/>
  <dc:description/>
  <cp:lastModifiedBy>上田　蓮果</cp:lastModifiedBy>
  <cp:revision/>
  <dcterms:created xsi:type="dcterms:W3CDTF">2024-05-13T01:41:07Z</dcterms:created>
  <dcterms:modified xsi:type="dcterms:W3CDTF">2024-10-30T07:50:24Z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</Properties>
</file>