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ebs\ypsilonka\ypsilonka\html\init\tool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8" i="1" s="1"/>
  <c r="C8" i="1" s="1"/>
  <c r="E8" i="1" s="1"/>
  <c r="B5" i="1" l="1"/>
  <c r="C5" i="1" s="1"/>
  <c r="E5" i="1" s="1"/>
  <c r="B6" i="1"/>
  <c r="C6" i="1" s="1"/>
  <c r="E6" i="1" s="1"/>
  <c r="B7" i="1"/>
  <c r="C7" i="1" s="1"/>
  <c r="E7" i="1" s="1"/>
  <c r="B4" i="1"/>
  <c r="C4" i="1" s="1"/>
  <c r="E4" i="1" s="1"/>
</calcChain>
</file>

<file path=xl/sharedStrings.xml><?xml version="1.0" encoding="utf-8"?>
<sst xmlns="http://schemas.openxmlformats.org/spreadsheetml/2006/main" count="51" uniqueCount="47">
  <si>
    <t>gutter =</t>
  </si>
  <si>
    <t>x*gutter - 2*gutter</t>
  </si>
  <si>
    <t>x*gutter - 3*gutter</t>
  </si>
  <si>
    <t>x*gutter - 4*gutter</t>
  </si>
  <si>
    <t>x*gutter - 6*gutter</t>
  </si>
  <si>
    <t>x*gutter - 12*gutter</t>
  </si>
  <si>
    <t>container = x*gutter</t>
  </si>
  <si>
    <t>x (grid coeficient) =</t>
  </si>
  <si>
    <r>
      <t xml:space="preserve">choose </t>
    </r>
    <r>
      <rPr>
        <b/>
        <sz val="11"/>
        <color theme="1"/>
        <rFont val="Calibri"/>
        <family val="2"/>
        <scheme val="minor"/>
      </rPr>
      <t>gutter</t>
    </r>
    <r>
      <rPr>
        <sz val="11"/>
        <color theme="1"/>
        <rFont val="Calibri"/>
        <family val="2"/>
        <scheme val="minor"/>
      </rPr>
      <t xml:space="preserve"> width and try to adjust grid </t>
    </r>
    <r>
      <rPr>
        <b/>
        <sz val="11"/>
        <color theme="1"/>
        <rFont val="Calibri"/>
        <family val="2"/>
        <scheme val="minor"/>
      </rPr>
      <t>coeficient</t>
    </r>
  </si>
  <si>
    <t>is divisible by 2</t>
  </si>
  <si>
    <t>is divisible by 3</t>
  </si>
  <si>
    <t>is divisible by 4</t>
  </si>
  <si>
    <t>is divisible by 6</t>
  </si>
  <si>
    <t>is divisible by 12</t>
  </si>
  <si>
    <t>important breakpoints 2020</t>
  </si>
  <si>
    <t>smart watch etc.</t>
  </si>
  <si>
    <r>
      <t xml:space="preserve">green field means that </t>
    </r>
    <r>
      <rPr>
        <b/>
        <sz val="11"/>
        <color theme="1"/>
        <rFont val="Calibri"/>
        <family val="2"/>
        <scheme val="minor"/>
      </rPr>
      <t>any layout division inside this container should lead to creating columns with pixel-integer width</t>
    </r>
  </si>
  <si>
    <t>~ 1 %</t>
  </si>
  <si>
    <t>mobiles</t>
  </si>
  <si>
    <t>42 %</t>
  </si>
  <si>
    <t>320px ~ 480px</t>
  </si>
  <si>
    <t>481px ~ 767px</t>
  </si>
  <si>
    <t>strange mobiles and tablets</t>
  </si>
  <si>
    <t>small tablets</t>
  </si>
  <si>
    <t>big tablets and small desktops</t>
  </si>
  <si>
    <t>large desktops</t>
  </si>
  <si>
    <t>768px ~ 1023px</t>
  </si>
  <si>
    <t>6 %</t>
  </si>
  <si>
    <t>1280px +</t>
  </si>
  <si>
    <t>1024px ~ 1279px</t>
  </si>
  <si>
    <t>4 %</t>
  </si>
  <si>
    <t>48 %</t>
  </si>
  <si>
    <t>240px ~ 319px</t>
  </si>
  <si>
    <t>(xs)</t>
  </si>
  <si>
    <t>sm</t>
  </si>
  <si>
    <r>
      <t xml:space="preserve">Bootstrap </t>
    </r>
    <r>
      <rPr>
        <b/>
        <sz val="11"/>
        <color theme="1"/>
        <rFont val="Calibri"/>
        <family val="2"/>
        <scheme val="minor"/>
      </rPr>
      <t>-sm-</t>
    </r>
    <r>
      <rPr>
        <sz val="11"/>
        <color theme="1"/>
        <rFont val="Calibri"/>
        <family val="2"/>
        <scheme val="minor"/>
      </rPr>
      <t xml:space="preserve"> breakpoint practically does not exist</t>
    </r>
  </si>
  <si>
    <t>No prefix in Bootstrap, fluid container</t>
  </si>
  <si>
    <t>md</t>
  </si>
  <si>
    <t>lg</t>
  </si>
  <si>
    <t>xl</t>
  </si>
  <si>
    <r>
      <t xml:space="preserve">Bootstrap </t>
    </r>
    <r>
      <rPr>
        <b/>
        <sz val="11"/>
        <color theme="1"/>
        <rFont val="Calibri"/>
        <family val="2"/>
        <scheme val="minor"/>
      </rPr>
      <t>-lg-</t>
    </r>
    <r>
      <rPr>
        <sz val="11"/>
        <color theme="1"/>
        <rFont val="Calibri"/>
        <family val="2"/>
        <scheme val="minor"/>
      </rPr>
      <t xml:space="preserve"> can be loosely ignored</t>
    </r>
  </si>
  <si>
    <t>phones</t>
  </si>
  <si>
    <t>small</t>
  </si>
  <si>
    <t>large</t>
  </si>
  <si>
    <t>~ 50 %</t>
  </si>
  <si>
    <t>~ 10 %</t>
  </si>
  <si>
    <t>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</si>
</sst>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4">
    <xf numFmtId="0" fontId="0" fillId="0" borderId="0" xfId="0"/>
    <xf numFmtId="0" fontId="0" fillId="0" borderId="4" xfId="0" applyBorder="1" applyProtection="1">
      <protection hidden="1"/>
    </xf>
    <xf numFmtId="0" fontId="1" fillId="2" borderId="3" xfId="0" applyFont="1" applyFill="1" applyBorder="1" applyProtection="1">
      <protection hidden="1"/>
    </xf>
    <xf numFmtId="0" fontId="0" fillId="0" borderId="5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2" fillId="0" borderId="15" xfId="0" applyFont="1" applyBorder="1" applyProtection="1">
      <protection hidden="1"/>
    </xf>
    <xf numFmtId="0" fontId="0" fillId="0" borderId="2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0" xfId="0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1" fillId="0" borderId="0" xfId="0" applyFont="1" applyProtection="1">
      <protection hidden="1"/>
    </xf>
    <xf numFmtId="49" fontId="0" fillId="0" borderId="0" xfId="0" applyNumberFormat="1" applyProtection="1">
      <protection hidden="1"/>
    </xf>
    <xf numFmtId="49" fontId="1" fillId="0" borderId="0" xfId="0" applyNumberFormat="1" applyFont="1" applyProtection="1">
      <protection hidden="1"/>
    </xf>
    <xf numFmtId="0" fontId="3" fillId="3" borderId="0" xfId="1" applyProtection="1">
      <protection hidden="1"/>
    </xf>
    <xf numFmtId="0" fontId="5" fillId="5" borderId="0" xfId="3" applyProtection="1">
      <protection hidden="1"/>
    </xf>
    <xf numFmtId="0" fontId="4" fillId="4" borderId="0" xfId="2" applyProtection="1">
      <protection hidden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A22" sqref="A22"/>
    </sheetView>
  </sheetViews>
  <sheetFormatPr defaultRowHeight="14.4" x14ac:dyDescent="0.3"/>
  <cols>
    <col min="1" max="1" width="21.6640625" style="14" customWidth="1"/>
    <col min="2" max="3" width="8.88671875" style="14"/>
    <col min="4" max="4" width="14.77734375" style="14" customWidth="1"/>
    <col min="5" max="16384" width="8.88671875" style="14"/>
  </cols>
  <sheetData>
    <row r="1" spans="1:14" s="5" customFormat="1" ht="15" thickBot="1" x14ac:dyDescent="0.35">
      <c r="A1" s="1" t="s">
        <v>0</v>
      </c>
      <c r="B1" s="2">
        <v>32</v>
      </c>
      <c r="C1" s="3"/>
      <c r="D1" s="3"/>
      <c r="E1" s="4"/>
    </row>
    <row r="2" spans="1:14" s="7" customFormat="1" ht="15" thickBot="1" x14ac:dyDescent="0.35">
      <c r="A2" s="6" t="s">
        <v>7</v>
      </c>
      <c r="B2" s="2">
        <v>39</v>
      </c>
      <c r="E2" s="8"/>
    </row>
    <row r="3" spans="1:14" s="11" customFormat="1" ht="15" thickBot="1" x14ac:dyDescent="0.35">
      <c r="A3" s="9" t="s">
        <v>6</v>
      </c>
      <c r="B3" s="10">
        <f>B1*B2</f>
        <v>1248</v>
      </c>
      <c r="E3" s="12"/>
    </row>
    <row r="4" spans="1:14" ht="15" thickTop="1" x14ac:dyDescent="0.3">
      <c r="A4" s="13" t="s">
        <v>1</v>
      </c>
      <c r="B4" s="5">
        <f>B3-2*B1</f>
        <v>1184</v>
      </c>
      <c r="C4" s="5">
        <f>B4/2</f>
        <v>592</v>
      </c>
      <c r="D4" s="5" t="s">
        <v>9</v>
      </c>
      <c r="E4" s="4" t="b">
        <f>(FLOOR(C4,1)=C4)</f>
        <v>1</v>
      </c>
    </row>
    <row r="5" spans="1:14" x14ac:dyDescent="0.3">
      <c r="A5" s="13" t="s">
        <v>2</v>
      </c>
      <c r="B5" s="5">
        <f>B3-3*B1</f>
        <v>1152</v>
      </c>
      <c r="C5" s="5">
        <f>B5/3</f>
        <v>384</v>
      </c>
      <c r="D5" s="5" t="s">
        <v>10</v>
      </c>
      <c r="E5" s="4" t="b">
        <f t="shared" ref="E5:E8" si="0">(FLOOR(C5,1)=C5)</f>
        <v>1</v>
      </c>
    </row>
    <row r="6" spans="1:14" x14ac:dyDescent="0.3">
      <c r="A6" s="13" t="s">
        <v>3</v>
      </c>
      <c r="B6" s="5">
        <f>B3-4*B1</f>
        <v>1120</v>
      </c>
      <c r="C6" s="5">
        <f>B6/4</f>
        <v>280</v>
      </c>
      <c r="D6" s="5" t="s">
        <v>11</v>
      </c>
      <c r="E6" s="4" t="b">
        <f t="shared" si="0"/>
        <v>1</v>
      </c>
    </row>
    <row r="7" spans="1:14" x14ac:dyDescent="0.3">
      <c r="A7" s="13" t="s">
        <v>4</v>
      </c>
      <c r="B7" s="5">
        <f>B3-6*B1</f>
        <v>1056</v>
      </c>
      <c r="C7" s="5">
        <f>B7/6</f>
        <v>176</v>
      </c>
      <c r="D7" s="5" t="s">
        <v>12</v>
      </c>
      <c r="E7" s="4" t="b">
        <f t="shared" si="0"/>
        <v>1</v>
      </c>
    </row>
    <row r="8" spans="1:14" ht="15" thickBot="1" x14ac:dyDescent="0.35">
      <c r="A8" s="15" t="s">
        <v>5</v>
      </c>
      <c r="B8" s="16">
        <f>B3-12*B1</f>
        <v>864</v>
      </c>
      <c r="C8" s="16">
        <f>B8/12</f>
        <v>72</v>
      </c>
      <c r="D8" s="16" t="s">
        <v>13</v>
      </c>
      <c r="E8" s="17" t="b">
        <f t="shared" si="0"/>
        <v>1</v>
      </c>
    </row>
    <row r="11" spans="1:14" x14ac:dyDescent="0.3">
      <c r="A11" s="14" t="s">
        <v>8</v>
      </c>
    </row>
    <row r="12" spans="1:14" x14ac:dyDescent="0.3">
      <c r="A12" s="14" t="s">
        <v>16</v>
      </c>
    </row>
    <row r="14" spans="1:14" x14ac:dyDescent="0.3">
      <c r="A14" s="18" t="s">
        <v>14</v>
      </c>
    </row>
    <row r="15" spans="1:14" x14ac:dyDescent="0.3">
      <c r="A15" s="19" t="s">
        <v>32</v>
      </c>
      <c r="B15" s="19" t="s">
        <v>15</v>
      </c>
      <c r="C15" s="19"/>
      <c r="D15" s="19"/>
      <c r="E15" s="19" t="s">
        <v>17</v>
      </c>
      <c r="L15" s="21" t="s">
        <v>41</v>
      </c>
      <c r="N15" s="19"/>
    </row>
    <row r="16" spans="1:14" x14ac:dyDescent="0.3">
      <c r="A16" s="20" t="s">
        <v>20</v>
      </c>
      <c r="B16" s="19" t="s">
        <v>18</v>
      </c>
      <c r="C16" s="19"/>
      <c r="D16" s="19"/>
      <c r="E16" s="20" t="s">
        <v>19</v>
      </c>
      <c r="F16" s="18" t="s">
        <v>33</v>
      </c>
      <c r="G16" s="14" t="s">
        <v>36</v>
      </c>
      <c r="L16" s="21"/>
      <c r="N16" s="19"/>
    </row>
    <row r="17" spans="1:14" x14ac:dyDescent="0.3">
      <c r="A17" s="19" t="s">
        <v>21</v>
      </c>
      <c r="B17" s="19" t="s">
        <v>22</v>
      </c>
      <c r="C17" s="19"/>
      <c r="D17" s="19"/>
      <c r="E17" s="19" t="s">
        <v>17</v>
      </c>
      <c r="F17" s="14" t="s">
        <v>34</v>
      </c>
      <c r="G17" s="14" t="s">
        <v>35</v>
      </c>
      <c r="L17" s="21"/>
      <c r="N17" s="19"/>
    </row>
    <row r="18" spans="1:14" x14ac:dyDescent="0.3">
      <c r="A18" s="20" t="s">
        <v>26</v>
      </c>
      <c r="B18" s="19" t="s">
        <v>23</v>
      </c>
      <c r="C18" s="19"/>
      <c r="D18" s="19"/>
      <c r="E18" s="20" t="s">
        <v>27</v>
      </c>
      <c r="F18" s="18" t="s">
        <v>37</v>
      </c>
      <c r="L18" s="22" t="s">
        <v>42</v>
      </c>
      <c r="M18" s="18" t="s">
        <v>46</v>
      </c>
      <c r="N18" s="20" t="s">
        <v>44</v>
      </c>
    </row>
    <row r="19" spans="1:14" x14ac:dyDescent="0.3">
      <c r="A19" s="20" t="s">
        <v>29</v>
      </c>
      <c r="B19" s="19" t="s">
        <v>24</v>
      </c>
      <c r="C19" s="19"/>
      <c r="D19" s="19"/>
      <c r="E19" s="20" t="s">
        <v>30</v>
      </c>
      <c r="F19" s="14" t="s">
        <v>38</v>
      </c>
      <c r="G19" s="14" t="s">
        <v>40</v>
      </c>
      <c r="L19" s="22"/>
      <c r="M19" s="18" t="s">
        <v>37</v>
      </c>
      <c r="N19" s="20" t="s">
        <v>45</v>
      </c>
    </row>
    <row r="20" spans="1:14" x14ac:dyDescent="0.3">
      <c r="A20" s="20" t="s">
        <v>28</v>
      </c>
      <c r="B20" s="19" t="s">
        <v>25</v>
      </c>
      <c r="C20" s="19"/>
      <c r="D20" s="19"/>
      <c r="E20" s="20" t="s">
        <v>31</v>
      </c>
      <c r="F20" s="18" t="s">
        <v>39</v>
      </c>
      <c r="L20" s="23" t="s">
        <v>43</v>
      </c>
      <c r="M20" s="18" t="s">
        <v>39</v>
      </c>
      <c r="N20" s="20" t="s">
        <v>44</v>
      </c>
    </row>
    <row r="21" spans="1:14" x14ac:dyDescent="0.3">
      <c r="A21" s="19"/>
      <c r="B21" s="19"/>
      <c r="C21" s="19"/>
      <c r="D21" s="19"/>
      <c r="E21" s="19"/>
    </row>
    <row r="22" spans="1:14" x14ac:dyDescent="0.3">
      <c r="A22" s="19"/>
      <c r="B22" s="19"/>
      <c r="C22" s="19"/>
      <c r="D22" s="19"/>
      <c r="E22" s="19"/>
    </row>
    <row r="23" spans="1:14" x14ac:dyDescent="0.3">
      <c r="A23" s="19"/>
      <c r="B23" s="19"/>
      <c r="C23" s="19"/>
      <c r="D23" s="19"/>
      <c r="E23" s="19"/>
    </row>
    <row r="24" spans="1:14" x14ac:dyDescent="0.3">
      <c r="A24" s="19"/>
      <c r="B24" s="19"/>
      <c r="C24" s="19"/>
      <c r="D24" s="19"/>
      <c r="E24" s="19"/>
    </row>
    <row r="25" spans="1:14" x14ac:dyDescent="0.3">
      <c r="A25" s="19"/>
      <c r="B25" s="19"/>
      <c r="C25" s="19"/>
      <c r="D25" s="19"/>
      <c r="E25" s="19"/>
    </row>
    <row r="26" spans="1:14" x14ac:dyDescent="0.3">
      <c r="A26" s="19"/>
      <c r="B26" s="19"/>
      <c r="C26" s="19"/>
      <c r="D26" s="19"/>
      <c r="E26" s="19"/>
    </row>
    <row r="27" spans="1:14" x14ac:dyDescent="0.3">
      <c r="A27" s="19"/>
      <c r="B27" s="19"/>
      <c r="C27" s="19"/>
      <c r="D27" s="19"/>
      <c r="E27" s="19"/>
    </row>
    <row r="28" spans="1:14" x14ac:dyDescent="0.3">
      <c r="A28" s="19"/>
      <c r="B28" s="19"/>
      <c r="C28" s="19"/>
      <c r="D28" s="19"/>
      <c r="E28" s="19"/>
    </row>
  </sheetData>
  <conditionalFormatting sqref="C4:C8">
    <cfRule type="expression" dxfId="3" priority="3" stopIfTrue="1">
      <formula>"f4"</formula>
    </cfRule>
    <cfRule type="expression" dxfId="2" priority="4">
      <formula>"MOD(c4,1)"</formula>
    </cfRule>
  </conditionalFormatting>
  <conditionalFormatting sqref="E4:E8">
    <cfRule type="expression" dxfId="1" priority="1">
      <formula>E4</formula>
    </cfRule>
    <cfRule type="cellIs" dxfId="0" priority="2" operator="notEqual">
      <formula>C4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C5" formula="1"/>
    <ignoredError sqref="E18:E20 E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2020-09-06T12:08:52Z</dcterms:created>
  <dcterms:modified xsi:type="dcterms:W3CDTF">2020-10-09T11:44:03Z</dcterms:modified>
</cp:coreProperties>
</file>