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amp64\www\project\renolab\observatoire\docs\"/>
    </mc:Choice>
  </mc:AlternateContent>
  <xr:revisionPtr revIDLastSave="0" documentId="13_ncr:1_{D5870EDB-8BA4-4F21-89D6-64C8A4CF6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6" r:id="rId1"/>
    <sheet name="source" sheetId="5" r:id="rId2"/>
    <sheet name="rapprochemen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6" i="7" l="1"/>
  <c r="B135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13" i="7"/>
  <c r="B114" i="7"/>
  <c r="B115" i="7"/>
  <c r="B116" i="7"/>
  <c r="B112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86" i="7"/>
  <c r="B87" i="7"/>
  <c r="B88" i="7"/>
  <c r="B89" i="7"/>
  <c r="B90" i="7"/>
  <c r="B91" i="7"/>
  <c r="B92" i="7"/>
  <c r="B93" i="7"/>
  <c r="B94" i="7"/>
  <c r="B85" i="7"/>
  <c r="B79" i="7"/>
  <c r="B80" i="7"/>
  <c r="B81" i="7"/>
  <c r="B82" i="7"/>
  <c r="B83" i="7"/>
  <c r="B84" i="7"/>
  <c r="B78" i="7"/>
  <c r="B77" i="7"/>
  <c r="B76" i="7"/>
  <c r="B75" i="7"/>
  <c r="B74" i="7"/>
  <c r="B73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51" i="7"/>
  <c r="B52" i="7"/>
  <c r="B53" i="7"/>
  <c r="B54" i="7"/>
  <c r="B55" i="7"/>
  <c r="B56" i="7"/>
  <c r="B57" i="7"/>
  <c r="B58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37" i="7"/>
  <c r="B32" i="7"/>
  <c r="B33" i="7"/>
  <c r="B34" i="7"/>
  <c r="B35" i="7"/>
  <c r="B36" i="7"/>
  <c r="B28" i="7"/>
  <c r="B29" i="7"/>
  <c r="B30" i="7"/>
  <c r="B31" i="7"/>
  <c r="B25" i="7"/>
  <c r="B26" i="7"/>
  <c r="B27" i="7"/>
  <c r="B24" i="7"/>
  <c r="B21" i="7"/>
  <c r="B22" i="7"/>
  <c r="B23" i="7"/>
  <c r="B19" i="7"/>
  <c r="B20" i="7"/>
  <c r="B18" i="7"/>
  <c r="B17" i="7"/>
  <c r="B16" i="7"/>
  <c r="B15" i="7"/>
  <c r="B14" i="7"/>
  <c r="B4" i="7"/>
  <c r="B13" i="7"/>
  <c r="B12" i="7"/>
  <c r="B11" i="7"/>
  <c r="B10" i="7"/>
  <c r="B9" i="7"/>
  <c r="B8" i="7"/>
  <c r="B7" i="7"/>
  <c r="B6" i="7"/>
  <c r="B5" i="7"/>
  <c r="B3" i="7"/>
  <c r="B2" i="7"/>
  <c r="E130" i="5"/>
</calcChain>
</file>

<file path=xl/sharedStrings.xml><?xml version="1.0" encoding="utf-8"?>
<sst xmlns="http://schemas.openxmlformats.org/spreadsheetml/2006/main" count="831" uniqueCount="332">
  <si>
    <t>T01</t>
  </si>
  <si>
    <t>Changement des fenêtres et portes-fenêtres</t>
  </si>
  <si>
    <t>T02</t>
  </si>
  <si>
    <t>Isolation des murs par l'intérieur</t>
  </si>
  <si>
    <t>T03</t>
  </si>
  <si>
    <t>Isolation des murs par l'extérieur</t>
  </si>
  <si>
    <t>T04</t>
  </si>
  <si>
    <t>Isolation des combles</t>
  </si>
  <si>
    <t>T05</t>
  </si>
  <si>
    <t>Isolation de la toiture par l'intérieur</t>
  </si>
  <si>
    <t>T06</t>
  </si>
  <si>
    <t>Isolation de la toiture par l'extérieur</t>
  </si>
  <si>
    <t>T07</t>
  </si>
  <si>
    <t>Isolation de la toiture terrasse</t>
  </si>
  <si>
    <t>T08</t>
  </si>
  <si>
    <t>Isolation du plancher bas</t>
  </si>
  <si>
    <t>T10</t>
  </si>
  <si>
    <t>Porte d'entrée donnant sur l'extérieur</t>
  </si>
  <si>
    <t>T11</t>
  </si>
  <si>
    <t>Chaudière gaz à très haute performance énergétique</t>
  </si>
  <si>
    <t>T12</t>
  </si>
  <si>
    <t>Chaudière fioul à très haute performance énergétique</t>
  </si>
  <si>
    <t>T13</t>
  </si>
  <si>
    <t>Equipements de régulation et de programmation</t>
  </si>
  <si>
    <t>T14</t>
  </si>
  <si>
    <t>VMC simple flux hygroréglable</t>
  </si>
  <si>
    <t>T15</t>
  </si>
  <si>
    <t>Installation d'une VMC double flux</t>
  </si>
  <si>
    <t>T20</t>
  </si>
  <si>
    <t>Poêle à bois</t>
  </si>
  <si>
    <t>T21</t>
  </si>
  <si>
    <t>Chaudière biomasse</t>
  </si>
  <si>
    <t>T22</t>
  </si>
  <si>
    <t>Pompe à chaleur air/air</t>
  </si>
  <si>
    <t>T23</t>
  </si>
  <si>
    <t>Pompe à chaleur air/eau y compris pompe à chaleur hybride</t>
  </si>
  <si>
    <t>T24</t>
  </si>
  <si>
    <t>Pompe à chaleur eau/eau</t>
  </si>
  <si>
    <t>T25</t>
  </si>
  <si>
    <t>Système solaire combiné</t>
  </si>
  <si>
    <t>T26</t>
  </si>
  <si>
    <t>Chauffe-eau thermodynamique</t>
  </si>
  <si>
    <t>T27</t>
  </si>
  <si>
    <t>Chauffe-eau solaire</t>
  </si>
  <si>
    <t>T28</t>
  </si>
  <si>
    <t>Panneaux solaires photovoltaïques</t>
  </si>
  <si>
    <t>T45</t>
  </si>
  <si>
    <t>Cheminées avec inserts</t>
  </si>
  <si>
    <t>T46</t>
  </si>
  <si>
    <t>Cheminées à foyers fermés</t>
  </si>
  <si>
    <t>T18</t>
  </si>
  <si>
    <t>Radiateur à chaleur douce pour un chauffage central à combustible</t>
  </si>
  <si>
    <t>T19</t>
  </si>
  <si>
    <t>Plancher chauffant à eau à basse température</t>
  </si>
  <si>
    <t>T09</t>
  </si>
  <si>
    <t>Fermeture isolante : persienne, volet</t>
  </si>
  <si>
    <t>T29</t>
  </si>
  <si>
    <t>Audit énergétique</t>
  </si>
  <si>
    <t>T31</t>
  </si>
  <si>
    <t>Mission d'Assistance à Maîtrise d'Ouvrage</t>
  </si>
  <si>
    <t>T30</t>
  </si>
  <si>
    <t>Etude de Maîtrise d'OEuvre</t>
  </si>
  <si>
    <t>T54</t>
  </si>
  <si>
    <t>Mission d'accompagnement aux travaux en amont du chantier pendant et après le chantier</t>
  </si>
  <si>
    <t>T43</t>
  </si>
  <si>
    <t>Raccordement à un réseau de chaleur</t>
  </si>
  <si>
    <t>T44</t>
  </si>
  <si>
    <t>Pose de briques de terre compressée</t>
  </si>
  <si>
    <t>T39</t>
  </si>
  <si>
    <t>Réduction des apports solaires par la toiture</t>
  </si>
  <si>
    <t>T32</t>
  </si>
  <si>
    <t>Brasseur d'air</t>
  </si>
  <si>
    <t>T33</t>
  </si>
  <si>
    <t>Mise en place d'un climatiseur neuf</t>
  </si>
  <si>
    <t>T47</t>
  </si>
  <si>
    <t>Radiateur électrique performant</t>
  </si>
  <si>
    <t>T40</t>
  </si>
  <si>
    <t>Protection solaire des façades</t>
  </si>
  <si>
    <t>T41</t>
  </si>
  <si>
    <t>Protection solaire des ouvrants</t>
  </si>
  <si>
    <t>T34</t>
  </si>
  <si>
    <t>Eclairage</t>
  </si>
  <si>
    <t>T35</t>
  </si>
  <si>
    <t>Réfrigérateur</t>
  </si>
  <si>
    <t>T36</t>
  </si>
  <si>
    <t>Congélateur</t>
  </si>
  <si>
    <t>T38</t>
  </si>
  <si>
    <t>Lave-linge</t>
  </si>
  <si>
    <t>T37</t>
  </si>
  <si>
    <t>Marmite à riz</t>
  </si>
  <si>
    <t>T48</t>
  </si>
  <si>
    <t>Equipement solaire hybride</t>
  </si>
  <si>
    <t>T51</t>
  </si>
  <si>
    <t>Remplacement d'un ancien climatiseur par un climatiseur performant</t>
  </si>
  <si>
    <t>T53</t>
  </si>
  <si>
    <t>Pack "isolation et réduction des apports solaires"</t>
  </si>
  <si>
    <t>T52</t>
  </si>
  <si>
    <t>Mise en place d'une peinture thermo-réfléchissante</t>
  </si>
  <si>
    <t>T49</t>
  </si>
  <si>
    <t>Surtoiture ventilée</t>
  </si>
  <si>
    <t>T50</t>
  </si>
  <si>
    <t>Bardage ventilé</t>
  </si>
  <si>
    <t>T56</t>
  </si>
  <si>
    <t>Dépose de la cuve à fioul</t>
  </si>
  <si>
    <t>scope</t>
  </si>
  <si>
    <t>﻿code</t>
  </si>
  <si>
    <t>nom</t>
  </si>
  <si>
    <t>Equipement</t>
  </si>
  <si>
    <t>Service</t>
  </si>
  <si>
    <t>Thermique</t>
  </si>
  <si>
    <t>Pompe à chaleur de type air/eau ou eau/eau</t>
  </si>
  <si>
    <t>BAR-EN-101</t>
  </si>
  <si>
    <t>Enveloppe</t>
  </si>
  <si>
    <t>Isolation de combles ou de toitures</t>
  </si>
  <si>
    <t>BAR-EN-102</t>
  </si>
  <si>
    <t>Isolation des murs</t>
  </si>
  <si>
    <t>BAR-EN-103</t>
  </si>
  <si>
    <t>Isolation d'un plancher</t>
  </si>
  <si>
    <t>BAR-EN-104</t>
  </si>
  <si>
    <t>Fenêtre ou porte-fenêtre complète avec vitrage isolant</t>
  </si>
  <si>
    <t>BAR-EN-105</t>
  </si>
  <si>
    <t>Isolation des toitures terrasses</t>
  </si>
  <si>
    <t>BAR-EN-106</t>
  </si>
  <si>
    <t>Isolation de combles ou de toitures (France d'outre-mer)</t>
  </si>
  <si>
    <t>BAR-EN-107</t>
  </si>
  <si>
    <t>Isolation des murs (France d'outre-mer)</t>
  </si>
  <si>
    <t>BAR-EN-108</t>
  </si>
  <si>
    <t>Fermeture isolante</t>
  </si>
  <si>
    <t>BAR-EN-109</t>
  </si>
  <si>
    <t>Réduction des apports solaires par la toiture (France d'outre-mer)</t>
  </si>
  <si>
    <t>BAR-EN-110</t>
  </si>
  <si>
    <t>Fenêtre ou porte-fenêtre complète avec vitrage pariétodynamique</t>
  </si>
  <si>
    <t>BAR-EQ-101</t>
  </si>
  <si>
    <t>Lampe fluo-compacte de classe A</t>
  </si>
  <si>
    <t>BAR-EQ-102</t>
  </si>
  <si>
    <t>Lave-linge ménager de classe A++ ou A+++</t>
  </si>
  <si>
    <t>BAR-EQ-103</t>
  </si>
  <si>
    <t>Appareil de réfrigération ménager de classe A++ ou A+++</t>
  </si>
  <si>
    <t>BAR-EQ-110</t>
  </si>
  <si>
    <t>Luminaire à modules LED avec dispositif de contrôle pour les parties communes</t>
  </si>
  <si>
    <t>BAR-EQ-111</t>
  </si>
  <si>
    <t>BAR-EQ-112</t>
  </si>
  <si>
    <t>Systèmes hydroéconomes (France métropolitaine)</t>
  </si>
  <si>
    <t>BAR-EQ-113</t>
  </si>
  <si>
    <t>Dispositif d'affichage et d'interprétation des consommations pour un logement chauffé à l'électricité</t>
  </si>
  <si>
    <t>BAR-EQ-114</t>
  </si>
  <si>
    <t>Dispositif d'affichage et d'interprétation des consommations d'énergie pour un logement chauffé au combustible</t>
  </si>
  <si>
    <t>BAR-EQ-115</t>
  </si>
  <si>
    <t>Dispositif d'affichage et d'interprétation des consommations d'énergie</t>
  </si>
  <si>
    <t>BAR-SE-104</t>
  </si>
  <si>
    <t>Réglage des organes d'équilibrage d'une installation de chauffage à eau chaude</t>
  </si>
  <si>
    <t>BAR-SE-105</t>
  </si>
  <si>
    <t>Contrat de Performance Energétique Services (CPE Services)</t>
  </si>
  <si>
    <t>BAR-SE-106</t>
  </si>
  <si>
    <t>Service de suivi des consommations d'énergie</t>
  </si>
  <si>
    <t>BAR-SE-107</t>
  </si>
  <si>
    <t>Abaissement de la température de retour vers un réseau de chaleur</t>
  </si>
  <si>
    <t>BAR-SE-108</t>
  </si>
  <si>
    <t>Désembouage d'un réseau hydraulique individuel de chauffage en France métropolitaine</t>
  </si>
  <si>
    <t>BAR-SE-109</t>
  </si>
  <si>
    <t>Désembouage d'un réseau hydraulique de chauffage collectif en France métropolitaine</t>
  </si>
  <si>
    <t>BAR-TH-101</t>
  </si>
  <si>
    <t>Chauffe-eau solaire individuel (France métropolitaine)</t>
  </si>
  <si>
    <t>BAR-TH-102</t>
  </si>
  <si>
    <t>Chauffe-eau solaire collectif (France métropolitaine)</t>
  </si>
  <si>
    <t>BAR-TH-104</t>
  </si>
  <si>
    <t>BAR-TH-106</t>
  </si>
  <si>
    <t>Chaudière individuelle à haute performance énergétique</t>
  </si>
  <si>
    <t>BAR-TH-107</t>
  </si>
  <si>
    <t>Chaudière collective haute performance énergétique</t>
  </si>
  <si>
    <t>BAR-TH-107-SE</t>
  </si>
  <si>
    <t>Chaudière collective haute performance énergétique avec contrat assurant la conduite de l'installation</t>
  </si>
  <si>
    <t>BAR-TH-110</t>
  </si>
  <si>
    <t>Radiateur basse température pour un chauffage central</t>
  </si>
  <si>
    <t>BAR-TH-111</t>
  </si>
  <si>
    <t>Régulation par sonde de température extérieure</t>
  </si>
  <si>
    <t>BAR-TH-112</t>
  </si>
  <si>
    <t>Appareil indépendant de chauffage au bois</t>
  </si>
  <si>
    <t>BAR-TH-113</t>
  </si>
  <si>
    <t>Chaudière biomasse individuelle</t>
  </si>
  <si>
    <t>BAR-TH-115</t>
  </si>
  <si>
    <t>Isolation d'un réseau hydraulique de chauffage</t>
  </si>
  <si>
    <t>BAR-TH-116</t>
  </si>
  <si>
    <t>Plancher chauffant hydraulique à basse température</t>
  </si>
  <si>
    <t>BAR-TH-117</t>
  </si>
  <si>
    <t>Robinet thermostatique</t>
  </si>
  <si>
    <t>BAR-TH-118</t>
  </si>
  <si>
    <t>Système de régulation par programmation d'intermittence</t>
  </si>
  <si>
    <t>BAR-TH-121</t>
  </si>
  <si>
    <t>Système de comptage individuel d'énergie de chauffage</t>
  </si>
  <si>
    <t>BAR-TH-122</t>
  </si>
  <si>
    <t>Récupérateur de chaleur à condensation</t>
  </si>
  <si>
    <t>BAR-TH-123</t>
  </si>
  <si>
    <t>Optimiseur de relance en chauffage collectif</t>
  </si>
  <si>
    <t>BAR-TH-124</t>
  </si>
  <si>
    <t>Chauffe-eau solaire individuel (France d'outre mer)</t>
  </si>
  <si>
    <t>BAR-TH-125</t>
  </si>
  <si>
    <t>Système de ventilation double flux autoréglable ou modulé à haute performance (France métropolitaine)</t>
  </si>
  <si>
    <t>BAR-TH-127</t>
  </si>
  <si>
    <t>Ventilation mécanique simple flux hygroréglable (France métropolitaine)</t>
  </si>
  <si>
    <t>BAR-TH-129</t>
  </si>
  <si>
    <t>Pompe à chaleur de type air/air</t>
  </si>
  <si>
    <t>BAR-TH-130</t>
  </si>
  <si>
    <t>Surperformance énergétique pour un bâtiment neuf (France métropolitaine)</t>
  </si>
  <si>
    <t>BAR-TH-131</t>
  </si>
  <si>
    <t>Isolation d'un réseau hydraulique d'eau chaude sanitaire</t>
  </si>
  <si>
    <t>BAR-TH-135</t>
  </si>
  <si>
    <t>Chauffe-eau solaire collectif (France d'outre mer)</t>
  </si>
  <si>
    <t>BAR-TH-137</t>
  </si>
  <si>
    <t>Raccordement d'un bâtiment résidentiel à un réseau de chaleur</t>
  </si>
  <si>
    <t>BAR-TH-139</t>
  </si>
  <si>
    <t>Système de variation électronique de vitesse sur une pompe</t>
  </si>
  <si>
    <t>BAR-TH-141</t>
  </si>
  <si>
    <t>Climatiseur performant (France d'outre-mer)</t>
  </si>
  <si>
    <t>BAR-TH-143</t>
  </si>
  <si>
    <t>Système solaire combiné (France métropolitaine)</t>
  </si>
  <si>
    <t>BAR-TH-145</t>
  </si>
  <si>
    <t>Rénovation globale d'un bâtiment résidentiel (France métropolitaine)</t>
  </si>
  <si>
    <t>BAR-TH-148</t>
  </si>
  <si>
    <t>Chauffe-eau thermodynamique à accumulation</t>
  </si>
  <si>
    <t>BAR-TH-150</t>
  </si>
  <si>
    <t>Pompe à chaleur collective à absorption de type air/eau ou eau/eau</t>
  </si>
  <si>
    <t>BAR-TH-155</t>
  </si>
  <si>
    <t>Ventilation hybride hygroréglable (France métropolitaine)</t>
  </si>
  <si>
    <t>BAR-TH-158</t>
  </si>
  <si>
    <t>Émetteur électrique à régulation électronique à fonctions avancées</t>
  </si>
  <si>
    <t>BAR-TH-159</t>
  </si>
  <si>
    <t>Pompe à chaleur hybride individuelle</t>
  </si>
  <si>
    <t>BAR-TH-160</t>
  </si>
  <si>
    <t>Isolation d'un réseau hydraulique de chauffage ou d'eau chaude sanitaire</t>
  </si>
  <si>
    <t>BAR-TH-161</t>
  </si>
  <si>
    <t>Isolation de points singuliers d'un réseau</t>
  </si>
  <si>
    <t>BAR-TH-162</t>
  </si>
  <si>
    <t>Système énergétique comportant des capteurs solaires photovoltaïques et thermiques à circulation d'eau (France métropolitaine)</t>
  </si>
  <si>
    <t>BAR-TH-163</t>
  </si>
  <si>
    <t>Conduit d'évacuation des produits de combustion</t>
  </si>
  <si>
    <t>BAR-TH-164</t>
  </si>
  <si>
    <t>Rénovation globale d'une maison individuelle (France métropolitaine)</t>
  </si>
  <si>
    <t>BAR-TH-165</t>
  </si>
  <si>
    <t>Chaudière biomasse collective</t>
  </si>
  <si>
    <t>BAR-TH-166</t>
  </si>
  <si>
    <t>Pompe à chaleur collective de type air/eau ou eau/eau</t>
  </si>
  <si>
    <t>BAR-TH-167</t>
  </si>
  <si>
    <t>BAR-TH-168</t>
  </si>
  <si>
    <t>Dispositif solaire thermique (France métropolitaine)</t>
  </si>
  <si>
    <t>BAR-TH-169</t>
  </si>
  <si>
    <t>Pompe à chaleur collective de type air/eau ou eau/eau pour l'eau chaude sanitaire</t>
  </si>
  <si>
    <t>BAR-TH-170</t>
  </si>
  <si>
    <t>Récupération de chaleur fatale issue de serveurs informatiques pour l'eau chaude sanitaire collective</t>
  </si>
  <si>
    <t>BAR-TH-171</t>
  </si>
  <si>
    <t>Pompe à chaleur de type air/eau</t>
  </si>
  <si>
    <t>BAR-TH-172</t>
  </si>
  <si>
    <t>Pompe à chaleur de type eau/eau ou sol/eau</t>
  </si>
  <si>
    <t>BAR-TH-173</t>
  </si>
  <si>
    <t xml:space="preserve">Système de régulation par programmation horaire pièce par pièce </t>
  </si>
  <si>
    <t>BAR-TH-174</t>
  </si>
  <si>
    <t>Rénovation d'ampleur d'une maison individuelle (France métropolitaine)</t>
  </si>
  <si>
    <t>BAR-TH-175</t>
  </si>
  <si>
    <t>Rénovation d'ampleur d'un appartement (France métropolitaine)</t>
  </si>
  <si>
    <t>BAR-TH-176</t>
  </si>
  <si>
    <t xml:space="preserve">Système de régulation de la consommation d'un chauffe-eau électrique à effet Joule </t>
  </si>
  <si>
    <t>Total</t>
  </si>
  <si>
    <t>Lampe à LED de classe A+ (&lt; 01/10/2017); Lampe de classe A++ (&gt; 01/10/2017)"</t>
  </si>
  <si>
    <t>Chauffe-bain individuel à haut rendement ou à condensation (France métropolitaine)</t>
  </si>
  <si>
    <t>chauffage et eau chaude sanitaire . chauffe-eaux . chauffe-bain</t>
  </si>
  <si>
    <t>chauffage et eau chaude sanitaire . chauffe-eaux . chauffe-eau solaire</t>
  </si>
  <si>
    <t>chauffage et eau chaude sanitaire . chauffe-eaux . chauffe-eau thermodynamique</t>
  </si>
  <si>
    <t>chauffage et eau chaude sanitaire . émetteurs . émetteur électrique</t>
  </si>
  <si>
    <t>chauffage et eau chaude sanitaire . émetteurs . plancher chauffant basse température</t>
  </si>
  <si>
    <t>chauffage et eau chaude sanitaire . émetteurs . radiateur basse température</t>
  </si>
  <si>
    <t>chauffage et eau chaude sanitaire . poêles et inserts . insert bois</t>
  </si>
  <si>
    <t>chauffage et eau chaude sanitaire . poêles et inserts . poêle bois</t>
  </si>
  <si>
    <t>chauffage et eau chaude sanitaire . pompes à chaleur . pompe à chaleur air/air</t>
  </si>
  <si>
    <t>chauffage et eau chaude sanitaire . pompes à chaleur . pompe à chaleur air/eau</t>
  </si>
  <si>
    <t>chauffage et eau chaude sanitaire . pompes à chaleur . pompe à chaleur eau/eau</t>
  </si>
  <si>
    <t>chauffage et eau chaude sanitaire . pompes à chaleur . pompe à chaleur hybride</t>
  </si>
  <si>
    <t>chauffage et eau chaude sanitaire . pompes à chaleur . pompe à chaleur sol/eau</t>
  </si>
  <si>
    <t>chauffage et eau chaude sanitaire . réseaux de chaleur . raccordement à un réseau de chaleur</t>
  </si>
  <si>
    <t>chauffage et eau chaude sanitaire . systèmes solaires . système solaire combiné</t>
  </si>
  <si>
    <t>chauffage et eau chaude sanitaire . systèmes solaires . système solaire hybride</t>
  </si>
  <si>
    <t>refroidissement . climatiseur</t>
  </si>
  <si>
    <t>refroidissement . raccordement à un réseau de froid</t>
  </si>
  <si>
    <t>régulation . dispositif d'affichage et d'interprétation des consommations d'énergie</t>
  </si>
  <si>
    <t>régulation . régulation par sonde de température extérieure</t>
  </si>
  <si>
    <t>régulation . robinet thermostatique</t>
  </si>
  <si>
    <t>régulation . système de comptage individuel d'énergie de chauffage</t>
  </si>
  <si>
    <t>régulation . système de régulation par programmation d'intermittence</t>
  </si>
  <si>
    <t>réseau . abaissement de la température de retour vers un réseau de chaleur</t>
  </si>
  <si>
    <t>réseau . conduit d'évacuation des produits de combustion</t>
  </si>
  <si>
    <t>réseau . désambouage d'un réseau de chauffage</t>
  </si>
  <si>
    <t>réseau . désambouage d'un réseau d'eau chaude sanitaire</t>
  </si>
  <si>
    <t>réseau . isolation d'un réseau de chauffage</t>
  </si>
  <si>
    <t>réseau . isolation d'un réseau d'eau chaude sanitaire</t>
  </si>
  <si>
    <t>réseau . optimiseur de relance</t>
  </si>
  <si>
    <t>réseau . récupérateur de chaleur à condensation</t>
  </si>
  <si>
    <t>réseau . système de variation électronique de vitesse sur une pompe</t>
  </si>
  <si>
    <t>ventilation . puit canadien</t>
  </si>
  <si>
    <t>ventilation . puit provençal</t>
  </si>
  <si>
    <t>ventilation . ventilation hybride</t>
  </si>
  <si>
    <t>ventilation . ventilation mécanique double flux</t>
  </si>
  <si>
    <t>ventilation . ventilation mécanique répartie</t>
  </si>
  <si>
    <t>ventilation . ventilation mécanique simple flux</t>
  </si>
  <si>
    <t>travaux</t>
  </si>
  <si>
    <t>catégorie</t>
  </si>
  <si>
    <t>source</t>
  </si>
  <si>
    <t>cee</t>
  </si>
  <si>
    <t>simulaides</t>
  </si>
  <si>
    <t>Isolation</t>
  </si>
  <si>
    <t>Étude</t>
  </si>
  <si>
    <t>Équipement</t>
  </si>
  <si>
    <t>Électroménager</t>
  </si>
  <si>
    <t>Énergies renouvelables</t>
  </si>
  <si>
    <t>source_id</t>
  </si>
  <si>
    <t>source_nom</t>
  </si>
  <si>
    <t>chauffage et eau chaude sanitaire . chaudières . chaudière biomasse</t>
  </si>
  <si>
    <t>chauffage et eau chaude sanitaire . chaudières . chaudière gaz</t>
  </si>
  <si>
    <t xml:space="preserve">régulation . système de régulation de la consommation d'un chauffe-eau électrique à effet Joule </t>
  </si>
  <si>
    <t>isolation des combles et toitures . isolation des planchers de combles perdus</t>
  </si>
  <si>
    <t>isolation des combles et toitures . isolation des rampants de toiture par l'extérieur</t>
  </si>
  <si>
    <t>isolation des combles et toitures . isolation des rampants de toiture par l'intérieur</t>
  </si>
  <si>
    <t>isolation des combles et toitures . isolation d'une toiture terrasse par l'extérieur</t>
  </si>
  <si>
    <t>isolation des murs . isolation des murs par l'extérieur</t>
  </si>
  <si>
    <t>isolation des murs . isolation des murs par l'intérieur</t>
  </si>
  <si>
    <t>isolation des planchers . isolation d'un plancher par l'extérieur</t>
  </si>
  <si>
    <t>isolation des planchers . isolation d'un plancher par l'intérieur</t>
  </si>
  <si>
    <t>ouvrants . fenêtre de toit isolante</t>
  </si>
  <si>
    <t>ouvrants . fenêtre et porte-fenêtre isolante</t>
  </si>
  <si>
    <t>ouvrants . porte isolante</t>
  </si>
  <si>
    <t>protections solaires . fermeture isolante</t>
  </si>
  <si>
    <t>protections solaires . protection solaire des façades</t>
  </si>
  <si>
    <t>protections solaires . protection solaire des ouvrants</t>
  </si>
  <si>
    <t>protections solaires . protection solaire d'une toiture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</si>
</sst>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56318-AB09-4CA5-8748-29305B5BE19B}" name="Tableau3" displayName="Tableau3" ref="A1:E130" totalsRowCount="1" totalsRowDxfId="13">
  <autoFilter ref="A1:E129" xr:uid="{5FF56318-AB09-4CA5-8748-29305B5BE19B}"/>
  <tableColumns count="5">
    <tableColumn id="6" xr3:uid="{B4F23DB6-02DB-478C-8B88-D8D8ED36D113}" name="source" totalsRowLabel="Total" dataDxfId="12" totalsRowDxfId="11"/>
    <tableColumn id="1" xr3:uid="{B4DB94B4-3F10-4641-A1FB-AD060A2E0A7E}" name="﻿code" dataDxfId="10" totalsRowDxfId="9"/>
    <tableColumn id="3" xr3:uid="{093A912C-01D0-4BED-8903-F025ED0AA405}" name="catégorie" dataDxfId="8" totalsRowDxfId="7"/>
    <tableColumn id="4" xr3:uid="{E269B868-9886-4585-AE2E-8CF82255C876}" name="nom" totalsRowDxfId="6"/>
    <tableColumn id="5" xr3:uid="{20EFE585-B224-4618-9F5F-441D1CCEE5EE}" name="scope" totalsRowFunction="sum" dataDxfId="5" totalsRow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025B28-0CBD-4D8E-BFA1-D959E72E7412}" name="Tableau4" displayName="Tableau4" ref="A1:C136" totalsRowShown="0" headerRowDxfId="3">
  <autoFilter ref="A1:C136" xr:uid="{3F025B28-0CBD-4D8E-BFA1-D959E72E7412}"/>
  <tableColumns count="3">
    <tableColumn id="2" xr3:uid="{D045C4C2-DDC3-4E08-9050-48BE88E2E781}" name="source_id" dataDxfId="2"/>
    <tableColumn id="3" xr3:uid="{6162E07E-E594-4957-9B1C-B9AA431AFB95}" name="source_nom" dataDxfId="1">
      <calculatedColumnFormula>VLOOKUP(Tableau4[[#This Row],[source_id]],Tableau3[[﻿code]:[nom]],3,FALSE)</calculatedColumnFormula>
    </tableColumn>
    <tableColumn id="1" xr3:uid="{0C7BCB78-5857-4026-A87B-D2E14AAE0EEC}" name="travau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289F-10C5-4B0D-B196-41418FA49A7E}">
  <dimension ref="A1:A58"/>
  <sheetViews>
    <sheetView tabSelected="1" zoomScale="85" zoomScaleNormal="85" workbookViewId="0">
      <selection activeCell="D17" sqref="D17"/>
    </sheetView>
  </sheetViews>
  <sheetFormatPr baseColWidth="10" defaultRowHeight="14.4" x14ac:dyDescent="0.3"/>
  <cols>
    <col min="1" max="1" width="84.6640625" style="3" bestFit="1" customWidth="1"/>
  </cols>
  <sheetData>
    <row r="1" spans="1:1" x14ac:dyDescent="0.3">
      <c r="A1" s="2" t="s">
        <v>302</v>
      </c>
    </row>
    <row r="2" spans="1:1" x14ac:dyDescent="0.3">
      <c r="A2" s="3" t="s">
        <v>314</v>
      </c>
    </row>
    <row r="3" spans="1:1" x14ac:dyDescent="0.3">
      <c r="A3" s="3" t="s">
        <v>315</v>
      </c>
    </row>
    <row r="4" spans="1:1" x14ac:dyDescent="0.3">
      <c r="A4" s="3" t="s">
        <v>264</v>
      </c>
    </row>
    <row r="5" spans="1:1" x14ac:dyDescent="0.3">
      <c r="A5" s="3" t="s">
        <v>265</v>
      </c>
    </row>
    <row r="6" spans="1:1" x14ac:dyDescent="0.3">
      <c r="A6" s="3" t="s">
        <v>266</v>
      </c>
    </row>
    <row r="7" spans="1:1" x14ac:dyDescent="0.3">
      <c r="A7" s="3" t="s">
        <v>267</v>
      </c>
    </row>
    <row r="8" spans="1:1" x14ac:dyDescent="0.3">
      <c r="A8" s="3" t="s">
        <v>268</v>
      </c>
    </row>
    <row r="9" spans="1:1" x14ac:dyDescent="0.3">
      <c r="A9" s="3" t="s">
        <v>269</v>
      </c>
    </row>
    <row r="10" spans="1:1" x14ac:dyDescent="0.3">
      <c r="A10" s="3" t="s">
        <v>270</v>
      </c>
    </row>
    <row r="11" spans="1:1" x14ac:dyDescent="0.3">
      <c r="A11" s="3" t="s">
        <v>271</v>
      </c>
    </row>
    <row r="12" spans="1:1" x14ac:dyDescent="0.3">
      <c r="A12" s="3" t="s">
        <v>272</v>
      </c>
    </row>
    <row r="13" spans="1:1" x14ac:dyDescent="0.3">
      <c r="A13" s="3" t="s">
        <v>273</v>
      </c>
    </row>
    <row r="14" spans="1:1" x14ac:dyDescent="0.3">
      <c r="A14" s="3" t="s">
        <v>274</v>
      </c>
    </row>
    <row r="15" spans="1:1" x14ac:dyDescent="0.3">
      <c r="A15" s="3" t="s">
        <v>275</v>
      </c>
    </row>
    <row r="16" spans="1:1" x14ac:dyDescent="0.3">
      <c r="A16" s="3" t="s">
        <v>276</v>
      </c>
    </row>
    <row r="17" spans="1:1" x14ac:dyDescent="0.3">
      <c r="A17" s="3" t="s">
        <v>275</v>
      </c>
    </row>
    <row r="18" spans="1:1" x14ac:dyDescent="0.3">
      <c r="A18" s="3" t="s">
        <v>277</v>
      </c>
    </row>
    <row r="19" spans="1:1" x14ac:dyDescent="0.3">
      <c r="A19" s="3" t="s">
        <v>278</v>
      </c>
    </row>
    <row r="20" spans="1:1" x14ac:dyDescent="0.3">
      <c r="A20" s="3" t="s">
        <v>279</v>
      </c>
    </row>
    <row r="21" spans="1:1" x14ac:dyDescent="0.3">
      <c r="A21" s="3" t="s">
        <v>317</v>
      </c>
    </row>
    <row r="22" spans="1:1" x14ac:dyDescent="0.3">
      <c r="A22" s="3" t="s">
        <v>318</v>
      </c>
    </row>
    <row r="23" spans="1:1" x14ac:dyDescent="0.3">
      <c r="A23" s="3" t="s">
        <v>319</v>
      </c>
    </row>
    <row r="24" spans="1:1" x14ac:dyDescent="0.3">
      <c r="A24" s="3" t="s">
        <v>320</v>
      </c>
    </row>
    <row r="25" spans="1:1" x14ac:dyDescent="0.3">
      <c r="A25" s="3" t="s">
        <v>321</v>
      </c>
    </row>
    <row r="26" spans="1:1" x14ac:dyDescent="0.3">
      <c r="A26" s="3" t="s">
        <v>322</v>
      </c>
    </row>
    <row r="27" spans="1:1" x14ac:dyDescent="0.3">
      <c r="A27" s="3" t="s">
        <v>323</v>
      </c>
    </row>
    <row r="28" spans="1:1" x14ac:dyDescent="0.3">
      <c r="A28" s="3" t="s">
        <v>324</v>
      </c>
    </row>
    <row r="29" spans="1:1" x14ac:dyDescent="0.3">
      <c r="A29" s="3" t="s">
        <v>325</v>
      </c>
    </row>
    <row r="30" spans="1:1" x14ac:dyDescent="0.3">
      <c r="A30" s="3" t="s">
        <v>326</v>
      </c>
    </row>
    <row r="31" spans="1:1" x14ac:dyDescent="0.3">
      <c r="A31" s="3" t="s">
        <v>327</v>
      </c>
    </row>
    <row r="32" spans="1:1" x14ac:dyDescent="0.3">
      <c r="A32" s="3" t="s">
        <v>328</v>
      </c>
    </row>
    <row r="33" spans="1:1" x14ac:dyDescent="0.3">
      <c r="A33" s="3" t="s">
        <v>329</v>
      </c>
    </row>
    <row r="34" spans="1:1" x14ac:dyDescent="0.3">
      <c r="A34" s="3" t="s">
        <v>330</v>
      </c>
    </row>
    <row r="35" spans="1:1" x14ac:dyDescent="0.3">
      <c r="A35" s="3" t="s">
        <v>331</v>
      </c>
    </row>
    <row r="36" spans="1:1" x14ac:dyDescent="0.3">
      <c r="A36" s="3" t="s">
        <v>280</v>
      </c>
    </row>
    <row r="37" spans="1:1" x14ac:dyDescent="0.3">
      <c r="A37" s="3" t="s">
        <v>281</v>
      </c>
    </row>
    <row r="38" spans="1:1" x14ac:dyDescent="0.3">
      <c r="A38" s="3" t="s">
        <v>282</v>
      </c>
    </row>
    <row r="39" spans="1:1" x14ac:dyDescent="0.3">
      <c r="A39" s="3" t="s">
        <v>283</v>
      </c>
    </row>
    <row r="40" spans="1:1" x14ac:dyDescent="0.3">
      <c r="A40" s="3" t="s">
        <v>284</v>
      </c>
    </row>
    <row r="41" spans="1:1" x14ac:dyDescent="0.3">
      <c r="A41" s="3" t="s">
        <v>285</v>
      </c>
    </row>
    <row r="42" spans="1:1" x14ac:dyDescent="0.3">
      <c r="A42" s="3" t="s">
        <v>286</v>
      </c>
    </row>
    <row r="43" spans="1:1" x14ac:dyDescent="0.3">
      <c r="A43" s="3" t="s">
        <v>316</v>
      </c>
    </row>
    <row r="44" spans="1:1" x14ac:dyDescent="0.3">
      <c r="A44" s="3" t="s">
        <v>287</v>
      </c>
    </row>
    <row r="45" spans="1:1" x14ac:dyDescent="0.3">
      <c r="A45" s="3" t="s">
        <v>288</v>
      </c>
    </row>
    <row r="46" spans="1:1" x14ac:dyDescent="0.3">
      <c r="A46" s="3" t="s">
        <v>289</v>
      </c>
    </row>
    <row r="47" spans="1:1" x14ac:dyDescent="0.3">
      <c r="A47" s="3" t="s">
        <v>290</v>
      </c>
    </row>
    <row r="48" spans="1:1" x14ac:dyDescent="0.3">
      <c r="A48" s="3" t="s">
        <v>291</v>
      </c>
    </row>
    <row r="49" spans="1:1" x14ac:dyDescent="0.3">
      <c r="A49" s="3" t="s">
        <v>292</v>
      </c>
    </row>
    <row r="50" spans="1:1" x14ac:dyDescent="0.3">
      <c r="A50" s="3" t="s">
        <v>293</v>
      </c>
    </row>
    <row r="51" spans="1:1" x14ac:dyDescent="0.3">
      <c r="A51" s="3" t="s">
        <v>294</v>
      </c>
    </row>
    <row r="52" spans="1:1" x14ac:dyDescent="0.3">
      <c r="A52" s="3" t="s">
        <v>295</v>
      </c>
    </row>
    <row r="53" spans="1:1" x14ac:dyDescent="0.3">
      <c r="A53" s="3" t="s">
        <v>296</v>
      </c>
    </row>
    <row r="54" spans="1:1" x14ac:dyDescent="0.3">
      <c r="A54" s="3" t="s">
        <v>297</v>
      </c>
    </row>
    <row r="55" spans="1:1" x14ac:dyDescent="0.3">
      <c r="A55" s="3" t="s">
        <v>298</v>
      </c>
    </row>
    <row r="56" spans="1:1" x14ac:dyDescent="0.3">
      <c r="A56" s="3" t="s">
        <v>299</v>
      </c>
    </row>
    <row r="57" spans="1:1" x14ac:dyDescent="0.3">
      <c r="A57" s="3" t="s">
        <v>300</v>
      </c>
    </row>
    <row r="58" spans="1:1" x14ac:dyDescent="0.3">
      <c r="A58" s="3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F0E2-CDDE-4636-881C-79A046971B58}">
  <dimension ref="A1:E130"/>
  <sheetViews>
    <sheetView topLeftCell="A106" workbookViewId="0">
      <selection activeCell="E131" sqref="E131"/>
    </sheetView>
  </sheetViews>
  <sheetFormatPr baseColWidth="10" defaultRowHeight="14.4" x14ac:dyDescent="0.3"/>
  <cols>
    <col min="1" max="1" width="11.5546875" style="3"/>
    <col min="2" max="2" width="13.44140625" style="3" bestFit="1" customWidth="1"/>
    <col min="3" max="3" width="24.44140625" style="3" bestFit="1" customWidth="1"/>
    <col min="4" max="4" width="107.5546875" bestFit="1" customWidth="1"/>
    <col min="5" max="5" width="11.5546875" style="2"/>
  </cols>
  <sheetData>
    <row r="1" spans="1:5" x14ac:dyDescent="0.3">
      <c r="A1" s="2" t="s">
        <v>304</v>
      </c>
      <c r="B1" s="2" t="s">
        <v>105</v>
      </c>
      <c r="C1" s="2" t="s">
        <v>303</v>
      </c>
      <c r="D1" s="1" t="s">
        <v>106</v>
      </c>
      <c r="E1" s="2" t="s">
        <v>104</v>
      </c>
    </row>
    <row r="2" spans="1:5" x14ac:dyDescent="0.3">
      <c r="A2" s="3" t="s">
        <v>305</v>
      </c>
      <c r="B2" s="3" t="s">
        <v>111</v>
      </c>
      <c r="C2" s="3" t="s">
        <v>112</v>
      </c>
      <c r="D2" t="s">
        <v>113</v>
      </c>
      <c r="E2" s="2">
        <v>1</v>
      </c>
    </row>
    <row r="3" spans="1:5" x14ac:dyDescent="0.3">
      <c r="A3" s="3" t="s">
        <v>305</v>
      </c>
      <c r="B3" s="3" t="s">
        <v>114</v>
      </c>
      <c r="C3" s="3" t="s">
        <v>112</v>
      </c>
      <c r="D3" t="s">
        <v>115</v>
      </c>
      <c r="E3" s="2">
        <v>1</v>
      </c>
    </row>
    <row r="4" spans="1:5" x14ac:dyDescent="0.3">
      <c r="A4" s="3" t="s">
        <v>305</v>
      </c>
      <c r="B4" s="3" t="s">
        <v>116</v>
      </c>
      <c r="C4" s="3" t="s">
        <v>112</v>
      </c>
      <c r="D4" t="s">
        <v>117</v>
      </c>
      <c r="E4" s="2">
        <v>1</v>
      </c>
    </row>
    <row r="5" spans="1:5" x14ac:dyDescent="0.3">
      <c r="A5" s="3" t="s">
        <v>305</v>
      </c>
      <c r="B5" s="3" t="s">
        <v>118</v>
      </c>
      <c r="C5" s="3" t="s">
        <v>112</v>
      </c>
      <c r="D5" t="s">
        <v>119</v>
      </c>
      <c r="E5" s="2">
        <v>1</v>
      </c>
    </row>
    <row r="6" spans="1:5" x14ac:dyDescent="0.3">
      <c r="A6" s="3" t="s">
        <v>305</v>
      </c>
      <c r="B6" s="3" t="s">
        <v>120</v>
      </c>
      <c r="C6" s="3" t="s">
        <v>112</v>
      </c>
      <c r="D6" t="s">
        <v>121</v>
      </c>
      <c r="E6" s="2">
        <v>1</v>
      </c>
    </row>
    <row r="7" spans="1:5" x14ac:dyDescent="0.3">
      <c r="A7" s="3" t="s">
        <v>305</v>
      </c>
      <c r="B7" s="3" t="s">
        <v>122</v>
      </c>
      <c r="C7" s="3" t="s">
        <v>112</v>
      </c>
      <c r="D7" t="s">
        <v>123</v>
      </c>
      <c r="E7" s="2">
        <v>1</v>
      </c>
    </row>
    <row r="8" spans="1:5" x14ac:dyDescent="0.3">
      <c r="A8" s="3" t="s">
        <v>305</v>
      </c>
      <c r="B8" s="3" t="s">
        <v>124</v>
      </c>
      <c r="C8" s="3" t="s">
        <v>112</v>
      </c>
      <c r="D8" t="s">
        <v>125</v>
      </c>
      <c r="E8" s="2">
        <v>1</v>
      </c>
    </row>
    <row r="9" spans="1:5" x14ac:dyDescent="0.3">
      <c r="A9" s="3" t="s">
        <v>305</v>
      </c>
      <c r="B9" s="3" t="s">
        <v>126</v>
      </c>
      <c r="C9" s="3" t="s">
        <v>112</v>
      </c>
      <c r="D9" t="s">
        <v>127</v>
      </c>
      <c r="E9" s="2">
        <v>1</v>
      </c>
    </row>
    <row r="10" spans="1:5" x14ac:dyDescent="0.3">
      <c r="A10" s="3" t="s">
        <v>305</v>
      </c>
      <c r="B10" s="3" t="s">
        <v>128</v>
      </c>
      <c r="C10" s="3" t="s">
        <v>112</v>
      </c>
      <c r="D10" t="s">
        <v>129</v>
      </c>
      <c r="E10" s="2">
        <v>1</v>
      </c>
    </row>
    <row r="11" spans="1:5" x14ac:dyDescent="0.3">
      <c r="A11" s="3" t="s">
        <v>305</v>
      </c>
      <c r="B11" s="3" t="s">
        <v>130</v>
      </c>
      <c r="C11" s="3" t="s">
        <v>112</v>
      </c>
      <c r="D11" t="s">
        <v>131</v>
      </c>
      <c r="E11" s="2">
        <v>1</v>
      </c>
    </row>
    <row r="12" spans="1:5" x14ac:dyDescent="0.3">
      <c r="A12" s="3" t="s">
        <v>305</v>
      </c>
      <c r="B12" s="3" t="s">
        <v>132</v>
      </c>
      <c r="C12" s="3" t="s">
        <v>107</v>
      </c>
      <c r="D12" t="s">
        <v>133</v>
      </c>
      <c r="E12" s="2">
        <v>0</v>
      </c>
    </row>
    <row r="13" spans="1:5" x14ac:dyDescent="0.3">
      <c r="A13" s="3" t="s">
        <v>305</v>
      </c>
      <c r="B13" s="3" t="s">
        <v>134</v>
      </c>
      <c r="C13" s="3" t="s">
        <v>107</v>
      </c>
      <c r="D13" t="s">
        <v>135</v>
      </c>
      <c r="E13" s="2">
        <v>0</v>
      </c>
    </row>
    <row r="14" spans="1:5" x14ac:dyDescent="0.3">
      <c r="A14" s="3" t="s">
        <v>305</v>
      </c>
      <c r="B14" s="3" t="s">
        <v>136</v>
      </c>
      <c r="C14" s="3" t="s">
        <v>107</v>
      </c>
      <c r="D14" t="s">
        <v>137</v>
      </c>
      <c r="E14" s="2">
        <v>0</v>
      </c>
    </row>
    <row r="15" spans="1:5" x14ac:dyDescent="0.3">
      <c r="A15" s="3" t="s">
        <v>305</v>
      </c>
      <c r="B15" s="3" t="s">
        <v>138</v>
      </c>
      <c r="C15" s="3" t="s">
        <v>107</v>
      </c>
      <c r="D15" t="s">
        <v>139</v>
      </c>
      <c r="E15" s="2">
        <v>0</v>
      </c>
    </row>
    <row r="16" spans="1:5" x14ac:dyDescent="0.3">
      <c r="A16" s="3" t="s">
        <v>305</v>
      </c>
      <c r="B16" s="3" t="s">
        <v>140</v>
      </c>
      <c r="C16" s="3" t="s">
        <v>107</v>
      </c>
      <c r="D16" t="s">
        <v>262</v>
      </c>
      <c r="E16" s="2">
        <v>0</v>
      </c>
    </row>
    <row r="17" spans="1:5" x14ac:dyDescent="0.3">
      <c r="A17" s="3" t="s">
        <v>305</v>
      </c>
      <c r="B17" s="3" t="s">
        <v>141</v>
      </c>
      <c r="C17" s="3" t="s">
        <v>107</v>
      </c>
      <c r="D17" t="s">
        <v>142</v>
      </c>
      <c r="E17" s="2">
        <v>0</v>
      </c>
    </row>
    <row r="18" spans="1:5" x14ac:dyDescent="0.3">
      <c r="A18" s="3" t="s">
        <v>305</v>
      </c>
      <c r="B18" s="3" t="s">
        <v>143</v>
      </c>
      <c r="C18" s="3" t="s">
        <v>107</v>
      </c>
      <c r="D18" t="s">
        <v>144</v>
      </c>
      <c r="E18" s="2">
        <v>1</v>
      </c>
    </row>
    <row r="19" spans="1:5" x14ac:dyDescent="0.3">
      <c r="A19" s="3" t="s">
        <v>305</v>
      </c>
      <c r="B19" s="3" t="s">
        <v>145</v>
      </c>
      <c r="C19" s="3" t="s">
        <v>107</v>
      </c>
      <c r="D19" t="s">
        <v>146</v>
      </c>
      <c r="E19" s="2">
        <v>1</v>
      </c>
    </row>
    <row r="20" spans="1:5" x14ac:dyDescent="0.3">
      <c r="A20" s="3" t="s">
        <v>305</v>
      </c>
      <c r="B20" s="3" t="s">
        <v>147</v>
      </c>
      <c r="C20" s="3" t="s">
        <v>107</v>
      </c>
      <c r="D20" t="s">
        <v>148</v>
      </c>
      <c r="E20" s="2">
        <v>1</v>
      </c>
    </row>
    <row r="21" spans="1:5" x14ac:dyDescent="0.3">
      <c r="A21" s="3" t="s">
        <v>305</v>
      </c>
      <c r="B21" s="3" t="s">
        <v>149</v>
      </c>
      <c r="C21" s="3" t="s">
        <v>108</v>
      </c>
      <c r="D21" t="s">
        <v>150</v>
      </c>
      <c r="E21" s="2">
        <v>1</v>
      </c>
    </row>
    <row r="22" spans="1:5" x14ac:dyDescent="0.3">
      <c r="A22" s="3" t="s">
        <v>305</v>
      </c>
      <c r="B22" s="3" t="s">
        <v>151</v>
      </c>
      <c r="C22" s="3" t="s">
        <v>108</v>
      </c>
      <c r="D22" t="s">
        <v>152</v>
      </c>
      <c r="E22" s="2">
        <v>0</v>
      </c>
    </row>
    <row r="23" spans="1:5" x14ac:dyDescent="0.3">
      <c r="A23" s="3" t="s">
        <v>305</v>
      </c>
      <c r="B23" s="3" t="s">
        <v>153</v>
      </c>
      <c r="C23" s="3" t="s">
        <v>108</v>
      </c>
      <c r="D23" t="s">
        <v>154</v>
      </c>
      <c r="E23" s="2">
        <v>0</v>
      </c>
    </row>
    <row r="24" spans="1:5" x14ac:dyDescent="0.3">
      <c r="A24" s="3" t="s">
        <v>305</v>
      </c>
      <c r="B24" s="3" t="s">
        <v>155</v>
      </c>
      <c r="C24" s="3" t="s">
        <v>108</v>
      </c>
      <c r="D24" t="s">
        <v>156</v>
      </c>
      <c r="E24" s="2">
        <v>1</v>
      </c>
    </row>
    <row r="25" spans="1:5" x14ac:dyDescent="0.3">
      <c r="A25" s="3" t="s">
        <v>305</v>
      </c>
      <c r="B25" s="3" t="s">
        <v>157</v>
      </c>
      <c r="C25" s="3" t="s">
        <v>108</v>
      </c>
      <c r="D25" t="s">
        <v>158</v>
      </c>
      <c r="E25" s="2">
        <v>1</v>
      </c>
    </row>
    <row r="26" spans="1:5" x14ac:dyDescent="0.3">
      <c r="A26" s="3" t="s">
        <v>305</v>
      </c>
      <c r="B26" s="3" t="s">
        <v>159</v>
      </c>
      <c r="C26" s="3" t="s">
        <v>108</v>
      </c>
      <c r="D26" t="s">
        <v>160</v>
      </c>
      <c r="E26" s="2">
        <v>1</v>
      </c>
    </row>
    <row r="27" spans="1:5" x14ac:dyDescent="0.3">
      <c r="A27" s="3" t="s">
        <v>305</v>
      </c>
      <c r="B27" s="3" t="s">
        <v>161</v>
      </c>
      <c r="C27" s="3" t="s">
        <v>109</v>
      </c>
      <c r="D27" t="s">
        <v>162</v>
      </c>
      <c r="E27" s="2">
        <v>1</v>
      </c>
    </row>
    <row r="28" spans="1:5" x14ac:dyDescent="0.3">
      <c r="A28" s="3" t="s">
        <v>305</v>
      </c>
      <c r="B28" s="3" t="s">
        <v>163</v>
      </c>
      <c r="C28" s="3" t="s">
        <v>109</v>
      </c>
      <c r="D28" t="s">
        <v>164</v>
      </c>
      <c r="E28" s="2">
        <v>1</v>
      </c>
    </row>
    <row r="29" spans="1:5" x14ac:dyDescent="0.3">
      <c r="A29" s="3" t="s">
        <v>305</v>
      </c>
      <c r="B29" s="3" t="s">
        <v>165</v>
      </c>
      <c r="C29" s="3" t="s">
        <v>109</v>
      </c>
      <c r="D29" t="s">
        <v>110</v>
      </c>
      <c r="E29" s="2">
        <v>1</v>
      </c>
    </row>
    <row r="30" spans="1:5" x14ac:dyDescent="0.3">
      <c r="A30" s="3" t="s">
        <v>305</v>
      </c>
      <c r="B30" s="3" t="s">
        <v>166</v>
      </c>
      <c r="C30" s="3" t="s">
        <v>109</v>
      </c>
      <c r="D30" t="s">
        <v>167</v>
      </c>
      <c r="E30" s="2">
        <v>1</v>
      </c>
    </row>
    <row r="31" spans="1:5" x14ac:dyDescent="0.3">
      <c r="A31" s="3" t="s">
        <v>305</v>
      </c>
      <c r="B31" s="3" t="s">
        <v>168</v>
      </c>
      <c r="C31" s="3" t="s">
        <v>109</v>
      </c>
      <c r="D31" t="s">
        <v>169</v>
      </c>
      <c r="E31" s="2">
        <v>1</v>
      </c>
    </row>
    <row r="32" spans="1:5" x14ac:dyDescent="0.3">
      <c r="A32" s="3" t="s">
        <v>305</v>
      </c>
      <c r="B32" s="3" t="s">
        <v>170</v>
      </c>
      <c r="C32" s="3" t="s">
        <v>109</v>
      </c>
      <c r="D32" t="s">
        <v>171</v>
      </c>
      <c r="E32" s="2">
        <v>1</v>
      </c>
    </row>
    <row r="33" spans="1:5" x14ac:dyDescent="0.3">
      <c r="A33" s="3" t="s">
        <v>305</v>
      </c>
      <c r="B33" s="3" t="s">
        <v>172</v>
      </c>
      <c r="C33" s="3" t="s">
        <v>109</v>
      </c>
      <c r="D33" t="s">
        <v>173</v>
      </c>
      <c r="E33" s="2">
        <v>1</v>
      </c>
    </row>
    <row r="34" spans="1:5" x14ac:dyDescent="0.3">
      <c r="A34" s="3" t="s">
        <v>305</v>
      </c>
      <c r="B34" s="3" t="s">
        <v>174</v>
      </c>
      <c r="C34" s="3" t="s">
        <v>109</v>
      </c>
      <c r="D34" t="s">
        <v>175</v>
      </c>
      <c r="E34" s="2">
        <v>1</v>
      </c>
    </row>
    <row r="35" spans="1:5" x14ac:dyDescent="0.3">
      <c r="A35" s="3" t="s">
        <v>305</v>
      </c>
      <c r="B35" s="3" t="s">
        <v>176</v>
      </c>
      <c r="C35" s="3" t="s">
        <v>109</v>
      </c>
      <c r="D35" t="s">
        <v>177</v>
      </c>
      <c r="E35" s="2">
        <v>1</v>
      </c>
    </row>
    <row r="36" spans="1:5" x14ac:dyDescent="0.3">
      <c r="A36" s="3" t="s">
        <v>305</v>
      </c>
      <c r="B36" s="3" t="s">
        <v>178</v>
      </c>
      <c r="C36" s="3" t="s">
        <v>109</v>
      </c>
      <c r="D36" t="s">
        <v>179</v>
      </c>
      <c r="E36" s="2">
        <v>1</v>
      </c>
    </row>
    <row r="37" spans="1:5" x14ac:dyDescent="0.3">
      <c r="A37" s="3" t="s">
        <v>305</v>
      </c>
      <c r="B37" s="3" t="s">
        <v>180</v>
      </c>
      <c r="C37" s="3" t="s">
        <v>109</v>
      </c>
      <c r="D37" t="s">
        <v>181</v>
      </c>
      <c r="E37" s="2">
        <v>1</v>
      </c>
    </row>
    <row r="38" spans="1:5" x14ac:dyDescent="0.3">
      <c r="A38" s="3" t="s">
        <v>305</v>
      </c>
      <c r="B38" s="3" t="s">
        <v>182</v>
      </c>
      <c r="C38" s="3" t="s">
        <v>109</v>
      </c>
      <c r="D38" t="s">
        <v>183</v>
      </c>
      <c r="E38" s="2">
        <v>1</v>
      </c>
    </row>
    <row r="39" spans="1:5" x14ac:dyDescent="0.3">
      <c r="A39" s="3" t="s">
        <v>305</v>
      </c>
      <c r="B39" s="3" t="s">
        <v>184</v>
      </c>
      <c r="C39" s="3" t="s">
        <v>109</v>
      </c>
      <c r="D39" t="s">
        <v>185</v>
      </c>
      <c r="E39" s="2">
        <v>1</v>
      </c>
    </row>
    <row r="40" spans="1:5" x14ac:dyDescent="0.3">
      <c r="A40" s="3" t="s">
        <v>305</v>
      </c>
      <c r="B40" s="3" t="s">
        <v>186</v>
      </c>
      <c r="C40" s="3" t="s">
        <v>109</v>
      </c>
      <c r="D40" t="s">
        <v>187</v>
      </c>
      <c r="E40" s="2">
        <v>1</v>
      </c>
    </row>
    <row r="41" spans="1:5" x14ac:dyDescent="0.3">
      <c r="A41" s="3" t="s">
        <v>305</v>
      </c>
      <c r="B41" s="3" t="s">
        <v>188</v>
      </c>
      <c r="C41" s="3" t="s">
        <v>109</v>
      </c>
      <c r="D41" t="s">
        <v>189</v>
      </c>
      <c r="E41" s="2">
        <v>1</v>
      </c>
    </row>
    <row r="42" spans="1:5" x14ac:dyDescent="0.3">
      <c r="A42" s="3" t="s">
        <v>305</v>
      </c>
      <c r="B42" s="3" t="s">
        <v>190</v>
      </c>
      <c r="C42" s="3" t="s">
        <v>109</v>
      </c>
      <c r="D42" t="s">
        <v>191</v>
      </c>
      <c r="E42" s="2">
        <v>1</v>
      </c>
    </row>
    <row r="43" spans="1:5" x14ac:dyDescent="0.3">
      <c r="A43" s="3" t="s">
        <v>305</v>
      </c>
      <c r="B43" s="3" t="s">
        <v>192</v>
      </c>
      <c r="C43" s="3" t="s">
        <v>109</v>
      </c>
      <c r="D43" t="s">
        <v>193</v>
      </c>
      <c r="E43" s="2">
        <v>1</v>
      </c>
    </row>
    <row r="44" spans="1:5" x14ac:dyDescent="0.3">
      <c r="A44" s="3" t="s">
        <v>305</v>
      </c>
      <c r="B44" s="3" t="s">
        <v>194</v>
      </c>
      <c r="C44" s="3" t="s">
        <v>109</v>
      </c>
      <c r="D44" t="s">
        <v>195</v>
      </c>
      <c r="E44" s="2">
        <v>1</v>
      </c>
    </row>
    <row r="45" spans="1:5" x14ac:dyDescent="0.3">
      <c r="A45" s="3" t="s">
        <v>305</v>
      </c>
      <c r="B45" s="3" t="s">
        <v>196</v>
      </c>
      <c r="C45" s="3" t="s">
        <v>109</v>
      </c>
      <c r="D45" t="s">
        <v>197</v>
      </c>
      <c r="E45" s="2">
        <v>1</v>
      </c>
    </row>
    <row r="46" spans="1:5" x14ac:dyDescent="0.3">
      <c r="A46" s="3" t="s">
        <v>305</v>
      </c>
      <c r="B46" s="3" t="s">
        <v>198</v>
      </c>
      <c r="C46" s="3" t="s">
        <v>109</v>
      </c>
      <c r="D46" t="s">
        <v>199</v>
      </c>
      <c r="E46" s="2">
        <v>1</v>
      </c>
    </row>
    <row r="47" spans="1:5" x14ac:dyDescent="0.3">
      <c r="A47" s="3" t="s">
        <v>305</v>
      </c>
      <c r="B47" s="3" t="s">
        <v>200</v>
      </c>
      <c r="C47" s="3" t="s">
        <v>109</v>
      </c>
      <c r="D47" t="s">
        <v>201</v>
      </c>
      <c r="E47" s="2">
        <v>1</v>
      </c>
    </row>
    <row r="48" spans="1:5" x14ac:dyDescent="0.3">
      <c r="A48" s="3" t="s">
        <v>305</v>
      </c>
      <c r="B48" s="3" t="s">
        <v>202</v>
      </c>
      <c r="C48" s="3" t="s">
        <v>109</v>
      </c>
      <c r="D48" t="s">
        <v>203</v>
      </c>
      <c r="E48" s="2">
        <v>0</v>
      </c>
    </row>
    <row r="49" spans="1:5" x14ac:dyDescent="0.3">
      <c r="A49" s="3" t="s">
        <v>305</v>
      </c>
      <c r="B49" s="3" t="s">
        <v>204</v>
      </c>
      <c r="C49" s="3" t="s">
        <v>109</v>
      </c>
      <c r="D49" t="s">
        <v>205</v>
      </c>
      <c r="E49" s="2">
        <v>1</v>
      </c>
    </row>
    <row r="50" spans="1:5" x14ac:dyDescent="0.3">
      <c r="A50" s="3" t="s">
        <v>305</v>
      </c>
      <c r="B50" s="3" t="s">
        <v>206</v>
      </c>
      <c r="C50" s="3" t="s">
        <v>109</v>
      </c>
      <c r="D50" t="s">
        <v>207</v>
      </c>
      <c r="E50" s="2">
        <v>1</v>
      </c>
    </row>
    <row r="51" spans="1:5" x14ac:dyDescent="0.3">
      <c r="A51" s="3" t="s">
        <v>305</v>
      </c>
      <c r="B51" s="3" t="s">
        <v>208</v>
      </c>
      <c r="C51" s="3" t="s">
        <v>109</v>
      </c>
      <c r="D51" t="s">
        <v>209</v>
      </c>
      <c r="E51" s="2">
        <v>1</v>
      </c>
    </row>
    <row r="52" spans="1:5" x14ac:dyDescent="0.3">
      <c r="A52" s="3" t="s">
        <v>305</v>
      </c>
      <c r="B52" s="3" t="s">
        <v>210</v>
      </c>
      <c r="C52" s="3" t="s">
        <v>109</v>
      </c>
      <c r="D52" t="s">
        <v>211</v>
      </c>
      <c r="E52" s="2">
        <v>1</v>
      </c>
    </row>
    <row r="53" spans="1:5" x14ac:dyDescent="0.3">
      <c r="A53" s="3" t="s">
        <v>305</v>
      </c>
      <c r="B53" s="3" t="s">
        <v>212</v>
      </c>
      <c r="C53" s="3" t="s">
        <v>109</v>
      </c>
      <c r="D53" t="s">
        <v>213</v>
      </c>
      <c r="E53" s="2">
        <v>1</v>
      </c>
    </row>
    <row r="54" spans="1:5" x14ac:dyDescent="0.3">
      <c r="A54" s="3" t="s">
        <v>305</v>
      </c>
      <c r="B54" s="3" t="s">
        <v>214</v>
      </c>
      <c r="C54" s="3" t="s">
        <v>109</v>
      </c>
      <c r="D54" t="s">
        <v>215</v>
      </c>
      <c r="E54" s="2">
        <v>1</v>
      </c>
    </row>
    <row r="55" spans="1:5" x14ac:dyDescent="0.3">
      <c r="A55" s="3" t="s">
        <v>305</v>
      </c>
      <c r="B55" s="3" t="s">
        <v>216</v>
      </c>
      <c r="C55" s="3" t="s">
        <v>109</v>
      </c>
      <c r="D55" t="s">
        <v>217</v>
      </c>
      <c r="E55" s="2">
        <v>1</v>
      </c>
    </row>
    <row r="56" spans="1:5" x14ac:dyDescent="0.3">
      <c r="A56" s="3" t="s">
        <v>305</v>
      </c>
      <c r="B56" s="3" t="s">
        <v>218</v>
      </c>
      <c r="C56" s="3" t="s">
        <v>109</v>
      </c>
      <c r="D56" t="s">
        <v>219</v>
      </c>
      <c r="E56" s="2">
        <v>1</v>
      </c>
    </row>
    <row r="57" spans="1:5" x14ac:dyDescent="0.3">
      <c r="A57" s="3" t="s">
        <v>305</v>
      </c>
      <c r="B57" s="3" t="s">
        <v>220</v>
      </c>
      <c r="C57" s="3" t="s">
        <v>109</v>
      </c>
      <c r="D57" t="s">
        <v>221</v>
      </c>
      <c r="E57" s="2">
        <v>1</v>
      </c>
    </row>
    <row r="58" spans="1:5" x14ac:dyDescent="0.3">
      <c r="A58" s="3" t="s">
        <v>305</v>
      </c>
      <c r="B58" s="3" t="s">
        <v>222</v>
      </c>
      <c r="C58" s="3" t="s">
        <v>109</v>
      </c>
      <c r="D58" t="s">
        <v>223</v>
      </c>
      <c r="E58" s="2">
        <v>1</v>
      </c>
    </row>
    <row r="59" spans="1:5" x14ac:dyDescent="0.3">
      <c r="A59" s="3" t="s">
        <v>305</v>
      </c>
      <c r="B59" s="3" t="s">
        <v>224</v>
      </c>
      <c r="C59" s="3" t="s">
        <v>109</v>
      </c>
      <c r="D59" t="s">
        <v>225</v>
      </c>
      <c r="E59" s="2">
        <v>1</v>
      </c>
    </row>
    <row r="60" spans="1:5" x14ac:dyDescent="0.3">
      <c r="A60" s="3" t="s">
        <v>305</v>
      </c>
      <c r="B60" s="3" t="s">
        <v>226</v>
      </c>
      <c r="C60" s="3" t="s">
        <v>109</v>
      </c>
      <c r="D60" t="s">
        <v>227</v>
      </c>
      <c r="E60" s="2">
        <v>1</v>
      </c>
    </row>
    <row r="61" spans="1:5" x14ac:dyDescent="0.3">
      <c r="A61" s="3" t="s">
        <v>305</v>
      </c>
      <c r="B61" s="3" t="s">
        <v>228</v>
      </c>
      <c r="C61" s="3" t="s">
        <v>109</v>
      </c>
      <c r="D61" t="s">
        <v>229</v>
      </c>
      <c r="E61" s="2">
        <v>1</v>
      </c>
    </row>
    <row r="62" spans="1:5" x14ac:dyDescent="0.3">
      <c r="A62" s="3" t="s">
        <v>305</v>
      </c>
      <c r="B62" s="3" t="s">
        <v>230</v>
      </c>
      <c r="C62" s="3" t="s">
        <v>109</v>
      </c>
      <c r="D62" t="s">
        <v>231</v>
      </c>
      <c r="E62" s="2">
        <v>1</v>
      </c>
    </row>
    <row r="63" spans="1:5" x14ac:dyDescent="0.3">
      <c r="A63" s="3" t="s">
        <v>305</v>
      </c>
      <c r="B63" s="3" t="s">
        <v>232</v>
      </c>
      <c r="C63" s="3" t="s">
        <v>109</v>
      </c>
      <c r="D63" t="s">
        <v>233</v>
      </c>
      <c r="E63" s="2">
        <v>1</v>
      </c>
    </row>
    <row r="64" spans="1:5" x14ac:dyDescent="0.3">
      <c r="A64" s="3" t="s">
        <v>305</v>
      </c>
      <c r="B64" s="3" t="s">
        <v>234</v>
      </c>
      <c r="C64" s="3" t="s">
        <v>109</v>
      </c>
      <c r="D64" t="s">
        <v>235</v>
      </c>
      <c r="E64" s="2">
        <v>1</v>
      </c>
    </row>
    <row r="65" spans="1:5" x14ac:dyDescent="0.3">
      <c r="A65" s="3" t="s">
        <v>305</v>
      </c>
      <c r="B65" s="3" t="s">
        <v>236</v>
      </c>
      <c r="C65" s="3" t="s">
        <v>109</v>
      </c>
      <c r="D65" t="s">
        <v>237</v>
      </c>
      <c r="E65" s="2">
        <v>1</v>
      </c>
    </row>
    <row r="66" spans="1:5" x14ac:dyDescent="0.3">
      <c r="A66" s="3" t="s">
        <v>305</v>
      </c>
      <c r="B66" s="3" t="s">
        <v>238</v>
      </c>
      <c r="C66" s="3" t="s">
        <v>109</v>
      </c>
      <c r="D66" t="s">
        <v>239</v>
      </c>
      <c r="E66" s="2">
        <v>1</v>
      </c>
    </row>
    <row r="67" spans="1:5" x14ac:dyDescent="0.3">
      <c r="A67" s="3" t="s">
        <v>305</v>
      </c>
      <c r="B67" s="3" t="s">
        <v>240</v>
      </c>
      <c r="C67" s="3" t="s">
        <v>109</v>
      </c>
      <c r="D67" t="s">
        <v>241</v>
      </c>
      <c r="E67" s="2">
        <v>1</v>
      </c>
    </row>
    <row r="68" spans="1:5" x14ac:dyDescent="0.3">
      <c r="A68" s="3" t="s">
        <v>305</v>
      </c>
      <c r="B68" s="3" t="s">
        <v>242</v>
      </c>
      <c r="C68" s="3" t="s">
        <v>109</v>
      </c>
      <c r="D68" t="s">
        <v>263</v>
      </c>
      <c r="E68" s="2">
        <v>1</v>
      </c>
    </row>
    <row r="69" spans="1:5" x14ac:dyDescent="0.3">
      <c r="A69" s="3" t="s">
        <v>305</v>
      </c>
      <c r="B69" s="3" t="s">
        <v>243</v>
      </c>
      <c r="C69" s="3" t="s">
        <v>109</v>
      </c>
      <c r="D69" t="s">
        <v>244</v>
      </c>
      <c r="E69" s="2">
        <v>1</v>
      </c>
    </row>
    <row r="70" spans="1:5" x14ac:dyDescent="0.3">
      <c r="A70" s="3" t="s">
        <v>305</v>
      </c>
      <c r="B70" s="3" t="s">
        <v>245</v>
      </c>
      <c r="C70" s="3" t="s">
        <v>109</v>
      </c>
      <c r="D70" t="s">
        <v>246</v>
      </c>
      <c r="E70" s="2">
        <v>1</v>
      </c>
    </row>
    <row r="71" spans="1:5" x14ac:dyDescent="0.3">
      <c r="A71" s="3" t="s">
        <v>305</v>
      </c>
      <c r="B71" s="3" t="s">
        <v>247</v>
      </c>
      <c r="C71" s="3" t="s">
        <v>109</v>
      </c>
      <c r="D71" t="s">
        <v>248</v>
      </c>
      <c r="E71" s="2">
        <v>0</v>
      </c>
    </row>
    <row r="72" spans="1:5" x14ac:dyDescent="0.3">
      <c r="A72" s="3" t="s">
        <v>305</v>
      </c>
      <c r="B72" s="3" t="s">
        <v>249</v>
      </c>
      <c r="C72" s="3" t="s">
        <v>109</v>
      </c>
      <c r="D72" t="s">
        <v>250</v>
      </c>
      <c r="E72" s="2">
        <v>1</v>
      </c>
    </row>
    <row r="73" spans="1:5" x14ac:dyDescent="0.3">
      <c r="A73" s="3" t="s">
        <v>305</v>
      </c>
      <c r="B73" s="3" t="s">
        <v>251</v>
      </c>
      <c r="C73" s="3" t="s">
        <v>109</v>
      </c>
      <c r="D73" t="s">
        <v>252</v>
      </c>
      <c r="E73" s="2">
        <v>1</v>
      </c>
    </row>
    <row r="74" spans="1:5" x14ac:dyDescent="0.3">
      <c r="A74" s="3" t="s">
        <v>305</v>
      </c>
      <c r="B74" s="3" t="s">
        <v>253</v>
      </c>
      <c r="C74" s="3" t="s">
        <v>109</v>
      </c>
      <c r="D74" t="s">
        <v>254</v>
      </c>
      <c r="E74" s="2">
        <v>1</v>
      </c>
    </row>
    <row r="75" spans="1:5" x14ac:dyDescent="0.3">
      <c r="A75" s="3" t="s">
        <v>305</v>
      </c>
      <c r="B75" s="3" t="s">
        <v>255</v>
      </c>
      <c r="C75" s="3" t="s">
        <v>109</v>
      </c>
      <c r="D75" t="s">
        <v>256</v>
      </c>
      <c r="E75" s="2">
        <v>1</v>
      </c>
    </row>
    <row r="76" spans="1:5" x14ac:dyDescent="0.3">
      <c r="A76" s="3" t="s">
        <v>305</v>
      </c>
      <c r="B76" s="3" t="s">
        <v>257</v>
      </c>
      <c r="C76" s="3" t="s">
        <v>109</v>
      </c>
      <c r="D76" t="s">
        <v>258</v>
      </c>
      <c r="E76" s="2">
        <v>1</v>
      </c>
    </row>
    <row r="77" spans="1:5" x14ac:dyDescent="0.3">
      <c r="A77" s="3" t="s">
        <v>305</v>
      </c>
      <c r="B77" s="3" t="s">
        <v>259</v>
      </c>
      <c r="C77" s="3" t="s">
        <v>109</v>
      </c>
      <c r="D77" t="s">
        <v>260</v>
      </c>
      <c r="E77" s="2">
        <v>1</v>
      </c>
    </row>
    <row r="78" spans="1:5" x14ac:dyDescent="0.3">
      <c r="A78" s="3" t="s">
        <v>306</v>
      </c>
      <c r="B78" s="3" t="s">
        <v>82</v>
      </c>
      <c r="C78" s="3" t="s">
        <v>310</v>
      </c>
      <c r="D78" t="s">
        <v>83</v>
      </c>
      <c r="E78" s="2">
        <v>0</v>
      </c>
    </row>
    <row r="79" spans="1:5" x14ac:dyDescent="0.3">
      <c r="A79" s="3" t="s">
        <v>306</v>
      </c>
      <c r="B79" s="3" t="s">
        <v>84</v>
      </c>
      <c r="C79" s="3" t="s">
        <v>310</v>
      </c>
      <c r="D79" t="s">
        <v>85</v>
      </c>
      <c r="E79" s="2">
        <v>0</v>
      </c>
    </row>
    <row r="80" spans="1:5" x14ac:dyDescent="0.3">
      <c r="A80" s="3" t="s">
        <v>306</v>
      </c>
      <c r="B80" s="3" t="s">
        <v>88</v>
      </c>
      <c r="C80" s="3" t="s">
        <v>310</v>
      </c>
      <c r="D80" t="s">
        <v>89</v>
      </c>
      <c r="E80" s="2">
        <v>0</v>
      </c>
    </row>
    <row r="81" spans="1:5" x14ac:dyDescent="0.3">
      <c r="A81" s="3" t="s">
        <v>306</v>
      </c>
      <c r="B81" s="3" t="s">
        <v>86</v>
      </c>
      <c r="C81" s="3" t="s">
        <v>310</v>
      </c>
      <c r="D81" t="s">
        <v>87</v>
      </c>
      <c r="E81" s="2">
        <v>0</v>
      </c>
    </row>
    <row r="82" spans="1:5" x14ac:dyDescent="0.3">
      <c r="A82" s="3" t="s">
        <v>306</v>
      </c>
      <c r="B82" s="3" t="s">
        <v>24</v>
      </c>
      <c r="C82" s="3" t="s">
        <v>311</v>
      </c>
      <c r="D82" t="s">
        <v>25</v>
      </c>
      <c r="E82" s="2">
        <v>1</v>
      </c>
    </row>
    <row r="83" spans="1:5" x14ac:dyDescent="0.3">
      <c r="A83" s="3" t="s">
        <v>306</v>
      </c>
      <c r="B83" s="3" t="s">
        <v>26</v>
      </c>
      <c r="C83" s="3" t="s">
        <v>311</v>
      </c>
      <c r="D83" t="s">
        <v>27</v>
      </c>
      <c r="E83" s="2">
        <v>1</v>
      </c>
    </row>
    <row r="84" spans="1:5" x14ac:dyDescent="0.3">
      <c r="A84" s="3" t="s">
        <v>306</v>
      </c>
      <c r="B84" s="3" t="s">
        <v>40</v>
      </c>
      <c r="C84" s="3" t="s">
        <v>311</v>
      </c>
      <c r="D84" t="s">
        <v>41</v>
      </c>
      <c r="E84" s="2">
        <v>1</v>
      </c>
    </row>
    <row r="85" spans="1:5" x14ac:dyDescent="0.3">
      <c r="A85" s="3" t="s">
        <v>306</v>
      </c>
      <c r="B85" s="3" t="s">
        <v>42</v>
      </c>
      <c r="C85" s="3" t="s">
        <v>311</v>
      </c>
      <c r="D85" t="s">
        <v>43</v>
      </c>
      <c r="E85" s="2">
        <v>1</v>
      </c>
    </row>
    <row r="86" spans="1:5" x14ac:dyDescent="0.3">
      <c r="A86" s="3" t="s">
        <v>306</v>
      </c>
      <c r="B86" s="3" t="s">
        <v>44</v>
      </c>
      <c r="C86" s="3" t="s">
        <v>311</v>
      </c>
      <c r="D86" t="s">
        <v>45</v>
      </c>
      <c r="E86" s="2">
        <v>0</v>
      </c>
    </row>
    <row r="87" spans="1:5" x14ac:dyDescent="0.3">
      <c r="A87" s="3" t="s">
        <v>306</v>
      </c>
      <c r="B87" s="3" t="s">
        <v>70</v>
      </c>
      <c r="C87" s="3" t="s">
        <v>311</v>
      </c>
      <c r="D87" t="s">
        <v>71</v>
      </c>
      <c r="E87" s="2">
        <v>1</v>
      </c>
    </row>
    <row r="88" spans="1:5" x14ac:dyDescent="0.3">
      <c r="A88" s="3" t="s">
        <v>306</v>
      </c>
      <c r="B88" s="3" t="s">
        <v>72</v>
      </c>
      <c r="C88" s="3" t="s">
        <v>311</v>
      </c>
      <c r="D88" t="s">
        <v>73</v>
      </c>
      <c r="E88" s="2">
        <v>1</v>
      </c>
    </row>
    <row r="89" spans="1:5" x14ac:dyDescent="0.3">
      <c r="A89" s="3" t="s">
        <v>306</v>
      </c>
      <c r="B89" s="3" t="s">
        <v>80</v>
      </c>
      <c r="C89" s="3" t="s">
        <v>311</v>
      </c>
      <c r="D89" t="s">
        <v>81</v>
      </c>
      <c r="E89" s="2">
        <v>0</v>
      </c>
    </row>
    <row r="90" spans="1:5" x14ac:dyDescent="0.3">
      <c r="A90" s="3" t="s">
        <v>306</v>
      </c>
      <c r="B90" s="3" t="s">
        <v>92</v>
      </c>
      <c r="C90" s="3" t="s">
        <v>311</v>
      </c>
      <c r="D90" t="s">
        <v>93</v>
      </c>
      <c r="E90" s="2">
        <v>1</v>
      </c>
    </row>
    <row r="91" spans="1:5" x14ac:dyDescent="0.3">
      <c r="A91" s="3" t="s">
        <v>306</v>
      </c>
      <c r="B91" s="3" t="s">
        <v>18</v>
      </c>
      <c r="C91" s="3" t="s">
        <v>309</v>
      </c>
      <c r="D91" t="s">
        <v>19</v>
      </c>
      <c r="E91" s="2">
        <v>1</v>
      </c>
    </row>
    <row r="92" spans="1:5" x14ac:dyDescent="0.3">
      <c r="A92" s="3" t="s">
        <v>306</v>
      </c>
      <c r="B92" s="3" t="s">
        <v>20</v>
      </c>
      <c r="C92" s="3" t="s">
        <v>309</v>
      </c>
      <c r="D92" t="s">
        <v>21</v>
      </c>
      <c r="E92" s="2">
        <v>1</v>
      </c>
    </row>
    <row r="93" spans="1:5" x14ac:dyDescent="0.3">
      <c r="A93" s="3" t="s">
        <v>306</v>
      </c>
      <c r="B93" s="3" t="s">
        <v>22</v>
      </c>
      <c r="C93" s="3" t="s">
        <v>309</v>
      </c>
      <c r="D93" t="s">
        <v>23</v>
      </c>
      <c r="E93" s="2">
        <v>1</v>
      </c>
    </row>
    <row r="94" spans="1:5" x14ac:dyDescent="0.3">
      <c r="A94" s="3" t="s">
        <v>306</v>
      </c>
      <c r="B94" s="3" t="s">
        <v>50</v>
      </c>
      <c r="C94" s="3" t="s">
        <v>309</v>
      </c>
      <c r="D94" t="s">
        <v>51</v>
      </c>
      <c r="E94" s="2">
        <v>1</v>
      </c>
    </row>
    <row r="95" spans="1:5" x14ac:dyDescent="0.3">
      <c r="A95" s="3" t="s">
        <v>306</v>
      </c>
      <c r="B95" s="3" t="s">
        <v>52</v>
      </c>
      <c r="C95" s="3" t="s">
        <v>309</v>
      </c>
      <c r="D95" t="s">
        <v>53</v>
      </c>
      <c r="E95" s="2">
        <v>1</v>
      </c>
    </row>
    <row r="96" spans="1:5" x14ac:dyDescent="0.3">
      <c r="A96" s="3" t="s">
        <v>306</v>
      </c>
      <c r="B96" s="3" t="s">
        <v>28</v>
      </c>
      <c r="C96" s="3" t="s">
        <v>309</v>
      </c>
      <c r="D96" t="s">
        <v>29</v>
      </c>
      <c r="E96" s="2">
        <v>1</v>
      </c>
    </row>
    <row r="97" spans="1:5" x14ac:dyDescent="0.3">
      <c r="A97" s="3" t="s">
        <v>306</v>
      </c>
      <c r="B97" s="3" t="s">
        <v>30</v>
      </c>
      <c r="C97" s="3" t="s">
        <v>309</v>
      </c>
      <c r="D97" t="s">
        <v>31</v>
      </c>
      <c r="E97" s="2">
        <v>1</v>
      </c>
    </row>
    <row r="98" spans="1:5" x14ac:dyDescent="0.3">
      <c r="A98" s="3" t="s">
        <v>306</v>
      </c>
      <c r="B98" s="3" t="s">
        <v>32</v>
      </c>
      <c r="C98" s="3" t="s">
        <v>309</v>
      </c>
      <c r="D98" t="s">
        <v>33</v>
      </c>
      <c r="E98" s="2">
        <v>1</v>
      </c>
    </row>
    <row r="99" spans="1:5" x14ac:dyDescent="0.3">
      <c r="A99" s="3" t="s">
        <v>306</v>
      </c>
      <c r="B99" s="3" t="s">
        <v>34</v>
      </c>
      <c r="C99" s="3" t="s">
        <v>309</v>
      </c>
      <c r="D99" t="s">
        <v>35</v>
      </c>
      <c r="E99" s="2">
        <v>1</v>
      </c>
    </row>
    <row r="100" spans="1:5" x14ac:dyDescent="0.3">
      <c r="A100" s="3" t="s">
        <v>306</v>
      </c>
      <c r="B100" s="3" t="s">
        <v>36</v>
      </c>
      <c r="C100" s="3" t="s">
        <v>309</v>
      </c>
      <c r="D100" t="s">
        <v>37</v>
      </c>
      <c r="E100" s="2">
        <v>1</v>
      </c>
    </row>
    <row r="101" spans="1:5" x14ac:dyDescent="0.3">
      <c r="A101" s="3" t="s">
        <v>306</v>
      </c>
      <c r="B101" s="3" t="s">
        <v>38</v>
      </c>
      <c r="C101" s="3" t="s">
        <v>309</v>
      </c>
      <c r="D101" t="s">
        <v>39</v>
      </c>
      <c r="E101" s="2">
        <v>1</v>
      </c>
    </row>
    <row r="102" spans="1:5" x14ac:dyDescent="0.3">
      <c r="A102" s="3" t="s">
        <v>306</v>
      </c>
      <c r="B102" s="3" t="s">
        <v>64</v>
      </c>
      <c r="C102" s="3" t="s">
        <v>309</v>
      </c>
      <c r="D102" t="s">
        <v>65</v>
      </c>
      <c r="E102" s="2">
        <v>1</v>
      </c>
    </row>
    <row r="103" spans="1:5" x14ac:dyDescent="0.3">
      <c r="A103" s="3" t="s">
        <v>306</v>
      </c>
      <c r="B103" s="3" t="s">
        <v>46</v>
      </c>
      <c r="C103" s="3" t="s">
        <v>309</v>
      </c>
      <c r="D103" t="s">
        <v>47</v>
      </c>
      <c r="E103" s="2">
        <v>1</v>
      </c>
    </row>
    <row r="104" spans="1:5" x14ac:dyDescent="0.3">
      <c r="A104" s="3" t="s">
        <v>306</v>
      </c>
      <c r="B104" s="3" t="s">
        <v>48</v>
      </c>
      <c r="C104" s="3" t="s">
        <v>309</v>
      </c>
      <c r="D104" t="s">
        <v>49</v>
      </c>
      <c r="E104" s="2">
        <v>1</v>
      </c>
    </row>
    <row r="105" spans="1:5" x14ac:dyDescent="0.3">
      <c r="A105" s="3" t="s">
        <v>306</v>
      </c>
      <c r="B105" s="3" t="s">
        <v>74</v>
      </c>
      <c r="C105" s="3" t="s">
        <v>309</v>
      </c>
      <c r="D105" t="s">
        <v>75</v>
      </c>
      <c r="E105" s="2">
        <v>1</v>
      </c>
    </row>
    <row r="106" spans="1:5" x14ac:dyDescent="0.3">
      <c r="A106" s="3" t="s">
        <v>306</v>
      </c>
      <c r="B106" s="3" t="s">
        <v>90</v>
      </c>
      <c r="C106" s="3" t="s">
        <v>309</v>
      </c>
      <c r="D106" t="s">
        <v>91</v>
      </c>
      <c r="E106" s="2">
        <v>1</v>
      </c>
    </row>
    <row r="107" spans="1:5" x14ac:dyDescent="0.3">
      <c r="A107" s="3" t="s">
        <v>306</v>
      </c>
      <c r="B107" s="3" t="s">
        <v>102</v>
      </c>
      <c r="C107" s="3" t="s">
        <v>309</v>
      </c>
      <c r="D107" t="s">
        <v>103</v>
      </c>
      <c r="E107" s="2">
        <v>1</v>
      </c>
    </row>
    <row r="108" spans="1:5" x14ac:dyDescent="0.3">
      <c r="A108" s="3" t="s">
        <v>306</v>
      </c>
      <c r="B108" s="3" t="s">
        <v>56</v>
      </c>
      <c r="C108" s="3" t="s">
        <v>308</v>
      </c>
      <c r="D108" t="s">
        <v>57</v>
      </c>
      <c r="E108" s="2">
        <v>0</v>
      </c>
    </row>
    <row r="109" spans="1:5" x14ac:dyDescent="0.3">
      <c r="A109" s="3" t="s">
        <v>306</v>
      </c>
      <c r="B109" s="3" t="s">
        <v>60</v>
      </c>
      <c r="C109" s="3" t="s">
        <v>308</v>
      </c>
      <c r="D109" t="s">
        <v>61</v>
      </c>
      <c r="E109" s="2">
        <v>0</v>
      </c>
    </row>
    <row r="110" spans="1:5" x14ac:dyDescent="0.3">
      <c r="A110" s="3" t="s">
        <v>306</v>
      </c>
      <c r="B110" s="3" t="s">
        <v>58</v>
      </c>
      <c r="C110" s="3" t="s">
        <v>308</v>
      </c>
      <c r="D110" t="s">
        <v>59</v>
      </c>
      <c r="E110" s="2">
        <v>0</v>
      </c>
    </row>
    <row r="111" spans="1:5" x14ac:dyDescent="0.3">
      <c r="A111" s="3" t="s">
        <v>306</v>
      </c>
      <c r="B111" s="3" t="s">
        <v>62</v>
      </c>
      <c r="C111" s="3" t="s">
        <v>308</v>
      </c>
      <c r="D111" t="s">
        <v>63</v>
      </c>
      <c r="E111" s="2">
        <v>0</v>
      </c>
    </row>
    <row r="112" spans="1:5" x14ac:dyDescent="0.3">
      <c r="A112" s="3" t="s">
        <v>306</v>
      </c>
      <c r="B112" s="3" t="s">
        <v>0</v>
      </c>
      <c r="C112" s="3" t="s">
        <v>307</v>
      </c>
      <c r="D112" t="s">
        <v>1</v>
      </c>
      <c r="E112" s="2">
        <v>1</v>
      </c>
    </row>
    <row r="113" spans="1:5" x14ac:dyDescent="0.3">
      <c r="A113" s="3" t="s">
        <v>306</v>
      </c>
      <c r="B113" s="3" t="s">
        <v>2</v>
      </c>
      <c r="C113" s="3" t="s">
        <v>307</v>
      </c>
      <c r="D113" t="s">
        <v>3</v>
      </c>
      <c r="E113" s="2">
        <v>1</v>
      </c>
    </row>
    <row r="114" spans="1:5" x14ac:dyDescent="0.3">
      <c r="A114" s="3" t="s">
        <v>306</v>
      </c>
      <c r="B114" s="3" t="s">
        <v>4</v>
      </c>
      <c r="C114" s="3" t="s">
        <v>307</v>
      </c>
      <c r="D114" t="s">
        <v>5</v>
      </c>
      <c r="E114" s="2">
        <v>1</v>
      </c>
    </row>
    <row r="115" spans="1:5" x14ac:dyDescent="0.3">
      <c r="A115" s="3" t="s">
        <v>306</v>
      </c>
      <c r="B115" s="3" t="s">
        <v>6</v>
      </c>
      <c r="C115" s="3" t="s">
        <v>307</v>
      </c>
      <c r="D115" t="s">
        <v>7</v>
      </c>
      <c r="E115" s="2">
        <v>1</v>
      </c>
    </row>
    <row r="116" spans="1:5" x14ac:dyDescent="0.3">
      <c r="A116" s="3" t="s">
        <v>306</v>
      </c>
      <c r="B116" s="3" t="s">
        <v>8</v>
      </c>
      <c r="C116" s="3" t="s">
        <v>307</v>
      </c>
      <c r="D116" t="s">
        <v>9</v>
      </c>
      <c r="E116" s="2">
        <v>1</v>
      </c>
    </row>
    <row r="117" spans="1:5" x14ac:dyDescent="0.3">
      <c r="A117" s="3" t="s">
        <v>306</v>
      </c>
      <c r="B117" s="3" t="s">
        <v>10</v>
      </c>
      <c r="C117" s="3" t="s">
        <v>307</v>
      </c>
      <c r="D117" t="s">
        <v>11</v>
      </c>
      <c r="E117" s="2">
        <v>1</v>
      </c>
    </row>
    <row r="118" spans="1:5" x14ac:dyDescent="0.3">
      <c r="A118" s="3" t="s">
        <v>306</v>
      </c>
      <c r="B118" s="3" t="s">
        <v>12</v>
      </c>
      <c r="C118" s="3" t="s">
        <v>307</v>
      </c>
      <c r="D118" t="s">
        <v>13</v>
      </c>
      <c r="E118" s="2">
        <v>1</v>
      </c>
    </row>
    <row r="119" spans="1:5" x14ac:dyDescent="0.3">
      <c r="A119" s="3" t="s">
        <v>306</v>
      </c>
      <c r="B119" s="3" t="s">
        <v>14</v>
      </c>
      <c r="C119" s="3" t="s">
        <v>307</v>
      </c>
      <c r="D119" t="s">
        <v>15</v>
      </c>
      <c r="E119" s="2">
        <v>1</v>
      </c>
    </row>
    <row r="120" spans="1:5" x14ac:dyDescent="0.3">
      <c r="A120" s="3" t="s">
        <v>306</v>
      </c>
      <c r="B120" s="3" t="s">
        <v>54</v>
      </c>
      <c r="C120" s="3" t="s">
        <v>307</v>
      </c>
      <c r="D120" t="s">
        <v>55</v>
      </c>
      <c r="E120" s="2">
        <v>1</v>
      </c>
    </row>
    <row r="121" spans="1:5" x14ac:dyDescent="0.3">
      <c r="A121" s="3" t="s">
        <v>306</v>
      </c>
      <c r="B121" s="3" t="s">
        <v>16</v>
      </c>
      <c r="C121" s="3" t="s">
        <v>307</v>
      </c>
      <c r="D121" t="s">
        <v>17</v>
      </c>
      <c r="E121" s="2">
        <v>1</v>
      </c>
    </row>
    <row r="122" spans="1:5" x14ac:dyDescent="0.3">
      <c r="A122" s="3" t="s">
        <v>306</v>
      </c>
      <c r="B122" s="3" t="s">
        <v>68</v>
      </c>
      <c r="C122" s="3" t="s">
        <v>307</v>
      </c>
      <c r="D122" t="s">
        <v>69</v>
      </c>
      <c r="E122" s="2">
        <v>1</v>
      </c>
    </row>
    <row r="123" spans="1:5" x14ac:dyDescent="0.3">
      <c r="A123" s="3" t="s">
        <v>306</v>
      </c>
      <c r="B123" s="3" t="s">
        <v>76</v>
      </c>
      <c r="C123" s="3" t="s">
        <v>307</v>
      </c>
      <c r="D123" t="s">
        <v>77</v>
      </c>
      <c r="E123" s="2">
        <v>1</v>
      </c>
    </row>
    <row r="124" spans="1:5" x14ac:dyDescent="0.3">
      <c r="A124" s="3" t="s">
        <v>306</v>
      </c>
      <c r="B124" s="3" t="s">
        <v>78</v>
      </c>
      <c r="C124" s="3" t="s">
        <v>307</v>
      </c>
      <c r="D124" t="s">
        <v>79</v>
      </c>
      <c r="E124" s="2">
        <v>1</v>
      </c>
    </row>
    <row r="125" spans="1:5" x14ac:dyDescent="0.3">
      <c r="A125" s="3" t="s">
        <v>306</v>
      </c>
      <c r="B125" s="3" t="s">
        <v>66</v>
      </c>
      <c r="C125" s="3" t="s">
        <v>307</v>
      </c>
      <c r="D125" t="s">
        <v>67</v>
      </c>
      <c r="E125" s="2">
        <v>0</v>
      </c>
    </row>
    <row r="126" spans="1:5" x14ac:dyDescent="0.3">
      <c r="A126" s="3" t="s">
        <v>306</v>
      </c>
      <c r="B126" s="3" t="s">
        <v>98</v>
      </c>
      <c r="C126" s="3" t="s">
        <v>307</v>
      </c>
      <c r="D126" t="s">
        <v>99</v>
      </c>
      <c r="E126" s="2">
        <v>1</v>
      </c>
    </row>
    <row r="127" spans="1:5" x14ac:dyDescent="0.3">
      <c r="A127" s="3" t="s">
        <v>306</v>
      </c>
      <c r="B127" s="3" t="s">
        <v>100</v>
      </c>
      <c r="C127" s="3" t="s">
        <v>307</v>
      </c>
      <c r="D127" t="s">
        <v>101</v>
      </c>
      <c r="E127" s="2">
        <v>1</v>
      </c>
    </row>
    <row r="128" spans="1:5" x14ac:dyDescent="0.3">
      <c r="A128" s="3" t="s">
        <v>306</v>
      </c>
      <c r="B128" s="3" t="s">
        <v>96</v>
      </c>
      <c r="C128" s="3" t="s">
        <v>307</v>
      </c>
      <c r="D128" t="s">
        <v>97</v>
      </c>
      <c r="E128" s="2">
        <v>1</v>
      </c>
    </row>
    <row r="129" spans="1:5" x14ac:dyDescent="0.3">
      <c r="A129" s="3" t="s">
        <v>306</v>
      </c>
      <c r="B129" s="3" t="s">
        <v>94</v>
      </c>
      <c r="C129" s="3" t="s">
        <v>307</v>
      </c>
      <c r="D129" t="s">
        <v>95</v>
      </c>
      <c r="E129" s="2">
        <v>1</v>
      </c>
    </row>
    <row r="130" spans="1:5" s="1" customFormat="1" x14ac:dyDescent="0.3">
      <c r="A130" s="2" t="s">
        <v>261</v>
      </c>
      <c r="B130" s="2"/>
      <c r="C130" s="2"/>
      <c r="E130" s="2">
        <f>SUBTOTAL(109,Tableau3[scope])</f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94BC-DE1A-4710-AE40-02517367B50F}">
  <dimension ref="A1:C136"/>
  <sheetViews>
    <sheetView topLeftCell="A88" workbookViewId="0">
      <selection activeCell="C2" sqref="C2:C136"/>
    </sheetView>
  </sheetViews>
  <sheetFormatPr baseColWidth="10" defaultRowHeight="14.4" x14ac:dyDescent="0.3"/>
  <cols>
    <col min="1" max="1" width="13.5546875" style="3" bestFit="1" customWidth="1"/>
    <col min="2" max="2" width="107.5546875" style="3" bestFit="1" customWidth="1"/>
    <col min="3" max="3" width="80.6640625" style="3" bestFit="1" customWidth="1"/>
  </cols>
  <sheetData>
    <row r="1" spans="1:3" x14ac:dyDescent="0.3">
      <c r="A1" s="2" t="s">
        <v>312</v>
      </c>
      <c r="B1" s="2" t="s">
        <v>313</v>
      </c>
      <c r="C1" s="2" t="s">
        <v>302</v>
      </c>
    </row>
    <row r="2" spans="1:3" x14ac:dyDescent="0.3">
      <c r="A2" s="3" t="s">
        <v>111</v>
      </c>
      <c r="B2" s="3" t="str">
        <f>VLOOKUP(Tableau4[[#This Row],[source_id]],Tableau3[[﻿code]:[nom]],3,FALSE)</f>
        <v>Isolation de combles ou de toitures</v>
      </c>
      <c r="C2" s="3" t="s">
        <v>317</v>
      </c>
    </row>
    <row r="3" spans="1:3" x14ac:dyDescent="0.3">
      <c r="A3" s="3" t="s">
        <v>111</v>
      </c>
      <c r="B3" s="3" t="str">
        <f>VLOOKUP(Tableau4[[#This Row],[source_id]],Tableau3[[﻿code]:[nom]],3,FALSE)</f>
        <v>Isolation de combles ou de toitures</v>
      </c>
      <c r="C3" s="3" t="s">
        <v>319</v>
      </c>
    </row>
    <row r="4" spans="1:3" x14ac:dyDescent="0.3">
      <c r="A4" s="3" t="s">
        <v>111</v>
      </c>
      <c r="B4" s="3" t="str">
        <f>VLOOKUP(Tableau4[[#This Row],[source_id]],Tableau3[[﻿code]:[nom]],3,FALSE)</f>
        <v>Isolation de combles ou de toitures</v>
      </c>
      <c r="C4" s="3" t="s">
        <v>318</v>
      </c>
    </row>
    <row r="5" spans="1:3" x14ac:dyDescent="0.3">
      <c r="A5" s="3" t="s">
        <v>114</v>
      </c>
      <c r="B5" s="3" t="str">
        <f>VLOOKUP(Tableau4[[#This Row],[source_id]],Tableau3[[﻿code]:[nom]],3,FALSE)</f>
        <v>Isolation des murs</v>
      </c>
      <c r="C5" s="3" t="s">
        <v>321</v>
      </c>
    </row>
    <row r="6" spans="1:3" x14ac:dyDescent="0.3">
      <c r="A6" s="3" t="s">
        <v>114</v>
      </c>
      <c r="B6" s="3" t="str">
        <f>VLOOKUP(Tableau4[[#This Row],[source_id]],Tableau3[[﻿code]:[nom]],3,FALSE)</f>
        <v>Isolation des murs</v>
      </c>
      <c r="C6" s="3" t="s">
        <v>322</v>
      </c>
    </row>
    <row r="7" spans="1:3" x14ac:dyDescent="0.3">
      <c r="A7" s="3" t="s">
        <v>116</v>
      </c>
      <c r="B7" s="3" t="str">
        <f>VLOOKUP(Tableau4[[#This Row],[source_id]],Tableau3[[﻿code]:[nom]],3,FALSE)</f>
        <v>Isolation d'un plancher</v>
      </c>
      <c r="C7" s="3" t="s">
        <v>323</v>
      </c>
    </row>
    <row r="8" spans="1:3" x14ac:dyDescent="0.3">
      <c r="A8" s="3" t="s">
        <v>116</v>
      </c>
      <c r="B8" s="3" t="str">
        <f>VLOOKUP(Tableau4[[#This Row],[source_id]],Tableau3[[﻿code]:[nom]],3,FALSE)</f>
        <v>Isolation d'un plancher</v>
      </c>
      <c r="C8" s="3" t="s">
        <v>324</v>
      </c>
    </row>
    <row r="9" spans="1:3" x14ac:dyDescent="0.3">
      <c r="A9" s="3" t="s">
        <v>118</v>
      </c>
      <c r="B9" s="3" t="str">
        <f>VLOOKUP(Tableau4[[#This Row],[source_id]],Tableau3[[﻿code]:[nom]],3,FALSE)</f>
        <v>Fenêtre ou porte-fenêtre complète avec vitrage isolant</v>
      </c>
      <c r="C9" s="3" t="s">
        <v>325</v>
      </c>
    </row>
    <row r="10" spans="1:3" x14ac:dyDescent="0.3">
      <c r="A10" s="3" t="s">
        <v>118</v>
      </c>
      <c r="B10" s="3" t="str">
        <f>VLOOKUP(Tableau4[[#This Row],[source_id]],Tableau3[[﻿code]:[nom]],3,FALSE)</f>
        <v>Fenêtre ou porte-fenêtre complète avec vitrage isolant</v>
      </c>
      <c r="C10" s="3" t="s">
        <v>326</v>
      </c>
    </row>
    <row r="11" spans="1:3" x14ac:dyDescent="0.3">
      <c r="A11" s="3" t="s">
        <v>120</v>
      </c>
      <c r="B11" s="3" t="str">
        <f>VLOOKUP(Tableau4[[#This Row],[source_id]],Tableau3[[﻿code]:[nom]],3,FALSE)</f>
        <v>Isolation des toitures terrasses</v>
      </c>
      <c r="C11" s="3" t="s">
        <v>320</v>
      </c>
    </row>
    <row r="12" spans="1:3" x14ac:dyDescent="0.3">
      <c r="A12" s="3" t="s">
        <v>122</v>
      </c>
      <c r="B12" s="3" t="str">
        <f>VLOOKUP(Tableau4[[#This Row],[source_id]],Tableau3[[﻿code]:[nom]],3,FALSE)</f>
        <v>Isolation de combles ou de toitures (France d'outre-mer)</v>
      </c>
      <c r="C12" s="3" t="s">
        <v>317</v>
      </c>
    </row>
    <row r="13" spans="1:3" x14ac:dyDescent="0.3">
      <c r="A13" s="3" t="s">
        <v>122</v>
      </c>
      <c r="B13" s="3" t="str">
        <f>VLOOKUP(Tableau4[[#This Row],[source_id]],Tableau3[[﻿code]:[nom]],3,FALSE)</f>
        <v>Isolation de combles ou de toitures (France d'outre-mer)</v>
      </c>
      <c r="C13" s="3" t="s">
        <v>319</v>
      </c>
    </row>
    <row r="14" spans="1:3" x14ac:dyDescent="0.3">
      <c r="A14" s="3" t="s">
        <v>122</v>
      </c>
      <c r="B14" s="3" t="str">
        <f>VLOOKUP(Tableau4[[#This Row],[source_id]],Tableau3[[﻿code]:[nom]],3,FALSE)</f>
        <v>Isolation de combles ou de toitures (France d'outre-mer)</v>
      </c>
      <c r="C14" s="3" t="s">
        <v>318</v>
      </c>
    </row>
    <row r="15" spans="1:3" x14ac:dyDescent="0.3">
      <c r="A15" s="3" t="s">
        <v>124</v>
      </c>
      <c r="B15" s="3" t="str">
        <f>VLOOKUP(Tableau4[[#This Row],[source_id]],Tableau3[[﻿code]:[nom]],3,FALSE)</f>
        <v>Isolation des murs (France d'outre-mer)</v>
      </c>
      <c r="C15" s="3" t="s">
        <v>321</v>
      </c>
    </row>
    <row r="16" spans="1:3" x14ac:dyDescent="0.3">
      <c r="A16" s="3" t="s">
        <v>124</v>
      </c>
      <c r="B16" s="3" t="str">
        <f>VLOOKUP(Tableau4[[#This Row],[source_id]],Tableau3[[﻿code]:[nom]],3,FALSE)</f>
        <v>Isolation des murs (France d'outre-mer)</v>
      </c>
      <c r="C16" s="3" t="s">
        <v>322</v>
      </c>
    </row>
    <row r="17" spans="1:3" x14ac:dyDescent="0.3">
      <c r="A17" s="3" t="s">
        <v>126</v>
      </c>
      <c r="B17" s="3" t="str">
        <f>VLOOKUP(Tableau4[[#This Row],[source_id]],Tableau3[[﻿code]:[nom]],3,FALSE)</f>
        <v>Fermeture isolante</v>
      </c>
      <c r="C17" s="3" t="s">
        <v>328</v>
      </c>
    </row>
    <row r="18" spans="1:3" x14ac:dyDescent="0.3">
      <c r="A18" s="3" t="s">
        <v>128</v>
      </c>
      <c r="B18" s="3" t="str">
        <f>VLOOKUP(Tableau4[[#This Row],[source_id]],Tableau3[[﻿code]:[nom]],3,FALSE)</f>
        <v>Réduction des apports solaires par la toiture (France d'outre-mer)</v>
      </c>
      <c r="C18" s="3" t="s">
        <v>331</v>
      </c>
    </row>
    <row r="19" spans="1:3" x14ac:dyDescent="0.3">
      <c r="A19" s="3" t="s">
        <v>130</v>
      </c>
      <c r="B19" s="3" t="str">
        <f>VLOOKUP(Tableau4[[#This Row],[source_id]],Tableau3[[﻿code]:[nom]],3,FALSE)</f>
        <v>Fenêtre ou porte-fenêtre complète avec vitrage pariétodynamique</v>
      </c>
      <c r="C19" s="3" t="s">
        <v>325</v>
      </c>
    </row>
    <row r="20" spans="1:3" x14ac:dyDescent="0.3">
      <c r="A20" s="3" t="s">
        <v>130</v>
      </c>
      <c r="B20" s="3" t="str">
        <f>VLOOKUP(Tableau4[[#This Row],[source_id]],Tableau3[[﻿code]:[nom]],3,FALSE)</f>
        <v>Fenêtre ou porte-fenêtre complète avec vitrage pariétodynamique</v>
      </c>
      <c r="C20" s="3" t="s">
        <v>326</v>
      </c>
    </row>
    <row r="21" spans="1:3" x14ac:dyDescent="0.3">
      <c r="A21" s="3" t="s">
        <v>143</v>
      </c>
      <c r="B21" s="3" t="str">
        <f>VLOOKUP(Tableau4[[#This Row],[source_id]],Tableau3[[﻿code]:[nom]],3,FALSE)</f>
        <v>Dispositif d'affichage et d'interprétation des consommations pour un logement chauffé à l'électricité</v>
      </c>
      <c r="C21" s="3" t="s">
        <v>282</v>
      </c>
    </row>
    <row r="22" spans="1:3" x14ac:dyDescent="0.3">
      <c r="A22" s="3" t="s">
        <v>145</v>
      </c>
      <c r="B22" s="3" t="str">
        <f>VLOOKUP(Tableau4[[#This Row],[source_id]],Tableau3[[﻿code]:[nom]],3,FALSE)</f>
        <v>Dispositif d'affichage et d'interprétation des consommations d'énergie pour un logement chauffé au combustible</v>
      </c>
      <c r="C22" s="3" t="s">
        <v>282</v>
      </c>
    </row>
    <row r="23" spans="1:3" x14ac:dyDescent="0.3">
      <c r="A23" s="3" t="s">
        <v>147</v>
      </c>
      <c r="B23" s="3" t="str">
        <f>VLOOKUP(Tableau4[[#This Row],[source_id]],Tableau3[[﻿code]:[nom]],3,FALSE)</f>
        <v>Dispositif d'affichage et d'interprétation des consommations d'énergie</v>
      </c>
      <c r="C23" s="3" t="s">
        <v>282</v>
      </c>
    </row>
    <row r="24" spans="1:3" x14ac:dyDescent="0.3">
      <c r="A24" s="3" t="s">
        <v>149</v>
      </c>
      <c r="B24" s="3" t="str">
        <f>VLOOKUP(Tableau4[[#This Row],[source_id]],Tableau3[[﻿code]:[nom]],3,FALSE)</f>
        <v>Réglage des organes d'équilibrage d'une installation de chauffage à eau chaude</v>
      </c>
    </row>
    <row r="25" spans="1:3" x14ac:dyDescent="0.3">
      <c r="A25" s="3" t="s">
        <v>155</v>
      </c>
      <c r="B25" s="3" t="str">
        <f>VLOOKUP(Tableau4[[#This Row],[source_id]],Tableau3[[﻿code]:[nom]],3,FALSE)</f>
        <v>Abaissement de la température de retour vers un réseau de chaleur</v>
      </c>
      <c r="C25" s="3" t="s">
        <v>287</v>
      </c>
    </row>
    <row r="26" spans="1:3" x14ac:dyDescent="0.3">
      <c r="A26" s="3" t="s">
        <v>157</v>
      </c>
      <c r="B26" s="3" t="str">
        <f>VLOOKUP(Tableau4[[#This Row],[source_id]],Tableau3[[﻿code]:[nom]],3,FALSE)</f>
        <v>Désembouage d'un réseau hydraulique individuel de chauffage en France métropolitaine</v>
      </c>
      <c r="C26" s="3" t="s">
        <v>289</v>
      </c>
    </row>
    <row r="27" spans="1:3" x14ac:dyDescent="0.3">
      <c r="A27" s="3" t="s">
        <v>159</v>
      </c>
      <c r="B27" s="3" t="str">
        <f>VLOOKUP(Tableau4[[#This Row],[source_id]],Tableau3[[﻿code]:[nom]],3,FALSE)</f>
        <v>Désembouage d'un réseau hydraulique de chauffage collectif en France métropolitaine</v>
      </c>
      <c r="C27" s="3" t="s">
        <v>289</v>
      </c>
    </row>
    <row r="28" spans="1:3" x14ac:dyDescent="0.3">
      <c r="A28" s="3" t="s">
        <v>161</v>
      </c>
      <c r="B28" s="3" t="str">
        <f>VLOOKUP(Tableau4[[#This Row],[source_id]],Tableau3[[﻿code]:[nom]],3,FALSE)</f>
        <v>Chauffe-eau solaire individuel (France métropolitaine)</v>
      </c>
      <c r="C28" s="3" t="s">
        <v>265</v>
      </c>
    </row>
    <row r="29" spans="1:3" x14ac:dyDescent="0.3">
      <c r="A29" s="3" t="s">
        <v>163</v>
      </c>
      <c r="B29" s="3" t="str">
        <f>VLOOKUP(Tableau4[[#This Row],[source_id]],Tableau3[[﻿code]:[nom]],3,FALSE)</f>
        <v>Chauffe-eau solaire collectif (France métropolitaine)</v>
      </c>
      <c r="C29" s="3" t="s">
        <v>265</v>
      </c>
    </row>
    <row r="30" spans="1:3" x14ac:dyDescent="0.3">
      <c r="A30" s="3" t="s">
        <v>165</v>
      </c>
      <c r="B30" s="3" t="str">
        <f>VLOOKUP(Tableau4[[#This Row],[source_id]],Tableau3[[﻿code]:[nom]],3,FALSE)</f>
        <v>Pompe à chaleur de type air/eau ou eau/eau</v>
      </c>
      <c r="C30" s="3" t="s">
        <v>273</v>
      </c>
    </row>
    <row r="31" spans="1:3" x14ac:dyDescent="0.3">
      <c r="A31" s="3" t="s">
        <v>165</v>
      </c>
      <c r="B31" s="3" t="str">
        <f>VLOOKUP(Tableau4[[#This Row],[source_id]],Tableau3[[﻿code]:[nom]],3,FALSE)</f>
        <v>Pompe à chaleur de type air/eau ou eau/eau</v>
      </c>
      <c r="C31" s="3" t="s">
        <v>274</v>
      </c>
    </row>
    <row r="32" spans="1:3" x14ac:dyDescent="0.3">
      <c r="A32" s="3" t="s">
        <v>166</v>
      </c>
      <c r="B32" s="3" t="str">
        <f>VLOOKUP(Tableau4[[#This Row],[source_id]],Tableau3[[﻿code]:[nom]],3,FALSE)</f>
        <v>Chaudière individuelle à haute performance énergétique</v>
      </c>
      <c r="C32" s="3" t="s">
        <v>315</v>
      </c>
    </row>
    <row r="33" spans="1:3" x14ac:dyDescent="0.3">
      <c r="A33" s="3" t="s">
        <v>168</v>
      </c>
      <c r="B33" s="3" t="str">
        <f>VLOOKUP(Tableau4[[#This Row],[source_id]],Tableau3[[﻿code]:[nom]],3,FALSE)</f>
        <v>Chaudière collective haute performance énergétique</v>
      </c>
      <c r="C33" s="3" t="s">
        <v>315</v>
      </c>
    </row>
    <row r="34" spans="1:3" x14ac:dyDescent="0.3">
      <c r="A34" s="3" t="s">
        <v>170</v>
      </c>
      <c r="B34" s="3" t="str">
        <f>VLOOKUP(Tableau4[[#This Row],[source_id]],Tableau3[[﻿code]:[nom]],3,FALSE)</f>
        <v>Chaudière collective haute performance énergétique avec contrat assurant la conduite de l'installation</v>
      </c>
      <c r="C34" s="3" t="s">
        <v>315</v>
      </c>
    </row>
    <row r="35" spans="1:3" x14ac:dyDescent="0.3">
      <c r="A35" s="3" t="s">
        <v>172</v>
      </c>
      <c r="B35" s="3" t="str">
        <f>VLOOKUP(Tableau4[[#This Row],[source_id]],Tableau3[[﻿code]:[nom]],3,FALSE)</f>
        <v>Radiateur basse température pour un chauffage central</v>
      </c>
      <c r="C35" s="3" t="s">
        <v>269</v>
      </c>
    </row>
    <row r="36" spans="1:3" x14ac:dyDescent="0.3">
      <c r="A36" s="3" t="s">
        <v>174</v>
      </c>
      <c r="B36" s="3" t="str">
        <f>VLOOKUP(Tableau4[[#This Row],[source_id]],Tableau3[[﻿code]:[nom]],3,FALSE)</f>
        <v>Régulation par sonde de température extérieure</v>
      </c>
      <c r="C36" s="3" t="s">
        <v>283</v>
      </c>
    </row>
    <row r="37" spans="1:3" x14ac:dyDescent="0.3">
      <c r="A37" s="3" t="s">
        <v>176</v>
      </c>
      <c r="B37" s="3" t="str">
        <f>VLOOKUP(Tableau4[[#This Row],[source_id]],Tableau3[[﻿code]:[nom]],3,FALSE)</f>
        <v>Appareil indépendant de chauffage au bois</v>
      </c>
      <c r="C37" s="3" t="s">
        <v>270</v>
      </c>
    </row>
    <row r="38" spans="1:3" x14ac:dyDescent="0.3">
      <c r="A38" s="3" t="s">
        <v>176</v>
      </c>
      <c r="B38" s="3" t="str">
        <f>VLOOKUP(Tableau4[[#This Row],[source_id]],Tableau3[[﻿code]:[nom]],3,FALSE)</f>
        <v>Appareil indépendant de chauffage au bois</v>
      </c>
      <c r="C38" s="3" t="s">
        <v>271</v>
      </c>
    </row>
    <row r="39" spans="1:3" x14ac:dyDescent="0.3">
      <c r="A39" s="3" t="s">
        <v>178</v>
      </c>
      <c r="B39" s="3" t="str">
        <f>VLOOKUP(Tableau4[[#This Row],[source_id]],Tableau3[[﻿code]:[nom]],3,FALSE)</f>
        <v>Chaudière biomasse individuelle</v>
      </c>
      <c r="C39" s="3" t="s">
        <v>314</v>
      </c>
    </row>
    <row r="40" spans="1:3" x14ac:dyDescent="0.3">
      <c r="A40" s="3" t="s">
        <v>180</v>
      </c>
      <c r="B40" s="3" t="str">
        <f>VLOOKUP(Tableau4[[#This Row],[source_id]],Tableau3[[﻿code]:[nom]],3,FALSE)</f>
        <v>Isolation d'un réseau hydraulique de chauffage</v>
      </c>
      <c r="C40" s="3" t="s">
        <v>291</v>
      </c>
    </row>
    <row r="41" spans="1:3" x14ac:dyDescent="0.3">
      <c r="A41" s="3" t="s">
        <v>182</v>
      </c>
      <c r="B41" s="3" t="str">
        <f>VLOOKUP(Tableau4[[#This Row],[source_id]],Tableau3[[﻿code]:[nom]],3,FALSE)</f>
        <v>Plancher chauffant hydraulique à basse température</v>
      </c>
      <c r="C41" s="3" t="s">
        <v>268</v>
      </c>
    </row>
    <row r="42" spans="1:3" x14ac:dyDescent="0.3">
      <c r="A42" s="3" t="s">
        <v>184</v>
      </c>
      <c r="B42" s="3" t="str">
        <f>VLOOKUP(Tableau4[[#This Row],[source_id]],Tableau3[[﻿code]:[nom]],3,FALSE)</f>
        <v>Robinet thermostatique</v>
      </c>
      <c r="C42" s="3" t="s">
        <v>284</v>
      </c>
    </row>
    <row r="43" spans="1:3" x14ac:dyDescent="0.3">
      <c r="A43" s="3" t="s">
        <v>186</v>
      </c>
      <c r="B43" s="3" t="str">
        <f>VLOOKUP(Tableau4[[#This Row],[source_id]],Tableau3[[﻿code]:[nom]],3,FALSE)</f>
        <v>Système de régulation par programmation d'intermittence</v>
      </c>
      <c r="C43" s="3" t="s">
        <v>286</v>
      </c>
    </row>
    <row r="44" spans="1:3" x14ac:dyDescent="0.3">
      <c r="A44" s="3" t="s">
        <v>188</v>
      </c>
      <c r="B44" s="3" t="str">
        <f>VLOOKUP(Tableau4[[#This Row],[source_id]],Tableau3[[﻿code]:[nom]],3,FALSE)</f>
        <v>Système de comptage individuel d'énergie de chauffage</v>
      </c>
      <c r="C44" s="3" t="s">
        <v>285</v>
      </c>
    </row>
    <row r="45" spans="1:3" x14ac:dyDescent="0.3">
      <c r="A45" s="3" t="s">
        <v>190</v>
      </c>
      <c r="B45" s="3" t="str">
        <f>VLOOKUP(Tableau4[[#This Row],[source_id]],Tableau3[[﻿code]:[nom]],3,FALSE)</f>
        <v>Récupérateur de chaleur à condensation</v>
      </c>
      <c r="C45" s="3" t="s">
        <v>294</v>
      </c>
    </row>
    <row r="46" spans="1:3" x14ac:dyDescent="0.3">
      <c r="A46" s="3" t="s">
        <v>192</v>
      </c>
      <c r="B46" s="3" t="str">
        <f>VLOOKUP(Tableau4[[#This Row],[source_id]],Tableau3[[﻿code]:[nom]],3,FALSE)</f>
        <v>Optimiseur de relance en chauffage collectif</v>
      </c>
      <c r="C46" s="3" t="s">
        <v>293</v>
      </c>
    </row>
    <row r="47" spans="1:3" x14ac:dyDescent="0.3">
      <c r="A47" s="3" t="s">
        <v>194</v>
      </c>
      <c r="B47" s="3" t="str">
        <f>VLOOKUP(Tableau4[[#This Row],[source_id]],Tableau3[[﻿code]:[nom]],3,FALSE)</f>
        <v>Chauffe-eau solaire individuel (France d'outre mer)</v>
      </c>
      <c r="C47" s="3" t="s">
        <v>265</v>
      </c>
    </row>
    <row r="48" spans="1:3" x14ac:dyDescent="0.3">
      <c r="A48" s="3" t="s">
        <v>196</v>
      </c>
      <c r="B48" s="3" t="str">
        <f>VLOOKUP(Tableau4[[#This Row],[source_id]],Tableau3[[﻿code]:[nom]],3,FALSE)</f>
        <v>Système de ventilation double flux autoréglable ou modulé à haute performance (France métropolitaine)</v>
      </c>
      <c r="C48" s="3" t="s">
        <v>299</v>
      </c>
    </row>
    <row r="49" spans="1:3" x14ac:dyDescent="0.3">
      <c r="A49" s="3" t="s">
        <v>198</v>
      </c>
      <c r="B49" s="3" t="str">
        <f>VLOOKUP(Tableau4[[#This Row],[source_id]],Tableau3[[﻿code]:[nom]],3,FALSE)</f>
        <v>Ventilation mécanique simple flux hygroréglable (France métropolitaine)</v>
      </c>
      <c r="C49" s="3" t="s">
        <v>301</v>
      </c>
    </row>
    <row r="50" spans="1:3" x14ac:dyDescent="0.3">
      <c r="A50" s="3" t="s">
        <v>200</v>
      </c>
      <c r="B50" s="3" t="str">
        <f>VLOOKUP(Tableau4[[#This Row],[source_id]],Tableau3[[﻿code]:[nom]],3,FALSE)</f>
        <v>Pompe à chaleur de type air/air</v>
      </c>
      <c r="C50" s="3" t="s">
        <v>272</v>
      </c>
    </row>
    <row r="51" spans="1:3" x14ac:dyDescent="0.3">
      <c r="A51" s="3" t="s">
        <v>204</v>
      </c>
      <c r="B51" s="3" t="str">
        <f>VLOOKUP(Tableau4[[#This Row],[source_id]],Tableau3[[﻿code]:[nom]],3,FALSE)</f>
        <v>Isolation d'un réseau hydraulique d'eau chaude sanitaire</v>
      </c>
      <c r="C51" s="3" t="s">
        <v>291</v>
      </c>
    </row>
    <row r="52" spans="1:3" x14ac:dyDescent="0.3">
      <c r="A52" s="3" t="s">
        <v>206</v>
      </c>
      <c r="B52" s="3" t="str">
        <f>VLOOKUP(Tableau4[[#This Row],[source_id]],Tableau3[[﻿code]:[nom]],3,FALSE)</f>
        <v>Chauffe-eau solaire collectif (France d'outre mer)</v>
      </c>
      <c r="C52" s="3" t="s">
        <v>265</v>
      </c>
    </row>
    <row r="53" spans="1:3" x14ac:dyDescent="0.3">
      <c r="A53" s="3" t="s">
        <v>208</v>
      </c>
      <c r="B53" s="3" t="str">
        <f>VLOOKUP(Tableau4[[#This Row],[source_id]],Tableau3[[﻿code]:[nom]],3,FALSE)</f>
        <v>Raccordement d'un bâtiment résidentiel à un réseau de chaleur</v>
      </c>
      <c r="C53" s="3" t="s">
        <v>277</v>
      </c>
    </row>
    <row r="54" spans="1:3" x14ac:dyDescent="0.3">
      <c r="A54" s="3" t="s">
        <v>210</v>
      </c>
      <c r="B54" s="3" t="str">
        <f>VLOOKUP(Tableau4[[#This Row],[source_id]],Tableau3[[﻿code]:[nom]],3,FALSE)</f>
        <v>Système de variation électronique de vitesse sur une pompe</v>
      </c>
      <c r="C54" s="3" t="s">
        <v>295</v>
      </c>
    </row>
    <row r="55" spans="1:3" x14ac:dyDescent="0.3">
      <c r="A55" s="3" t="s">
        <v>212</v>
      </c>
      <c r="B55" s="3" t="str">
        <f>VLOOKUP(Tableau4[[#This Row],[source_id]],Tableau3[[﻿code]:[nom]],3,FALSE)</f>
        <v>Climatiseur performant (France d'outre-mer)</v>
      </c>
      <c r="C55" s="3" t="s">
        <v>280</v>
      </c>
    </row>
    <row r="56" spans="1:3" x14ac:dyDescent="0.3">
      <c r="A56" s="3" t="s">
        <v>214</v>
      </c>
      <c r="B56" s="3" t="str">
        <f>VLOOKUP(Tableau4[[#This Row],[source_id]],Tableau3[[﻿code]:[nom]],3,FALSE)</f>
        <v>Système solaire combiné (France métropolitaine)</v>
      </c>
      <c r="C56" s="3" t="s">
        <v>278</v>
      </c>
    </row>
    <row r="57" spans="1:3" x14ac:dyDescent="0.3">
      <c r="A57" s="3" t="s">
        <v>216</v>
      </c>
      <c r="B57" s="3" t="str">
        <f>VLOOKUP(Tableau4[[#This Row],[source_id]],Tableau3[[﻿code]:[nom]],3,FALSE)</f>
        <v>Rénovation globale d'un bâtiment résidentiel (France métropolitaine)</v>
      </c>
    </row>
    <row r="58" spans="1:3" x14ac:dyDescent="0.3">
      <c r="A58" s="3" t="s">
        <v>218</v>
      </c>
      <c r="B58" s="3" t="str">
        <f>VLOOKUP(Tableau4[[#This Row],[source_id]],Tableau3[[﻿code]:[nom]],3,FALSE)</f>
        <v>Chauffe-eau thermodynamique à accumulation</v>
      </c>
      <c r="C58" s="3" t="s">
        <v>266</v>
      </c>
    </row>
    <row r="59" spans="1:3" x14ac:dyDescent="0.3">
      <c r="A59" s="3" t="s">
        <v>220</v>
      </c>
      <c r="B59" s="3" t="str">
        <f>VLOOKUP(Tableau4[[#This Row],[source_id]],Tableau3[[﻿code]:[nom]],3,FALSE)</f>
        <v>Pompe à chaleur collective à absorption de type air/eau ou eau/eau</v>
      </c>
      <c r="C59" s="3" t="s">
        <v>273</v>
      </c>
    </row>
    <row r="60" spans="1:3" x14ac:dyDescent="0.3">
      <c r="A60" s="3" t="s">
        <v>220</v>
      </c>
      <c r="B60" s="3" t="str">
        <f>VLOOKUP(Tableau4[[#This Row],[source_id]],Tableau3[[﻿code]:[nom]],3,FALSE)</f>
        <v>Pompe à chaleur collective à absorption de type air/eau ou eau/eau</v>
      </c>
      <c r="C60" s="3" t="s">
        <v>274</v>
      </c>
    </row>
    <row r="61" spans="1:3" x14ac:dyDescent="0.3">
      <c r="A61" s="3" t="s">
        <v>222</v>
      </c>
      <c r="B61" s="3" t="str">
        <f>VLOOKUP(Tableau4[[#This Row],[source_id]],Tableau3[[﻿code]:[nom]],3,FALSE)</f>
        <v>Ventilation hybride hygroréglable (France métropolitaine)</v>
      </c>
      <c r="C61" s="3" t="s">
        <v>298</v>
      </c>
    </row>
    <row r="62" spans="1:3" x14ac:dyDescent="0.3">
      <c r="A62" s="3" t="s">
        <v>224</v>
      </c>
      <c r="B62" s="3" t="str">
        <f>VLOOKUP(Tableau4[[#This Row],[source_id]],Tableau3[[﻿code]:[nom]],3,FALSE)</f>
        <v>Émetteur électrique à régulation électronique à fonctions avancées</v>
      </c>
      <c r="C62" s="3" t="s">
        <v>267</v>
      </c>
    </row>
    <row r="63" spans="1:3" x14ac:dyDescent="0.3">
      <c r="A63" s="3" t="s">
        <v>226</v>
      </c>
      <c r="B63" s="3" t="str">
        <f>VLOOKUP(Tableau4[[#This Row],[source_id]],Tableau3[[﻿code]:[nom]],3,FALSE)</f>
        <v>Pompe à chaleur hybride individuelle</v>
      </c>
      <c r="C63" s="3" t="s">
        <v>275</v>
      </c>
    </row>
    <row r="64" spans="1:3" x14ac:dyDescent="0.3">
      <c r="A64" s="3" t="s">
        <v>228</v>
      </c>
      <c r="B64" s="3" t="str">
        <f>VLOOKUP(Tableau4[[#This Row],[source_id]],Tableau3[[﻿code]:[nom]],3,FALSE)</f>
        <v>Isolation d'un réseau hydraulique de chauffage ou d'eau chaude sanitaire</v>
      </c>
      <c r="C64" s="3" t="s">
        <v>291</v>
      </c>
    </row>
    <row r="65" spans="1:3" x14ac:dyDescent="0.3">
      <c r="A65" s="3" t="s">
        <v>228</v>
      </c>
      <c r="B65" s="3" t="str">
        <f>VLOOKUP(Tableau4[[#This Row],[source_id]],Tableau3[[﻿code]:[nom]],3,FALSE)</f>
        <v>Isolation d'un réseau hydraulique de chauffage ou d'eau chaude sanitaire</v>
      </c>
      <c r="C65" s="3" t="s">
        <v>292</v>
      </c>
    </row>
    <row r="66" spans="1:3" x14ac:dyDescent="0.3">
      <c r="A66" s="3" t="s">
        <v>230</v>
      </c>
      <c r="B66" s="3" t="str">
        <f>VLOOKUP(Tableau4[[#This Row],[source_id]],Tableau3[[﻿code]:[nom]],3,FALSE)</f>
        <v>Isolation de points singuliers d'un réseau</v>
      </c>
    </row>
    <row r="67" spans="1:3" x14ac:dyDescent="0.3">
      <c r="A67" s="3" t="s">
        <v>232</v>
      </c>
      <c r="B67" s="3" t="str">
        <f>VLOOKUP(Tableau4[[#This Row],[source_id]],Tableau3[[﻿code]:[nom]],3,FALSE)</f>
        <v>Système énergétique comportant des capteurs solaires photovoltaïques et thermiques à circulation d'eau (France métropolitaine)</v>
      </c>
      <c r="C67" s="3" t="s">
        <v>279</v>
      </c>
    </row>
    <row r="68" spans="1:3" x14ac:dyDescent="0.3">
      <c r="A68" s="3" t="s">
        <v>234</v>
      </c>
      <c r="B68" s="3" t="str">
        <f>VLOOKUP(Tableau4[[#This Row],[source_id]],Tableau3[[﻿code]:[nom]],3,FALSE)</f>
        <v>Conduit d'évacuation des produits de combustion</v>
      </c>
      <c r="C68" s="3" t="s">
        <v>288</v>
      </c>
    </row>
    <row r="69" spans="1:3" x14ac:dyDescent="0.3">
      <c r="A69" s="3" t="s">
        <v>236</v>
      </c>
      <c r="B69" s="3" t="str">
        <f>VLOOKUP(Tableau4[[#This Row],[source_id]],Tableau3[[﻿code]:[nom]],3,FALSE)</f>
        <v>Rénovation globale d'une maison individuelle (France métropolitaine)</v>
      </c>
    </row>
    <row r="70" spans="1:3" x14ac:dyDescent="0.3">
      <c r="A70" s="3" t="s">
        <v>238</v>
      </c>
      <c r="B70" s="3" t="str">
        <f>VLOOKUP(Tableau4[[#This Row],[source_id]],Tableau3[[﻿code]:[nom]],3,FALSE)</f>
        <v>Chaudière biomasse collective</v>
      </c>
      <c r="C70" s="3" t="s">
        <v>314</v>
      </c>
    </row>
    <row r="71" spans="1:3" x14ac:dyDescent="0.3">
      <c r="A71" s="3" t="s">
        <v>240</v>
      </c>
      <c r="B71" s="3" t="str">
        <f>VLOOKUP(Tableau4[[#This Row],[source_id]],Tableau3[[﻿code]:[nom]],3,FALSE)</f>
        <v>Pompe à chaleur collective de type air/eau ou eau/eau</v>
      </c>
      <c r="C71" s="3" t="s">
        <v>273</v>
      </c>
    </row>
    <row r="72" spans="1:3" x14ac:dyDescent="0.3">
      <c r="A72" s="3" t="s">
        <v>240</v>
      </c>
      <c r="B72" s="3" t="str">
        <f>VLOOKUP(Tableau4[[#This Row],[source_id]],Tableau3[[﻿code]:[nom]],3,FALSE)</f>
        <v>Pompe à chaleur collective de type air/eau ou eau/eau</v>
      </c>
      <c r="C72" s="3" t="s">
        <v>274</v>
      </c>
    </row>
    <row r="73" spans="1:3" x14ac:dyDescent="0.3">
      <c r="A73" s="3" t="s">
        <v>242</v>
      </c>
      <c r="B73" s="3" t="str">
        <f>VLOOKUP(Tableau4[[#This Row],[source_id]],Tableau3[[﻿code]:[nom]],3,FALSE)</f>
        <v>Chauffe-bain individuel à haut rendement ou à condensation (France métropolitaine)</v>
      </c>
      <c r="C73" s="3" t="s">
        <v>264</v>
      </c>
    </row>
    <row r="74" spans="1:3" x14ac:dyDescent="0.3">
      <c r="A74" s="3" t="s">
        <v>243</v>
      </c>
      <c r="B74" s="3" t="str">
        <f>VLOOKUP(Tableau4[[#This Row],[source_id]],Tableau3[[﻿code]:[nom]],3,FALSE)</f>
        <v>Dispositif solaire thermique (France métropolitaine)</v>
      </c>
      <c r="C74" s="3" t="s">
        <v>278</v>
      </c>
    </row>
    <row r="75" spans="1:3" x14ac:dyDescent="0.3">
      <c r="A75" s="3" t="s">
        <v>243</v>
      </c>
      <c r="B75" s="3" t="str">
        <f>VLOOKUP(Tableau4[[#This Row],[source_id]],Tableau3[[﻿code]:[nom]],3,FALSE)</f>
        <v>Dispositif solaire thermique (France métropolitaine)</v>
      </c>
      <c r="C75" s="3" t="s">
        <v>279</v>
      </c>
    </row>
    <row r="76" spans="1:3" x14ac:dyDescent="0.3">
      <c r="A76" s="3" t="s">
        <v>243</v>
      </c>
      <c r="B76" s="3" t="str">
        <f>VLOOKUP(Tableau4[[#This Row],[source_id]],Tableau3[[﻿code]:[nom]],3,FALSE)</f>
        <v>Dispositif solaire thermique (France métropolitaine)</v>
      </c>
      <c r="C76" s="3" t="s">
        <v>265</v>
      </c>
    </row>
    <row r="77" spans="1:3" x14ac:dyDescent="0.3">
      <c r="A77" s="3" t="s">
        <v>245</v>
      </c>
      <c r="B77" s="3" t="str">
        <f>VLOOKUP(Tableau4[[#This Row],[source_id]],Tableau3[[﻿code]:[nom]],3,FALSE)</f>
        <v>Pompe à chaleur collective de type air/eau ou eau/eau pour l'eau chaude sanitaire</v>
      </c>
      <c r="C77" s="3" t="s">
        <v>273</v>
      </c>
    </row>
    <row r="78" spans="1:3" x14ac:dyDescent="0.3">
      <c r="A78" s="3" t="s">
        <v>245</v>
      </c>
      <c r="B78" s="3" t="str">
        <f>VLOOKUP(Tableau4[[#This Row],[source_id]],Tableau3[[﻿code]:[nom]],3,FALSE)</f>
        <v>Pompe à chaleur collective de type air/eau ou eau/eau pour l'eau chaude sanitaire</v>
      </c>
      <c r="C78" s="3" t="s">
        <v>274</v>
      </c>
    </row>
    <row r="79" spans="1:3" x14ac:dyDescent="0.3">
      <c r="A79" s="3" t="s">
        <v>249</v>
      </c>
      <c r="B79" s="3" t="str">
        <f>VLOOKUP(Tableau4[[#This Row],[source_id]],Tableau3[[﻿code]:[nom]],3,FALSE)</f>
        <v>Pompe à chaleur de type air/eau</v>
      </c>
      <c r="C79" s="3" t="s">
        <v>273</v>
      </c>
    </row>
    <row r="80" spans="1:3" x14ac:dyDescent="0.3">
      <c r="A80" s="3" t="s">
        <v>251</v>
      </c>
      <c r="B80" s="3" t="str">
        <f>VLOOKUP(Tableau4[[#This Row],[source_id]],Tableau3[[﻿code]:[nom]],3,FALSE)</f>
        <v>Pompe à chaleur de type eau/eau ou sol/eau</v>
      </c>
      <c r="C80" s="3" t="s">
        <v>274</v>
      </c>
    </row>
    <row r="81" spans="1:3" x14ac:dyDescent="0.3">
      <c r="A81" s="3" t="s">
        <v>251</v>
      </c>
      <c r="B81" s="3" t="str">
        <f>VLOOKUP(Tableau4[[#This Row],[source_id]],Tableau3[[﻿code]:[nom]],3,FALSE)</f>
        <v>Pompe à chaleur de type eau/eau ou sol/eau</v>
      </c>
      <c r="C81" s="3" t="s">
        <v>276</v>
      </c>
    </row>
    <row r="82" spans="1:3" x14ac:dyDescent="0.3">
      <c r="A82" s="3" t="s">
        <v>253</v>
      </c>
      <c r="B82" s="3" t="str">
        <f>VLOOKUP(Tableau4[[#This Row],[source_id]],Tableau3[[﻿code]:[nom]],3,FALSE)</f>
        <v xml:space="preserve">Système de régulation par programmation horaire pièce par pièce </v>
      </c>
      <c r="C82" s="3" t="s">
        <v>286</v>
      </c>
    </row>
    <row r="83" spans="1:3" x14ac:dyDescent="0.3">
      <c r="A83" s="3" t="s">
        <v>255</v>
      </c>
      <c r="B83" s="3" t="str">
        <f>VLOOKUP(Tableau4[[#This Row],[source_id]],Tableau3[[﻿code]:[nom]],3,FALSE)</f>
        <v>Rénovation d'ampleur d'une maison individuelle (France métropolitaine)</v>
      </c>
    </row>
    <row r="84" spans="1:3" x14ac:dyDescent="0.3">
      <c r="A84" s="3" t="s">
        <v>257</v>
      </c>
      <c r="B84" s="3" t="str">
        <f>VLOOKUP(Tableau4[[#This Row],[source_id]],Tableau3[[﻿code]:[nom]],3,FALSE)</f>
        <v>Rénovation d'ampleur d'un appartement (France métropolitaine)</v>
      </c>
    </row>
    <row r="85" spans="1:3" x14ac:dyDescent="0.3">
      <c r="A85" s="3" t="s">
        <v>259</v>
      </c>
      <c r="B85" s="3" t="str">
        <f>VLOOKUP(Tableau4[[#This Row],[source_id]],Tableau3[[﻿code]:[nom]],3,FALSE)</f>
        <v xml:space="preserve">Système de régulation de la consommation d'un chauffe-eau électrique à effet Joule </v>
      </c>
      <c r="C85" s="3" t="s">
        <v>316</v>
      </c>
    </row>
    <row r="86" spans="1:3" x14ac:dyDescent="0.3">
      <c r="A86" s="3" t="s">
        <v>24</v>
      </c>
      <c r="B86" s="3" t="str">
        <f>VLOOKUP(Tableau4[[#This Row],[source_id]],Tableau3[[﻿code]:[nom]],3,FALSE)</f>
        <v>VMC simple flux hygroréglable</v>
      </c>
      <c r="C86" s="3" t="s">
        <v>301</v>
      </c>
    </row>
    <row r="87" spans="1:3" x14ac:dyDescent="0.3">
      <c r="A87" s="3" t="s">
        <v>26</v>
      </c>
      <c r="B87" s="3" t="str">
        <f>VLOOKUP(Tableau4[[#This Row],[source_id]],Tableau3[[﻿code]:[nom]],3,FALSE)</f>
        <v>Installation d'une VMC double flux</v>
      </c>
      <c r="C87" s="3" t="s">
        <v>299</v>
      </c>
    </row>
    <row r="88" spans="1:3" x14ac:dyDescent="0.3">
      <c r="A88" s="3" t="s">
        <v>40</v>
      </c>
      <c r="B88" s="3" t="str">
        <f>VLOOKUP(Tableau4[[#This Row],[source_id]],Tableau3[[﻿code]:[nom]],3,FALSE)</f>
        <v>Chauffe-eau thermodynamique</v>
      </c>
      <c r="C88" s="3" t="s">
        <v>266</v>
      </c>
    </row>
    <row r="89" spans="1:3" x14ac:dyDescent="0.3">
      <c r="A89" s="3" t="s">
        <v>42</v>
      </c>
      <c r="B89" s="3" t="str">
        <f>VLOOKUP(Tableau4[[#This Row],[source_id]],Tableau3[[﻿code]:[nom]],3,FALSE)</f>
        <v>Chauffe-eau solaire</v>
      </c>
      <c r="C89" s="3" t="s">
        <v>265</v>
      </c>
    </row>
    <row r="90" spans="1:3" x14ac:dyDescent="0.3">
      <c r="A90" s="3" t="s">
        <v>44</v>
      </c>
      <c r="B90" s="3" t="str">
        <f>VLOOKUP(Tableau4[[#This Row],[source_id]],Tableau3[[﻿code]:[nom]],3,FALSE)</f>
        <v>Panneaux solaires photovoltaïques</v>
      </c>
    </row>
    <row r="91" spans="1:3" x14ac:dyDescent="0.3">
      <c r="A91" s="3" t="s">
        <v>70</v>
      </c>
      <c r="B91" s="3" t="str">
        <f>VLOOKUP(Tableau4[[#This Row],[source_id]],Tableau3[[﻿code]:[nom]],3,FALSE)</f>
        <v>Brasseur d'air</v>
      </c>
    </row>
    <row r="92" spans="1:3" x14ac:dyDescent="0.3">
      <c r="A92" s="3" t="s">
        <v>72</v>
      </c>
      <c r="B92" s="3" t="str">
        <f>VLOOKUP(Tableau4[[#This Row],[source_id]],Tableau3[[﻿code]:[nom]],3,FALSE)</f>
        <v>Mise en place d'un climatiseur neuf</v>
      </c>
      <c r="C92" s="3" t="s">
        <v>280</v>
      </c>
    </row>
    <row r="93" spans="1:3" x14ac:dyDescent="0.3">
      <c r="A93" s="3" t="s">
        <v>80</v>
      </c>
      <c r="B93" s="3" t="str">
        <f>VLOOKUP(Tableau4[[#This Row],[source_id]],Tableau3[[﻿code]:[nom]],3,FALSE)</f>
        <v>Eclairage</v>
      </c>
    </row>
    <row r="94" spans="1:3" x14ac:dyDescent="0.3">
      <c r="A94" s="3" t="s">
        <v>92</v>
      </c>
      <c r="B94" s="3" t="str">
        <f>VLOOKUP(Tableau4[[#This Row],[source_id]],Tableau3[[﻿code]:[nom]],3,FALSE)</f>
        <v>Remplacement d'un ancien climatiseur par un climatiseur performant</v>
      </c>
      <c r="C94" s="3" t="s">
        <v>280</v>
      </c>
    </row>
    <row r="95" spans="1:3" x14ac:dyDescent="0.3">
      <c r="A95" s="3" t="s">
        <v>18</v>
      </c>
      <c r="B95" s="3" t="str">
        <f>VLOOKUP(Tableau4[[#This Row],[source_id]],Tableau3[[﻿code]:[nom]],3,FALSE)</f>
        <v>Chaudière gaz à très haute performance énergétique</v>
      </c>
      <c r="C95" s="3" t="s">
        <v>315</v>
      </c>
    </row>
    <row r="96" spans="1:3" x14ac:dyDescent="0.3">
      <c r="A96" s="3" t="s">
        <v>20</v>
      </c>
      <c r="B96" s="3" t="str">
        <f>VLOOKUP(Tableau4[[#This Row],[source_id]],Tableau3[[﻿code]:[nom]],3,FALSE)</f>
        <v>Chaudière fioul à très haute performance énergétique</v>
      </c>
    </row>
    <row r="97" spans="1:3" x14ac:dyDescent="0.3">
      <c r="A97" s="3" t="s">
        <v>22</v>
      </c>
      <c r="B97" s="3" t="str">
        <f>VLOOKUP(Tableau4[[#This Row],[source_id]],Tableau3[[﻿code]:[nom]],3,FALSE)</f>
        <v>Equipements de régulation et de programmation</v>
      </c>
      <c r="C97" s="3" t="s">
        <v>286</v>
      </c>
    </row>
    <row r="98" spans="1:3" x14ac:dyDescent="0.3">
      <c r="A98" s="3" t="s">
        <v>50</v>
      </c>
      <c r="B98" s="3" t="str">
        <f>VLOOKUP(Tableau4[[#This Row],[source_id]],Tableau3[[﻿code]:[nom]],3,FALSE)</f>
        <v>Radiateur à chaleur douce pour un chauffage central à combustible</v>
      </c>
      <c r="C98" s="3" t="s">
        <v>269</v>
      </c>
    </row>
    <row r="99" spans="1:3" x14ac:dyDescent="0.3">
      <c r="A99" s="3" t="s">
        <v>52</v>
      </c>
      <c r="B99" s="3" t="str">
        <f>VLOOKUP(Tableau4[[#This Row],[source_id]],Tableau3[[﻿code]:[nom]],3,FALSE)</f>
        <v>Plancher chauffant à eau à basse température</v>
      </c>
      <c r="C99" s="3" t="s">
        <v>268</v>
      </c>
    </row>
    <row r="100" spans="1:3" x14ac:dyDescent="0.3">
      <c r="A100" s="3" t="s">
        <v>28</v>
      </c>
      <c r="B100" s="3" t="str">
        <f>VLOOKUP(Tableau4[[#This Row],[source_id]],Tableau3[[﻿code]:[nom]],3,FALSE)</f>
        <v>Poêle à bois</v>
      </c>
      <c r="C100" s="3" t="s">
        <v>271</v>
      </c>
    </row>
    <row r="101" spans="1:3" x14ac:dyDescent="0.3">
      <c r="A101" s="3" t="s">
        <v>30</v>
      </c>
      <c r="B101" s="3" t="str">
        <f>VLOOKUP(Tableau4[[#This Row],[source_id]],Tableau3[[﻿code]:[nom]],3,FALSE)</f>
        <v>Chaudière biomasse</v>
      </c>
      <c r="C101" s="3" t="s">
        <v>314</v>
      </c>
    </row>
    <row r="102" spans="1:3" x14ac:dyDescent="0.3">
      <c r="A102" s="3" t="s">
        <v>32</v>
      </c>
      <c r="B102" s="3" t="str">
        <f>VLOOKUP(Tableau4[[#This Row],[source_id]],Tableau3[[﻿code]:[nom]],3,FALSE)</f>
        <v>Pompe à chaleur air/air</v>
      </c>
      <c r="C102" s="3" t="s">
        <v>272</v>
      </c>
    </row>
    <row r="103" spans="1:3" x14ac:dyDescent="0.3">
      <c r="A103" s="3" t="s">
        <v>34</v>
      </c>
      <c r="B103" s="3" t="str">
        <f>VLOOKUP(Tableau4[[#This Row],[source_id]],Tableau3[[﻿code]:[nom]],3,FALSE)</f>
        <v>Pompe à chaleur air/eau y compris pompe à chaleur hybride</v>
      </c>
      <c r="C103" s="3" t="s">
        <v>273</v>
      </c>
    </row>
    <row r="104" spans="1:3" x14ac:dyDescent="0.3">
      <c r="A104" s="3" t="s">
        <v>34</v>
      </c>
      <c r="B104" s="3" t="str">
        <f>VLOOKUP(Tableau4[[#This Row],[source_id]],Tableau3[[﻿code]:[nom]],3,FALSE)</f>
        <v>Pompe à chaleur air/eau y compris pompe à chaleur hybride</v>
      </c>
      <c r="C104" s="3" t="s">
        <v>275</v>
      </c>
    </row>
    <row r="105" spans="1:3" x14ac:dyDescent="0.3">
      <c r="A105" s="3" t="s">
        <v>36</v>
      </c>
      <c r="B105" s="3" t="str">
        <f>VLOOKUP(Tableau4[[#This Row],[source_id]],Tableau3[[﻿code]:[nom]],3,FALSE)</f>
        <v>Pompe à chaleur eau/eau</v>
      </c>
      <c r="C105" s="3" t="s">
        <v>274</v>
      </c>
    </row>
    <row r="106" spans="1:3" x14ac:dyDescent="0.3">
      <c r="A106" s="3" t="s">
        <v>38</v>
      </c>
      <c r="B106" s="3" t="str">
        <f>VLOOKUP(Tableau4[[#This Row],[source_id]],Tableau3[[﻿code]:[nom]],3,FALSE)</f>
        <v>Système solaire combiné</v>
      </c>
      <c r="C106" s="3" t="s">
        <v>278</v>
      </c>
    </row>
    <row r="107" spans="1:3" x14ac:dyDescent="0.3">
      <c r="A107" s="3" t="s">
        <v>64</v>
      </c>
      <c r="B107" s="3" t="str">
        <f>VLOOKUP(Tableau4[[#This Row],[source_id]],Tableau3[[﻿code]:[nom]],3,FALSE)</f>
        <v>Raccordement à un réseau de chaleur</v>
      </c>
      <c r="C107" s="3" t="s">
        <v>277</v>
      </c>
    </row>
    <row r="108" spans="1:3" x14ac:dyDescent="0.3">
      <c r="A108" s="3" t="s">
        <v>46</v>
      </c>
      <c r="B108" s="3" t="str">
        <f>VLOOKUP(Tableau4[[#This Row],[source_id]],Tableau3[[﻿code]:[nom]],3,FALSE)</f>
        <v>Cheminées avec inserts</v>
      </c>
      <c r="C108" s="3" t="s">
        <v>270</v>
      </c>
    </row>
    <row r="109" spans="1:3" x14ac:dyDescent="0.3">
      <c r="A109" s="3" t="s">
        <v>48</v>
      </c>
      <c r="B109" s="3" t="str">
        <f>VLOOKUP(Tableau4[[#This Row],[source_id]],Tableau3[[﻿code]:[nom]],3,FALSE)</f>
        <v>Cheminées à foyers fermés</v>
      </c>
      <c r="C109" s="3" t="s">
        <v>270</v>
      </c>
    </row>
    <row r="110" spans="1:3" x14ac:dyDescent="0.3">
      <c r="A110" s="3" t="s">
        <v>74</v>
      </c>
      <c r="B110" s="3" t="str">
        <f>VLOOKUP(Tableau4[[#This Row],[source_id]],Tableau3[[﻿code]:[nom]],3,FALSE)</f>
        <v>Radiateur électrique performant</v>
      </c>
      <c r="C110" s="3" t="s">
        <v>267</v>
      </c>
    </row>
    <row r="111" spans="1:3" x14ac:dyDescent="0.3">
      <c r="A111" s="3" t="s">
        <v>90</v>
      </c>
      <c r="B111" s="3" t="str">
        <f>VLOOKUP(Tableau4[[#This Row],[source_id]],Tableau3[[﻿code]:[nom]],3,FALSE)</f>
        <v>Equipement solaire hybride</v>
      </c>
      <c r="C111" s="3" t="s">
        <v>279</v>
      </c>
    </row>
    <row r="112" spans="1:3" x14ac:dyDescent="0.3">
      <c r="A112" s="3" t="s">
        <v>102</v>
      </c>
      <c r="B112" s="3" t="str">
        <f>VLOOKUP(Tableau4[[#This Row],[source_id]],Tableau3[[﻿code]:[nom]],3,FALSE)</f>
        <v>Dépose de la cuve à fioul</v>
      </c>
    </row>
    <row r="113" spans="1:3" x14ac:dyDescent="0.3">
      <c r="A113" s="3" t="s">
        <v>56</v>
      </c>
      <c r="B113" s="3" t="str">
        <f>VLOOKUP(Tableau4[[#This Row],[source_id]],Tableau3[[﻿code]:[nom]],3,FALSE)</f>
        <v>Audit énergétique</v>
      </c>
    </row>
    <row r="114" spans="1:3" x14ac:dyDescent="0.3">
      <c r="A114" s="3" t="s">
        <v>60</v>
      </c>
      <c r="B114" s="3" t="str">
        <f>VLOOKUP(Tableau4[[#This Row],[source_id]],Tableau3[[﻿code]:[nom]],3,FALSE)</f>
        <v>Etude de Maîtrise d'OEuvre</v>
      </c>
    </row>
    <row r="115" spans="1:3" x14ac:dyDescent="0.3">
      <c r="A115" s="3" t="s">
        <v>58</v>
      </c>
      <c r="B115" s="3" t="str">
        <f>VLOOKUP(Tableau4[[#This Row],[source_id]],Tableau3[[﻿code]:[nom]],3,FALSE)</f>
        <v>Mission d'Assistance à Maîtrise d'Ouvrage</v>
      </c>
    </row>
    <row r="116" spans="1:3" x14ac:dyDescent="0.3">
      <c r="A116" s="3" t="s">
        <v>62</v>
      </c>
      <c r="B116" s="3" t="str">
        <f>VLOOKUP(Tableau4[[#This Row],[source_id]],Tableau3[[﻿code]:[nom]],3,FALSE)</f>
        <v>Mission d'accompagnement aux travaux en amont du chantier pendant et après le chantier</v>
      </c>
    </row>
    <row r="117" spans="1:3" x14ac:dyDescent="0.3">
      <c r="A117" s="3" t="s">
        <v>0</v>
      </c>
      <c r="B117" s="3" t="str">
        <f>VLOOKUP(Tableau4[[#This Row],[source_id]],Tableau3[[﻿code]:[nom]],3,FALSE)</f>
        <v>Changement des fenêtres et portes-fenêtres</v>
      </c>
      <c r="C117" s="3" t="s">
        <v>326</v>
      </c>
    </row>
    <row r="118" spans="1:3" x14ac:dyDescent="0.3">
      <c r="A118" s="3" t="s">
        <v>0</v>
      </c>
      <c r="B118" s="3" t="str">
        <f>VLOOKUP(Tableau4[[#This Row],[source_id]],Tableau3[[﻿code]:[nom]],3,FALSE)</f>
        <v>Changement des fenêtres et portes-fenêtres</v>
      </c>
      <c r="C118" s="3" t="s">
        <v>325</v>
      </c>
    </row>
    <row r="119" spans="1:3" x14ac:dyDescent="0.3">
      <c r="A119" s="3" t="s">
        <v>2</v>
      </c>
      <c r="B119" s="3" t="str">
        <f>VLOOKUP(Tableau4[[#This Row],[source_id]],Tableau3[[﻿code]:[nom]],3,FALSE)</f>
        <v>Isolation des murs par l'intérieur</v>
      </c>
      <c r="C119" s="3" t="s">
        <v>322</v>
      </c>
    </row>
    <row r="120" spans="1:3" x14ac:dyDescent="0.3">
      <c r="A120" s="3" t="s">
        <v>4</v>
      </c>
      <c r="B120" s="3" t="str">
        <f>VLOOKUP(Tableau4[[#This Row],[source_id]],Tableau3[[﻿code]:[nom]],3,FALSE)</f>
        <v>Isolation des murs par l'extérieur</v>
      </c>
      <c r="C120" s="3" t="s">
        <v>321</v>
      </c>
    </row>
    <row r="121" spans="1:3" x14ac:dyDescent="0.3">
      <c r="A121" s="3" t="s">
        <v>6</v>
      </c>
      <c r="B121" s="3" t="str">
        <f>VLOOKUP(Tableau4[[#This Row],[source_id]],Tableau3[[﻿code]:[nom]],3,FALSE)</f>
        <v>Isolation des combles</v>
      </c>
      <c r="C121" s="3" t="s">
        <v>317</v>
      </c>
    </row>
    <row r="122" spans="1:3" x14ac:dyDescent="0.3">
      <c r="A122" s="3" t="s">
        <v>8</v>
      </c>
      <c r="B122" s="3" t="str">
        <f>VLOOKUP(Tableau4[[#This Row],[source_id]],Tableau3[[﻿code]:[nom]],3,FALSE)</f>
        <v>Isolation de la toiture par l'intérieur</v>
      </c>
      <c r="C122" s="3" t="s">
        <v>319</v>
      </c>
    </row>
    <row r="123" spans="1:3" x14ac:dyDescent="0.3">
      <c r="A123" s="3" t="s">
        <v>10</v>
      </c>
      <c r="B123" s="3" t="str">
        <f>VLOOKUP(Tableau4[[#This Row],[source_id]],Tableau3[[﻿code]:[nom]],3,FALSE)</f>
        <v>Isolation de la toiture par l'extérieur</v>
      </c>
      <c r="C123" s="3" t="s">
        <v>318</v>
      </c>
    </row>
    <row r="124" spans="1:3" x14ac:dyDescent="0.3">
      <c r="A124" s="3" t="s">
        <v>12</v>
      </c>
      <c r="B124" s="3" t="str">
        <f>VLOOKUP(Tableau4[[#This Row],[source_id]],Tableau3[[﻿code]:[nom]],3,FALSE)</f>
        <v>Isolation de la toiture terrasse</v>
      </c>
      <c r="C124" s="3" t="s">
        <v>320</v>
      </c>
    </row>
    <row r="125" spans="1:3" x14ac:dyDescent="0.3">
      <c r="A125" s="3" t="s">
        <v>14</v>
      </c>
      <c r="B125" s="3" t="str">
        <f>VLOOKUP(Tableau4[[#This Row],[source_id]],Tableau3[[﻿code]:[nom]],3,FALSE)</f>
        <v>Isolation du plancher bas</v>
      </c>
      <c r="C125" s="3" t="s">
        <v>323</v>
      </c>
    </row>
    <row r="126" spans="1:3" x14ac:dyDescent="0.3">
      <c r="A126" s="3" t="s">
        <v>14</v>
      </c>
      <c r="B126" s="3" t="str">
        <f>VLOOKUP(Tableau4[[#This Row],[source_id]],Tableau3[[﻿code]:[nom]],3,FALSE)</f>
        <v>Isolation du plancher bas</v>
      </c>
      <c r="C126" s="3" t="s">
        <v>324</v>
      </c>
    </row>
    <row r="127" spans="1:3" x14ac:dyDescent="0.3">
      <c r="A127" s="3" t="s">
        <v>54</v>
      </c>
      <c r="B127" s="3" t="str">
        <f>VLOOKUP(Tableau4[[#This Row],[source_id]],Tableau3[[﻿code]:[nom]],3,FALSE)</f>
        <v>Fermeture isolante : persienne, volet</v>
      </c>
      <c r="C127" s="3" t="s">
        <v>328</v>
      </c>
    </row>
    <row r="128" spans="1:3" x14ac:dyDescent="0.3">
      <c r="A128" s="3" t="s">
        <v>16</v>
      </c>
      <c r="B128" s="3" t="str">
        <f>VLOOKUP(Tableau4[[#This Row],[source_id]],Tableau3[[﻿code]:[nom]],3,FALSE)</f>
        <v>Porte d'entrée donnant sur l'extérieur</v>
      </c>
      <c r="C128" s="3" t="s">
        <v>327</v>
      </c>
    </row>
    <row r="129" spans="1:3" x14ac:dyDescent="0.3">
      <c r="A129" s="3" t="s">
        <v>68</v>
      </c>
      <c r="B129" s="3" t="str">
        <f>VLOOKUP(Tableau4[[#This Row],[source_id]],Tableau3[[﻿code]:[nom]],3,FALSE)</f>
        <v>Réduction des apports solaires par la toiture</v>
      </c>
      <c r="C129" s="3" t="s">
        <v>331</v>
      </c>
    </row>
    <row r="130" spans="1:3" x14ac:dyDescent="0.3">
      <c r="A130" s="3" t="s">
        <v>76</v>
      </c>
      <c r="B130" s="3" t="str">
        <f>VLOOKUP(Tableau4[[#This Row],[source_id]],Tableau3[[﻿code]:[nom]],3,FALSE)</f>
        <v>Protection solaire des façades</v>
      </c>
      <c r="C130" s="3" t="s">
        <v>329</v>
      </c>
    </row>
    <row r="131" spans="1:3" x14ac:dyDescent="0.3">
      <c r="A131" s="3" t="s">
        <v>78</v>
      </c>
      <c r="B131" s="3" t="str">
        <f>VLOOKUP(Tableau4[[#This Row],[source_id]],Tableau3[[﻿code]:[nom]],3,FALSE)</f>
        <v>Protection solaire des ouvrants</v>
      </c>
      <c r="C131" s="3" t="s">
        <v>330</v>
      </c>
    </row>
    <row r="132" spans="1:3" x14ac:dyDescent="0.3">
      <c r="A132" s="3" t="s">
        <v>66</v>
      </c>
      <c r="B132" s="3" t="str">
        <f>VLOOKUP(Tableau4[[#This Row],[source_id]],Tableau3[[﻿code]:[nom]],3,FALSE)</f>
        <v>Pose de briques de terre compressée</v>
      </c>
    </row>
    <row r="133" spans="1:3" x14ac:dyDescent="0.3">
      <c r="A133" s="3" t="s">
        <v>98</v>
      </c>
      <c r="B133" s="3" t="str">
        <f>VLOOKUP(Tableau4[[#This Row],[source_id]],Tableau3[[﻿code]:[nom]],3,FALSE)</f>
        <v>Surtoiture ventilée</v>
      </c>
      <c r="C133" s="3" t="s">
        <v>331</v>
      </c>
    </row>
    <row r="134" spans="1:3" x14ac:dyDescent="0.3">
      <c r="A134" s="3" t="s">
        <v>100</v>
      </c>
      <c r="B134" s="3" t="str">
        <f>VLOOKUP(Tableau4[[#This Row],[source_id]],Tableau3[[﻿code]:[nom]],3,FALSE)</f>
        <v>Bardage ventilé</v>
      </c>
      <c r="C134" s="3" t="s">
        <v>329</v>
      </c>
    </row>
    <row r="135" spans="1:3" x14ac:dyDescent="0.3">
      <c r="A135" s="3" t="s">
        <v>96</v>
      </c>
      <c r="B135" s="3" t="str">
        <f>VLOOKUP(Tableau4[[#This Row],[source_id]],Tableau3[[﻿code]:[nom]],3,FALSE)</f>
        <v>Mise en place d'une peinture thermo-réfléchissante</v>
      </c>
    </row>
    <row r="136" spans="1:3" x14ac:dyDescent="0.3">
      <c r="A136" s="3" t="s">
        <v>94</v>
      </c>
      <c r="B136" s="3" t="str">
        <f>VLOOKUP(Tableau4[[#This Row],[source_id]],Tableau3[[﻿code]:[nom]],3,FALSE)</f>
        <v>Pack "isolation et réduction des apports solaires"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source</vt:lpstr>
      <vt:lpstr>rapprochement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2024-03-31T08:49:43Z</dcterms:modified>
</cp:coreProperties>
</file>