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<sst xmlns="http://schemas.openxmlformats.org/spreadsheetml/2006/main" count="51" uniqueCount="27">
  <si>
    <t xml:space="preserve">Name</t>
  </si>
  <si>
    <t xml:space="preserve">Nads</t>
  </si>
  <si>
    <t xml:space="preserve">E_slab</t>
  </si>
  <si>
    <t xml:space="preserve">ZPE_slab</t>
  </si>
  <si>
    <t xml:space="preserve">Formula_ads</t>
  </si>
  <si>
    <t xml:space="preserve">E_total</t>
  </si>
  <si>
    <t xml:space="preserve">ZPE_total</t>
  </si>
  <si>
    <t xml:space="preserve">CO</t>
  </si>
  <si>
    <t xml:space="preserve">Ref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</si>
  <si>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</si>
  <si>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</si>
  <si>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</si>
  <si>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</si>
  <si>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</si>
  <si>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</si>
  <si>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</si>
  <si>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C</t>
  </si>
  <si>
    <t xml:space="preserve">300, 600</t>
  </si>
  <si>
    <t xml:space="preserve">H</t>
  </si>
  <si>
    <t xml:space="preserve">O</t>
  </si>
  <si>
    <t xml:space="preserve">H2</t>
  </si>
  <si>
    <t xml:space="preserve">H2O_g</t>
  </si>
  <si>
    <t xml:space="preserve">O2</t>
  </si>
  <si>
    <t xml:space="preserve">0.00000001, 10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</si>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</sst>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#,##0"/>
    <numFmt numFmtId="168" formatCode="0.00"/>
  </numFmts>
  <fonts count="18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Arial Unicode MS"/>
      <family val="2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sz val="11"/>
      <color rgb="FF006100"/>
      <name val="宋体"/>
      <family val="0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宋体"/>
      <family val="3"/>
      <charset val="134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20160</xdr:rowOff>
    </xdr:from>
    <xdr:to>
      <xdr:col>12</xdr:col>
      <xdr:colOff>545040</xdr:colOff>
      <xdr:row>15</xdr:row>
      <xdr:rowOff>31680</xdr:rowOff>
    </xdr:to>
    <xdr:sp>
      <xdr:nvSpPr>
        <xdr:cNvPr id="0" name="CustomShape 1"/>
        <xdr:cNvSpPr/>
      </xdr:nvSpPr>
      <xdr:spPr>
        <a:xfrm>
          <a:off x="8056800" y="755280"/>
          <a:ext cx="2610000" cy="195480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Nads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可以存在相同值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ZPE_total do not include the adsorbate part.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203040</xdr:colOff>
      <xdr:row>8</xdr:row>
      <xdr:rowOff>36720</xdr:rowOff>
    </xdr:from>
    <xdr:to>
      <xdr:col>12</xdr:col>
      <xdr:colOff>170280</xdr:colOff>
      <xdr:row>22</xdr:row>
      <xdr:rowOff>93600</xdr:rowOff>
    </xdr:to>
    <xdr:sp>
      <xdr:nvSpPr>
        <xdr:cNvPr id="1" name="CustomShape 1"/>
        <xdr:cNvSpPr/>
      </xdr:nvSpPr>
      <xdr:spPr>
        <a:xfrm>
          <a:off x="7385400" y="1454040"/>
          <a:ext cx="3002400" cy="254592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 is the correction for H at 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If HT and S leave blank, try to use ref_DETAIL; if no ref_DETAIL, use 0.0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is difference before and after adsorption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14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customFormat="false" ht="13.8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7</v>
      </c>
      <c r="F2" s="1" t="n">
        <v>-378.58912755</v>
      </c>
      <c r="H2" s="6"/>
    </row>
    <row r="3" customFormat="false" ht="13.8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7</v>
      </c>
      <c r="F3" s="1" t="n">
        <v>-412.2537347</v>
      </c>
      <c r="H3" s="6"/>
    </row>
    <row r="4" customFormat="false" ht="13.8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7</v>
      </c>
      <c r="F4" s="1" t="n">
        <v>-445.91793046</v>
      </c>
    </row>
    <row r="5" customFormat="false" ht="13.8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7</v>
      </c>
      <c r="F5" s="1" t="n">
        <v>-478.90673415</v>
      </c>
    </row>
    <row r="6" customFormat="false" ht="13.8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7</v>
      </c>
      <c r="F6" s="1" t="n">
        <v>-511.87998097</v>
      </c>
    </row>
    <row r="7" customFormat="false" ht="13.8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7</v>
      </c>
      <c r="F7" s="1" t="n">
        <v>-541.82031601</v>
      </c>
    </row>
    <row r="8" customFormat="false" ht="13.8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7</v>
      </c>
      <c r="F8" s="1" t="n">
        <v>-572.68982029</v>
      </c>
    </row>
    <row r="9" customFormat="false" ht="13.8" hidden="false" customHeight="false" outlineLevel="0" collapsed="false">
      <c r="A9" s="1" t="s">
        <v>7</v>
      </c>
      <c r="B9" s="1" t="n">
        <v>3</v>
      </c>
      <c r="C9" s="1" t="n">
        <v>-361.9</v>
      </c>
      <c r="E9" s="1" t="s">
        <v>7</v>
      </c>
      <c r="F9" s="1" t="n">
        <v>-412.2537347</v>
      </c>
      <c r="H9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7" width="9.27"/>
    <col collapsed="false" customWidth="true" hidden="false" outlineLevel="0" max="6" min="6" style="8" width="15.36"/>
    <col collapsed="false" customWidth="true" hidden="false" outlineLevel="0" max="7" min="7" style="9" width="12.45"/>
    <col collapsed="false" customWidth="true" hidden="false" outlineLevel="0" max="8" min="8" style="9" width="9.36"/>
    <col collapsed="false" customWidth="true" hidden="false" outlineLevel="0" max="1025" min="9" style="0" width="8.53"/>
  </cols>
  <sheetData>
    <row r="1" s="13" customFormat="true" ht="14" hidden="false" customHeight="false" outlineLevel="0" collapsed="false">
      <c r="A1" s="10" t="s">
        <v>8</v>
      </c>
      <c r="B1" s="10" t="s">
        <v>9</v>
      </c>
      <c r="C1" s="10" t="s">
        <v>10</v>
      </c>
      <c r="D1" s="10" t="s">
        <v>11</v>
      </c>
      <c r="E1" s="11" t="s">
        <v>12</v>
      </c>
      <c r="F1" s="12" t="s">
        <v>13</v>
      </c>
      <c r="G1" s="10" t="s">
        <v>14</v>
      </c>
      <c r="H1" s="10" t="s">
        <v>15</v>
      </c>
    </row>
    <row r="2" s="18" customFormat="true" ht="13.8" hidden="false" customHeight="false" outlineLevel="0" collapsed="false">
      <c r="A2" s="14" t="s">
        <v>16</v>
      </c>
      <c r="B2" s="14"/>
      <c r="C2" s="14"/>
      <c r="D2" s="14"/>
      <c r="E2" s="15"/>
      <c r="F2" s="16"/>
      <c r="G2" s="17" t="s">
        <v>17</v>
      </c>
      <c r="H2" s="14"/>
    </row>
    <row r="3" s="18" customFormat="true" ht="14" hidden="false" customHeight="false" outlineLevel="0" collapsed="false">
      <c r="A3" s="14" t="s">
        <v>18</v>
      </c>
      <c r="B3" s="14"/>
      <c r="C3" s="14"/>
      <c r="D3" s="14"/>
      <c r="E3" s="15"/>
      <c r="F3" s="16"/>
      <c r="G3" s="14"/>
      <c r="H3" s="14"/>
    </row>
    <row r="4" s="18" customFormat="true" ht="14" hidden="false" customHeight="false" outlineLevel="0" collapsed="false">
      <c r="A4" s="14" t="s">
        <v>19</v>
      </c>
      <c r="B4" s="14"/>
      <c r="C4" s="14"/>
      <c r="D4" s="14"/>
      <c r="E4" s="15"/>
      <c r="F4" s="16"/>
      <c r="G4" s="14"/>
      <c r="H4" s="14"/>
    </row>
    <row r="5" customFormat="false" ht="13.8" hidden="false" customHeight="false" outlineLevel="0" collapsed="false">
      <c r="A5" s="1" t="s">
        <v>20</v>
      </c>
      <c r="B5" s="19" t="n">
        <v>-6.7602523</v>
      </c>
      <c r="C5" s="19"/>
      <c r="D5" s="19" t="n">
        <v>0.27</v>
      </c>
      <c r="E5" s="7" t="n">
        <f aca="false">130.68/1000/96.4853</f>
        <v>0.0013544032096081</v>
      </c>
      <c r="G5" s="0"/>
      <c r="H5" s="17"/>
    </row>
    <row r="6" customFormat="false" ht="14" hidden="false" customHeight="false" outlineLevel="0" collapsed="false">
      <c r="A6" s="1" t="s">
        <v>21</v>
      </c>
      <c r="B6" s="19" t="n">
        <v>-14.225159</v>
      </c>
      <c r="C6" s="19"/>
      <c r="D6" s="19" t="n">
        <v>0.56</v>
      </c>
      <c r="E6" s="7" t="n">
        <f aca="false">188.835/1000/96.4853</f>
        <v>0.00195713751213916</v>
      </c>
    </row>
    <row r="7" customFormat="false" ht="14" hidden="false" customHeight="false" outlineLevel="0" collapsed="false">
      <c r="A7" s="1" t="s">
        <v>22</v>
      </c>
      <c r="D7" s="19"/>
      <c r="E7" s="7" t="n">
        <f aca="false">205.152/1000/96.4853</f>
        <v>0.00212625135642424</v>
      </c>
    </row>
    <row r="8" customFormat="false" ht="14" hidden="false" customHeight="false" outlineLevel="0" collapsed="false">
      <c r="A8" s="1" t="s">
        <v>7</v>
      </c>
      <c r="B8" s="1" t="n">
        <v>-14.666047846</v>
      </c>
      <c r="D8" s="1" t="n">
        <v>-0.05</v>
      </c>
      <c r="E8" s="7" t="n">
        <f aca="false">197.66/1000/96.4853</f>
        <v>0.00204860222230744</v>
      </c>
      <c r="F8" s="8" t="s">
        <v>23</v>
      </c>
    </row>
    <row r="9" customFormat="false" ht="14" hidden="false" customHeight="false" outlineLevel="0" collapsed="false">
      <c r="A9" s="1" t="s">
        <v>24</v>
      </c>
      <c r="E9" s="7" t="n">
        <f aca="false">213.785/1000/96.4853</f>
        <v>0.00221572612615601</v>
      </c>
    </row>
    <row r="10" customFormat="false" ht="14" hidden="false" customHeight="false" outlineLevel="0" collapsed="false">
      <c r="A10" s="1" t="s">
        <v>25</v>
      </c>
      <c r="E10" s="7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26</v>
      </c>
      <c r="B1" s="0" t="s">
        <v>12</v>
      </c>
      <c r="C1" s="0" t="s">
        <v>10</v>
      </c>
    </row>
    <row r="2" customFormat="false" ht="13.8" hidden="false" customHeight="false" outlineLevel="0" collapsed="false">
      <c r="A2" s="0" t="n">
        <v>100</v>
      </c>
      <c r="B2" s="0" t="n">
        <v>10</v>
      </c>
      <c r="C2" s="0" t="n">
        <v>1</v>
      </c>
    </row>
    <row r="3" customFormat="false" ht="13.8" hidden="false" customHeight="false" outlineLevel="0" collapsed="false">
      <c r="A3" s="0" t="n">
        <v>200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n">
        <v>300</v>
      </c>
      <c r="B4" s="0" t="n">
        <v>12</v>
      </c>
      <c r="C4" s="0" t="n">
        <v>3</v>
      </c>
    </row>
    <row r="5" customFormat="false" ht="13.8" hidden="false" customHeight="false" outlineLevel="0" collapsed="false">
      <c r="A5" s="0" t="n">
        <v>400</v>
      </c>
      <c r="B5" s="0" t="n">
        <v>13</v>
      </c>
      <c r="C5" s="0" t="n">
        <v>4</v>
      </c>
    </row>
    <row r="6" customFormat="false" ht="13.8" hidden="false" customHeight="false" outlineLevel="0" collapsed="false">
      <c r="A6" s="0" t="n">
        <v>500</v>
      </c>
      <c r="B6" s="0" t="n">
        <v>14</v>
      </c>
      <c r="C6" s="0" t="n">
        <v>5</v>
      </c>
    </row>
    <row r="7" customFormat="false" ht="13.8" hidden="false" customHeight="false" outlineLevel="0" collapsed="false">
      <c r="A7" s="0" t="n">
        <v>600</v>
      </c>
      <c r="B7" s="0" t="n">
        <v>15</v>
      </c>
      <c r="C7" s="0" t="n">
        <v>6</v>
      </c>
    </row>
    <row r="8" customFormat="false" ht="13.8" hidden="false" customHeight="false" outlineLevel="0" collapsed="false">
      <c r="A8" s="0" t="n">
        <v>700</v>
      </c>
      <c r="B8" s="0" t="n">
        <v>16</v>
      </c>
      <c r="C8" s="0" t="n">
        <v>7</v>
      </c>
    </row>
    <row r="9" customFormat="false" ht="13.8" hidden="false" customHeight="false" outlineLevel="0" collapsed="false">
      <c r="A9" s="0" t="n">
        <v>800</v>
      </c>
      <c r="B9" s="0" t="n">
        <v>17</v>
      </c>
      <c r="C9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26</v>
      </c>
      <c r="B1" s="0" t="s">
        <v>12</v>
      </c>
      <c r="C1" s="0" t="s">
        <v>10</v>
      </c>
    </row>
    <row r="2" customFormat="false" ht="13.8" hidden="false" customHeight="false" outlineLevel="0" collapsed="false">
      <c r="A2" s="0" t="n">
        <v>100</v>
      </c>
      <c r="B2" s="0" t="n">
        <v>10</v>
      </c>
      <c r="C2" s="0" t="n">
        <v>1</v>
      </c>
    </row>
    <row r="3" customFormat="false" ht="13.8" hidden="false" customHeight="false" outlineLevel="0" collapsed="false">
      <c r="A3" s="0" t="n">
        <v>200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n">
        <v>300</v>
      </c>
      <c r="B4" s="0" t="n">
        <v>12</v>
      </c>
      <c r="C4" s="0" t="n">
        <v>3</v>
      </c>
    </row>
    <row r="5" customFormat="false" ht="13.8" hidden="false" customHeight="false" outlineLevel="0" collapsed="false">
      <c r="A5" s="0" t="n">
        <v>400</v>
      </c>
      <c r="B5" s="0" t="n">
        <v>13</v>
      </c>
      <c r="C5" s="0" t="n">
        <v>4</v>
      </c>
    </row>
    <row r="6" customFormat="false" ht="13.8" hidden="false" customHeight="false" outlineLevel="0" collapsed="false">
      <c r="A6" s="0" t="n">
        <v>500</v>
      </c>
      <c r="B6" s="0" t="n">
        <v>14</v>
      </c>
      <c r="C6" s="0" t="n">
        <v>5</v>
      </c>
    </row>
    <row r="7" customFormat="false" ht="13.8" hidden="false" customHeight="false" outlineLevel="0" collapsed="false">
      <c r="A7" s="0" t="n">
        <v>600</v>
      </c>
      <c r="B7" s="0" t="n">
        <v>15</v>
      </c>
      <c r="C7" s="0" t="n">
        <v>6</v>
      </c>
    </row>
    <row r="8" customFormat="false" ht="13.8" hidden="false" customHeight="false" outlineLevel="0" collapsed="false">
      <c r="A8" s="0" t="n">
        <v>700</v>
      </c>
      <c r="B8" s="0" t="n">
        <v>16</v>
      </c>
      <c r="C8" s="0" t="n">
        <v>7</v>
      </c>
    </row>
    <row r="9" customFormat="false" ht="13.8" hidden="false" customHeight="false" outlineLevel="0" collapsed="false">
      <c r="A9" s="0" t="n">
        <v>800</v>
      </c>
      <c r="B9" s="0" t="n">
        <v>17</v>
      </c>
      <c r="C9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26</v>
      </c>
      <c r="B1" s="0" t="s">
        <v>12</v>
      </c>
      <c r="C1" s="0" t="s">
        <v>10</v>
      </c>
    </row>
    <row r="2" customFormat="false" ht="13.8" hidden="false" customHeight="false" outlineLevel="0" collapsed="false">
      <c r="A2" s="0" t="n">
        <v>100</v>
      </c>
      <c r="B2" s="0" t="n">
        <v>10</v>
      </c>
      <c r="C2" s="0" t="n">
        <v>1</v>
      </c>
    </row>
    <row r="3" customFormat="false" ht="13.8" hidden="false" customHeight="false" outlineLevel="0" collapsed="false">
      <c r="A3" s="0" t="n">
        <v>200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n">
        <v>300</v>
      </c>
      <c r="B4" s="0" t="n">
        <v>12</v>
      </c>
      <c r="C4" s="0" t="n">
        <v>3</v>
      </c>
    </row>
    <row r="5" customFormat="false" ht="13.8" hidden="false" customHeight="false" outlineLevel="0" collapsed="false">
      <c r="A5" s="0" t="n">
        <v>400</v>
      </c>
      <c r="B5" s="0" t="n">
        <v>13</v>
      </c>
      <c r="C5" s="0" t="n">
        <v>4</v>
      </c>
    </row>
    <row r="6" customFormat="false" ht="13.8" hidden="false" customHeight="false" outlineLevel="0" collapsed="false">
      <c r="A6" s="0" t="n">
        <v>500</v>
      </c>
      <c r="B6" s="0" t="n">
        <v>14</v>
      </c>
      <c r="C6" s="0" t="n">
        <v>5</v>
      </c>
    </row>
    <row r="7" customFormat="false" ht="13.8" hidden="false" customHeight="false" outlineLevel="0" collapsed="false">
      <c r="A7" s="0" t="n">
        <v>600</v>
      </c>
      <c r="B7" s="0" t="n">
        <v>15</v>
      </c>
      <c r="C7" s="0" t="n">
        <v>6</v>
      </c>
    </row>
    <row r="8" customFormat="false" ht="13.8" hidden="false" customHeight="false" outlineLevel="0" collapsed="false">
      <c r="A8" s="0" t="n">
        <v>700</v>
      </c>
      <c r="B8" s="0" t="n">
        <v>16</v>
      </c>
      <c r="C8" s="0" t="n">
        <v>7</v>
      </c>
    </row>
    <row r="9" customFormat="false" ht="13.8" hidden="false" customHeight="false" outlineLevel="0" collapsed="false">
      <c r="A9" s="0" t="n">
        <v>800</v>
      </c>
      <c r="B9" s="0" t="n">
        <v>17</v>
      </c>
      <c r="C9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658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2018-05-29T10:11:10Z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