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4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Objectives Register" sheetId="2" state="visible" r:id="rId2"/>
    <sheet xmlns:r="http://schemas.openxmlformats.org/officeDocument/2006/relationships" name="Progress Tracker" sheetId="3" state="visible" r:id="rId3"/>
    <sheet xmlns:r="http://schemas.openxmlformats.org/officeDocument/2006/relationships" name="Cascade View" sheetId="4" state="visible" r:id="rId4"/>
    <sheet xmlns:r="http://schemas.openxmlformats.org/officeDocument/2006/relationships" name="Dashboard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color rgb="FF009FE3"/>
      <sz val="18"/>
    </font>
    <font>
      <name val="Arial"/>
      <charset val="1"/>
      <b val="1"/>
      <color rgb="FF83348F"/>
      <sz val="12"/>
    </font>
    <font>
      <name val="Arial"/>
      <charset val="1"/>
      <color rgb="FF333333"/>
      <sz val="10"/>
    </font>
    <font>
      <name val="Arial"/>
      <charset val="1"/>
      <b val="1"/>
      <color rgb="FF009FE3"/>
      <sz val="10"/>
    </font>
    <font>
      <name val="Arial"/>
      <charset val="1"/>
      <i val="1"/>
      <color rgb="FF83348F"/>
      <sz val="9"/>
    </font>
    <font>
      <name val="Arial"/>
      <charset val="1"/>
      <color rgb="FF5B595A"/>
      <sz val="8"/>
    </font>
    <font>
      <name val="Arial"/>
      <charset val="1"/>
      <b val="1"/>
      <color rgb="FFFFFFFF"/>
      <sz val="10"/>
    </font>
    <font>
      <name val="Arial"/>
      <charset val="1"/>
      <b val="1"/>
      <color rgb="FF83348F"/>
      <sz val="16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83348F"/>
        <bgColor rgb="FF993366"/>
      </patternFill>
    </fill>
    <fill>
      <patternFill patternType="solid">
        <fgColor rgb="FFEAF6FD"/>
        <bgColor rgb="FFF9F9F9"/>
      </patternFill>
    </fill>
    <fill>
      <patternFill patternType="solid">
        <fgColor rgb="FF009FE3"/>
        <bgColor rgb="FF008080"/>
      </patternFill>
    </fill>
    <fill>
      <patternFill patternType="solid">
        <fgColor rgb="001C1C3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/>
  </cellStyles>
  <dxfs count="18">
    <dxf>
      <fill>
        <patternFill>
          <bgColor rgb="FFE2E3E5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E2E3E5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E2E3E5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83348F"/>
      <rgbColor rgb="FFFFF3CD"/>
      <rgbColor rgb="FFEAF6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F9F9F9"/>
      <rgbColor rgb="FFD4EDDA"/>
      <rgbColor rgb="FFE2E3E5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B59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Objectives by status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Dashboard!$B$6:$F$6</f>
              <strCache>
                <ptCount val="5"/>
                <pt idx="0">
                  <v>On track</v>
                </pt>
                <pt idx="1">
                  <v>At risk</v>
                </pt>
                <pt idx="2">
                  <v>Off track</v>
                </pt>
                <pt idx="3">
                  <v>Achieved</v>
                </pt>
                <pt idx="4">
                  <v>Retired</v>
                </pt>
              </strCache>
            </strRef>
          </cat>
          <val>
            <numRef>
              <f>Dashboard!$B$7:$F$7</f>
              <numCache>
                <formatCode>General</formatCode>
                <ptCount val="5"/>
                <pt idx="0">
                  <v>3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223875"/>
        <axId val="5074026"/>
      </barChart>
      <catAx>
        <axId val="192238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074026"/>
        <crosses val="autoZero"/>
        <auto val="1"/>
        <lblAlgn val="ctr"/>
        <lblOffset val="100"/>
        <noMultiLvlLbl val="0"/>
      </catAx>
      <valAx>
        <axId val="507402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922387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jpe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jpeg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jpeg" Id="rId4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0</row>
      <rowOff>0</rowOff>
    </from>
    <to>
      <col>6</col>
      <colOff>251280</colOff>
      <row>1</row>
      <rowOff>110160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17632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11</col>
      <colOff>0</colOff>
      <row>0</row>
      <rowOff>0</rowOff>
    </from>
    <to>
      <col>13</col>
      <colOff>14760</colOff>
      <row>1</row>
      <rowOff>110160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09688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15</col>
      <colOff>0</colOff>
      <row>0</row>
      <rowOff>0</rowOff>
    </from>
    <to>
      <col>17</col>
      <colOff>14760</colOff>
      <row>1</row>
      <rowOff>110160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38452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8</col>
      <colOff>0</colOff>
      <row>0</row>
      <rowOff>0</rowOff>
    </from>
    <to>
      <col>10</col>
      <colOff>14760</colOff>
      <row>1</row>
      <rowOff>110160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68112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25</row>
      <rowOff>133560</rowOff>
    </from>
    <to>
      <col>4</col>
      <colOff>246600</colOff>
      <row>40</row>
      <rowOff>155520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0</row>
      <rowOff>0</rowOff>
    </from>
    <to>
      <col>6</col>
      <colOff>392040</colOff>
      <row>1</row>
      <rowOff>110160</rowOff>
    </to>
    <pic>
      <nvPicPr>
        <cNvPr id="5" name="Image 2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638680" y="0"/>
          <a:ext cx="1238040" cy="39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G26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4" customWidth="1" min="1" max="1"/>
    <col width="70" customWidth="1" min="2" max="2"/>
    <col width="14" customWidth="1" min="3" max="7"/>
  </cols>
  <sheetData>
    <row r="1" ht="50" customHeight="1">
      <c r="A1" s="12" t="inlineStr">
        <is>
          <t>QHSE-03a Objectives Register and Dashboard</t>
        </is>
      </c>
      <c r="B1" s="13" t="n"/>
      <c r="C1" s="13" t="n"/>
      <c r="D1" s="13" t="n"/>
      <c r="E1" s="13" t="n"/>
      <c r="F1" s="13" t="n"/>
      <c r="G1" s="13" t="n"/>
    </row>
    <row r="2" ht="15.6" customHeight="1">
      <c r="A2" s="4" t="inlineStr">
        <is>
          <t>Companion workbook to the Objectives, Targets and Goals Guide (QHSE-03a)</t>
        </is>
      </c>
    </row>
    <row r="4" ht="15.6" customHeight="1">
      <c r="A4" s="4" t="inlineStr">
        <is>
          <t>Purpose</t>
        </is>
      </c>
    </row>
    <row r="5" ht="15" customHeight="1">
      <c r="A5" s="2" t="inlineStr">
        <is>
          <t>This workbook is the live record of your QHSE objectives, targets and goals. It is designed to be reviewed monthly and at every SLT QHSE review (see QHSE-02, Section 4). It turns the guidance in the QHSE-03a guide into a working tool: a master register, a month by month progress tracker, a cascade view linking corporate objectives to department and team level activity, and a dashboard summarising status at a glance.</t>
        </is>
      </c>
    </row>
    <row r="6"/>
    <row r="7"/>
    <row r="8"/>
    <row r="9"/>
    <row r="11" ht="15.6" customHeight="1">
      <c r="A11" s="4" t="inlineStr">
        <is>
          <t>How to use this workbook</t>
        </is>
      </c>
    </row>
    <row r="12" ht="23.85" customHeight="1">
      <c r="A12" s="5" t="inlineStr">
        <is>
          <t>1.</t>
        </is>
      </c>
      <c r="B12" s="2" t="inlineStr">
        <is>
          <t>Objectives Register: the master list of current QHSE objectives. Start here. Set up 5 to 10 objectives following the SMART framework and the worked examples in the QHSE-03a guide.</t>
        </is>
      </c>
    </row>
    <row r="13" ht="15" customHeight="1">
      <c r="A13" s="5" t="inlineStr">
        <is>
          <t>2.</t>
        </is>
      </c>
      <c r="B13" s="2" t="inlineStr">
        <is>
          <t>Progress Tracker: record a RAG status and short commentary for each objective every month. This is what drives the Dashboard.</t>
        </is>
      </c>
    </row>
    <row r="14" ht="15" customHeight="1">
      <c r="A14" s="5" t="inlineStr">
        <is>
          <t>3.</t>
        </is>
      </c>
      <c r="B14" s="2" t="inlineStr">
        <is>
          <t>Cascade View: record how corporate level objectives cascade to department and team level objectives, as described in the QHSE-03a guide, Section 4.</t>
        </is>
      </c>
    </row>
    <row r="15" ht="15" customHeight="1">
      <c r="A15" s="5" t="inlineStr">
        <is>
          <t>4.</t>
        </is>
      </c>
      <c r="B15" s="2" t="inlineStr">
        <is>
          <t>Dashboard: a summary view, automatically generated from the Progress Tracker, for use in SLT QHSE reviews.</t>
        </is>
      </c>
    </row>
    <row r="18" ht="15" customHeight="1">
      <c r="A18" s="1" t="inlineStr">
        <is>
          <t>Key principle: an objectives register that never changes is a sign that it has stopped being used as a working tool. Update the Progress Tracker monthly, and revisit the Objectives Register at least quarterly to retire achieved objectives and add new ones.</t>
        </is>
      </c>
    </row>
    <row r="19"/>
    <row r="20"/>
    <row r="26">
      <c r="A26" s="6" t="inlineStr">
        <is>
          <t>Commercial in Confidence  |  QHSE-03a Objectives Register and Dashboard  |  NucCol Fit For Nuclear Programme</t>
        </is>
      </c>
    </row>
  </sheetData>
  <mergeCells count="6">
    <mergeCell ref="A5:G9"/>
    <mergeCell ref="B14:G14"/>
    <mergeCell ref="B12:G12"/>
    <mergeCell ref="B13:G13"/>
    <mergeCell ref="B15:G15"/>
    <mergeCell ref="A18:G20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K2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8" customWidth="1" min="1" max="1"/>
    <col width="28" customWidth="1" min="2" max="2"/>
    <col width="22" customWidth="1" min="3" max="3"/>
    <col width="10" customWidth="1" min="4" max="4"/>
    <col width="20" customWidth="1" min="5" max="5"/>
    <col width="16" customWidth="1" min="6" max="6"/>
    <col width="30" customWidth="1" min="7" max="7"/>
    <col width="16" customWidth="1" min="8" max="8"/>
    <col width="12" customWidth="1" min="9" max="9"/>
    <col width="26" customWidth="1" min="10" max="10"/>
    <col width="12" customWidth="1" min="11" max="11"/>
  </cols>
  <sheetData>
    <row r="1" ht="50" customHeight="1">
      <c r="A1" s="12" t="inlineStr">
        <is>
          <t>QHSE Objectives Register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</row>
    <row r="2" ht="15" customHeight="1">
      <c r="A2" s="2" t="inlineStr">
        <is>
          <t>The master list of current QHSE objectives. Each objective should be SMART (see QHSE-03a guide, Section 2), have a named owner, and where a lagging indicator is used, at least one leading indicator. Link strategic themes back to the QHSE-01 strategy on a page.</t>
        </is>
      </c>
    </row>
    <row r="3"/>
    <row r="5" ht="26.4" customHeight="1">
      <c r="A5" s="7" t="inlineStr">
        <is>
          <t>Ref</t>
        </is>
      </c>
      <c r="B5" s="7" t="inlineStr">
        <is>
          <t>Objective</t>
        </is>
      </c>
      <c r="C5" s="7" t="inlineStr">
        <is>
          <t>Strategic theme (QHSE-01)</t>
        </is>
      </c>
      <c r="D5" s="7" t="inlineStr">
        <is>
          <t>Type</t>
        </is>
      </c>
      <c r="E5" s="7" t="inlineStr">
        <is>
          <t>Target / KPI</t>
        </is>
      </c>
      <c r="F5" s="7" t="inlineStr">
        <is>
          <t>Baseline</t>
        </is>
      </c>
      <c r="G5" s="7" t="inlineStr">
        <is>
          <t>Leading indicator(s)</t>
        </is>
      </c>
      <c r="H5" s="7" t="inlineStr">
        <is>
          <t>Owner</t>
        </is>
      </c>
      <c r="I5" s="7" t="inlineStr">
        <is>
          <t>Target date</t>
        </is>
      </c>
      <c r="J5" s="7" t="inlineStr">
        <is>
          <t>Measurement method</t>
        </is>
      </c>
      <c r="K5" s="7" t="inlineStr">
        <is>
          <t>Status</t>
        </is>
      </c>
    </row>
    <row r="6" ht="39.6" customHeight="1">
      <c r="A6" s="8" t="inlineStr">
        <is>
          <t>OBJ-01</t>
        </is>
      </c>
      <c r="B6" s="8" t="inlineStr">
        <is>
          <t>Reduce lost time accidents from 4 per year to 1 per year</t>
        </is>
      </c>
      <c r="C6" s="8" t="inlineStr">
        <is>
          <t>Building a proactive safety culture</t>
        </is>
      </c>
      <c r="D6" s="8" t="inlineStr">
        <is>
          <t>Lagging</t>
        </is>
      </c>
      <c r="E6" s="8" t="inlineStr">
        <is>
          <t>1 LTA per year</t>
        </is>
      </c>
      <c r="F6" s="8" t="inlineStr">
        <is>
          <t>4 LTAs per year</t>
        </is>
      </c>
      <c r="G6" s="8" t="inlineStr">
        <is>
          <t>Near miss reports per month (target average 8); toolbox talk attendance (target 90%)</t>
        </is>
      </c>
      <c r="H6" s="8" t="inlineStr">
        <is>
          <t>Health and Safety Manager</t>
        </is>
      </c>
      <c r="I6" s="8" t="inlineStr">
        <is>
          <t>31/12/[year]</t>
        </is>
      </c>
      <c r="J6" s="8" t="inlineStr">
        <is>
          <t>Monthly accident log review</t>
        </is>
      </c>
      <c r="K6" s="8" t="inlineStr">
        <is>
          <t>On track</t>
        </is>
      </c>
    </row>
    <row r="7" ht="26.4" customHeight="1">
      <c r="A7" s="9" t="inlineStr">
        <is>
          <t>OBJ-02</t>
        </is>
      </c>
      <c r="B7" s="9" t="inlineStr">
        <is>
          <t>Achieve ISO 45001 certification</t>
        </is>
      </c>
      <c r="C7" s="9" t="inlineStr">
        <is>
          <t>Achieving or maintaining core certifications</t>
        </is>
      </c>
      <c r="D7" s="9" t="inlineStr">
        <is>
          <t>Milestone</t>
        </is>
      </c>
      <c r="E7" s="9" t="inlineStr">
        <is>
          <t>Certification achieved</t>
        </is>
      </c>
      <c r="F7" s="9" t="inlineStr">
        <is>
          <t>Not certified</t>
        </is>
      </c>
      <c r="G7" s="9" t="inlineStr">
        <is>
          <t>Internal audit completion rate (target 100%)</t>
        </is>
      </c>
      <c r="H7" s="9" t="inlineStr">
        <is>
          <t>QHSE Manager</t>
        </is>
      </c>
      <c r="I7" s="9" t="inlineStr">
        <is>
          <t>30/09/[year]</t>
        </is>
      </c>
      <c r="J7" s="9" t="inlineStr">
        <is>
          <t>Stage 1 and Stage 2 audit reports, certificate issue</t>
        </is>
      </c>
      <c r="K7" s="9" t="inlineStr">
        <is>
          <t>On track</t>
        </is>
      </c>
    </row>
    <row r="8" ht="52.8" customHeight="1">
      <c r="A8" s="8" t="inlineStr">
        <is>
          <t>OBJ-03</t>
        </is>
      </c>
      <c r="B8" s="8" t="inlineStr">
        <is>
          <t>Reduce non-conformances at goods receipt by 20 percent versus prior year</t>
        </is>
      </c>
      <c r="C8" s="8" t="inlineStr">
        <is>
          <t>Reducing non-conformances and improving right first time performance</t>
        </is>
      </c>
      <c r="D8" s="8" t="inlineStr">
        <is>
          <t>Lagging</t>
        </is>
      </c>
      <c r="E8" s="8" t="inlineStr">
        <is>
          <t>20% reduction in NCRs</t>
        </is>
      </c>
      <c r="F8" s="8" t="inlineStr">
        <is>
          <t>[Prior year NCR count]</t>
        </is>
      </c>
      <c r="G8" s="8" t="inlineStr">
        <is>
          <t>Goods receipt inspection completion rate (target 100%); supplier audits completed (target 4 per quarter)</t>
        </is>
      </c>
      <c r="H8" s="8" t="inlineStr">
        <is>
          <t>Quality Manager</t>
        </is>
      </c>
      <c r="I8" s="8" t="inlineStr">
        <is>
          <t>31/03/[year]</t>
        </is>
      </c>
      <c r="J8" s="8" t="inlineStr">
        <is>
          <t>Quarterly NCR log analysis</t>
        </is>
      </c>
      <c r="K8" s="8" t="inlineStr">
        <is>
          <t>At risk</t>
        </is>
      </c>
    </row>
    <row r="9" ht="26.4" customHeight="1">
      <c r="A9" s="9" t="inlineStr">
        <is>
          <t>OBJ-04</t>
        </is>
      </c>
      <c r="B9" s="9" t="inlineStr">
        <is>
          <t>Increase near miss reporting culture</t>
        </is>
      </c>
      <c r="C9" s="9" t="inlineStr">
        <is>
          <t>Building a proactive safety culture</t>
        </is>
      </c>
      <c r="D9" s="9" t="inlineStr">
        <is>
          <t>Leading</t>
        </is>
      </c>
      <c r="E9" s="9" t="inlineStr">
        <is>
          <t>Increase near miss reports by 50%</t>
        </is>
      </c>
      <c r="F9" s="9" t="inlineStr">
        <is>
          <t>[Baseline average per month]</t>
        </is>
      </c>
      <c r="G9" s="9" t="inlineStr">
        <is>
          <t>Toolbox talks delivered per month (target 4)</t>
        </is>
      </c>
      <c r="H9" s="9" t="inlineStr">
        <is>
          <t>Operations Manager</t>
        </is>
      </c>
      <c r="I9" s="9" t="inlineStr">
        <is>
          <t>30/06/[year]</t>
        </is>
      </c>
      <c r="J9" s="9" t="inlineStr">
        <is>
          <t>Monthly near miss log totals reviewed at SLT</t>
        </is>
      </c>
      <c r="K9" s="9" t="inlineStr">
        <is>
          <t>On track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3">
      <c r="A23" s="6" t="inlineStr">
        <is>
          <t>Commercial in Confidence  |  QHSE-03a Objectives Register and Dashboard  |  NucCol Fit For Nuclear Programme</t>
        </is>
      </c>
    </row>
  </sheetData>
  <mergeCells count="1">
    <mergeCell ref="A2:K3"/>
  </mergeCells>
  <conditionalFormatting sqref="K6:K21">
    <cfRule type="cellIs" priority="2" operator="equal" dxfId="1">
      <formula>"On track"</formula>
    </cfRule>
    <cfRule type="cellIs" priority="3" operator="equal" dxfId="3">
      <formula>"At risk"</formula>
    </cfRule>
    <cfRule type="cellIs" priority="4" operator="equal" dxfId="2">
      <formula>"Off track"</formula>
    </cfRule>
    <cfRule type="cellIs" priority="5" operator="equal" dxfId="1">
      <formula>"Achieved"</formula>
    </cfRule>
    <cfRule type="cellIs" priority="6" operator="equal" dxfId="0">
      <formula>"Retired"</formula>
    </cfRule>
  </conditionalFormatting>
  <dataValidations count="2">
    <dataValidation sqref="D6:D21" showDropDown="0" showInputMessage="0" showErrorMessage="0" allowBlank="1" type="list">
      <formula1>"Leading,Lagging,Milestone"</formula1>
      <formula2>0</formula2>
    </dataValidation>
    <dataValidation sqref="K6:K21" showDropDown="0" showInputMessage="0" showErrorMessage="0" allowBlank="1" type="list">
      <formula1>"On track,At risk,Off track,Achieved,Retired"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F67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4" customWidth="1" min="1" max="2"/>
    <col width="28" customWidth="1" min="3" max="3"/>
    <col width="12" customWidth="1" min="4" max="4"/>
    <col width="42" customWidth="1" min="5" max="5"/>
    <col width="16" customWidth="1" min="6" max="6"/>
  </cols>
  <sheetData>
    <row r="1" ht="50" customHeight="1">
      <c r="A1" s="12" t="inlineStr">
        <is>
          <t>Monthly Progress Tracker</t>
        </is>
      </c>
      <c r="B1" s="13" t="n"/>
      <c r="C1" s="13" t="n"/>
      <c r="D1" s="13" t="n"/>
      <c r="E1" s="13" t="n"/>
      <c r="F1" s="13" t="n"/>
    </row>
    <row r="2" ht="15" customHeight="1">
      <c r="A2" s="2" t="inlineStr">
        <is>
          <t>Record a RAG status (Green / Amber / Red) and short commentary for each objective every month. This sheet drives the Dashboard. Add one row per objective per month.</t>
        </is>
      </c>
    </row>
    <row r="3"/>
    <row r="5" ht="26.4" customHeight="1">
      <c r="A5" s="7" t="inlineStr">
        <is>
          <t>Month</t>
        </is>
      </c>
      <c r="B5" s="7" t="inlineStr">
        <is>
          <t>Objective ref</t>
        </is>
      </c>
      <c r="C5" s="7" t="inlineStr">
        <is>
          <t>Objective (short title)</t>
        </is>
      </c>
      <c r="D5" s="7" t="inlineStr">
        <is>
          <t>RAG status</t>
        </is>
      </c>
      <c r="E5" s="7" t="inlineStr">
        <is>
          <t>Progress commentary</t>
        </is>
      </c>
      <c r="F5" s="7" t="inlineStr">
        <is>
          <t>Action raised? (ref)</t>
        </is>
      </c>
    </row>
    <row r="6" ht="26.4" customHeight="1">
      <c r="A6" s="8" t="inlineStr">
        <is>
          <t>[Month/Year]</t>
        </is>
      </c>
      <c r="B6" s="8" t="inlineStr">
        <is>
          <t>OBJ-01</t>
        </is>
      </c>
      <c r="C6" s="8" t="inlineStr">
        <is>
          <t>Reduce lost time accidents</t>
        </is>
      </c>
      <c r="D6" s="8" t="inlineStr">
        <is>
          <t>Green</t>
        </is>
      </c>
      <c r="E6" s="8" t="inlineStr">
        <is>
          <t>Near miss reporting up to target; no LTAs this month.</t>
        </is>
      </c>
      <c r="F6" s="8" t="n"/>
    </row>
    <row r="7">
      <c r="A7" s="9" t="inlineStr">
        <is>
          <t>[Month/Year]</t>
        </is>
      </c>
      <c r="B7" s="9" t="inlineStr">
        <is>
          <t>OBJ-02</t>
        </is>
      </c>
      <c r="C7" s="9" t="inlineStr">
        <is>
          <t>ISO 45001 certification</t>
        </is>
      </c>
      <c r="D7" s="9" t="inlineStr">
        <is>
          <t>Green</t>
        </is>
      </c>
      <c r="E7" s="9" t="inlineStr">
        <is>
          <t>Internal audit programme on schedule.</t>
        </is>
      </c>
      <c r="F7" s="9" t="n"/>
    </row>
    <row r="8" ht="26.4" customHeight="1">
      <c r="A8" s="8" t="inlineStr">
        <is>
          <t>[Month/Year]</t>
        </is>
      </c>
      <c r="B8" s="8" t="inlineStr">
        <is>
          <t>OBJ-03</t>
        </is>
      </c>
      <c r="C8" s="8" t="inlineStr">
        <is>
          <t>Reduce NCRs at goods receipt</t>
        </is>
      </c>
      <c r="D8" s="8" t="inlineStr">
        <is>
          <t>Amber</t>
        </is>
      </c>
      <c r="E8" s="8" t="inlineStr">
        <is>
          <t>Supplier audits behind schedule; 1 of 4 completed this quarter.</t>
        </is>
      </c>
      <c r="F8" s="8" t="inlineStr">
        <is>
          <t>[Action ref]</t>
        </is>
      </c>
    </row>
    <row r="9" ht="26.4" customHeight="1">
      <c r="A9" s="9" t="inlineStr">
        <is>
          <t>[Month/Year]</t>
        </is>
      </c>
      <c r="B9" s="9" t="inlineStr">
        <is>
          <t>OBJ-04</t>
        </is>
      </c>
      <c r="C9" s="9" t="inlineStr">
        <is>
          <t>Increase near miss reporting</t>
        </is>
      </c>
      <c r="D9" s="9" t="inlineStr">
        <is>
          <t>Green</t>
        </is>
      </c>
      <c r="E9" s="9" t="inlineStr">
        <is>
          <t>Toolbox talks delivered as planned; reporting trending upward.</t>
        </is>
      </c>
      <c r="F9" s="9" t="n"/>
    </row>
    <row r="10">
      <c r="A10" s="8" t="n"/>
      <c r="B10" s="8" t="n"/>
      <c r="C10" s="8" t="n"/>
      <c r="D10" s="8" t="n"/>
      <c r="E10" s="8" t="n"/>
      <c r="F10" s="8" t="n"/>
    </row>
    <row r="11">
      <c r="A11" s="9" t="n"/>
      <c r="B11" s="9" t="n"/>
      <c r="C11" s="9" t="n"/>
      <c r="D11" s="9" t="n"/>
      <c r="E11" s="9" t="n"/>
      <c r="F11" s="9" t="n"/>
    </row>
    <row r="12">
      <c r="A12" s="8" t="n"/>
      <c r="B12" s="8" t="n"/>
      <c r="C12" s="8" t="n"/>
      <c r="D12" s="8" t="n"/>
      <c r="E12" s="8" t="n"/>
      <c r="F12" s="8" t="n"/>
    </row>
    <row r="13">
      <c r="A13" s="9" t="n"/>
      <c r="B13" s="9" t="n"/>
      <c r="C13" s="9" t="n"/>
      <c r="D13" s="9" t="n"/>
      <c r="E13" s="9" t="n"/>
      <c r="F13" s="9" t="n"/>
    </row>
    <row r="14">
      <c r="A14" s="8" t="n"/>
      <c r="B14" s="8" t="n"/>
      <c r="C14" s="8" t="n"/>
      <c r="D14" s="8" t="n"/>
      <c r="E14" s="8" t="n"/>
      <c r="F14" s="8" t="n"/>
    </row>
    <row r="15">
      <c r="A15" s="9" t="n"/>
      <c r="B15" s="9" t="n"/>
      <c r="C15" s="9" t="n"/>
      <c r="D15" s="9" t="n"/>
      <c r="E15" s="9" t="n"/>
      <c r="F15" s="9" t="n"/>
    </row>
    <row r="16">
      <c r="A16" s="8" t="n"/>
      <c r="B16" s="8" t="n"/>
      <c r="C16" s="8" t="n"/>
      <c r="D16" s="8" t="n"/>
      <c r="E16" s="8" t="n"/>
      <c r="F16" s="8" t="n"/>
    </row>
    <row r="17">
      <c r="A17" s="9" t="n"/>
      <c r="B17" s="9" t="n"/>
      <c r="C17" s="9" t="n"/>
      <c r="D17" s="9" t="n"/>
      <c r="E17" s="9" t="n"/>
      <c r="F17" s="9" t="n"/>
    </row>
    <row r="18">
      <c r="A18" s="8" t="n"/>
      <c r="B18" s="8" t="n"/>
      <c r="C18" s="8" t="n"/>
      <c r="D18" s="8" t="n"/>
      <c r="E18" s="8" t="n"/>
      <c r="F18" s="8" t="n"/>
    </row>
    <row r="19">
      <c r="A19" s="9" t="n"/>
      <c r="B19" s="9" t="n"/>
      <c r="C19" s="9" t="n"/>
      <c r="D19" s="9" t="n"/>
      <c r="E19" s="9" t="n"/>
      <c r="F19" s="9" t="n"/>
    </row>
    <row r="20">
      <c r="A20" s="8" t="n"/>
      <c r="B20" s="8" t="n"/>
      <c r="C20" s="8" t="n"/>
      <c r="D20" s="8" t="n"/>
      <c r="E20" s="8" t="n"/>
      <c r="F20" s="8" t="n"/>
    </row>
    <row r="21">
      <c r="A21" s="9" t="n"/>
      <c r="B21" s="9" t="n"/>
      <c r="C21" s="9" t="n"/>
      <c r="D21" s="9" t="n"/>
      <c r="E21" s="9" t="n"/>
      <c r="F21" s="9" t="n"/>
    </row>
    <row r="22">
      <c r="A22" s="8" t="n"/>
      <c r="B22" s="8" t="n"/>
      <c r="C22" s="8" t="n"/>
      <c r="D22" s="8" t="n"/>
      <c r="E22" s="8" t="n"/>
      <c r="F22" s="8" t="n"/>
    </row>
    <row r="23">
      <c r="A23" s="9" t="n"/>
      <c r="B23" s="9" t="n"/>
      <c r="C23" s="9" t="n"/>
      <c r="D23" s="9" t="n"/>
      <c r="E23" s="9" t="n"/>
      <c r="F23" s="9" t="n"/>
    </row>
    <row r="24">
      <c r="A24" s="8" t="n"/>
      <c r="B24" s="8" t="n"/>
      <c r="C24" s="8" t="n"/>
      <c r="D24" s="8" t="n"/>
      <c r="E24" s="8" t="n"/>
      <c r="F24" s="8" t="n"/>
    </row>
    <row r="25">
      <c r="A25" s="9" t="n"/>
      <c r="B25" s="9" t="n"/>
      <c r="C25" s="9" t="n"/>
      <c r="D25" s="9" t="n"/>
      <c r="E25" s="9" t="n"/>
      <c r="F25" s="9" t="n"/>
    </row>
    <row r="26">
      <c r="A26" s="8" t="n"/>
      <c r="B26" s="8" t="n"/>
      <c r="C26" s="8" t="n"/>
      <c r="D26" s="8" t="n"/>
      <c r="E26" s="8" t="n"/>
      <c r="F26" s="8" t="n"/>
    </row>
    <row r="27">
      <c r="A27" s="9" t="n"/>
      <c r="B27" s="9" t="n"/>
      <c r="C27" s="9" t="n"/>
      <c r="D27" s="9" t="n"/>
      <c r="E27" s="9" t="n"/>
      <c r="F27" s="9" t="n"/>
    </row>
    <row r="28">
      <c r="A28" s="8" t="n"/>
      <c r="B28" s="8" t="n"/>
      <c r="C28" s="8" t="n"/>
      <c r="D28" s="8" t="n"/>
      <c r="E28" s="8" t="n"/>
      <c r="F28" s="8" t="n"/>
    </row>
    <row r="29">
      <c r="A29" s="9" t="n"/>
      <c r="B29" s="9" t="n"/>
      <c r="C29" s="9" t="n"/>
      <c r="D29" s="9" t="n"/>
      <c r="E29" s="9" t="n"/>
      <c r="F29" s="9" t="n"/>
    </row>
    <row r="30">
      <c r="A30" s="8" t="n"/>
      <c r="B30" s="8" t="n"/>
      <c r="C30" s="8" t="n"/>
      <c r="D30" s="8" t="n"/>
      <c r="E30" s="8" t="n"/>
      <c r="F30" s="8" t="n"/>
    </row>
    <row r="31">
      <c r="A31" s="9" t="n"/>
      <c r="B31" s="9" t="n"/>
      <c r="C31" s="9" t="n"/>
      <c r="D31" s="9" t="n"/>
      <c r="E31" s="9" t="n"/>
      <c r="F31" s="9" t="n"/>
    </row>
    <row r="32">
      <c r="A32" s="8" t="n"/>
      <c r="B32" s="8" t="n"/>
      <c r="C32" s="8" t="n"/>
      <c r="D32" s="8" t="n"/>
      <c r="E32" s="8" t="n"/>
      <c r="F32" s="8" t="n"/>
    </row>
    <row r="33">
      <c r="A33" s="9" t="n"/>
      <c r="B33" s="9" t="n"/>
      <c r="C33" s="9" t="n"/>
      <c r="D33" s="9" t="n"/>
      <c r="E33" s="9" t="n"/>
      <c r="F33" s="9" t="n"/>
    </row>
    <row r="34">
      <c r="A34" s="8" t="n"/>
      <c r="B34" s="8" t="n"/>
      <c r="C34" s="8" t="n"/>
      <c r="D34" s="8" t="n"/>
      <c r="E34" s="8" t="n"/>
      <c r="F34" s="8" t="n"/>
    </row>
    <row r="35">
      <c r="A35" s="9" t="n"/>
      <c r="B35" s="9" t="n"/>
      <c r="C35" s="9" t="n"/>
      <c r="D35" s="9" t="n"/>
      <c r="E35" s="9" t="n"/>
      <c r="F35" s="9" t="n"/>
    </row>
    <row r="36">
      <c r="A36" s="8" t="n"/>
      <c r="B36" s="8" t="n"/>
      <c r="C36" s="8" t="n"/>
      <c r="D36" s="8" t="n"/>
      <c r="E36" s="8" t="n"/>
      <c r="F36" s="8" t="n"/>
    </row>
    <row r="37">
      <c r="A37" s="9" t="n"/>
      <c r="B37" s="9" t="n"/>
      <c r="C37" s="9" t="n"/>
      <c r="D37" s="9" t="n"/>
      <c r="E37" s="9" t="n"/>
      <c r="F37" s="9" t="n"/>
    </row>
    <row r="38">
      <c r="A38" s="8" t="n"/>
      <c r="B38" s="8" t="n"/>
      <c r="C38" s="8" t="n"/>
      <c r="D38" s="8" t="n"/>
      <c r="E38" s="8" t="n"/>
      <c r="F38" s="8" t="n"/>
    </row>
    <row r="39">
      <c r="A39" s="9" t="n"/>
      <c r="B39" s="9" t="n"/>
      <c r="C39" s="9" t="n"/>
      <c r="D39" s="9" t="n"/>
      <c r="E39" s="9" t="n"/>
      <c r="F39" s="9" t="n"/>
    </row>
    <row r="40">
      <c r="A40" s="8" t="n"/>
      <c r="B40" s="8" t="n"/>
      <c r="C40" s="8" t="n"/>
      <c r="D40" s="8" t="n"/>
      <c r="E40" s="8" t="n"/>
      <c r="F40" s="8" t="n"/>
    </row>
    <row r="41">
      <c r="A41" s="9" t="n"/>
      <c r="B41" s="9" t="n"/>
      <c r="C41" s="9" t="n"/>
      <c r="D41" s="9" t="n"/>
      <c r="E41" s="9" t="n"/>
      <c r="F41" s="9" t="n"/>
    </row>
    <row r="42">
      <c r="A42" s="8" t="n"/>
      <c r="B42" s="8" t="n"/>
      <c r="C42" s="8" t="n"/>
      <c r="D42" s="8" t="n"/>
      <c r="E42" s="8" t="n"/>
      <c r="F42" s="8" t="n"/>
    </row>
    <row r="43">
      <c r="A43" s="9" t="n"/>
      <c r="B43" s="9" t="n"/>
      <c r="C43" s="9" t="n"/>
      <c r="D43" s="9" t="n"/>
      <c r="E43" s="9" t="n"/>
      <c r="F43" s="9" t="n"/>
    </row>
    <row r="44">
      <c r="A44" s="8" t="n"/>
      <c r="B44" s="8" t="n"/>
      <c r="C44" s="8" t="n"/>
      <c r="D44" s="8" t="n"/>
      <c r="E44" s="8" t="n"/>
      <c r="F44" s="8" t="n"/>
    </row>
    <row r="45">
      <c r="A45" s="9" t="n"/>
      <c r="B45" s="9" t="n"/>
      <c r="C45" s="9" t="n"/>
      <c r="D45" s="9" t="n"/>
      <c r="E45" s="9" t="n"/>
      <c r="F45" s="9" t="n"/>
    </row>
    <row r="46">
      <c r="A46" s="8" t="n"/>
      <c r="B46" s="8" t="n"/>
      <c r="C46" s="8" t="n"/>
      <c r="D46" s="8" t="n"/>
      <c r="E46" s="8" t="n"/>
      <c r="F46" s="8" t="n"/>
    </row>
    <row r="47">
      <c r="A47" s="9" t="n"/>
      <c r="B47" s="9" t="n"/>
      <c r="C47" s="9" t="n"/>
      <c r="D47" s="9" t="n"/>
      <c r="E47" s="9" t="n"/>
      <c r="F47" s="9" t="n"/>
    </row>
    <row r="48">
      <c r="A48" s="8" t="n"/>
      <c r="B48" s="8" t="n"/>
      <c r="C48" s="8" t="n"/>
      <c r="D48" s="8" t="n"/>
      <c r="E48" s="8" t="n"/>
      <c r="F48" s="8" t="n"/>
    </row>
    <row r="49">
      <c r="A49" s="9" t="n"/>
      <c r="B49" s="9" t="n"/>
      <c r="C49" s="9" t="n"/>
      <c r="D49" s="9" t="n"/>
      <c r="E49" s="9" t="n"/>
      <c r="F49" s="9" t="n"/>
    </row>
    <row r="50">
      <c r="A50" s="8" t="n"/>
      <c r="B50" s="8" t="n"/>
      <c r="C50" s="8" t="n"/>
      <c r="D50" s="8" t="n"/>
      <c r="E50" s="8" t="n"/>
      <c r="F50" s="8" t="n"/>
    </row>
    <row r="51">
      <c r="A51" s="9" t="n"/>
      <c r="B51" s="9" t="n"/>
      <c r="C51" s="9" t="n"/>
      <c r="D51" s="9" t="n"/>
      <c r="E51" s="9" t="n"/>
      <c r="F51" s="9" t="n"/>
    </row>
    <row r="52">
      <c r="A52" s="8" t="n"/>
      <c r="B52" s="8" t="n"/>
      <c r="C52" s="8" t="n"/>
      <c r="D52" s="8" t="n"/>
      <c r="E52" s="8" t="n"/>
      <c r="F52" s="8" t="n"/>
    </row>
    <row r="53">
      <c r="A53" s="9" t="n"/>
      <c r="B53" s="9" t="n"/>
      <c r="C53" s="9" t="n"/>
      <c r="D53" s="9" t="n"/>
      <c r="E53" s="9" t="n"/>
      <c r="F53" s="9" t="n"/>
    </row>
    <row r="54">
      <c r="A54" s="8" t="n"/>
      <c r="B54" s="8" t="n"/>
      <c r="C54" s="8" t="n"/>
      <c r="D54" s="8" t="n"/>
      <c r="E54" s="8" t="n"/>
      <c r="F54" s="8" t="n"/>
    </row>
    <row r="55">
      <c r="A55" s="9" t="n"/>
      <c r="B55" s="9" t="n"/>
      <c r="C55" s="9" t="n"/>
      <c r="D55" s="9" t="n"/>
      <c r="E55" s="9" t="n"/>
      <c r="F55" s="9" t="n"/>
    </row>
    <row r="56">
      <c r="A56" s="8" t="n"/>
      <c r="B56" s="8" t="n"/>
      <c r="C56" s="8" t="n"/>
      <c r="D56" s="8" t="n"/>
      <c r="E56" s="8" t="n"/>
      <c r="F56" s="8" t="n"/>
    </row>
    <row r="57">
      <c r="A57" s="9" t="n"/>
      <c r="B57" s="9" t="n"/>
      <c r="C57" s="9" t="n"/>
      <c r="D57" s="9" t="n"/>
      <c r="E57" s="9" t="n"/>
      <c r="F57" s="9" t="n"/>
    </row>
    <row r="58">
      <c r="A58" s="8" t="n"/>
      <c r="B58" s="8" t="n"/>
      <c r="C58" s="8" t="n"/>
      <c r="D58" s="8" t="n"/>
      <c r="E58" s="8" t="n"/>
      <c r="F58" s="8" t="n"/>
    </row>
    <row r="59">
      <c r="A59" s="9" t="n"/>
      <c r="B59" s="9" t="n"/>
      <c r="C59" s="9" t="n"/>
      <c r="D59" s="9" t="n"/>
      <c r="E59" s="9" t="n"/>
      <c r="F59" s="9" t="n"/>
    </row>
    <row r="60">
      <c r="A60" s="8" t="n"/>
      <c r="B60" s="8" t="n"/>
      <c r="C60" s="8" t="n"/>
      <c r="D60" s="8" t="n"/>
      <c r="E60" s="8" t="n"/>
      <c r="F60" s="8" t="n"/>
    </row>
    <row r="61">
      <c r="A61" s="9" t="n"/>
      <c r="B61" s="9" t="n"/>
      <c r="C61" s="9" t="n"/>
      <c r="D61" s="9" t="n"/>
      <c r="E61" s="9" t="n"/>
      <c r="F61" s="9" t="n"/>
    </row>
    <row r="62">
      <c r="A62" s="8" t="n"/>
      <c r="B62" s="8" t="n"/>
      <c r="C62" s="8" t="n"/>
      <c r="D62" s="8" t="n"/>
      <c r="E62" s="8" t="n"/>
      <c r="F62" s="8" t="n"/>
    </row>
    <row r="63">
      <c r="A63" s="9" t="n"/>
      <c r="B63" s="9" t="n"/>
      <c r="C63" s="9" t="n"/>
      <c r="D63" s="9" t="n"/>
      <c r="E63" s="9" t="n"/>
      <c r="F63" s="9" t="n"/>
    </row>
    <row r="64">
      <c r="A64" s="8" t="n"/>
      <c r="B64" s="8" t="n"/>
      <c r="C64" s="8" t="n"/>
      <c r="D64" s="8" t="n"/>
      <c r="E64" s="8" t="n"/>
      <c r="F64" s="8" t="n"/>
    </row>
    <row r="65">
      <c r="A65" s="9" t="n"/>
      <c r="B65" s="9" t="n"/>
      <c r="C65" s="9" t="n"/>
      <c r="D65" s="9" t="n"/>
      <c r="E65" s="9" t="n"/>
      <c r="F65" s="9" t="n"/>
    </row>
    <row r="67">
      <c r="A67" s="6" t="inlineStr">
        <is>
          <t>Commercial in Confidence  |  QHSE-03a Objectives Register and Dashboard  |  NucCol Fit For Nuclear Programme</t>
        </is>
      </c>
    </row>
  </sheetData>
  <mergeCells count="1">
    <mergeCell ref="A2:F3"/>
  </mergeCells>
  <conditionalFormatting sqref="D6:D65">
    <cfRule type="cellIs" priority="2" operator="equal" dxfId="1">
      <formula>"Green"</formula>
    </cfRule>
    <cfRule type="cellIs" priority="3" operator="equal" dxfId="3">
      <formula>"Amber"</formula>
    </cfRule>
    <cfRule type="cellIs" priority="4" operator="equal" dxfId="2">
      <formula>"Red"</formula>
    </cfRule>
  </conditionalFormatting>
  <dataValidations count="2">
    <dataValidation sqref="B6:B65" showDropDown="0" showInputMessage="0" showErrorMessage="0" allowBlank="1" type="list">
      <formula1>"OBJ-01,OBJ-02,OBJ-03,OBJ-04,OBJ-05,OBJ-06,OBJ-07,OBJ-08,OBJ-09,OBJ-10"</formula1>
      <formula2>0</formula2>
    </dataValidation>
    <dataValidation sqref="D6:D65" showDropDown="0" showInputMessage="0" showErrorMessage="0" allowBlank="1" type="list">
      <formula1>"Green,Amber,Red"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F27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6" customWidth="1" min="1" max="1"/>
    <col width="18" customWidth="1" min="2" max="2"/>
    <col width="44" customWidth="1" min="3" max="3"/>
    <col width="18" customWidth="1" min="4" max="4"/>
    <col width="12" customWidth="1" min="5" max="6"/>
  </cols>
  <sheetData>
    <row r="1" ht="50" customHeight="1">
      <c r="A1" s="12" t="inlineStr">
        <is>
          <t>Objective Cascade View</t>
        </is>
      </c>
      <c r="B1" s="13" t="n"/>
      <c r="C1" s="13" t="n"/>
      <c r="D1" s="13" t="n"/>
      <c r="E1" s="13" t="n"/>
      <c r="F1" s="13" t="n"/>
    </row>
    <row r="2" ht="15" customHeight="1">
      <c r="A2" s="2" t="inlineStr">
        <is>
          <t>Record how corporate level objectives cascade to department and team level objectives, following the approach and worked example in the QHSE-03a guide, Section 4. Not every corporate objective needs a full three level cascade.</t>
        </is>
      </c>
    </row>
    <row r="3"/>
    <row r="5" ht="26.4" customHeight="1">
      <c r="A5" s="7" t="inlineStr">
        <is>
          <t>Corporate objective ref</t>
        </is>
      </c>
      <c r="B5" s="7" t="inlineStr">
        <is>
          <t>Level</t>
        </is>
      </c>
      <c r="C5" s="7" t="inlineStr">
        <is>
          <t>Cascaded objective</t>
        </is>
      </c>
      <c r="D5" s="7" t="inlineStr">
        <is>
          <t>Owner</t>
        </is>
      </c>
      <c r="E5" s="7" t="inlineStr">
        <is>
          <t>Target date</t>
        </is>
      </c>
      <c r="F5" s="7" t="inlineStr">
        <is>
          <t>Status</t>
        </is>
      </c>
    </row>
    <row r="6" ht="26.4" customHeight="1">
      <c r="A6" s="8" t="inlineStr">
        <is>
          <t>OBJ-01</t>
        </is>
      </c>
      <c r="B6" s="8" t="inlineStr">
        <is>
          <t>Corporate</t>
        </is>
      </c>
      <c r="C6" s="8" t="inlineStr">
        <is>
          <t>Reduce lost time accidents from 4 per year to 1 per year by 31 December [year].</t>
        </is>
      </c>
      <c r="D6" s="8" t="inlineStr">
        <is>
          <t>Managing Director / SLT</t>
        </is>
      </c>
      <c r="E6" s="8" t="inlineStr">
        <is>
          <t>31/12/[year]</t>
        </is>
      </c>
      <c r="F6" s="8" t="inlineStr">
        <is>
          <t>On track</t>
        </is>
      </c>
    </row>
    <row r="7" ht="39.6" customHeight="1">
      <c r="A7" s="9" t="inlineStr">
        <is>
          <t>OBJ-01</t>
        </is>
      </c>
      <c r="B7" s="9" t="inlineStr">
        <is>
          <t>Department (Production)</t>
        </is>
      </c>
      <c r="C7" s="9" t="inlineStr">
        <is>
          <t>Increase near miss reporting in production from average 2 to average 8 per month by 30 June [year], through weekly toolbox talks.</t>
        </is>
      </c>
      <c r="D7" s="9" t="inlineStr">
        <is>
          <t>Production Manager</t>
        </is>
      </c>
      <c r="E7" s="9" t="inlineStr">
        <is>
          <t>30/06/[year]</t>
        </is>
      </c>
      <c r="F7" s="9" t="inlineStr">
        <is>
          <t>On track</t>
        </is>
      </c>
    </row>
    <row r="8" ht="39.6" customHeight="1">
      <c r="A8" s="8" t="inlineStr">
        <is>
          <t>OBJ-01</t>
        </is>
      </c>
      <c r="B8" s="8" t="inlineStr">
        <is>
          <t>Team (Shift A)</t>
        </is>
      </c>
      <c r="C8" s="8" t="inlineStr">
        <is>
          <t>Achieve 100% risk assessment review completion for Shift A's work areas by 31 March [year], logged in QHSE-04.</t>
        </is>
      </c>
      <c r="D8" s="8" t="inlineStr">
        <is>
          <t>Shift A Team Leader</t>
        </is>
      </c>
      <c r="E8" s="8" t="inlineStr">
        <is>
          <t>31/03/[year]</t>
        </is>
      </c>
      <c r="F8" s="8" t="inlineStr">
        <is>
          <t>At risk</t>
        </is>
      </c>
    </row>
    <row r="9">
      <c r="A9" s="9" t="n"/>
      <c r="B9" s="9" t="n"/>
      <c r="C9" s="9" t="n"/>
      <c r="D9" s="9" t="n"/>
      <c r="E9" s="9" t="n"/>
      <c r="F9" s="9" t="n"/>
    </row>
    <row r="10">
      <c r="A10" s="8" t="n"/>
      <c r="B10" s="8" t="n"/>
      <c r="C10" s="8" t="n"/>
      <c r="D10" s="8" t="n"/>
      <c r="E10" s="8" t="n"/>
      <c r="F10" s="8" t="n"/>
    </row>
    <row r="11">
      <c r="A11" s="9" t="n"/>
      <c r="B11" s="9" t="n"/>
      <c r="C11" s="9" t="n"/>
      <c r="D11" s="9" t="n"/>
      <c r="E11" s="9" t="n"/>
      <c r="F11" s="9" t="n"/>
    </row>
    <row r="12">
      <c r="A12" s="8" t="n"/>
      <c r="B12" s="8" t="n"/>
      <c r="C12" s="8" t="n"/>
      <c r="D12" s="8" t="n"/>
      <c r="E12" s="8" t="n"/>
      <c r="F12" s="8" t="n"/>
    </row>
    <row r="13">
      <c r="A13" s="9" t="n"/>
      <c r="B13" s="9" t="n"/>
      <c r="C13" s="9" t="n"/>
      <c r="D13" s="9" t="n"/>
      <c r="E13" s="9" t="n"/>
      <c r="F13" s="9" t="n"/>
    </row>
    <row r="14">
      <c r="A14" s="8" t="n"/>
      <c r="B14" s="8" t="n"/>
      <c r="C14" s="8" t="n"/>
      <c r="D14" s="8" t="n"/>
      <c r="E14" s="8" t="n"/>
      <c r="F14" s="8" t="n"/>
    </row>
    <row r="15">
      <c r="A15" s="9" t="n"/>
      <c r="B15" s="9" t="n"/>
      <c r="C15" s="9" t="n"/>
      <c r="D15" s="9" t="n"/>
      <c r="E15" s="9" t="n"/>
      <c r="F15" s="9" t="n"/>
    </row>
    <row r="16">
      <c r="A16" s="8" t="n"/>
      <c r="B16" s="8" t="n"/>
      <c r="C16" s="8" t="n"/>
      <c r="D16" s="8" t="n"/>
      <c r="E16" s="8" t="n"/>
      <c r="F16" s="8" t="n"/>
    </row>
    <row r="17">
      <c r="A17" s="9" t="n"/>
      <c r="B17" s="9" t="n"/>
      <c r="C17" s="9" t="n"/>
      <c r="D17" s="9" t="n"/>
      <c r="E17" s="9" t="n"/>
      <c r="F17" s="9" t="n"/>
    </row>
    <row r="18">
      <c r="A18" s="8" t="n"/>
      <c r="B18" s="8" t="n"/>
      <c r="C18" s="8" t="n"/>
      <c r="D18" s="8" t="n"/>
      <c r="E18" s="8" t="n"/>
      <c r="F18" s="8" t="n"/>
    </row>
    <row r="19">
      <c r="A19" s="9" t="n"/>
      <c r="B19" s="9" t="n"/>
      <c r="C19" s="9" t="n"/>
      <c r="D19" s="9" t="n"/>
      <c r="E19" s="9" t="n"/>
      <c r="F19" s="9" t="n"/>
    </row>
    <row r="20">
      <c r="A20" s="8" t="n"/>
      <c r="B20" s="8" t="n"/>
      <c r="C20" s="8" t="n"/>
      <c r="D20" s="8" t="n"/>
      <c r="E20" s="8" t="n"/>
      <c r="F20" s="8" t="n"/>
    </row>
    <row r="21">
      <c r="A21" s="9" t="n"/>
      <c r="B21" s="9" t="n"/>
      <c r="C21" s="9" t="n"/>
      <c r="D21" s="9" t="n"/>
      <c r="E21" s="9" t="n"/>
      <c r="F21" s="9" t="n"/>
    </row>
    <row r="22">
      <c r="A22" s="8" t="n"/>
      <c r="B22" s="8" t="n"/>
      <c r="C22" s="8" t="n"/>
      <c r="D22" s="8" t="n"/>
      <c r="E22" s="8" t="n"/>
      <c r="F22" s="8" t="n"/>
    </row>
    <row r="23">
      <c r="A23" s="9" t="n"/>
      <c r="B23" s="9" t="n"/>
      <c r="C23" s="9" t="n"/>
      <c r="D23" s="9" t="n"/>
      <c r="E23" s="9" t="n"/>
      <c r="F23" s="9" t="n"/>
    </row>
    <row r="24">
      <c r="A24" s="8" t="n"/>
      <c r="B24" s="8" t="n"/>
      <c r="C24" s="8" t="n"/>
      <c r="D24" s="8" t="n"/>
      <c r="E24" s="8" t="n"/>
      <c r="F24" s="8" t="n"/>
    </row>
    <row r="25">
      <c r="A25" s="9" t="n"/>
      <c r="B25" s="9" t="n"/>
      <c r="C25" s="9" t="n"/>
      <c r="D25" s="9" t="n"/>
      <c r="E25" s="9" t="n"/>
      <c r="F25" s="9" t="n"/>
    </row>
    <row r="27">
      <c r="A27" s="6" t="inlineStr">
        <is>
          <t>Commercial in Confidence  |  QHSE-03a Objectives Register and Dashboard  |  NucCol Fit For Nuclear Programme</t>
        </is>
      </c>
    </row>
  </sheetData>
  <mergeCells count="1">
    <mergeCell ref="A2:F3"/>
  </mergeCells>
  <conditionalFormatting sqref="F6:F25">
    <cfRule type="cellIs" priority="2" operator="equal" dxfId="1">
      <formula>"On track"</formula>
    </cfRule>
    <cfRule type="cellIs" priority="3" operator="equal" dxfId="3">
      <formula>"At risk"</formula>
    </cfRule>
    <cfRule type="cellIs" priority="4" operator="equal" dxfId="2">
      <formula>"Off track"</formula>
    </cfRule>
    <cfRule type="cellIs" priority="5" operator="equal" dxfId="1">
      <formula>"Achieved"</formula>
    </cfRule>
    <cfRule type="cellIs" priority="6" operator="equal" dxfId="0">
      <formula>"Retired"</formula>
    </cfRule>
  </conditionalFormatting>
  <dataValidations count="2">
    <dataValidation sqref="B6:B25" showDropDown="0" showInputMessage="0" showErrorMessage="0" allowBlank="1" type="list">
      <formula1>"Corporate,Department,Team"</formula1>
      <formula2>0</formula2>
    </dataValidation>
    <dataValidation sqref="F6:F25" showDropDown="0" showInputMessage="0" showErrorMessage="0" allowBlank="1" type="list">
      <formula1>"On track,At risk,Off track,Achieved,Retired"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1:F49"/>
  <sheetViews>
    <sheetView showGridLines="0" tabSelected="1" zoomScaleNormal="100" workbookViewId="0">
      <selection activeCell="A1" sqref="A1"/>
    </sheetView>
  </sheetViews>
  <sheetFormatPr baseColWidth="8" defaultColWidth="8.6640625" defaultRowHeight="14.4"/>
  <cols>
    <col width="8" customWidth="1" min="1" max="1"/>
    <col width="32" customWidth="1" min="2" max="2"/>
    <col width="10" customWidth="1" min="3" max="3"/>
    <col width="18" customWidth="1" min="4" max="4"/>
    <col width="12" customWidth="1" min="5" max="6"/>
  </cols>
  <sheetData>
    <row r="1" ht="50" customHeight="1">
      <c r="A1" s="12" t="inlineStr">
        <is>
          <t>QHSE Objectives Dashboard</t>
        </is>
      </c>
      <c r="B1" s="13" t="n"/>
      <c r="C1" s="13" t="n"/>
      <c r="D1" s="13" t="n"/>
      <c r="E1" s="13" t="n"/>
      <c r="F1" s="13" t="n"/>
    </row>
    <row r="2" ht="15" customHeight="1">
      <c r="A2" s="2" t="inlineStr">
        <is>
          <t>A summary view of current objective status, drawn from the most recent entries in the Progress Tracker. Use this view in SLT QHSE reviews (QHSE-02, Section 4).</t>
        </is>
      </c>
    </row>
    <row r="3"/>
    <row r="5" ht="15.6" customHeight="1">
      <c r="A5" s="4" t="inlineStr">
        <is>
          <t>Objectives Register Summary</t>
        </is>
      </c>
    </row>
    <row r="6" ht="39.6" customHeight="1">
      <c r="A6" s="10" t="inlineStr">
        <is>
          <t>Total objectives</t>
        </is>
      </c>
      <c r="B6" s="7" t="inlineStr">
        <is>
          <t>On track</t>
        </is>
      </c>
      <c r="C6" s="7" t="inlineStr">
        <is>
          <t>At risk</t>
        </is>
      </c>
      <c r="D6" s="7" t="inlineStr">
        <is>
          <t>Off track</t>
        </is>
      </c>
      <c r="E6" s="7" t="inlineStr">
        <is>
          <t>Achieved</t>
        </is>
      </c>
      <c r="F6" s="7" t="inlineStr">
        <is>
          <t>Retired</t>
        </is>
      </c>
    </row>
    <row r="7" ht="21" customHeight="1">
      <c r="A7" s="11">
        <f>COUNTIF('Objectives Register'!A6:A21,"?*")</f>
        <v/>
      </c>
      <c r="B7" s="11">
        <f>COUNTIF('Objectives Register'!K6:K21,"On track")</f>
        <v/>
      </c>
      <c r="C7" s="11">
        <f>COUNTIF('Objectives Register'!K6:K21,"At risk")</f>
        <v/>
      </c>
      <c r="D7" s="11">
        <f>COUNTIF('Objectives Register'!K6:K21,"Off track")</f>
        <v/>
      </c>
      <c r="E7" s="11">
        <f>COUNTIF('Objectives Register'!K6:K21,"Achieved")</f>
        <v/>
      </c>
      <c r="F7" s="11">
        <f>COUNTIF('Objectives Register'!K6:K21,"Retired")</f>
        <v/>
      </c>
    </row>
    <row r="10" ht="15.6" customHeight="1">
      <c r="A10" s="4" t="inlineStr">
        <is>
          <t>Objective Status Summary</t>
        </is>
      </c>
    </row>
    <row r="11">
      <c r="A11" s="7" t="inlineStr">
        <is>
          <t>Ref</t>
        </is>
      </c>
      <c r="B11" s="7" t="inlineStr">
        <is>
          <t>Objective</t>
        </is>
      </c>
      <c r="C11" s="7" t="inlineStr">
        <is>
          <t>Type</t>
        </is>
      </c>
      <c r="D11" s="7" t="inlineStr">
        <is>
          <t>Owner</t>
        </is>
      </c>
      <c r="E11" s="7" t="inlineStr">
        <is>
          <t>Target date</t>
        </is>
      </c>
      <c r="F11" s="7" t="inlineStr">
        <is>
          <t>Status</t>
        </is>
      </c>
    </row>
    <row r="12" ht="26.4" customHeight="1">
      <c r="A12" s="8">
        <f>IF('Objectives Register'!A6="","",'Objectives Register'!A6)</f>
        <v/>
      </c>
      <c r="B12" s="8">
        <f>IF('Objectives Register'!B6="","",'Objectives Register'!B6)</f>
        <v/>
      </c>
      <c r="C12" s="8">
        <f>IF('Objectives Register'!D6="","",'Objectives Register'!D6)</f>
        <v/>
      </c>
      <c r="D12" s="8">
        <f>IF('Objectives Register'!H6="","",'Objectives Register'!H6)</f>
        <v/>
      </c>
      <c r="E12" s="8">
        <f>IF('Objectives Register'!I6="","",'Objectives Register'!I6)</f>
        <v/>
      </c>
      <c r="F12" s="8">
        <f>IF('Objectives Register'!K6="","",'Objectives Register'!K6)</f>
        <v/>
      </c>
    </row>
    <row r="13">
      <c r="A13" s="9">
        <f>IF('Objectives Register'!A7="","",'Objectives Register'!A7)</f>
        <v/>
      </c>
      <c r="B13" s="9">
        <f>IF('Objectives Register'!B7="","",'Objectives Register'!B7)</f>
        <v/>
      </c>
      <c r="C13" s="9">
        <f>IF('Objectives Register'!D7="","",'Objectives Register'!D7)</f>
        <v/>
      </c>
      <c r="D13" s="9">
        <f>IF('Objectives Register'!H7="","",'Objectives Register'!H7)</f>
        <v/>
      </c>
      <c r="E13" s="9">
        <f>IF('Objectives Register'!I7="","",'Objectives Register'!I7)</f>
        <v/>
      </c>
      <c r="F13" s="9">
        <f>IF('Objectives Register'!K7="","",'Objectives Register'!K7)</f>
        <v/>
      </c>
    </row>
    <row r="14" ht="39.6" customHeight="1">
      <c r="A14" s="8">
        <f>IF('Objectives Register'!A8="","",'Objectives Register'!A8)</f>
        <v/>
      </c>
      <c r="B14" s="8">
        <f>IF('Objectives Register'!B8="","",'Objectives Register'!B8)</f>
        <v/>
      </c>
      <c r="C14" s="8">
        <f>IF('Objectives Register'!D8="","",'Objectives Register'!D8)</f>
        <v/>
      </c>
      <c r="D14" s="8">
        <f>IF('Objectives Register'!H8="","",'Objectives Register'!H8)</f>
        <v/>
      </c>
      <c r="E14" s="8">
        <f>IF('Objectives Register'!I8="","",'Objectives Register'!I8)</f>
        <v/>
      </c>
      <c r="F14" s="8">
        <f>IF('Objectives Register'!K8="","",'Objectives Register'!K8)</f>
        <v/>
      </c>
    </row>
    <row r="15">
      <c r="A15" s="9">
        <f>IF('Objectives Register'!A9="","",'Objectives Register'!A9)</f>
        <v/>
      </c>
      <c r="B15" s="9">
        <f>IF('Objectives Register'!B9="","",'Objectives Register'!B9)</f>
        <v/>
      </c>
      <c r="C15" s="9">
        <f>IF('Objectives Register'!D9="","",'Objectives Register'!D9)</f>
        <v/>
      </c>
      <c r="D15" s="9">
        <f>IF('Objectives Register'!H9="","",'Objectives Register'!H9)</f>
        <v/>
      </c>
      <c r="E15" s="9">
        <f>IF('Objectives Register'!I9="","",'Objectives Register'!I9)</f>
        <v/>
      </c>
      <c r="F15" s="9">
        <f>IF('Objectives Register'!K9="","",'Objectives Register'!K9)</f>
        <v/>
      </c>
    </row>
    <row r="16">
      <c r="A16" s="8">
        <f>IF('Objectives Register'!A10="","",'Objectives Register'!A10)</f>
        <v/>
      </c>
      <c r="B16" s="8">
        <f>IF('Objectives Register'!B10="","",'Objectives Register'!B10)</f>
        <v/>
      </c>
      <c r="C16" s="8">
        <f>IF('Objectives Register'!D10="","",'Objectives Register'!D10)</f>
        <v/>
      </c>
      <c r="D16" s="8">
        <f>IF('Objectives Register'!H10="","",'Objectives Register'!H10)</f>
        <v/>
      </c>
      <c r="E16" s="8">
        <f>IF('Objectives Register'!I10="","",'Objectives Register'!I10)</f>
        <v/>
      </c>
      <c r="F16" s="8">
        <f>IF('Objectives Register'!K10="","",'Objectives Register'!K10)</f>
        <v/>
      </c>
    </row>
    <row r="17">
      <c r="A17" s="9">
        <f>IF('Objectives Register'!A11="","",'Objectives Register'!A11)</f>
        <v/>
      </c>
      <c r="B17" s="9">
        <f>IF('Objectives Register'!B11="","",'Objectives Register'!B11)</f>
        <v/>
      </c>
      <c r="C17" s="9">
        <f>IF('Objectives Register'!D11="","",'Objectives Register'!D11)</f>
        <v/>
      </c>
      <c r="D17" s="9">
        <f>IF('Objectives Register'!H11="","",'Objectives Register'!H11)</f>
        <v/>
      </c>
      <c r="E17" s="9">
        <f>IF('Objectives Register'!I11="","",'Objectives Register'!I11)</f>
        <v/>
      </c>
      <c r="F17" s="9">
        <f>IF('Objectives Register'!K11="","",'Objectives Register'!K11)</f>
        <v/>
      </c>
    </row>
    <row r="18">
      <c r="A18" s="8">
        <f>IF('Objectives Register'!A12="","",'Objectives Register'!A12)</f>
        <v/>
      </c>
      <c r="B18" s="8">
        <f>IF('Objectives Register'!B12="","",'Objectives Register'!B12)</f>
        <v/>
      </c>
      <c r="C18" s="8">
        <f>IF('Objectives Register'!D12="","",'Objectives Register'!D12)</f>
        <v/>
      </c>
      <c r="D18" s="8">
        <f>IF('Objectives Register'!H12="","",'Objectives Register'!H12)</f>
        <v/>
      </c>
      <c r="E18" s="8">
        <f>IF('Objectives Register'!I12="","",'Objectives Register'!I12)</f>
        <v/>
      </c>
      <c r="F18" s="8">
        <f>IF('Objectives Register'!K12="","",'Objectives Register'!K12)</f>
        <v/>
      </c>
    </row>
    <row r="19">
      <c r="A19" s="9">
        <f>IF('Objectives Register'!A13="","",'Objectives Register'!A13)</f>
        <v/>
      </c>
      <c r="B19" s="9">
        <f>IF('Objectives Register'!B13="","",'Objectives Register'!B13)</f>
        <v/>
      </c>
      <c r="C19" s="9">
        <f>IF('Objectives Register'!D13="","",'Objectives Register'!D13)</f>
        <v/>
      </c>
      <c r="D19" s="9">
        <f>IF('Objectives Register'!H13="","",'Objectives Register'!H13)</f>
        <v/>
      </c>
      <c r="E19" s="9">
        <f>IF('Objectives Register'!I13="","",'Objectives Register'!I13)</f>
        <v/>
      </c>
      <c r="F19" s="9">
        <f>IF('Objectives Register'!K13="","",'Objectives Register'!K13)</f>
        <v/>
      </c>
    </row>
    <row r="20">
      <c r="A20" s="8">
        <f>IF('Objectives Register'!A14="","",'Objectives Register'!A14)</f>
        <v/>
      </c>
      <c r="B20" s="8">
        <f>IF('Objectives Register'!B14="","",'Objectives Register'!B14)</f>
        <v/>
      </c>
      <c r="C20" s="8">
        <f>IF('Objectives Register'!D14="","",'Objectives Register'!D14)</f>
        <v/>
      </c>
      <c r="D20" s="8">
        <f>IF('Objectives Register'!H14="","",'Objectives Register'!H14)</f>
        <v/>
      </c>
      <c r="E20" s="8">
        <f>IF('Objectives Register'!I14="","",'Objectives Register'!I14)</f>
        <v/>
      </c>
      <c r="F20" s="8">
        <f>IF('Objectives Register'!K14="","",'Objectives Register'!K14)</f>
        <v/>
      </c>
    </row>
    <row r="21">
      <c r="A21" s="9">
        <f>IF('Objectives Register'!A15="","",'Objectives Register'!A15)</f>
        <v/>
      </c>
      <c r="B21" s="9">
        <f>IF('Objectives Register'!B15="","",'Objectives Register'!B15)</f>
        <v/>
      </c>
      <c r="C21" s="9">
        <f>IF('Objectives Register'!D15="","",'Objectives Register'!D15)</f>
        <v/>
      </c>
      <c r="D21" s="9">
        <f>IF('Objectives Register'!H15="","",'Objectives Register'!H15)</f>
        <v/>
      </c>
      <c r="E21" s="9">
        <f>IF('Objectives Register'!I15="","",'Objectives Register'!I15)</f>
        <v/>
      </c>
      <c r="F21" s="9">
        <f>IF('Objectives Register'!K15="","",'Objectives Register'!K15)</f>
        <v/>
      </c>
    </row>
    <row r="22">
      <c r="A22" s="8">
        <f>IF('Objectives Register'!A16="","",'Objectives Register'!A16)</f>
        <v/>
      </c>
      <c r="B22" s="8">
        <f>IF('Objectives Register'!B16="","",'Objectives Register'!B16)</f>
        <v/>
      </c>
      <c r="C22" s="8">
        <f>IF('Objectives Register'!D16="","",'Objectives Register'!D16)</f>
        <v/>
      </c>
      <c r="D22" s="8">
        <f>IF('Objectives Register'!H16="","",'Objectives Register'!H16)</f>
        <v/>
      </c>
      <c r="E22" s="8">
        <f>IF('Objectives Register'!I16="","",'Objectives Register'!I16)</f>
        <v/>
      </c>
      <c r="F22" s="8">
        <f>IF('Objectives Register'!K16="","",'Objectives Register'!K16)</f>
        <v/>
      </c>
    </row>
    <row r="23">
      <c r="A23" s="9">
        <f>IF('Objectives Register'!A17="","",'Objectives Register'!A17)</f>
        <v/>
      </c>
      <c r="B23" s="9">
        <f>IF('Objectives Register'!B17="","",'Objectives Register'!B17)</f>
        <v/>
      </c>
      <c r="C23" s="9">
        <f>IF('Objectives Register'!D17="","",'Objectives Register'!D17)</f>
        <v/>
      </c>
      <c r="D23" s="9">
        <f>IF('Objectives Register'!H17="","",'Objectives Register'!H17)</f>
        <v/>
      </c>
      <c r="E23" s="9">
        <f>IF('Objectives Register'!I17="","",'Objectives Register'!I17)</f>
        <v/>
      </c>
      <c r="F23" s="9">
        <f>IF('Objectives Register'!K17="","",'Objectives Register'!K17)</f>
        <v/>
      </c>
    </row>
    <row r="24">
      <c r="A24" s="8">
        <f>IF('Objectives Register'!A18="","",'Objectives Register'!A18)</f>
        <v/>
      </c>
      <c r="B24" s="8">
        <f>IF('Objectives Register'!B18="","",'Objectives Register'!B18)</f>
        <v/>
      </c>
      <c r="C24" s="8">
        <f>IF('Objectives Register'!D18="","",'Objectives Register'!D18)</f>
        <v/>
      </c>
      <c r="D24" s="8">
        <f>IF('Objectives Register'!H18="","",'Objectives Register'!H18)</f>
        <v/>
      </c>
      <c r="E24" s="8">
        <f>IF('Objectives Register'!I18="","",'Objectives Register'!I18)</f>
        <v/>
      </c>
      <c r="F24" s="8">
        <f>IF('Objectives Register'!K18="","",'Objectives Register'!K18)</f>
        <v/>
      </c>
    </row>
    <row r="25">
      <c r="A25" s="9">
        <f>IF('Objectives Register'!A19="","",'Objectives Register'!A19)</f>
        <v/>
      </c>
      <c r="B25" s="9">
        <f>IF('Objectives Register'!B19="","",'Objectives Register'!B19)</f>
        <v/>
      </c>
      <c r="C25" s="9">
        <f>IF('Objectives Register'!D19="","",'Objectives Register'!D19)</f>
        <v/>
      </c>
      <c r="D25" s="9">
        <f>IF('Objectives Register'!H19="","",'Objectives Register'!H19)</f>
        <v/>
      </c>
      <c r="E25" s="9">
        <f>IF('Objectives Register'!I19="","",'Objectives Register'!I19)</f>
        <v/>
      </c>
      <c r="F25" s="9">
        <f>IF('Objectives Register'!K19="","",'Objectives Register'!K19)</f>
        <v/>
      </c>
    </row>
    <row r="26">
      <c r="A26" s="8">
        <f>IF('Objectives Register'!A20="","",'Objectives Register'!A20)</f>
        <v/>
      </c>
      <c r="B26" s="8">
        <f>IF('Objectives Register'!B20="","",'Objectives Register'!B20)</f>
        <v/>
      </c>
      <c r="C26" s="8">
        <f>IF('Objectives Register'!D20="","",'Objectives Register'!D20)</f>
        <v/>
      </c>
      <c r="D26" s="8">
        <f>IF('Objectives Register'!H20="","",'Objectives Register'!H20)</f>
        <v/>
      </c>
      <c r="E26" s="8">
        <f>IF('Objectives Register'!I20="","",'Objectives Register'!I20)</f>
        <v/>
      </c>
      <c r="F26" s="8">
        <f>IF('Objectives Register'!K20="","",'Objectives Register'!K20)</f>
        <v/>
      </c>
    </row>
    <row r="27">
      <c r="A27" s="9">
        <f>IF('Objectives Register'!A21="","",'Objectives Register'!A21)</f>
        <v/>
      </c>
      <c r="B27" s="9">
        <f>IF('Objectives Register'!B21="","",'Objectives Register'!B21)</f>
        <v/>
      </c>
      <c r="C27" s="9">
        <f>IF('Objectives Register'!D21="","",'Objectives Register'!D21)</f>
        <v/>
      </c>
      <c r="D27" s="9">
        <f>IF('Objectives Register'!H21="","",'Objectives Register'!H21)</f>
        <v/>
      </c>
      <c r="E27" s="9">
        <f>IF('Objectives Register'!I21="","",'Objectives Register'!I21)</f>
        <v/>
      </c>
      <c r="F27" s="9">
        <f>IF('Objectives Register'!K21="","",'Objectives Register'!K21)</f>
        <v/>
      </c>
    </row>
    <row r="49">
      <c r="A49" s="6" t="inlineStr">
        <is>
          <t>Commercial in Confidence  |  QHSE-03a Objectives Register and Dashboard  |  NucCol Fit For Nuclear Programme</t>
        </is>
      </c>
    </row>
  </sheetData>
  <mergeCells count="1">
    <mergeCell ref="A2:F3"/>
  </mergeCells>
  <conditionalFormatting sqref="F12:F27">
    <cfRule type="cellIs" priority="2" operator="equal" dxfId="1">
      <formula>"On track"</formula>
    </cfRule>
    <cfRule type="cellIs" priority="3" operator="equal" dxfId="3">
      <formula>"At risk"</formula>
    </cfRule>
    <cfRule type="cellIs" priority="4" operator="equal" dxfId="2">
      <formula>"Off track"</formula>
    </cfRule>
    <cfRule type="cellIs" priority="5" operator="equal" dxfId="1">
      <formula>"Achieved"</formula>
    </cfRule>
    <cfRule type="cellIs" priority="6" operator="equal" dxfId="0">
      <formula>"Retired"</formula>
    </cfRule>
  </conditionalFormatting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CF3613-C30A-4920-A017-5623FEEE604E}"/>
</file>

<file path=customXml/itemProps2.xml><?xml version="1.0" encoding="utf-8"?>
<ds:datastoreItem xmlns:ds="http://schemas.openxmlformats.org/officeDocument/2006/customXml" ds:itemID="{4ECEF9C9-E87C-4F72-A304-088020749D61}"/>
</file>

<file path=customXml/itemProps3.xml><?xml version="1.0" encoding="utf-8"?>
<ds:datastoreItem xmlns:ds="http://schemas.openxmlformats.org/officeDocument/2006/customXml" ds:itemID="{DB8297FE-E70D-422B-A2A6-451355A7A6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QHSE-03a Objectives Register and Dashboard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