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Instructions" sheetId="1" state="visible" r:id="rId1"/>
    <sheet xmlns:r="http://schemas.openxmlformats.org/officeDocument/2006/relationships" name="ASL Register" sheetId="2" state="visible" r:id="rId2"/>
    <sheet xmlns:r="http://schemas.openxmlformats.org/officeDocument/2006/relationships" name="Qualification Evidence" sheetId="3" state="visible" r:id="rId3"/>
    <sheet xmlns:r="http://schemas.openxmlformats.org/officeDocument/2006/relationships" name="Audit Log" sheetId="4" state="visible" r:id="rId4"/>
    <sheet xmlns:r="http://schemas.openxmlformats.org/officeDocument/2006/relationships" name="Dashboard" sheetId="5" state="visible" r:id="rId5"/>
  </sheets>
  <definedNames/>
  <calcPr calcId="124519" fullCalcOnLoad="1" refMode="A1" iterate="0" iterateCount="100" iterateDelta="0.0001"/>
</workbook>
</file>

<file path=xl/styles.xml><?xml version="1.0" encoding="utf-8"?>
<styleSheet xmlns="http://schemas.openxmlformats.org/spreadsheetml/2006/main">
  <numFmts count="2">
    <numFmt numFmtId="164" formatCode="dd/mm/yyyy"/>
    <numFmt numFmtId="165" formatCode="mm/dd/yy"/>
  </numFmts>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009FE3"/>
      <sz val="20"/>
    </font>
    <font>
      <name val="Arial"/>
      <charset val="1"/>
      <family val="0"/>
      <i val="1"/>
      <color rgb="FF5B595A"/>
      <sz val="10"/>
    </font>
    <font>
      <name val="Arial"/>
      <charset val="1"/>
      <family val="0"/>
      <b val="1"/>
      <color rgb="FFFFFFFF"/>
      <sz val="10"/>
    </font>
    <font>
      <name val="Arial"/>
      <charset val="1"/>
      <family val="0"/>
      <color rgb="FF000000"/>
      <sz val="10"/>
    </font>
    <font>
      <name val="Arial"/>
      <charset val="1"/>
      <family val="0"/>
      <b val="1"/>
      <color rgb="FFFFFFFF"/>
      <sz val="16"/>
    </font>
    <font>
      <name val="Arial"/>
      <charset val="1"/>
      <family val="0"/>
      <i val="1"/>
      <color rgb="FF5B595A"/>
      <sz val="9"/>
    </font>
    <font>
      <name val="Arial"/>
      <charset val="1"/>
      <family val="0"/>
      <b val="1"/>
      <color rgb="FFFFFFFF"/>
      <sz val="18"/>
    </font>
    <font>
      <name val="Arial"/>
      <charset val="1"/>
      <family val="0"/>
      <b val="1"/>
      <color rgb="FFFFFFFF"/>
      <sz val="9"/>
    </font>
    <font>
      <name val="Arial"/>
      <charset val="1"/>
      <family val="0"/>
      <b val="1"/>
      <color rgb="FF009FE3"/>
      <sz val="22"/>
    </font>
    <font>
      <name val="Arial"/>
      <charset val="1"/>
      <family val="0"/>
      <b val="1"/>
      <color rgb="FFFFFFFF"/>
      <sz val="12"/>
    </font>
    <font>
      <name val="Calibri"/>
      <b val="1"/>
      <color rgb="00FFFFFF"/>
      <sz val="12"/>
    </font>
    <font>
      <name val="Calibri"/>
      <b val="1"/>
      <color rgb="00FFFFFF"/>
      <sz val="11"/>
    </font>
  </fonts>
  <fills count="9">
    <fill>
      <patternFill/>
    </fill>
    <fill>
      <patternFill patternType="gray125"/>
    </fill>
    <fill>
      <patternFill patternType="solid">
        <fgColor rgb="FF001E3C"/>
        <bgColor rgb="FF003300"/>
      </patternFill>
    </fill>
    <fill>
      <patternFill patternType="solid">
        <fgColor rgb="FFF5F5F5"/>
        <bgColor rgb="FFEEF8FF"/>
      </patternFill>
    </fill>
    <fill>
      <patternFill patternType="solid">
        <fgColor rgb="FF83348F"/>
        <bgColor rgb="FF993366"/>
      </patternFill>
    </fill>
    <fill>
      <patternFill patternType="solid">
        <fgColor rgb="FFE5F5FD"/>
        <bgColor rgb="FFEEF8FF"/>
      </patternFill>
    </fill>
    <fill>
      <patternFill patternType="solid">
        <fgColor rgb="FFEEF8FF"/>
        <bgColor rgb="FFE5F5FD"/>
      </patternFill>
    </fill>
    <fill>
      <patternFill patternType="solid">
        <fgColor rgb="001C1C3A"/>
      </patternFill>
    </fill>
    <fill>
      <patternFill patternType="solid">
        <fgColor rgb="0029ABE2"/>
      </patternFill>
    </fill>
  </fills>
  <borders count="6">
    <border>
      <left/>
      <right/>
      <top/>
      <bottom/>
      <diagonal/>
    </border>
    <border>
      <left style="thin">
        <color rgb="FFCCCCCC"/>
      </left>
      <right style="thin">
        <color rgb="FFCCCCCC"/>
      </right>
      <top style="thin">
        <color rgb="FFCCCCCC"/>
      </top>
      <bottom style="thin">
        <color rgb="FFCCCCCC"/>
      </bottom>
      <diagonal/>
    </border>
    <border>
      <left/>
      <right/>
      <top style="thin">
        <color rgb="FFCCCCCC"/>
      </top>
      <bottom/>
      <diagonal/>
    </border>
    <border>
      <left/>
      <right style="thin">
        <color rgb="FFCCCCCC"/>
      </right>
      <top style="thin">
        <color rgb="FFCCCCCC"/>
      </top>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7">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center" vertical="center" wrapText="1"/>
    </xf>
    <xf numFmtId="0" fontId="5" fillId="3" borderId="0" applyAlignment="1" pivotButton="0" quotePrefix="0" xfId="0">
      <alignment horizontal="general" vertical="bottom"/>
    </xf>
    <xf numFmtId="0" fontId="6" fillId="4" borderId="0" applyAlignment="1" pivotButton="0" quotePrefix="0" xfId="0">
      <alignment horizontal="left" vertical="center" wrapText="1"/>
    </xf>
    <xf numFmtId="0" fontId="7" fillId="0" borderId="1" applyAlignment="1" pivotButton="0" quotePrefix="0" xfId="0">
      <alignment horizontal="left" vertical="center" wrapText="1"/>
    </xf>
    <xf numFmtId="0" fontId="8" fillId="2" borderId="0" applyAlignment="1" pivotButton="0" quotePrefix="0" xfId="0">
      <alignment horizontal="center" vertical="center" wrapText="1"/>
    </xf>
    <xf numFmtId="0" fontId="9" fillId="3" borderId="0" applyAlignment="1" pivotButton="0" quotePrefix="0" xfId="0">
      <alignment horizontal="general" vertical="bottom"/>
    </xf>
    <xf numFmtId="0" fontId="6" fillId="4" borderId="1" applyAlignment="1" pivotButton="0" quotePrefix="0" xfId="0">
      <alignment horizontal="center" vertical="center" wrapText="1"/>
    </xf>
    <xf numFmtId="0" fontId="7" fillId="5" borderId="1" applyAlignment="1" pivotButton="0" quotePrefix="0" xfId="0">
      <alignment horizontal="left" vertical="center" wrapText="1"/>
    </xf>
    <xf numFmtId="164" fontId="7" fillId="5" borderId="1" applyAlignment="1" pivotButton="0" quotePrefix="0" xfId="0">
      <alignment horizontal="left" vertical="center" wrapText="1"/>
    </xf>
    <xf numFmtId="165" fontId="7" fillId="5" borderId="1" applyAlignment="1" pivotButton="0" quotePrefix="0" xfId="0">
      <alignment horizontal="left" vertical="center" wrapText="1"/>
    </xf>
    <xf numFmtId="164" fontId="7" fillId="0" borderId="1" applyAlignment="1" pivotButton="0" quotePrefix="0" xfId="0">
      <alignment horizontal="left" vertical="center" wrapText="1"/>
    </xf>
    <xf numFmtId="165" fontId="7" fillId="0" borderId="1" applyAlignment="1" pivotButton="0" quotePrefix="0" xfId="0">
      <alignment horizontal="left" vertical="center" wrapText="1"/>
    </xf>
    <xf numFmtId="0" fontId="10" fillId="2" borderId="0" applyAlignment="1" pivotButton="0" quotePrefix="0" xfId="0">
      <alignment horizontal="center" vertical="center" wrapText="1"/>
    </xf>
    <xf numFmtId="0" fontId="11" fillId="4" borderId="0" applyAlignment="1" pivotButton="0" quotePrefix="0" xfId="0">
      <alignment horizontal="center" vertical="center" wrapText="1"/>
    </xf>
    <xf numFmtId="0" fontId="12" fillId="6" borderId="0" applyAlignment="1" pivotButton="0" quotePrefix="0" xfId="0">
      <alignment horizontal="center" vertical="center" wrapText="1"/>
    </xf>
    <xf numFmtId="0" fontId="13" fillId="2" borderId="0" applyAlignment="1" pivotButton="0" quotePrefix="0" xfId="0">
      <alignment horizontal="left" vertical="center" wrapText="1"/>
    </xf>
    <xf numFmtId="0" fontId="0" fillId="0" borderId="0" applyAlignment="1" pivotButton="0" quotePrefix="0" xfId="0">
      <alignment horizontal="general" vertical="bottom"/>
    </xf>
    <xf numFmtId="0" fontId="0" fillId="0" borderId="0" pivotButton="0" quotePrefix="0" xfId="0"/>
    <xf numFmtId="0" fontId="14" fillId="7" borderId="0" applyAlignment="1" pivotButton="0" quotePrefix="0" xfId="0">
      <alignment horizontal="center" vertical="center" wrapText="1"/>
    </xf>
    <xf numFmtId="0" fontId="0" fillId="7" borderId="0" pivotButton="0" quotePrefix="0" xfId="0"/>
    <xf numFmtId="0" fontId="15" fillId="8" borderId="0" applyAlignment="1" pivotButton="0" quotePrefix="0" xfId="0">
      <alignment horizontal="center" vertical="center" wrapText="1"/>
    </xf>
    <xf numFmtId="0" fontId="6" fillId="4" borderId="0" applyAlignment="1" pivotButton="0" quotePrefix="0" xfId="0">
      <alignment horizontal="left" vertical="center" wrapText="1"/>
    </xf>
    <xf numFmtId="0" fontId="7" fillId="0" borderId="1" applyAlignment="1" pivotButton="0" quotePrefix="0" xfId="0">
      <alignment horizontal="left" vertical="center" wrapText="1"/>
    </xf>
    <xf numFmtId="0" fontId="0" fillId="0" borderId="4" pivotButton="0" quotePrefix="0" xfId="0"/>
    <xf numFmtId="0" fontId="0" fillId="0" borderId="5" pivotButton="0" quotePrefix="0" xfId="0"/>
    <xf numFmtId="0" fontId="15" fillId="8" borderId="1" applyAlignment="1" pivotButton="0" quotePrefix="0" xfId="0">
      <alignment horizontal="center" vertical="center" wrapText="1"/>
    </xf>
    <xf numFmtId="0" fontId="7" fillId="5" borderId="1" applyAlignment="1" pivotButton="0" quotePrefix="0" xfId="0">
      <alignment horizontal="left" vertical="center" wrapText="1"/>
    </xf>
    <xf numFmtId="164" fontId="7" fillId="5" borderId="1" applyAlignment="1" pivotButton="0" quotePrefix="0" xfId="0">
      <alignment horizontal="left" vertical="center" wrapText="1"/>
    </xf>
    <xf numFmtId="165" fontId="7" fillId="5" borderId="1" applyAlignment="1" pivotButton="0" quotePrefix="0" xfId="0">
      <alignment horizontal="left" vertical="center" wrapText="1"/>
    </xf>
    <xf numFmtId="164" fontId="7" fillId="0" borderId="1" applyAlignment="1" pivotButton="0" quotePrefix="0" xfId="0">
      <alignment horizontal="left" vertical="center" wrapText="1"/>
    </xf>
    <xf numFmtId="165" fontId="7" fillId="0" borderId="1" applyAlignment="1" pivotButton="0" quotePrefix="0" xfId="0">
      <alignment horizontal="left" vertical="center" wrapText="1"/>
    </xf>
    <xf numFmtId="0" fontId="11" fillId="4" borderId="0" applyAlignment="1" pivotButton="0" quotePrefix="0" xfId="0">
      <alignment horizontal="center" vertical="center" wrapText="1"/>
    </xf>
    <xf numFmtId="0" fontId="12" fillId="6" borderId="0" applyAlignment="1" pivotButton="0" quotePrefix="0" xfId="0">
      <alignment horizontal="center" vertical="center" wrapText="1"/>
    </xf>
    <xf numFmtId="0" fontId="13" fillId="2" borderId="0" applyAlignment="1" pivotButton="0" quotePrefix="0" xfId="0">
      <alignment horizontal="left" vertical="center" wrapText="1"/>
    </xf>
    <xf numFmtId="0" fontId="6" fillId="4" borderId="1" applyAlignment="1" pivotButton="0" quotePrefix="0" xfId="0">
      <alignment horizontal="center" vertical="center"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3">
    <dxf>
      <font>
        <b val="1"/>
        <color rgb="FFC00000"/>
      </font>
      <fill>
        <patternFill>
          <bgColor rgb="FFFFD0D0"/>
        </patternFill>
      </fill>
    </dxf>
    <dxf>
      <font>
        <b val="1"/>
        <color rgb="FFC07000"/>
      </font>
      <fill>
        <patternFill>
          <bgColor rgb="FFFFF0CC"/>
        </patternFill>
      </fill>
    </dxf>
    <dxf>
      <font>
        <b val="1"/>
        <color rgb="FF007000"/>
      </font>
      <fill>
        <patternFill>
          <bgColor rgb="FFD0FFD8"/>
        </patternFill>
      </fill>
    </dxf>
  </dxfs>
  <colors>
    <indexedColors>
      <rgbColor rgb="FF000000"/>
      <rgbColor rgb="FFFFFFFF"/>
      <rgbColor rgb="FFC00000"/>
      <rgbColor rgb="FF00FF00"/>
      <rgbColor rgb="FF0000FF"/>
      <rgbColor rgb="FFFFFF00"/>
      <rgbColor rgb="FFFF00FF"/>
      <rgbColor rgb="FF00FFFF"/>
      <rgbColor rgb="FF800000"/>
      <rgbColor rgb="FF007000"/>
      <rgbColor rgb="FF000080"/>
      <rgbColor rgb="FF808000"/>
      <rgbColor rgb="FF800080"/>
      <rgbColor rgb="FF008080"/>
      <rgbColor rgb="FFCCCCCC"/>
      <rgbColor rgb="FF808080"/>
      <rgbColor rgb="FF9999FF"/>
      <rgbColor rgb="FF83348F"/>
      <rgbColor rgb="FFFFF0CC"/>
      <rgbColor rgb="FFE5F5FD"/>
      <rgbColor rgb="FF660066"/>
      <rgbColor rgb="FFFF8080"/>
      <rgbColor rgb="FF0066CC"/>
      <rgbColor rgb="FFCCCCFF"/>
      <rgbColor rgb="FF000080"/>
      <rgbColor rgb="FFFF00FF"/>
      <rgbColor rgb="FFFFFF00"/>
      <rgbColor rgb="FF00FFFF"/>
      <rgbColor rgb="FF800080"/>
      <rgbColor rgb="FF800000"/>
      <rgbColor rgb="FF008080"/>
      <rgbColor rgb="FF0000FF"/>
      <rgbColor rgb="FF009FE3"/>
      <rgbColor rgb="FFEEF8FF"/>
      <rgbColor rgb="FFD0FFD8"/>
      <rgbColor rgb="FFF5F5F5"/>
      <rgbColor rgb="FF99CCFF"/>
      <rgbColor rgb="FFFF99CC"/>
      <rgbColor rgb="FFCC99FF"/>
      <rgbColor rgb="FFFFD0D0"/>
      <rgbColor rgb="FF3366FF"/>
      <rgbColor rgb="FF33CCCC"/>
      <rgbColor rgb="FF99CC00"/>
      <rgbColor rgb="FFFFCC00"/>
      <rgbColor rgb="FFFF9900"/>
      <rgbColor rgb="FFC07000"/>
      <rgbColor rgb="FF5B595A"/>
      <rgbColor rgb="FF969696"/>
      <rgbColor rgb="FF001E3C"/>
      <rgbColor rgb="FF009F00"/>
      <rgbColor rgb="FF003300"/>
      <rgbColor rgb="FF333300"/>
      <rgbColor rgb="FF993300"/>
      <rgbColor rgb="FF993366"/>
      <rgbColor rgb="FF333399"/>
      <rgbColor rgb="FF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xl/worksheets/sheet3.xml"/><Relationship Id="rId7" Type="http://schemas.openxmlformats.org/officeDocument/2006/relationships/theme" Target="theme/theme1.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styles" Target="styles.xml"/><Relationship Id="rId5" Type="http://schemas.openxmlformats.org/officeDocument/2006/relationships/worksheet" Target="/xl/worksheets/sheet5.xml"/><Relationship Id="rId10" Type="http://schemas.openxmlformats.org/officeDocument/2006/relationships/customXml" Target="../customXml/item3.xml"/><Relationship Id="rId4" Type="http://schemas.openxmlformats.org/officeDocument/2006/relationships/worksheet" Target="/xl/worksheets/sheet4.xml"/><Relationship Id="rId9" Type="http://schemas.openxmlformats.org/officeDocument/2006/relationships/customXml" Target="../customXml/item2.xml"/></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_rels/drawing2.xml.rels><Relationships xmlns="http://schemas.openxmlformats.org/package/2006/relationships"><Relationship Type="http://schemas.openxmlformats.org/officeDocument/2006/relationships/image" Target="/xl/media/image3.png" Id="rId1"/><Relationship Type="http://schemas.openxmlformats.org/officeDocument/2006/relationships/image" Target="/xl/media/image4.png" Id="rId2"/></Relationships>
</file>

<file path=xl/drawings/_rels/drawing3.xml.rels><Relationships xmlns="http://schemas.openxmlformats.org/package/2006/relationships"><Relationship Type="http://schemas.openxmlformats.org/officeDocument/2006/relationships/image" Target="/xl/media/image5.png" Id="rId1"/><Relationship Type="http://schemas.openxmlformats.org/officeDocument/2006/relationships/image" Target="/xl/media/image6.png" Id="rId2"/></Relationships>
</file>

<file path=xl/drawings/_rels/drawing4.xml.rels><Relationships xmlns="http://schemas.openxmlformats.org/package/2006/relationships"><Relationship Type="http://schemas.openxmlformats.org/officeDocument/2006/relationships/image" Target="/xl/media/image7.png" Id="rId1"/><Relationship Type="http://schemas.openxmlformats.org/officeDocument/2006/relationships/image" Target="/xl/media/image8.png" Id="rId2"/></Relationships>
</file>

<file path=xl/drawings/_rels/drawing5.xml.rels><Relationships xmlns="http://schemas.openxmlformats.org/package/2006/relationships"><Relationship Type="http://schemas.openxmlformats.org/officeDocument/2006/relationships/image" Target="/xl/media/image9.png" Id="rId1"/><Relationship Type="http://schemas.openxmlformats.org/officeDocument/2006/relationships/image" Target="/xl/media/image10.png" Id="rId2"/></Relationships>
</file>

<file path=xl/drawings/drawing1.xml><?xml version="1.0" encoding="utf-8"?>
<wsDr xmlns="http://schemas.openxmlformats.org/drawingml/2006/spreadsheetDrawing">
  <oneCellAnchor>
    <from>
      <col>0</col>
      <colOff>0</colOff>
      <row>0</row>
      <rowOff>0</rowOff>
    </from>
    <ext cx="523875" cy="523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0</row>
      <rowOff>0</rowOff>
    </from>
    <ext cx="533400" cy="3619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2.xml><?xml version="1.0" encoding="utf-8"?>
<wsDr xmlns="http://schemas.openxmlformats.org/drawingml/2006/spreadsheetDrawing">
  <oneCellAnchor>
    <from>
      <col>0</col>
      <colOff>0</colOff>
      <row>0</row>
      <rowOff>0</rowOff>
    </from>
    <ext cx="523875" cy="523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0</row>
      <rowOff>0</rowOff>
    </from>
    <ext cx="533400" cy="3619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3.xml><?xml version="1.0" encoding="utf-8"?>
<wsDr xmlns="http://schemas.openxmlformats.org/drawingml/2006/spreadsheetDrawing">
  <oneCellAnchor>
    <from>
      <col>0</col>
      <colOff>0</colOff>
      <row>0</row>
      <rowOff>0</rowOff>
    </from>
    <ext cx="523875" cy="523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0</row>
      <rowOff>0</rowOff>
    </from>
    <ext cx="533400" cy="3619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4.xml><?xml version="1.0" encoding="utf-8"?>
<wsDr xmlns="http://schemas.openxmlformats.org/drawingml/2006/spreadsheetDrawing">
  <oneCellAnchor>
    <from>
      <col>0</col>
      <colOff>0</colOff>
      <row>0</row>
      <rowOff>0</rowOff>
    </from>
    <ext cx="523875" cy="523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0</row>
      <rowOff>0</rowOff>
    </from>
    <ext cx="533400" cy="3619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5.xml><?xml version="1.0" encoding="utf-8"?>
<wsDr xmlns="http://schemas.openxmlformats.org/drawingml/2006/spreadsheetDrawing">
  <oneCellAnchor>
    <from>
      <col>0</col>
      <colOff>0</colOff>
      <row>0</row>
      <rowOff>0</rowOff>
    </from>
    <ext cx="523875" cy="523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0</row>
      <rowOff>0</rowOff>
    </from>
    <ext cx="533400" cy="3619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sheet1.xml><?xml version="1.0" encoding="utf-8"?>
<worksheet xmlns="http://schemas.openxmlformats.org/spreadsheetml/2006/main">
  <sheetPr filterMode="0">
    <tabColor rgb="0029ABE2"/>
    <outlinePr summaryBelow="1" summaryRight="1"/>
    <pageSetUpPr fitToPage="0"/>
  </sheetPr>
  <dimension ref="A1:H9"/>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2" customWidth="1" style="18" min="1" max="1"/>
    <col width="18" customWidth="1" style="18" min="2" max="8"/>
  </cols>
  <sheetData>
    <row r="1" ht="50" customHeight="1" s="19">
      <c r="A1" s="20" t="inlineStr">
        <is>
          <t>APPROVED SUPPLIER LIST AND QUALIFICATION REGISTER</t>
        </is>
      </c>
    </row>
    <row r="2" ht="15" customHeight="1" s="19">
      <c r="A2" s="22" t="inlineStr">
        <is>
          <t>NSS-06-EX-01 | NucCol | Nuclear Sector Specific - Supply Chain Readiness</t>
        </is>
      </c>
    </row>
    <row r="4" ht="39.75" customHeight="1" s="19">
      <c r="A4" s="23" t="inlineStr">
        <is>
          <t>PURPOSE</t>
        </is>
      </c>
      <c r="B4" s="24" t="inlineStr">
        <is>
          <t>This workbook is used to maintain and manage the Approved Supplier List (ASL) for nuclear procurement activities. It records the qualification status of all suppliers used on nuclear projects and tracks the ongoing oversight activities required to maintain their approved status.</t>
        </is>
      </c>
      <c r="C4" s="25" t="n"/>
      <c r="D4" s="25" t="n"/>
      <c r="E4" s="25" t="n"/>
      <c r="F4" s="25" t="n"/>
      <c r="G4" s="25" t="n"/>
      <c r="H4" s="26" t="n"/>
    </row>
    <row r="5" ht="39.75" customHeight="1" s="19">
      <c r="A5" s="23" t="inlineStr">
        <is>
          <t>HOW TO USE</t>
        </is>
      </c>
      <c r="B5" s="24" t="inlineStr">
        <is>
          <t>Complete the ASL Register sheet for each approved supplier. Record qualification evidence in the Qualification Evidence sheet. Log audit activities in the Audit Log sheet. Use the Performance Dashboard for a consolidated view of supplier status.</t>
        </is>
      </c>
      <c r="C5" s="25" t="n"/>
      <c r="D5" s="25" t="n"/>
      <c r="E5" s="25" t="n"/>
      <c r="F5" s="25" t="n"/>
      <c r="G5" s="25" t="n"/>
      <c r="H5" s="26" t="n"/>
    </row>
    <row r="6" ht="39.75" customHeight="1" s="19">
      <c r="A6" s="23" t="inlineStr">
        <is>
          <t>NUCLEAR REQUIREMENT</t>
        </is>
      </c>
      <c r="B6" s="24" t="inlineStr">
        <is>
          <t>TAG 77 requires purchasers to evaluate and confirm that suppliers have the organisational and technical capability, capacity and culture to deliver to specification. This register provides the documented evidence of that evaluation.</t>
        </is>
      </c>
      <c r="C6" s="25" t="n"/>
      <c r="D6" s="25" t="n"/>
      <c r="E6" s="25" t="n"/>
      <c r="F6" s="25" t="n"/>
      <c r="G6" s="25" t="n"/>
      <c r="H6" s="26" t="n"/>
    </row>
    <row r="7" ht="39.75" customHeight="1" s="19">
      <c r="A7" s="23" t="inlineStr">
        <is>
          <t>APPROVAL STATUS</t>
        </is>
      </c>
      <c r="B7" s="24" t="inlineStr">
        <is>
          <t>Green = Approved and current. Amber = Conditionally approved or due for re-evaluation. Red = Suspended or approval expired. Use the Status column formulas which update automatically from the approval expiry date.</t>
        </is>
      </c>
      <c r="C7" s="25" t="n"/>
      <c r="D7" s="25" t="n"/>
      <c r="E7" s="25" t="n"/>
      <c r="F7" s="25" t="n"/>
      <c r="G7" s="25" t="n"/>
      <c r="H7" s="26" t="n"/>
    </row>
    <row r="8" ht="39.75" customHeight="1" s="19">
      <c r="A8" s="23" t="inlineStr">
        <is>
          <t>REVIEW FREQUENCY</t>
        </is>
      </c>
      <c r="B8" s="24" t="inlineStr">
        <is>
          <t>Nuclear Grade 1 suppliers: audit every 12 months. Nuclear Grade 2 suppliers: audit every 18 months. Nuclear Grade 3 suppliers: audit every 24 months. Review triggered immediately on any significant quality event or change in supplier ownership.</t>
        </is>
      </c>
      <c r="C8" s="25" t="n"/>
      <c r="D8" s="25" t="n"/>
      <c r="E8" s="25" t="n"/>
      <c r="F8" s="25" t="n"/>
      <c r="G8" s="25" t="n"/>
      <c r="H8" s="26" t="n"/>
    </row>
    <row r="9" ht="39.75" customHeight="1" s="19">
      <c r="A9" s="23" t="inlineStr">
        <is>
          <t>CFSI</t>
        </is>
      </c>
      <c r="B9" s="24" t="inlineStr">
        <is>
          <t>All approved suppliers must have documented CFSI controls. Column M on the ASL Register records whether CFSI procedures are in place and verified.</t>
        </is>
      </c>
      <c r="C9" s="25" t="n"/>
      <c r="D9" s="25" t="n"/>
      <c r="E9" s="25" t="n"/>
      <c r="F9" s="25" t="n"/>
      <c r="G9" s="25" t="n"/>
      <c r="H9" s="26" t="n"/>
    </row>
  </sheetData>
  <mergeCells count="8">
    <mergeCell ref="B8:H8"/>
    <mergeCell ref="B9:H9"/>
    <mergeCell ref="B4:H4"/>
    <mergeCell ref="A2:H2"/>
    <mergeCell ref="B6:H6"/>
    <mergeCell ref="B7:H7"/>
    <mergeCell ref="A1:H1"/>
    <mergeCell ref="B5:H5"/>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headerFooter differentOddEven="0" differentFirst="0">
    <oddHeader>&amp;C&amp;8 &amp;K29ABE2NucCol | Nuclear Collaboration Ltd  ·  Fit For Nuclear Programme</oddHeader>
    <oddFooter>&amp;L&amp;7 Commercial in Confidence&amp;R&amp;7 Page &amp;P of &amp;N</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filterMode="0">
    <tabColor rgb="0029ABE2"/>
    <outlinePr summaryBelow="1" summaryRight="1"/>
    <pageSetUpPr fitToPage="0"/>
  </sheetPr>
  <dimension ref="A1:P30"/>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18" min="1" max="1"/>
    <col width="22" customWidth="1" style="18" min="2" max="2"/>
    <col width="18" customWidth="1" style="18" min="3" max="3"/>
    <col width="16" customWidth="1" style="18" min="4" max="4"/>
    <col width="24" customWidth="1" style="18" min="5" max="5"/>
    <col width="12" customWidth="1" style="18" min="6" max="6"/>
    <col width="28" customWidth="1" style="18" min="7" max="7"/>
    <col width="18" customWidth="1" style="18" min="8" max="8"/>
    <col width="12" customWidth="1" style="18" min="9" max="9"/>
    <col width="14" customWidth="1" style="18" min="10" max="12"/>
    <col width="16" customWidth="1" style="18" min="13" max="13"/>
    <col width="14" customWidth="1" style="18" min="14" max="15"/>
    <col width="20" customWidth="1" style="18" min="16" max="16"/>
  </cols>
  <sheetData>
    <row r="1" ht="50" customHeight="1" s="19">
      <c r="A1" s="20" t="inlineStr">
        <is>
          <t>APPROVED SUPPLIER LIST REGISTER</t>
        </is>
      </c>
    </row>
    <row r="2" ht="15" customHeight="1" s="19">
      <c r="A2" s="22" t="inlineStr">
        <is>
          <t>[Company Name] | Nuclear Procurement | ASL-001</t>
        </is>
      </c>
    </row>
    <row r="3" ht="34.5" customHeight="1" s="19">
      <c r="A3" s="27" t="inlineStr">
        <is>
          <t>ASL Ref</t>
        </is>
      </c>
      <c r="B3" s="27" t="inlineStr">
        <is>
          <t>Supplier Name</t>
        </is>
      </c>
      <c r="C3" s="27" t="inlineStr">
        <is>
          <t>Supplier Location</t>
        </is>
      </c>
      <c r="D3" s="27" t="inlineStr">
        <is>
          <t>Contact Name</t>
        </is>
      </c>
      <c r="E3" s="27" t="inlineStr">
        <is>
          <t>Contact Email</t>
        </is>
      </c>
      <c r="F3" s="27" t="inlineStr">
        <is>
          <t>Nuclear Grade</t>
        </is>
      </c>
      <c r="G3" s="27" t="inlineStr">
        <is>
          <t>Scope of Approval</t>
        </is>
      </c>
      <c r="H3" s="27" t="inlineStr">
        <is>
          <t>ISO Certification</t>
        </is>
      </c>
      <c r="I3" s="27" t="inlineStr">
        <is>
          <t>Cert Expiry</t>
        </is>
      </c>
      <c r="J3" s="27" t="inlineStr">
        <is>
          <t>Last Audit Date</t>
        </is>
      </c>
      <c r="K3" s="27" t="inlineStr">
        <is>
          <t>Next Audit Due</t>
        </is>
      </c>
      <c r="L3" s="27" t="inlineStr">
        <is>
          <t>Approval Expiry</t>
        </is>
      </c>
      <c r="M3" s="27" t="inlineStr">
        <is>
          <t>CFSI Procedures Verified</t>
        </is>
      </c>
      <c r="N3" s="27" t="inlineStr">
        <is>
          <t>Performance Rating</t>
        </is>
      </c>
      <c r="O3" s="27" t="inlineStr">
        <is>
          <t>Current Status</t>
        </is>
      </c>
      <c r="P3" s="27" t="inlineStr">
        <is>
          <t>Notes</t>
        </is>
      </c>
    </row>
    <row r="4" ht="23.25" customHeight="1" s="19">
      <c r="A4" s="28" t="inlineStr">
        <is>
          <t>ASL-001</t>
        </is>
      </c>
      <c r="B4" s="28" t="inlineStr">
        <is>
          <t>[Supplier Name]</t>
        </is>
      </c>
      <c r="C4" s="28" t="inlineStr">
        <is>
          <t>[Location]</t>
        </is>
      </c>
      <c r="D4" s="28" t="inlineStr">
        <is>
          <t>[Contact]</t>
        </is>
      </c>
      <c r="E4" s="28" t="inlineStr">
        <is>
          <t>[email@supplier.com]</t>
        </is>
      </c>
      <c r="F4" s="28" t="inlineStr">
        <is>
          <t>NSC2</t>
        </is>
      </c>
      <c r="G4" s="28" t="inlineStr">
        <is>
          <t>Pressure vessels and piping components</t>
        </is>
      </c>
      <c r="H4" s="28" t="inlineStr">
        <is>
          <t>ISO 9001:2015</t>
        </is>
      </c>
      <c r="I4" s="29" t="n">
        <v>46387</v>
      </c>
      <c r="J4" s="29" t="n">
        <v>45731</v>
      </c>
      <c r="K4" s="30">
        <f>IF(F4="NSC1",DATE(YEAR(J4)+1,MONTH(J4),DAY(J4)),IF(F4="NSC2",DATE(YEAR(J4)+1,MONTH(J4)+6,DAY(J4)),DATE(YEAR(J4)+2,MONTH(J4),DAY(J4))))</f>
        <v/>
      </c>
      <c r="L4" s="30">
        <f>DATE(YEAR(J4)+2,MONTH(J4),DAY(J4))</f>
        <v/>
      </c>
      <c r="M4" s="28" t="inlineStr">
        <is>
          <t>Yes</t>
        </is>
      </c>
      <c r="N4" s="28" t="inlineStr">
        <is>
          <t>4/5</t>
        </is>
      </c>
      <c r="O4" s="28">
        <f>IF(L4&lt;TODAY(),"EXPIRED",IF(L4&lt;TODAY()+90,"DUE SOON","APPROVED"))</f>
        <v/>
      </c>
      <c r="P4" s="28" t="n"/>
    </row>
    <row r="5" ht="23.25" customHeight="1" s="19">
      <c r="A5" s="24" t="inlineStr">
        <is>
          <t>ASL-002</t>
        </is>
      </c>
      <c r="B5" s="24" t="inlineStr">
        <is>
          <t>[Supplier Name]</t>
        </is>
      </c>
      <c r="C5" s="24" t="inlineStr">
        <is>
          <t>[Location]</t>
        </is>
      </c>
      <c r="D5" s="24" t="inlineStr">
        <is>
          <t>[Contact]</t>
        </is>
      </c>
      <c r="E5" s="24" t="inlineStr">
        <is>
          <t>[email@supplier.com]</t>
        </is>
      </c>
      <c r="F5" s="24" t="inlineStr">
        <is>
          <t>NSC3</t>
        </is>
      </c>
      <c r="G5" s="24" t="inlineStr">
        <is>
          <t>Structural steelwork and support structures</t>
        </is>
      </c>
      <c r="H5" s="24" t="inlineStr">
        <is>
          <t>ISO 9001:2015</t>
        </is>
      </c>
      <c r="I5" s="31" t="n">
        <v>46203</v>
      </c>
      <c r="J5" s="31" t="n">
        <v>45677</v>
      </c>
      <c r="K5" s="32">
        <f>IF(F5="NSC1",DATE(YEAR(J5)+1,MONTH(J5),DAY(J5)),IF(F5="NSC2",DATE(YEAR(J5)+1,MONTH(J5)+6,DAY(J5)),DATE(YEAR(J5)+2,MONTH(J5),DAY(J5))))</f>
        <v/>
      </c>
      <c r="L5" s="32">
        <f>DATE(YEAR(J5)+2,MONTH(J5),DAY(J5))</f>
        <v/>
      </c>
      <c r="M5" s="24" t="inlineStr">
        <is>
          <t>Yes</t>
        </is>
      </c>
      <c r="N5" s="24" t="inlineStr">
        <is>
          <t>3/5</t>
        </is>
      </c>
      <c r="O5" s="24">
        <f>IF(L5&lt;TODAY(),"EXPIRED",IF(L5&lt;TODAY()+90,"DUE SOON","APPROVED"))</f>
        <v/>
      </c>
      <c r="P5" s="24" t="n"/>
    </row>
    <row r="6" ht="23.25" customHeight="1" s="19">
      <c r="A6" s="28" t="inlineStr">
        <is>
          <t>ASL-003</t>
        </is>
      </c>
      <c r="B6" s="28" t="inlineStr">
        <is>
          <t>[Supplier Name]</t>
        </is>
      </c>
      <c r="C6" s="28" t="inlineStr">
        <is>
          <t>[Location]</t>
        </is>
      </c>
      <c r="D6" s="28" t="inlineStr">
        <is>
          <t>[Contact]</t>
        </is>
      </c>
      <c r="E6" s="28" t="inlineStr">
        <is>
          <t>[email@supplier.com]</t>
        </is>
      </c>
      <c r="F6" s="28" t="inlineStr">
        <is>
          <t>NSC1</t>
        </is>
      </c>
      <c r="G6" s="28" t="inlineStr">
        <is>
          <t>Instrumentation and control equipment</t>
        </is>
      </c>
      <c r="H6" s="28" t="inlineStr">
        <is>
          <t>ISO 19443:2018</t>
        </is>
      </c>
      <c r="I6" s="29" t="n">
        <v>46112</v>
      </c>
      <c r="J6" s="29" t="n">
        <v>45604</v>
      </c>
      <c r="K6" s="30">
        <f>IF(F6="NSC1",DATE(YEAR(J6)+1,MONTH(J6),DAY(J6)),IF(F6="NSC2",DATE(YEAR(J6)+1,MONTH(J6)+6,DAY(J6)),DATE(YEAR(J6)+2,MONTH(J6),DAY(J6))))</f>
        <v/>
      </c>
      <c r="L6" s="30">
        <f>DATE(YEAR(J6)+2,MONTH(J6),DAY(J6))</f>
        <v/>
      </c>
      <c r="M6" s="28" t="inlineStr">
        <is>
          <t>Yes</t>
        </is>
      </c>
      <c r="N6" s="28" t="inlineStr">
        <is>
          <t>5/5</t>
        </is>
      </c>
      <c r="O6" s="28">
        <f>IF(L6&lt;TODAY(),"EXPIRED",IF(L6&lt;TODAY()+90,"DUE SOON","APPROVED"))</f>
        <v/>
      </c>
      <c r="P6" s="28" t="n"/>
    </row>
    <row r="7" ht="15" customHeight="1" s="19">
      <c r="A7" s="24" t="n"/>
      <c r="B7" s="24" t="n"/>
      <c r="C7" s="24" t="n"/>
      <c r="D7" s="24" t="n"/>
      <c r="E7" s="24" t="n"/>
      <c r="F7" s="24" t="n"/>
      <c r="G7" s="24" t="n"/>
      <c r="H7" s="24" t="n"/>
      <c r="I7" s="24" t="n"/>
      <c r="J7" s="24" t="n"/>
      <c r="K7" s="24">
        <f>IF(J7="","",IF(F7="NSC1",DATE(YEAR(J7)+1,MONTH(J7),DAY(J7)),IF(F7="NSC2",DATE(YEAR(J7)+1,MONTH(J7)+6,DAY(J7)),DATE(YEAR(J7)+2,MONTH(J7),DAY(J7)))))</f>
        <v/>
      </c>
      <c r="L7" s="24">
        <f>IF(J7="","",DATE(YEAR(J7)+2,MONTH(J7),DAY(J7)))</f>
        <v/>
      </c>
      <c r="M7" s="24" t="n"/>
      <c r="N7" s="24" t="n"/>
      <c r="O7" s="24">
        <f>IF(L7="","",IF(L7&lt;TODAY(),"EXPIRED",IF(L7&lt;TODAY()+90,"DUE SOON","APPROVED")))</f>
        <v/>
      </c>
      <c r="P7" s="24" t="n"/>
    </row>
    <row r="8" ht="15" customHeight="1" s="19">
      <c r="A8" s="28" t="n"/>
      <c r="B8" s="28" t="n"/>
      <c r="C8" s="28" t="n"/>
      <c r="D8" s="28" t="n"/>
      <c r="E8" s="28" t="n"/>
      <c r="F8" s="28" t="n"/>
      <c r="G8" s="28" t="n"/>
      <c r="H8" s="28" t="n"/>
      <c r="I8" s="28" t="n"/>
      <c r="J8" s="28" t="n"/>
      <c r="K8" s="28">
        <f>IF(J8="","",IF(F8="NSC1",DATE(YEAR(J8)+1,MONTH(J8),DAY(J8)),IF(F8="NSC2",DATE(YEAR(J8)+1,MONTH(J8)+6,DAY(J8)),DATE(YEAR(J8)+2,MONTH(J8),DAY(J8)))))</f>
        <v/>
      </c>
      <c r="L8" s="28">
        <f>IF(J8="","",DATE(YEAR(J8)+2,MONTH(J8),DAY(J8)))</f>
        <v/>
      </c>
      <c r="M8" s="28" t="n"/>
      <c r="N8" s="28" t="n"/>
      <c r="O8" s="28">
        <f>IF(L8="","",IF(L8&lt;TODAY(),"EXPIRED",IF(L8&lt;TODAY()+90,"DUE SOON","APPROVED")))</f>
        <v/>
      </c>
      <c r="P8" s="28" t="n"/>
    </row>
    <row r="9" ht="15" customHeight="1" s="19">
      <c r="A9" s="24" t="n"/>
      <c r="B9" s="24" t="n"/>
      <c r="C9" s="24" t="n"/>
      <c r="D9" s="24" t="n"/>
      <c r="E9" s="24" t="n"/>
      <c r="F9" s="24" t="n"/>
      <c r="G9" s="24" t="n"/>
      <c r="H9" s="24" t="n"/>
      <c r="I9" s="24" t="n"/>
      <c r="J9" s="24" t="n"/>
      <c r="K9" s="24">
        <f>IF(J9="","",IF(F9="NSC1",DATE(YEAR(J9)+1,MONTH(J9),DAY(J9)),IF(F9="NSC2",DATE(YEAR(J9)+1,MONTH(J9)+6,DAY(J9)),DATE(YEAR(J9)+2,MONTH(J9),DAY(J9)))))</f>
        <v/>
      </c>
      <c r="L9" s="24">
        <f>IF(J9="","",DATE(YEAR(J9)+2,MONTH(J9),DAY(J9)))</f>
        <v/>
      </c>
      <c r="M9" s="24" t="n"/>
      <c r="N9" s="24" t="n"/>
      <c r="O9" s="24">
        <f>IF(L9="","",IF(L9&lt;TODAY(),"EXPIRED",IF(L9&lt;TODAY()+90,"DUE SOON","APPROVED")))</f>
        <v/>
      </c>
      <c r="P9" s="24" t="n"/>
    </row>
    <row r="10" ht="15" customHeight="1" s="19">
      <c r="A10" s="28" t="n"/>
      <c r="B10" s="28" t="n"/>
      <c r="C10" s="28" t="n"/>
      <c r="D10" s="28" t="n"/>
      <c r="E10" s="28" t="n"/>
      <c r="F10" s="28" t="n"/>
      <c r="G10" s="28" t="n"/>
      <c r="H10" s="28" t="n"/>
      <c r="I10" s="28" t="n"/>
      <c r="J10" s="28" t="n"/>
      <c r="K10" s="28">
        <f>IF(J10="","",IF(F10="NSC1",DATE(YEAR(J10)+1,MONTH(J10),DAY(J10)),IF(F10="NSC2",DATE(YEAR(J10)+1,MONTH(J10)+6,DAY(J10)),DATE(YEAR(J10)+2,MONTH(J10),DAY(J10)))))</f>
        <v/>
      </c>
      <c r="L10" s="28">
        <f>IF(J10="","",DATE(YEAR(J10)+2,MONTH(J10),DAY(J10)))</f>
        <v/>
      </c>
      <c r="M10" s="28" t="n"/>
      <c r="N10" s="28" t="n"/>
      <c r="O10" s="28">
        <f>IF(L10="","",IF(L10&lt;TODAY(),"EXPIRED",IF(L10&lt;TODAY()+90,"DUE SOON","APPROVED")))</f>
        <v/>
      </c>
      <c r="P10" s="28" t="n"/>
    </row>
    <row r="11" ht="15" customHeight="1" s="19">
      <c r="A11" s="24" t="n"/>
      <c r="B11" s="24" t="n"/>
      <c r="C11" s="24" t="n"/>
      <c r="D11" s="24" t="n"/>
      <c r="E11" s="24" t="n"/>
      <c r="F11" s="24" t="n"/>
      <c r="G11" s="24" t="n"/>
      <c r="H11" s="24" t="n"/>
      <c r="I11" s="24" t="n"/>
      <c r="J11" s="24" t="n"/>
      <c r="K11" s="24">
        <f>IF(J11="","",IF(F11="NSC1",DATE(YEAR(J11)+1,MONTH(J11),DAY(J11)),IF(F11="NSC2",DATE(YEAR(J11)+1,MONTH(J11)+6,DAY(J11)),DATE(YEAR(J11)+2,MONTH(J11),DAY(J11)))))</f>
        <v/>
      </c>
      <c r="L11" s="24">
        <f>IF(J11="","",DATE(YEAR(J11)+2,MONTH(J11),DAY(J11)))</f>
        <v/>
      </c>
      <c r="M11" s="24" t="n"/>
      <c r="N11" s="24" t="n"/>
      <c r="O11" s="24">
        <f>IF(L11="","",IF(L11&lt;TODAY(),"EXPIRED",IF(L11&lt;TODAY()+90,"DUE SOON","APPROVED")))</f>
        <v/>
      </c>
      <c r="P11" s="24" t="n"/>
    </row>
    <row r="12" ht="15" customHeight="1" s="19">
      <c r="A12" s="28" t="n"/>
      <c r="B12" s="28" t="n"/>
      <c r="C12" s="28" t="n"/>
      <c r="D12" s="28" t="n"/>
      <c r="E12" s="28" t="n"/>
      <c r="F12" s="28" t="n"/>
      <c r="G12" s="28" t="n"/>
      <c r="H12" s="28" t="n"/>
      <c r="I12" s="28" t="n"/>
      <c r="J12" s="28" t="n"/>
      <c r="K12" s="28">
        <f>IF(J12="","",IF(F12="NSC1",DATE(YEAR(J12)+1,MONTH(J12),DAY(J12)),IF(F12="NSC2",DATE(YEAR(J12)+1,MONTH(J12)+6,DAY(J12)),DATE(YEAR(J12)+2,MONTH(J12),DAY(J12)))))</f>
        <v/>
      </c>
      <c r="L12" s="28">
        <f>IF(J12="","",DATE(YEAR(J12)+2,MONTH(J12),DAY(J12)))</f>
        <v/>
      </c>
      <c r="M12" s="28" t="n"/>
      <c r="N12" s="28" t="n"/>
      <c r="O12" s="28">
        <f>IF(L12="","",IF(L12&lt;TODAY(),"EXPIRED",IF(L12&lt;TODAY()+90,"DUE SOON","APPROVED")))</f>
        <v/>
      </c>
      <c r="P12" s="28" t="n"/>
    </row>
    <row r="13" ht="15" customHeight="1" s="19">
      <c r="A13" s="24" t="n"/>
      <c r="B13" s="24" t="n"/>
      <c r="C13" s="24" t="n"/>
      <c r="D13" s="24" t="n"/>
      <c r="E13" s="24" t="n"/>
      <c r="F13" s="24" t="n"/>
      <c r="G13" s="24" t="n"/>
      <c r="H13" s="24" t="n"/>
      <c r="I13" s="24" t="n"/>
      <c r="J13" s="24" t="n"/>
      <c r="K13" s="24">
        <f>IF(J13="","",IF(F13="NSC1",DATE(YEAR(J13)+1,MONTH(J13),DAY(J13)),IF(F13="NSC2",DATE(YEAR(J13)+1,MONTH(J13)+6,DAY(J13)),DATE(YEAR(J13)+2,MONTH(J13),DAY(J13)))))</f>
        <v/>
      </c>
      <c r="L13" s="24">
        <f>IF(J13="","",DATE(YEAR(J13)+2,MONTH(J13),DAY(J13)))</f>
        <v/>
      </c>
      <c r="M13" s="24" t="n"/>
      <c r="N13" s="24" t="n"/>
      <c r="O13" s="24">
        <f>IF(L13="","",IF(L13&lt;TODAY(),"EXPIRED",IF(L13&lt;TODAY()+90,"DUE SOON","APPROVED")))</f>
        <v/>
      </c>
      <c r="P13" s="24" t="n"/>
    </row>
    <row r="14" ht="15" customHeight="1" s="19">
      <c r="A14" s="28" t="n"/>
      <c r="B14" s="28" t="n"/>
      <c r="C14" s="28" t="n"/>
      <c r="D14" s="28" t="n"/>
      <c r="E14" s="28" t="n"/>
      <c r="F14" s="28" t="n"/>
      <c r="G14" s="28" t="n"/>
      <c r="H14" s="28" t="n"/>
      <c r="I14" s="28" t="n"/>
      <c r="J14" s="28" t="n"/>
      <c r="K14" s="28">
        <f>IF(J14="","",IF(F14="NSC1",DATE(YEAR(J14)+1,MONTH(J14),DAY(J14)),IF(F14="NSC2",DATE(YEAR(J14)+1,MONTH(J14)+6,DAY(J14)),DATE(YEAR(J14)+2,MONTH(J14),DAY(J14)))))</f>
        <v/>
      </c>
      <c r="L14" s="28">
        <f>IF(J14="","",DATE(YEAR(J14)+2,MONTH(J14),DAY(J14)))</f>
        <v/>
      </c>
      <c r="M14" s="28" t="n"/>
      <c r="N14" s="28" t="n"/>
      <c r="O14" s="28">
        <f>IF(L14="","",IF(L14&lt;TODAY(),"EXPIRED",IF(L14&lt;TODAY()+90,"DUE SOON","APPROVED")))</f>
        <v/>
      </c>
      <c r="P14" s="28" t="n"/>
    </row>
    <row r="15" ht="15" customHeight="1" s="19">
      <c r="A15" s="24" t="n"/>
      <c r="B15" s="24" t="n"/>
      <c r="C15" s="24" t="n"/>
      <c r="D15" s="24" t="n"/>
      <c r="E15" s="24" t="n"/>
      <c r="F15" s="24" t="n"/>
      <c r="G15" s="24" t="n"/>
      <c r="H15" s="24" t="n"/>
      <c r="I15" s="24" t="n"/>
      <c r="J15" s="24" t="n"/>
      <c r="K15" s="24">
        <f>IF(J15="","",IF(F15="NSC1",DATE(YEAR(J15)+1,MONTH(J15),DAY(J15)),IF(F15="NSC2",DATE(YEAR(J15)+1,MONTH(J15)+6,DAY(J15)),DATE(YEAR(J15)+2,MONTH(J15),DAY(J15)))))</f>
        <v/>
      </c>
      <c r="L15" s="24">
        <f>IF(J15="","",DATE(YEAR(J15)+2,MONTH(J15),DAY(J15)))</f>
        <v/>
      </c>
      <c r="M15" s="24" t="n"/>
      <c r="N15" s="24" t="n"/>
      <c r="O15" s="24">
        <f>IF(L15="","",IF(L15&lt;TODAY(),"EXPIRED",IF(L15&lt;TODAY()+90,"DUE SOON","APPROVED")))</f>
        <v/>
      </c>
      <c r="P15" s="24" t="n"/>
    </row>
    <row r="16" ht="15" customHeight="1" s="19">
      <c r="A16" s="28" t="n"/>
      <c r="B16" s="28" t="n"/>
      <c r="C16" s="28" t="n"/>
      <c r="D16" s="28" t="n"/>
      <c r="E16" s="28" t="n"/>
      <c r="F16" s="28" t="n"/>
      <c r="G16" s="28" t="n"/>
      <c r="H16" s="28" t="n"/>
      <c r="I16" s="28" t="n"/>
      <c r="J16" s="28" t="n"/>
      <c r="K16" s="28">
        <f>IF(J16="","",IF(F16="NSC1",DATE(YEAR(J16)+1,MONTH(J16),DAY(J16)),IF(F16="NSC2",DATE(YEAR(J16)+1,MONTH(J16)+6,DAY(J16)),DATE(YEAR(J16)+2,MONTH(J16),DAY(J16)))))</f>
        <v/>
      </c>
      <c r="L16" s="28">
        <f>IF(J16="","",DATE(YEAR(J16)+2,MONTH(J16),DAY(J16)))</f>
        <v/>
      </c>
      <c r="M16" s="28" t="n"/>
      <c r="N16" s="28" t="n"/>
      <c r="O16" s="28">
        <f>IF(L16="","",IF(L16&lt;TODAY(),"EXPIRED",IF(L16&lt;TODAY()+90,"DUE SOON","APPROVED")))</f>
        <v/>
      </c>
      <c r="P16" s="28" t="n"/>
    </row>
    <row r="17" ht="15" customHeight="1" s="19">
      <c r="A17" s="24" t="n"/>
      <c r="B17" s="24" t="n"/>
      <c r="C17" s="24" t="n"/>
      <c r="D17" s="24" t="n"/>
      <c r="E17" s="24" t="n"/>
      <c r="F17" s="24" t="n"/>
      <c r="G17" s="24" t="n"/>
      <c r="H17" s="24" t="n"/>
      <c r="I17" s="24" t="n"/>
      <c r="J17" s="24" t="n"/>
      <c r="K17" s="24">
        <f>IF(J17="","",IF(F17="NSC1",DATE(YEAR(J17)+1,MONTH(J17),DAY(J17)),IF(F17="NSC2",DATE(YEAR(J17)+1,MONTH(J17)+6,DAY(J17)),DATE(YEAR(J17)+2,MONTH(J17),DAY(J17)))))</f>
        <v/>
      </c>
      <c r="L17" s="24">
        <f>IF(J17="","",DATE(YEAR(J17)+2,MONTH(J17),DAY(J17)))</f>
        <v/>
      </c>
      <c r="M17" s="24" t="n"/>
      <c r="N17" s="24" t="n"/>
      <c r="O17" s="24">
        <f>IF(L17="","",IF(L17&lt;TODAY(),"EXPIRED",IF(L17&lt;TODAY()+90,"DUE SOON","APPROVED")))</f>
        <v/>
      </c>
      <c r="P17" s="24" t="n"/>
    </row>
    <row r="18" ht="15" customHeight="1" s="19">
      <c r="A18" s="28" t="n"/>
      <c r="B18" s="28" t="n"/>
      <c r="C18" s="28" t="n"/>
      <c r="D18" s="28" t="n"/>
      <c r="E18" s="28" t="n"/>
      <c r="F18" s="28" t="n"/>
      <c r="G18" s="28" t="n"/>
      <c r="H18" s="28" t="n"/>
      <c r="I18" s="28" t="n"/>
      <c r="J18" s="28" t="n"/>
      <c r="K18" s="28">
        <f>IF(J18="","",IF(F18="NSC1",DATE(YEAR(J18)+1,MONTH(J18),DAY(J18)),IF(F18="NSC2",DATE(YEAR(J18)+1,MONTH(J18)+6,DAY(J18)),DATE(YEAR(J18)+2,MONTH(J18),DAY(J18)))))</f>
        <v/>
      </c>
      <c r="L18" s="28">
        <f>IF(J18="","",DATE(YEAR(J18)+2,MONTH(J18),DAY(J18)))</f>
        <v/>
      </c>
      <c r="M18" s="28" t="n"/>
      <c r="N18" s="28" t="n"/>
      <c r="O18" s="28">
        <f>IF(L18="","",IF(L18&lt;TODAY(),"EXPIRED",IF(L18&lt;TODAY()+90,"DUE SOON","APPROVED")))</f>
        <v/>
      </c>
      <c r="P18" s="28" t="n"/>
    </row>
    <row r="19" ht="15" customHeight="1" s="19">
      <c r="A19" s="24" t="n"/>
      <c r="B19" s="24" t="n"/>
      <c r="C19" s="24" t="n"/>
      <c r="D19" s="24" t="n"/>
      <c r="E19" s="24" t="n"/>
      <c r="F19" s="24" t="n"/>
      <c r="G19" s="24" t="n"/>
      <c r="H19" s="24" t="n"/>
      <c r="I19" s="24" t="n"/>
      <c r="J19" s="24" t="n"/>
      <c r="K19" s="24">
        <f>IF(J19="","",IF(F19="NSC1",DATE(YEAR(J19)+1,MONTH(J19),DAY(J19)),IF(F19="NSC2",DATE(YEAR(J19)+1,MONTH(J19)+6,DAY(J19)),DATE(YEAR(J19)+2,MONTH(J19),DAY(J19)))))</f>
        <v/>
      </c>
      <c r="L19" s="24">
        <f>IF(J19="","",DATE(YEAR(J19)+2,MONTH(J19),DAY(J19)))</f>
        <v/>
      </c>
      <c r="M19" s="24" t="n"/>
      <c r="N19" s="24" t="n"/>
      <c r="O19" s="24">
        <f>IF(L19="","",IF(L19&lt;TODAY(),"EXPIRED",IF(L19&lt;TODAY()+90,"DUE SOON","APPROVED")))</f>
        <v/>
      </c>
      <c r="P19" s="24" t="n"/>
    </row>
    <row r="20" ht="15" customHeight="1" s="19">
      <c r="A20" s="28" t="n"/>
      <c r="B20" s="28" t="n"/>
      <c r="C20" s="28" t="n"/>
      <c r="D20" s="28" t="n"/>
      <c r="E20" s="28" t="n"/>
      <c r="F20" s="28" t="n"/>
      <c r="G20" s="28" t="n"/>
      <c r="H20" s="28" t="n"/>
      <c r="I20" s="28" t="n"/>
      <c r="J20" s="28" t="n"/>
      <c r="K20" s="28">
        <f>IF(J20="","",IF(F20="NSC1",DATE(YEAR(J20)+1,MONTH(J20),DAY(J20)),IF(F20="NSC2",DATE(YEAR(J20)+1,MONTH(J20)+6,DAY(J20)),DATE(YEAR(J20)+2,MONTH(J20),DAY(J20)))))</f>
        <v/>
      </c>
      <c r="L20" s="28">
        <f>IF(J20="","",DATE(YEAR(J20)+2,MONTH(J20),DAY(J20)))</f>
        <v/>
      </c>
      <c r="M20" s="28" t="n"/>
      <c r="N20" s="28" t="n"/>
      <c r="O20" s="28">
        <f>IF(L20="","",IF(L20&lt;TODAY(),"EXPIRED",IF(L20&lt;TODAY()+90,"DUE SOON","APPROVED")))</f>
        <v/>
      </c>
      <c r="P20" s="28" t="n"/>
    </row>
    <row r="21" ht="15" customHeight="1" s="19">
      <c r="A21" s="24" t="n"/>
      <c r="B21" s="24" t="n"/>
      <c r="C21" s="24" t="n"/>
      <c r="D21" s="24" t="n"/>
      <c r="E21" s="24" t="n"/>
      <c r="F21" s="24" t="n"/>
      <c r="G21" s="24" t="n"/>
      <c r="H21" s="24" t="n"/>
      <c r="I21" s="24" t="n"/>
      <c r="J21" s="24" t="n"/>
      <c r="K21" s="24">
        <f>IF(J21="","",IF(F21="NSC1",DATE(YEAR(J21)+1,MONTH(J21),DAY(J21)),IF(F21="NSC2",DATE(YEAR(J21)+1,MONTH(J21)+6,DAY(J21)),DATE(YEAR(J21)+2,MONTH(J21),DAY(J21)))))</f>
        <v/>
      </c>
      <c r="L21" s="24">
        <f>IF(J21="","",DATE(YEAR(J21)+2,MONTH(J21),DAY(J21)))</f>
        <v/>
      </c>
      <c r="M21" s="24" t="n"/>
      <c r="N21" s="24" t="n"/>
      <c r="O21" s="24">
        <f>IF(L21="","",IF(L21&lt;TODAY(),"EXPIRED",IF(L21&lt;TODAY()+90,"DUE SOON","APPROVED")))</f>
        <v/>
      </c>
      <c r="P21" s="24" t="n"/>
    </row>
    <row r="22" ht="15" customHeight="1" s="19">
      <c r="A22" s="28" t="n"/>
      <c r="B22" s="28" t="n"/>
      <c r="C22" s="28" t="n"/>
      <c r="D22" s="28" t="n"/>
      <c r="E22" s="28" t="n"/>
      <c r="F22" s="28" t="n"/>
      <c r="G22" s="28" t="n"/>
      <c r="H22" s="28" t="n"/>
      <c r="I22" s="28" t="n"/>
      <c r="J22" s="28" t="n"/>
      <c r="K22" s="28">
        <f>IF(J22="","",IF(F22="NSC1",DATE(YEAR(J22)+1,MONTH(J22),DAY(J22)),IF(F22="NSC2",DATE(YEAR(J22)+1,MONTH(J22)+6,DAY(J22)),DATE(YEAR(J22)+2,MONTH(J22),DAY(J22)))))</f>
        <v/>
      </c>
      <c r="L22" s="28">
        <f>IF(J22="","",DATE(YEAR(J22)+2,MONTH(J22),DAY(J22)))</f>
        <v/>
      </c>
      <c r="M22" s="28" t="n"/>
      <c r="N22" s="28" t="n"/>
      <c r="O22" s="28">
        <f>IF(L22="","",IF(L22&lt;TODAY(),"EXPIRED",IF(L22&lt;TODAY()+90,"DUE SOON","APPROVED")))</f>
        <v/>
      </c>
      <c r="P22" s="28" t="n"/>
    </row>
    <row r="23" ht="15" customHeight="1" s="19">
      <c r="A23" s="24" t="n"/>
      <c r="B23" s="24" t="n"/>
      <c r="C23" s="24" t="n"/>
      <c r="D23" s="24" t="n"/>
      <c r="E23" s="24" t="n"/>
      <c r="F23" s="24" t="n"/>
      <c r="G23" s="24" t="n"/>
      <c r="H23" s="24" t="n"/>
      <c r="I23" s="24" t="n"/>
      <c r="J23" s="24" t="n"/>
      <c r="K23" s="24">
        <f>IF(J23="","",IF(F23="NSC1",DATE(YEAR(J23)+1,MONTH(J23),DAY(J23)),IF(F23="NSC2",DATE(YEAR(J23)+1,MONTH(J23)+6,DAY(J23)),DATE(YEAR(J23)+2,MONTH(J23),DAY(J23)))))</f>
        <v/>
      </c>
      <c r="L23" s="24">
        <f>IF(J23="","",DATE(YEAR(J23)+2,MONTH(J23),DAY(J23)))</f>
        <v/>
      </c>
      <c r="M23" s="24" t="n"/>
      <c r="N23" s="24" t="n"/>
      <c r="O23" s="24">
        <f>IF(L23="","",IF(L23&lt;TODAY(),"EXPIRED",IF(L23&lt;TODAY()+90,"DUE SOON","APPROVED")))</f>
        <v/>
      </c>
      <c r="P23" s="24" t="n"/>
    </row>
    <row r="24" ht="15" customHeight="1" s="19">
      <c r="A24" s="28" t="n"/>
      <c r="B24" s="28" t="n"/>
      <c r="C24" s="28" t="n"/>
      <c r="D24" s="28" t="n"/>
      <c r="E24" s="28" t="n"/>
      <c r="F24" s="28" t="n"/>
      <c r="G24" s="28" t="n"/>
      <c r="H24" s="28" t="n"/>
      <c r="I24" s="28" t="n"/>
      <c r="J24" s="28" t="n"/>
      <c r="K24" s="28">
        <f>IF(J24="","",IF(F24="NSC1",DATE(YEAR(J24)+1,MONTH(J24),DAY(J24)),IF(F24="NSC2",DATE(YEAR(J24)+1,MONTH(J24)+6,DAY(J24)),DATE(YEAR(J24)+2,MONTH(J24),DAY(J24)))))</f>
        <v/>
      </c>
      <c r="L24" s="28">
        <f>IF(J24="","",DATE(YEAR(J24)+2,MONTH(J24),DAY(J24)))</f>
        <v/>
      </c>
      <c r="M24" s="28" t="n"/>
      <c r="N24" s="28" t="n"/>
      <c r="O24" s="28">
        <f>IF(L24="","",IF(L24&lt;TODAY(),"EXPIRED",IF(L24&lt;TODAY()+90,"DUE SOON","APPROVED")))</f>
        <v/>
      </c>
      <c r="P24" s="28" t="n"/>
    </row>
    <row r="25" ht="15" customHeight="1" s="19">
      <c r="A25" s="24" t="n"/>
      <c r="B25" s="24" t="n"/>
      <c r="C25" s="24" t="n"/>
      <c r="D25" s="24" t="n"/>
      <c r="E25" s="24" t="n"/>
      <c r="F25" s="24" t="n"/>
      <c r="G25" s="24" t="n"/>
      <c r="H25" s="24" t="n"/>
      <c r="I25" s="24" t="n"/>
      <c r="J25" s="24" t="n"/>
      <c r="K25" s="24">
        <f>IF(J25="","",IF(F25="NSC1",DATE(YEAR(J25)+1,MONTH(J25),DAY(J25)),IF(F25="NSC2",DATE(YEAR(J25)+1,MONTH(J25)+6,DAY(J25)),DATE(YEAR(J25)+2,MONTH(J25),DAY(J25)))))</f>
        <v/>
      </c>
      <c r="L25" s="24">
        <f>IF(J25="","",DATE(YEAR(J25)+2,MONTH(J25),DAY(J25)))</f>
        <v/>
      </c>
      <c r="M25" s="24" t="n"/>
      <c r="N25" s="24" t="n"/>
      <c r="O25" s="24">
        <f>IF(L25="","",IF(L25&lt;TODAY(),"EXPIRED",IF(L25&lt;TODAY()+90,"DUE SOON","APPROVED")))</f>
        <v/>
      </c>
      <c r="P25" s="24" t="n"/>
    </row>
    <row r="26" ht="15" customHeight="1" s="19">
      <c r="A26" s="28" t="n"/>
      <c r="B26" s="28" t="n"/>
      <c r="C26" s="28" t="n"/>
      <c r="D26" s="28" t="n"/>
      <c r="E26" s="28" t="n"/>
      <c r="F26" s="28" t="n"/>
      <c r="G26" s="28" t="n"/>
      <c r="H26" s="28" t="n"/>
      <c r="I26" s="28" t="n"/>
      <c r="J26" s="28" t="n"/>
      <c r="K26" s="28">
        <f>IF(J26="","",IF(F26="NSC1",DATE(YEAR(J26)+1,MONTH(J26),DAY(J26)),IF(F26="NSC2",DATE(YEAR(J26)+1,MONTH(J26)+6,DAY(J26)),DATE(YEAR(J26)+2,MONTH(J26),DAY(J26)))))</f>
        <v/>
      </c>
      <c r="L26" s="28">
        <f>IF(J26="","",DATE(YEAR(J26)+2,MONTH(J26),DAY(J26)))</f>
        <v/>
      </c>
      <c r="M26" s="28" t="n"/>
      <c r="N26" s="28" t="n"/>
      <c r="O26" s="28">
        <f>IF(L26="","",IF(L26&lt;TODAY(),"EXPIRED",IF(L26&lt;TODAY()+90,"DUE SOON","APPROVED")))</f>
        <v/>
      </c>
      <c r="P26" s="28" t="n"/>
    </row>
    <row r="27" ht="15" customHeight="1" s="19">
      <c r="A27" s="24" t="n"/>
      <c r="B27" s="24" t="n"/>
      <c r="C27" s="24" t="n"/>
      <c r="D27" s="24" t="n"/>
      <c r="E27" s="24" t="n"/>
      <c r="F27" s="24" t="n"/>
      <c r="G27" s="24" t="n"/>
      <c r="H27" s="24" t="n"/>
      <c r="I27" s="24" t="n"/>
      <c r="J27" s="24" t="n"/>
      <c r="K27" s="24">
        <f>IF(J27="","",IF(F27="NSC1",DATE(YEAR(J27)+1,MONTH(J27),DAY(J27)),IF(F27="NSC2",DATE(YEAR(J27)+1,MONTH(J27)+6,DAY(J27)),DATE(YEAR(J27)+2,MONTH(J27),DAY(J27)))))</f>
        <v/>
      </c>
      <c r="L27" s="24">
        <f>IF(J27="","",DATE(YEAR(J27)+2,MONTH(J27),DAY(J27)))</f>
        <v/>
      </c>
      <c r="M27" s="24" t="n"/>
      <c r="N27" s="24" t="n"/>
      <c r="O27" s="24">
        <f>IF(L27="","",IF(L27&lt;TODAY(),"EXPIRED",IF(L27&lt;TODAY()+90,"DUE SOON","APPROVED")))</f>
        <v/>
      </c>
      <c r="P27" s="24" t="n"/>
    </row>
    <row r="28" ht="15" customHeight="1" s="19">
      <c r="A28" s="28" t="n"/>
      <c r="B28" s="28" t="n"/>
      <c r="C28" s="28" t="n"/>
      <c r="D28" s="28" t="n"/>
      <c r="E28" s="28" t="n"/>
      <c r="F28" s="28" t="n"/>
      <c r="G28" s="28" t="n"/>
      <c r="H28" s="28" t="n"/>
      <c r="I28" s="28" t="n"/>
      <c r="J28" s="28" t="n"/>
      <c r="K28" s="28">
        <f>IF(J28="","",IF(F28="NSC1",DATE(YEAR(J28)+1,MONTH(J28),DAY(J28)),IF(F28="NSC2",DATE(YEAR(J28)+1,MONTH(J28)+6,DAY(J28)),DATE(YEAR(J28)+2,MONTH(J28),DAY(J28)))))</f>
        <v/>
      </c>
      <c r="L28" s="28">
        <f>IF(J28="","",DATE(YEAR(J28)+2,MONTH(J28),DAY(J28)))</f>
        <v/>
      </c>
      <c r="M28" s="28" t="n"/>
      <c r="N28" s="28" t="n"/>
      <c r="O28" s="28">
        <f>IF(L28="","",IF(L28&lt;TODAY(),"EXPIRED",IF(L28&lt;TODAY()+90,"DUE SOON","APPROVED")))</f>
        <v/>
      </c>
      <c r="P28" s="28" t="n"/>
    </row>
    <row r="29" ht="15" customHeight="1" s="19">
      <c r="A29" s="24" t="n"/>
      <c r="B29" s="24" t="n"/>
      <c r="C29" s="24" t="n"/>
      <c r="D29" s="24" t="n"/>
      <c r="E29" s="24" t="n"/>
      <c r="F29" s="24" t="n"/>
      <c r="G29" s="24" t="n"/>
      <c r="H29" s="24" t="n"/>
      <c r="I29" s="24" t="n"/>
      <c r="J29" s="24" t="n"/>
      <c r="K29" s="24">
        <f>IF(J29="","",IF(F29="NSC1",DATE(YEAR(J29)+1,MONTH(J29),DAY(J29)),IF(F29="NSC2",DATE(YEAR(J29)+1,MONTH(J29)+6,DAY(J29)),DATE(YEAR(J29)+2,MONTH(J29),DAY(J29)))))</f>
        <v/>
      </c>
      <c r="L29" s="24">
        <f>IF(J29="","",DATE(YEAR(J29)+2,MONTH(J29),DAY(J29)))</f>
        <v/>
      </c>
      <c r="M29" s="24" t="n"/>
      <c r="N29" s="24" t="n"/>
      <c r="O29" s="24">
        <f>IF(L29="","",IF(L29&lt;TODAY(),"EXPIRED",IF(L29&lt;TODAY()+90,"DUE SOON","APPROVED")))</f>
        <v/>
      </c>
      <c r="P29" s="24" t="n"/>
    </row>
    <row r="30" ht="15" customHeight="1" s="19">
      <c r="A30" s="28" t="n"/>
      <c r="B30" s="28" t="n"/>
      <c r="C30" s="28" t="n"/>
      <c r="D30" s="28" t="n"/>
      <c r="E30" s="28" t="n"/>
      <c r="F30" s="28" t="n"/>
      <c r="G30" s="28" t="n"/>
      <c r="H30" s="28" t="n"/>
      <c r="I30" s="28" t="n"/>
      <c r="J30" s="28" t="n"/>
      <c r="K30" s="28">
        <f>IF(J30="","",IF(F30="NSC1",DATE(YEAR(J30)+1,MONTH(J30),DAY(J30)),IF(F30="NSC2",DATE(YEAR(J30)+1,MONTH(J30)+6,DAY(J30)),DATE(YEAR(J30)+2,MONTH(J30),DAY(J30)))))</f>
        <v/>
      </c>
      <c r="L30" s="28">
        <f>IF(J30="","",DATE(YEAR(J30)+2,MONTH(J30),DAY(J30)))</f>
        <v/>
      </c>
      <c r="M30" s="28" t="n"/>
      <c r="N30" s="28" t="n"/>
      <c r="O30" s="28">
        <f>IF(L30="","",IF(L30&lt;TODAY(),"EXPIRED",IF(L30&lt;TODAY()+90,"DUE SOON","APPROVED")))</f>
        <v/>
      </c>
      <c r="P30" s="28" t="n"/>
    </row>
  </sheetData>
  <mergeCells count="2">
    <mergeCell ref="A1:P1"/>
    <mergeCell ref="A2:P2"/>
  </mergeCells>
  <conditionalFormatting sqref="O4:O30">
    <cfRule type="cellIs" rank="0" priority="2" equalAverage="0" operator="equal" aboveAverage="0" dxfId="0" text="" percent="0" bottom="0">
      <formula>"EXPIRED"</formula>
    </cfRule>
    <cfRule type="cellIs" rank="0" priority="3" equalAverage="0" operator="equal" aboveAverage="0" dxfId="1" text="" percent="0" bottom="0">
      <formula>"DUE SOON"</formula>
    </cfRule>
    <cfRule type="cellIs" rank="0" priority="4" equalAverage="0" operator="equal" aboveAverage="0" dxfId="2" text="" percent="0" bottom="0">
      <formula>"APPROVED"</formula>
    </cfRule>
  </conditionalFormatting>
  <dataValidations count="2">
    <dataValidation sqref="F4:F30" showDropDown="0" showInputMessage="0" showErrorMessage="0" allowBlank="1" type="list" errorStyle="stop" operator="between">
      <formula1>"NSC1,NSC2,NSC3,Conventional"</formula1>
      <formula2>0</formula2>
    </dataValidation>
    <dataValidation sqref="M4:M30" showDropDown="0" showInputMessage="0" showErrorMessage="0" allowBlank="1" type="list" errorStyle="stop" operator="between">
      <formula1>"Yes,No,Partial,Not Applicable"</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headerFooter differentOddEven="0" differentFirst="0">
    <oddHeader>&amp;C&amp;8 &amp;K29ABE2NucCol | Nuclear Collaboration Ltd  ·  Fit For Nuclear Programme</oddHeader>
    <oddFooter>&amp;L&amp;7 Commercial in Confidence&amp;R&amp;7 Page &amp;P of &amp;N</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filterMode="0">
    <tabColor rgb="0029ABE2"/>
    <outlinePr summaryBelow="1" summaryRight="1"/>
    <pageSetUpPr fitToPage="0"/>
  </sheetPr>
  <dimension ref="A1:L50"/>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18" min="1" max="1"/>
    <col width="22" customWidth="1" style="18" min="2" max="2"/>
    <col width="24" customWidth="1" style="18" min="3" max="3"/>
    <col width="22" customWidth="1" style="18" min="4" max="4"/>
    <col width="12" customWidth="1" style="18" min="5" max="5"/>
    <col width="16" customWidth="1" style="18" min="6" max="6"/>
    <col width="18" customWidth="1" style="18" min="7" max="7"/>
    <col width="26" customWidth="1" style="18" min="8" max="8"/>
    <col width="12" customWidth="1" style="18" min="9" max="9"/>
    <col width="14" customWidth="1" style="18" min="10" max="10"/>
    <col width="26" customWidth="1" style="18" min="11" max="11"/>
    <col width="18" customWidth="1" style="18" min="12" max="12"/>
  </cols>
  <sheetData>
    <row r="1" ht="50" customHeight="1" s="19">
      <c r="A1" s="20" t="inlineStr">
        <is>
          <t>SUPPLIER QUALIFICATION EVIDENCE RECORD</t>
        </is>
      </c>
    </row>
    <row r="2" ht="30" customHeight="1" s="19">
      <c r="A2" s="27" t="inlineStr">
        <is>
          <t>ASL Ref</t>
        </is>
      </c>
      <c r="B2" s="27" t="inlineStr">
        <is>
          <t>Supplier Name</t>
        </is>
      </c>
      <c r="C2" s="27" t="inlineStr">
        <is>
          <t>Evidence Type</t>
        </is>
      </c>
      <c r="D2" s="27" t="inlineStr">
        <is>
          <t>Document Reference</t>
        </is>
      </c>
      <c r="E2" s="27" t="inlineStr">
        <is>
          <t>Issue / Version</t>
        </is>
      </c>
      <c r="F2" s="27" t="inlineStr">
        <is>
          <t>Date of Evidence</t>
        </is>
      </c>
      <c r="G2" s="27" t="inlineStr">
        <is>
          <t>Verified By</t>
        </is>
      </c>
      <c r="H2" s="27" t="inlineStr">
        <is>
          <t>Verification Method</t>
        </is>
      </c>
      <c r="I2" s="27" t="inlineStr">
        <is>
          <t>Expiry Date</t>
        </is>
      </c>
      <c r="J2" s="27" t="inlineStr">
        <is>
          <t>Status</t>
        </is>
      </c>
      <c r="K2" s="27" t="inlineStr">
        <is>
          <t>Location of Evidence</t>
        </is>
      </c>
      <c r="L2" s="27" t="inlineStr">
        <is>
          <t>Notes</t>
        </is>
      </c>
    </row>
    <row r="3" ht="23.25" customHeight="1" s="19">
      <c r="A3" s="24" t="inlineStr">
        <is>
          <t>ASL-001</t>
        </is>
      </c>
      <c r="B3" s="24" t="inlineStr">
        <is>
          <t>[Supplier Name]</t>
        </is>
      </c>
      <c r="C3" s="24" t="inlineStr">
        <is>
          <t>ISO 9001 Certificate</t>
        </is>
      </c>
      <c r="D3" s="24" t="inlineStr">
        <is>
          <t>ISO-9001-2024-001</t>
        </is>
      </c>
      <c r="E3" s="24" t="inlineStr">
        <is>
          <t>Issue 3</t>
        </is>
      </c>
      <c r="F3" s="24" t="inlineStr">
        <is>
          <t>15/01/2025</t>
        </is>
      </c>
      <c r="G3" s="24" t="inlineStr">
        <is>
          <t>[Verifier Name]</t>
        </is>
      </c>
      <c r="H3" s="24" t="inlineStr">
        <is>
          <t>Certificate verification via UKAS register</t>
        </is>
      </c>
      <c r="I3" s="24" t="inlineStr">
        <is>
          <t>31/12/2026</t>
        </is>
      </c>
      <c r="J3" s="24" t="inlineStr">
        <is>
          <t>Current</t>
        </is>
      </c>
      <c r="K3" s="24" t="inlineStr">
        <is>
          <t>Supplier file | DMS ref: SCM-001</t>
        </is>
      </c>
      <c r="L3" s="24" t="n"/>
    </row>
    <row r="4" ht="23.25" customHeight="1" s="19">
      <c r="A4" s="28" t="inlineStr">
        <is>
          <t>ASL-001</t>
        </is>
      </c>
      <c r="B4" s="28" t="inlineStr">
        <is>
          <t>[Supplier Name]</t>
        </is>
      </c>
      <c r="C4" s="28" t="inlineStr">
        <is>
          <t>Qualification Questionnaire</t>
        </is>
      </c>
      <c r="D4" s="28" t="inlineStr">
        <is>
          <t>QQ-ASL001-2025</t>
        </is>
      </c>
      <c r="E4" s="28" t="inlineStr">
        <is>
          <t>v1</t>
        </is>
      </c>
      <c r="F4" s="28" t="inlineStr">
        <is>
          <t>20/01/2025</t>
        </is>
      </c>
      <c r="G4" s="28" t="inlineStr">
        <is>
          <t>[Verifier Name]</t>
        </is>
      </c>
      <c r="H4" s="28" t="inlineStr">
        <is>
          <t>Desktop review by quality manager</t>
        </is>
      </c>
      <c r="I4" s="28" t="inlineStr">
        <is>
          <t>N/A</t>
        </is>
      </c>
      <c r="J4" s="28" t="inlineStr">
        <is>
          <t>Completed</t>
        </is>
      </c>
      <c r="K4" s="28" t="inlineStr">
        <is>
          <t>Supplier file | DMS ref: SCM-002</t>
        </is>
      </c>
      <c r="L4" s="28" t="n"/>
    </row>
    <row r="5" ht="23.25" customHeight="1" s="19">
      <c r="A5" s="24" t="inlineStr">
        <is>
          <t>ASL-001</t>
        </is>
      </c>
      <c r="B5" s="24" t="inlineStr">
        <is>
          <t>[Supplier Name]</t>
        </is>
      </c>
      <c r="C5" s="24" t="inlineStr">
        <is>
          <t>CFSI Procedure Review</t>
        </is>
      </c>
      <c r="D5" s="24" t="inlineStr">
        <is>
          <t>CFSI-ASL001-Rev01</t>
        </is>
      </c>
      <c r="E5" s="24" t="inlineStr">
        <is>
          <t>Rev 1</t>
        </is>
      </c>
      <c r="F5" s="24" t="inlineStr">
        <is>
          <t>20/01/2025</t>
        </is>
      </c>
      <c r="G5" s="24" t="inlineStr">
        <is>
          <t>[Verifier Name]</t>
        </is>
      </c>
      <c r="H5" s="24" t="inlineStr">
        <is>
          <t>Document review during audit</t>
        </is>
      </c>
      <c r="I5" s="24" t="inlineStr">
        <is>
          <t>N/A</t>
        </is>
      </c>
      <c r="J5" s="24" t="inlineStr">
        <is>
          <t>Satisfactory</t>
        </is>
      </c>
      <c r="K5" s="24" t="inlineStr">
        <is>
          <t>Supplier file | DMS ref: SCM-003</t>
        </is>
      </c>
      <c r="L5" s="24" t="n"/>
    </row>
    <row r="6" ht="15" customHeight="1" s="19">
      <c r="A6" s="28" t="n"/>
      <c r="B6" s="28" t="n"/>
      <c r="C6" s="28" t="n"/>
      <c r="D6" s="28" t="n"/>
      <c r="E6" s="28" t="n"/>
      <c r="F6" s="28" t="n"/>
      <c r="G6" s="28" t="n"/>
      <c r="H6" s="28" t="n"/>
      <c r="I6" s="28" t="n"/>
      <c r="J6" s="28" t="n"/>
      <c r="K6" s="28" t="n"/>
      <c r="L6" s="28" t="n"/>
    </row>
    <row r="7" ht="15" customHeight="1" s="19">
      <c r="A7" s="24" t="n"/>
      <c r="B7" s="24" t="n"/>
      <c r="C7" s="24" t="n"/>
      <c r="D7" s="24" t="n"/>
      <c r="E7" s="24" t="n"/>
      <c r="F7" s="24" t="n"/>
      <c r="G7" s="24" t="n"/>
      <c r="H7" s="24" t="n"/>
      <c r="I7" s="24" t="n"/>
      <c r="J7" s="24" t="n"/>
      <c r="K7" s="24" t="n"/>
      <c r="L7" s="24" t="n"/>
    </row>
    <row r="8" ht="15" customHeight="1" s="19">
      <c r="A8" s="28" t="n"/>
      <c r="B8" s="28" t="n"/>
      <c r="C8" s="28" t="n"/>
      <c r="D8" s="28" t="n"/>
      <c r="E8" s="28" t="n"/>
      <c r="F8" s="28" t="n"/>
      <c r="G8" s="28" t="n"/>
      <c r="H8" s="28" t="n"/>
      <c r="I8" s="28" t="n"/>
      <c r="J8" s="28" t="n"/>
      <c r="K8" s="28" t="n"/>
      <c r="L8" s="28" t="n"/>
    </row>
    <row r="9" ht="15" customHeight="1" s="19">
      <c r="A9" s="24" t="n"/>
      <c r="B9" s="24" t="n"/>
      <c r="C9" s="24" t="n"/>
      <c r="D9" s="24" t="n"/>
      <c r="E9" s="24" t="n"/>
      <c r="F9" s="24" t="n"/>
      <c r="G9" s="24" t="n"/>
      <c r="H9" s="24" t="n"/>
      <c r="I9" s="24" t="n"/>
      <c r="J9" s="24" t="n"/>
      <c r="K9" s="24" t="n"/>
      <c r="L9" s="24" t="n"/>
    </row>
    <row r="10" ht="15" customHeight="1" s="19">
      <c r="A10" s="28" t="n"/>
      <c r="B10" s="28" t="n"/>
      <c r="C10" s="28" t="n"/>
      <c r="D10" s="28" t="n"/>
      <c r="E10" s="28" t="n"/>
      <c r="F10" s="28" t="n"/>
      <c r="G10" s="28" t="n"/>
      <c r="H10" s="28" t="n"/>
      <c r="I10" s="28" t="n"/>
      <c r="J10" s="28" t="n"/>
      <c r="K10" s="28" t="n"/>
      <c r="L10" s="28" t="n"/>
    </row>
    <row r="11" ht="15" customHeight="1" s="19">
      <c r="A11" s="24" t="n"/>
      <c r="B11" s="24" t="n"/>
      <c r="C11" s="24" t="n"/>
      <c r="D11" s="24" t="n"/>
      <c r="E11" s="24" t="n"/>
      <c r="F11" s="24" t="n"/>
      <c r="G11" s="24" t="n"/>
      <c r="H11" s="24" t="n"/>
      <c r="I11" s="24" t="n"/>
      <c r="J11" s="24" t="n"/>
      <c r="K11" s="24" t="n"/>
      <c r="L11" s="24" t="n"/>
    </row>
    <row r="12" ht="15" customHeight="1" s="19">
      <c r="A12" s="28" t="n"/>
      <c r="B12" s="28" t="n"/>
      <c r="C12" s="28" t="n"/>
      <c r="D12" s="28" t="n"/>
      <c r="E12" s="28" t="n"/>
      <c r="F12" s="28" t="n"/>
      <c r="G12" s="28" t="n"/>
      <c r="H12" s="28" t="n"/>
      <c r="I12" s="28" t="n"/>
      <c r="J12" s="28" t="n"/>
      <c r="K12" s="28" t="n"/>
      <c r="L12" s="28" t="n"/>
    </row>
    <row r="13" ht="15" customHeight="1" s="19">
      <c r="A13" s="24" t="n"/>
      <c r="B13" s="24" t="n"/>
      <c r="C13" s="24" t="n"/>
      <c r="D13" s="24" t="n"/>
      <c r="E13" s="24" t="n"/>
      <c r="F13" s="24" t="n"/>
      <c r="G13" s="24" t="n"/>
      <c r="H13" s="24" t="n"/>
      <c r="I13" s="24" t="n"/>
      <c r="J13" s="24" t="n"/>
      <c r="K13" s="24" t="n"/>
      <c r="L13" s="24" t="n"/>
    </row>
    <row r="14" ht="15" customHeight="1" s="19">
      <c r="A14" s="28" t="n"/>
      <c r="B14" s="28" t="n"/>
      <c r="C14" s="28" t="n"/>
      <c r="D14" s="28" t="n"/>
      <c r="E14" s="28" t="n"/>
      <c r="F14" s="28" t="n"/>
      <c r="G14" s="28" t="n"/>
      <c r="H14" s="28" t="n"/>
      <c r="I14" s="28" t="n"/>
      <c r="J14" s="28" t="n"/>
      <c r="K14" s="28" t="n"/>
      <c r="L14" s="28" t="n"/>
    </row>
    <row r="15" ht="15" customHeight="1" s="19">
      <c r="A15" s="24" t="n"/>
      <c r="B15" s="24" t="n"/>
      <c r="C15" s="24" t="n"/>
      <c r="D15" s="24" t="n"/>
      <c r="E15" s="24" t="n"/>
      <c r="F15" s="24" t="n"/>
      <c r="G15" s="24" t="n"/>
      <c r="H15" s="24" t="n"/>
      <c r="I15" s="24" t="n"/>
      <c r="J15" s="24" t="n"/>
      <c r="K15" s="24" t="n"/>
      <c r="L15" s="24" t="n"/>
    </row>
    <row r="16" ht="15" customHeight="1" s="19">
      <c r="A16" s="28" t="n"/>
      <c r="B16" s="28" t="n"/>
      <c r="C16" s="28" t="n"/>
      <c r="D16" s="28" t="n"/>
      <c r="E16" s="28" t="n"/>
      <c r="F16" s="28" t="n"/>
      <c r="G16" s="28" t="n"/>
      <c r="H16" s="28" t="n"/>
      <c r="I16" s="28" t="n"/>
      <c r="J16" s="28" t="n"/>
      <c r="K16" s="28" t="n"/>
      <c r="L16" s="28" t="n"/>
    </row>
    <row r="17" ht="15" customHeight="1" s="19">
      <c r="A17" s="24" t="n"/>
      <c r="B17" s="24" t="n"/>
      <c r="C17" s="24" t="n"/>
      <c r="D17" s="24" t="n"/>
      <c r="E17" s="24" t="n"/>
      <c r="F17" s="24" t="n"/>
      <c r="G17" s="24" t="n"/>
      <c r="H17" s="24" t="n"/>
      <c r="I17" s="24" t="n"/>
      <c r="J17" s="24" t="n"/>
      <c r="K17" s="24" t="n"/>
      <c r="L17" s="24" t="n"/>
    </row>
    <row r="18" ht="15" customHeight="1" s="19">
      <c r="A18" s="28" t="n"/>
      <c r="B18" s="28" t="n"/>
      <c r="C18" s="28" t="n"/>
      <c r="D18" s="28" t="n"/>
      <c r="E18" s="28" t="n"/>
      <c r="F18" s="28" t="n"/>
      <c r="G18" s="28" t="n"/>
      <c r="H18" s="28" t="n"/>
      <c r="I18" s="28" t="n"/>
      <c r="J18" s="28" t="n"/>
      <c r="K18" s="28" t="n"/>
      <c r="L18" s="28" t="n"/>
    </row>
    <row r="19" ht="15" customHeight="1" s="19">
      <c r="A19" s="24" t="n"/>
      <c r="B19" s="24" t="n"/>
      <c r="C19" s="24" t="n"/>
      <c r="D19" s="24" t="n"/>
      <c r="E19" s="24" t="n"/>
      <c r="F19" s="24" t="n"/>
      <c r="G19" s="24" t="n"/>
      <c r="H19" s="24" t="n"/>
      <c r="I19" s="24" t="n"/>
      <c r="J19" s="24" t="n"/>
      <c r="K19" s="24" t="n"/>
      <c r="L19" s="24" t="n"/>
    </row>
    <row r="20" ht="15" customHeight="1" s="19">
      <c r="A20" s="28" t="n"/>
      <c r="B20" s="28" t="n"/>
      <c r="C20" s="28" t="n"/>
      <c r="D20" s="28" t="n"/>
      <c r="E20" s="28" t="n"/>
      <c r="F20" s="28" t="n"/>
      <c r="G20" s="28" t="n"/>
      <c r="H20" s="28" t="n"/>
      <c r="I20" s="28" t="n"/>
      <c r="J20" s="28" t="n"/>
      <c r="K20" s="28" t="n"/>
      <c r="L20" s="28" t="n"/>
    </row>
    <row r="21" ht="15" customHeight="1" s="19">
      <c r="A21" s="24" t="n"/>
      <c r="B21" s="24" t="n"/>
      <c r="C21" s="24" t="n"/>
      <c r="D21" s="24" t="n"/>
      <c r="E21" s="24" t="n"/>
      <c r="F21" s="24" t="n"/>
      <c r="G21" s="24" t="n"/>
      <c r="H21" s="24" t="n"/>
      <c r="I21" s="24" t="n"/>
      <c r="J21" s="24" t="n"/>
      <c r="K21" s="24" t="n"/>
      <c r="L21" s="24" t="n"/>
    </row>
    <row r="22" ht="15" customHeight="1" s="19">
      <c r="A22" s="28" t="n"/>
      <c r="B22" s="28" t="n"/>
      <c r="C22" s="28" t="n"/>
      <c r="D22" s="28" t="n"/>
      <c r="E22" s="28" t="n"/>
      <c r="F22" s="28" t="n"/>
      <c r="G22" s="28" t="n"/>
      <c r="H22" s="28" t="n"/>
      <c r="I22" s="28" t="n"/>
      <c r="J22" s="28" t="n"/>
      <c r="K22" s="28" t="n"/>
      <c r="L22" s="28" t="n"/>
    </row>
    <row r="23" ht="15" customHeight="1" s="19">
      <c r="A23" s="24" t="n"/>
      <c r="B23" s="24" t="n"/>
      <c r="C23" s="24" t="n"/>
      <c r="D23" s="24" t="n"/>
      <c r="E23" s="24" t="n"/>
      <c r="F23" s="24" t="n"/>
      <c r="G23" s="24" t="n"/>
      <c r="H23" s="24" t="n"/>
      <c r="I23" s="24" t="n"/>
      <c r="J23" s="24" t="n"/>
      <c r="K23" s="24" t="n"/>
      <c r="L23" s="24" t="n"/>
    </row>
    <row r="24" ht="15" customHeight="1" s="19">
      <c r="A24" s="28" t="n"/>
      <c r="B24" s="28" t="n"/>
      <c r="C24" s="28" t="n"/>
      <c r="D24" s="28" t="n"/>
      <c r="E24" s="28" t="n"/>
      <c r="F24" s="28" t="n"/>
      <c r="G24" s="28" t="n"/>
      <c r="H24" s="28" t="n"/>
      <c r="I24" s="28" t="n"/>
      <c r="J24" s="28" t="n"/>
      <c r="K24" s="28" t="n"/>
      <c r="L24" s="28" t="n"/>
    </row>
    <row r="25" ht="15" customHeight="1" s="19">
      <c r="A25" s="24" t="n"/>
      <c r="B25" s="24" t="n"/>
      <c r="C25" s="24" t="n"/>
      <c r="D25" s="24" t="n"/>
      <c r="E25" s="24" t="n"/>
      <c r="F25" s="24" t="n"/>
      <c r="G25" s="24" t="n"/>
      <c r="H25" s="24" t="n"/>
      <c r="I25" s="24" t="n"/>
      <c r="J25" s="24" t="n"/>
      <c r="K25" s="24" t="n"/>
      <c r="L25" s="24" t="n"/>
    </row>
    <row r="26" ht="15" customHeight="1" s="19">
      <c r="A26" s="28" t="n"/>
      <c r="B26" s="28" t="n"/>
      <c r="C26" s="28" t="n"/>
      <c r="D26" s="28" t="n"/>
      <c r="E26" s="28" t="n"/>
      <c r="F26" s="28" t="n"/>
      <c r="G26" s="28" t="n"/>
      <c r="H26" s="28" t="n"/>
      <c r="I26" s="28" t="n"/>
      <c r="J26" s="28" t="n"/>
      <c r="K26" s="28" t="n"/>
      <c r="L26" s="28" t="n"/>
    </row>
    <row r="27" ht="15" customHeight="1" s="19">
      <c r="A27" s="24" t="n"/>
      <c r="B27" s="24" t="n"/>
      <c r="C27" s="24" t="n"/>
      <c r="D27" s="24" t="n"/>
      <c r="E27" s="24" t="n"/>
      <c r="F27" s="24" t="n"/>
      <c r="G27" s="24" t="n"/>
      <c r="H27" s="24" t="n"/>
      <c r="I27" s="24" t="n"/>
      <c r="J27" s="24" t="n"/>
      <c r="K27" s="24" t="n"/>
      <c r="L27" s="24" t="n"/>
    </row>
    <row r="28" ht="15" customHeight="1" s="19">
      <c r="A28" s="28" t="n"/>
      <c r="B28" s="28" t="n"/>
      <c r="C28" s="28" t="n"/>
      <c r="D28" s="28" t="n"/>
      <c r="E28" s="28" t="n"/>
      <c r="F28" s="28" t="n"/>
      <c r="G28" s="28" t="n"/>
      <c r="H28" s="28" t="n"/>
      <c r="I28" s="28" t="n"/>
      <c r="J28" s="28" t="n"/>
      <c r="K28" s="28" t="n"/>
      <c r="L28" s="28" t="n"/>
    </row>
    <row r="29" ht="15" customHeight="1" s="19">
      <c r="A29" s="24" t="n"/>
      <c r="B29" s="24" t="n"/>
      <c r="C29" s="24" t="n"/>
      <c r="D29" s="24" t="n"/>
      <c r="E29" s="24" t="n"/>
      <c r="F29" s="24" t="n"/>
      <c r="G29" s="24" t="n"/>
      <c r="H29" s="24" t="n"/>
      <c r="I29" s="24" t="n"/>
      <c r="J29" s="24" t="n"/>
      <c r="K29" s="24" t="n"/>
      <c r="L29" s="24" t="n"/>
    </row>
    <row r="30" ht="15" customHeight="1" s="19">
      <c r="A30" s="28" t="n"/>
      <c r="B30" s="28" t="n"/>
      <c r="C30" s="28" t="n"/>
      <c r="D30" s="28" t="n"/>
      <c r="E30" s="28" t="n"/>
      <c r="F30" s="28" t="n"/>
      <c r="G30" s="28" t="n"/>
      <c r="H30" s="28" t="n"/>
      <c r="I30" s="28" t="n"/>
      <c r="J30" s="28" t="n"/>
      <c r="K30" s="28" t="n"/>
      <c r="L30" s="28" t="n"/>
    </row>
    <row r="31" ht="15" customHeight="1" s="19">
      <c r="A31" s="24" t="n"/>
      <c r="B31" s="24" t="n"/>
      <c r="C31" s="24" t="n"/>
      <c r="D31" s="24" t="n"/>
      <c r="E31" s="24" t="n"/>
      <c r="F31" s="24" t="n"/>
      <c r="G31" s="24" t="n"/>
      <c r="H31" s="24" t="n"/>
      <c r="I31" s="24" t="n"/>
      <c r="J31" s="24" t="n"/>
      <c r="K31" s="24" t="n"/>
      <c r="L31" s="24" t="n"/>
    </row>
    <row r="32" ht="15" customHeight="1" s="19">
      <c r="A32" s="28" t="n"/>
      <c r="B32" s="28" t="n"/>
      <c r="C32" s="28" t="n"/>
      <c r="D32" s="28" t="n"/>
      <c r="E32" s="28" t="n"/>
      <c r="F32" s="28" t="n"/>
      <c r="G32" s="28" t="n"/>
      <c r="H32" s="28" t="n"/>
      <c r="I32" s="28" t="n"/>
      <c r="J32" s="28" t="n"/>
      <c r="K32" s="28" t="n"/>
      <c r="L32" s="28" t="n"/>
    </row>
    <row r="33" ht="15" customHeight="1" s="19">
      <c r="A33" s="24" t="n"/>
      <c r="B33" s="24" t="n"/>
      <c r="C33" s="24" t="n"/>
      <c r="D33" s="24" t="n"/>
      <c r="E33" s="24" t="n"/>
      <c r="F33" s="24" t="n"/>
      <c r="G33" s="24" t="n"/>
      <c r="H33" s="24" t="n"/>
      <c r="I33" s="24" t="n"/>
      <c r="J33" s="24" t="n"/>
      <c r="K33" s="24" t="n"/>
      <c r="L33" s="24" t="n"/>
    </row>
    <row r="34" ht="15" customHeight="1" s="19">
      <c r="A34" s="28" t="n"/>
      <c r="B34" s="28" t="n"/>
      <c r="C34" s="28" t="n"/>
      <c r="D34" s="28" t="n"/>
      <c r="E34" s="28" t="n"/>
      <c r="F34" s="28" t="n"/>
      <c r="G34" s="28" t="n"/>
      <c r="H34" s="28" t="n"/>
      <c r="I34" s="28" t="n"/>
      <c r="J34" s="28" t="n"/>
      <c r="K34" s="28" t="n"/>
      <c r="L34" s="28" t="n"/>
    </row>
    <row r="35" ht="15" customHeight="1" s="19">
      <c r="A35" s="24" t="n"/>
      <c r="B35" s="24" t="n"/>
      <c r="C35" s="24" t="n"/>
      <c r="D35" s="24" t="n"/>
      <c r="E35" s="24" t="n"/>
      <c r="F35" s="24" t="n"/>
      <c r="G35" s="24" t="n"/>
      <c r="H35" s="24" t="n"/>
      <c r="I35" s="24" t="n"/>
      <c r="J35" s="24" t="n"/>
      <c r="K35" s="24" t="n"/>
      <c r="L35" s="24" t="n"/>
    </row>
    <row r="36" ht="15" customHeight="1" s="19">
      <c r="A36" s="28" t="n"/>
      <c r="B36" s="28" t="n"/>
      <c r="C36" s="28" t="n"/>
      <c r="D36" s="28" t="n"/>
      <c r="E36" s="28" t="n"/>
      <c r="F36" s="28" t="n"/>
      <c r="G36" s="28" t="n"/>
      <c r="H36" s="28" t="n"/>
      <c r="I36" s="28" t="n"/>
      <c r="J36" s="28" t="n"/>
      <c r="K36" s="28" t="n"/>
      <c r="L36" s="28" t="n"/>
    </row>
    <row r="37" ht="15" customHeight="1" s="19">
      <c r="A37" s="24" t="n"/>
      <c r="B37" s="24" t="n"/>
      <c r="C37" s="24" t="n"/>
      <c r="D37" s="24" t="n"/>
      <c r="E37" s="24" t="n"/>
      <c r="F37" s="24" t="n"/>
      <c r="G37" s="24" t="n"/>
      <c r="H37" s="24" t="n"/>
      <c r="I37" s="24" t="n"/>
      <c r="J37" s="24" t="n"/>
      <c r="K37" s="24" t="n"/>
      <c r="L37" s="24" t="n"/>
    </row>
    <row r="38" ht="15" customHeight="1" s="19">
      <c r="A38" s="28" t="n"/>
      <c r="B38" s="28" t="n"/>
      <c r="C38" s="28" t="n"/>
      <c r="D38" s="28" t="n"/>
      <c r="E38" s="28" t="n"/>
      <c r="F38" s="28" t="n"/>
      <c r="G38" s="28" t="n"/>
      <c r="H38" s="28" t="n"/>
      <c r="I38" s="28" t="n"/>
      <c r="J38" s="28" t="n"/>
      <c r="K38" s="28" t="n"/>
      <c r="L38" s="28" t="n"/>
    </row>
    <row r="39" ht="15" customHeight="1" s="19">
      <c r="A39" s="24" t="n"/>
      <c r="B39" s="24" t="n"/>
      <c r="C39" s="24" t="n"/>
      <c r="D39" s="24" t="n"/>
      <c r="E39" s="24" t="n"/>
      <c r="F39" s="24" t="n"/>
      <c r="G39" s="24" t="n"/>
      <c r="H39" s="24" t="n"/>
      <c r="I39" s="24" t="n"/>
      <c r="J39" s="24" t="n"/>
      <c r="K39" s="24" t="n"/>
      <c r="L39" s="24" t="n"/>
    </row>
    <row r="40" ht="15" customHeight="1" s="19">
      <c r="A40" s="28" t="n"/>
      <c r="B40" s="28" t="n"/>
      <c r="C40" s="28" t="n"/>
      <c r="D40" s="28" t="n"/>
      <c r="E40" s="28" t="n"/>
      <c r="F40" s="28" t="n"/>
      <c r="G40" s="28" t="n"/>
      <c r="H40" s="28" t="n"/>
      <c r="I40" s="28" t="n"/>
      <c r="J40" s="28" t="n"/>
      <c r="K40" s="28" t="n"/>
      <c r="L40" s="28" t="n"/>
    </row>
    <row r="41" ht="15" customHeight="1" s="19">
      <c r="A41" s="24" t="n"/>
      <c r="B41" s="24" t="n"/>
      <c r="C41" s="24" t="n"/>
      <c r="D41" s="24" t="n"/>
      <c r="E41" s="24" t="n"/>
      <c r="F41" s="24" t="n"/>
      <c r="G41" s="24" t="n"/>
      <c r="H41" s="24" t="n"/>
      <c r="I41" s="24" t="n"/>
      <c r="J41" s="24" t="n"/>
      <c r="K41" s="24" t="n"/>
      <c r="L41" s="24" t="n"/>
    </row>
    <row r="42" ht="15" customHeight="1" s="19">
      <c r="A42" s="28" t="n"/>
      <c r="B42" s="28" t="n"/>
      <c r="C42" s="28" t="n"/>
      <c r="D42" s="28" t="n"/>
      <c r="E42" s="28" t="n"/>
      <c r="F42" s="28" t="n"/>
      <c r="G42" s="28" t="n"/>
      <c r="H42" s="28" t="n"/>
      <c r="I42" s="28" t="n"/>
      <c r="J42" s="28" t="n"/>
      <c r="K42" s="28" t="n"/>
      <c r="L42" s="28" t="n"/>
    </row>
    <row r="43" ht="15" customHeight="1" s="19">
      <c r="A43" s="24" t="n"/>
      <c r="B43" s="24" t="n"/>
      <c r="C43" s="24" t="n"/>
      <c r="D43" s="24" t="n"/>
      <c r="E43" s="24" t="n"/>
      <c r="F43" s="24" t="n"/>
      <c r="G43" s="24" t="n"/>
      <c r="H43" s="24" t="n"/>
      <c r="I43" s="24" t="n"/>
      <c r="J43" s="24" t="n"/>
      <c r="K43" s="24" t="n"/>
      <c r="L43" s="24" t="n"/>
    </row>
    <row r="44" ht="15" customHeight="1" s="19">
      <c r="A44" s="28" t="n"/>
      <c r="B44" s="28" t="n"/>
      <c r="C44" s="28" t="n"/>
      <c r="D44" s="28" t="n"/>
      <c r="E44" s="28" t="n"/>
      <c r="F44" s="28" t="n"/>
      <c r="G44" s="28" t="n"/>
      <c r="H44" s="28" t="n"/>
      <c r="I44" s="28" t="n"/>
      <c r="J44" s="28" t="n"/>
      <c r="K44" s="28" t="n"/>
      <c r="L44" s="28" t="n"/>
    </row>
    <row r="45" ht="15" customHeight="1" s="19">
      <c r="A45" s="24" t="n"/>
      <c r="B45" s="24" t="n"/>
      <c r="C45" s="24" t="n"/>
      <c r="D45" s="24" t="n"/>
      <c r="E45" s="24" t="n"/>
      <c r="F45" s="24" t="n"/>
      <c r="G45" s="24" t="n"/>
      <c r="H45" s="24" t="n"/>
      <c r="I45" s="24" t="n"/>
      <c r="J45" s="24" t="n"/>
      <c r="K45" s="24" t="n"/>
      <c r="L45" s="24" t="n"/>
    </row>
    <row r="46" ht="15" customHeight="1" s="19">
      <c r="A46" s="28" t="n"/>
      <c r="B46" s="28" t="n"/>
      <c r="C46" s="28" t="n"/>
      <c r="D46" s="28" t="n"/>
      <c r="E46" s="28" t="n"/>
      <c r="F46" s="28" t="n"/>
      <c r="G46" s="28" t="n"/>
      <c r="H46" s="28" t="n"/>
      <c r="I46" s="28" t="n"/>
      <c r="J46" s="28" t="n"/>
      <c r="K46" s="28" t="n"/>
      <c r="L46" s="28" t="n"/>
    </row>
    <row r="47" ht="15" customHeight="1" s="19">
      <c r="A47" s="24" t="n"/>
      <c r="B47" s="24" t="n"/>
      <c r="C47" s="24" t="n"/>
      <c r="D47" s="24" t="n"/>
      <c r="E47" s="24" t="n"/>
      <c r="F47" s="24" t="n"/>
      <c r="G47" s="24" t="n"/>
      <c r="H47" s="24" t="n"/>
      <c r="I47" s="24" t="n"/>
      <c r="J47" s="24" t="n"/>
      <c r="K47" s="24" t="n"/>
      <c r="L47" s="24" t="n"/>
    </row>
    <row r="48" ht="15" customHeight="1" s="19">
      <c r="A48" s="28" t="n"/>
      <c r="B48" s="28" t="n"/>
      <c r="C48" s="28" t="n"/>
      <c r="D48" s="28" t="n"/>
      <c r="E48" s="28" t="n"/>
      <c r="F48" s="28" t="n"/>
      <c r="G48" s="28" t="n"/>
      <c r="H48" s="28" t="n"/>
      <c r="I48" s="28" t="n"/>
      <c r="J48" s="28" t="n"/>
      <c r="K48" s="28" t="n"/>
      <c r="L48" s="28" t="n"/>
    </row>
    <row r="49" ht="15" customHeight="1" s="19">
      <c r="A49" s="24" t="n"/>
      <c r="B49" s="24" t="n"/>
      <c r="C49" s="24" t="n"/>
      <c r="D49" s="24" t="n"/>
      <c r="E49" s="24" t="n"/>
      <c r="F49" s="24" t="n"/>
      <c r="G49" s="24" t="n"/>
      <c r="H49" s="24" t="n"/>
      <c r="I49" s="24" t="n"/>
      <c r="J49" s="24" t="n"/>
      <c r="K49" s="24" t="n"/>
      <c r="L49" s="24" t="n"/>
    </row>
    <row r="50" ht="15" customHeight="1" s="19">
      <c r="A50" s="28" t="n"/>
      <c r="B50" s="28" t="n"/>
      <c r="C50" s="28" t="n"/>
      <c r="D50" s="28" t="n"/>
      <c r="E50" s="28" t="n"/>
      <c r="F50" s="28" t="n"/>
      <c r="G50" s="28" t="n"/>
      <c r="H50" s="28" t="n"/>
      <c r="I50" s="28" t="n"/>
      <c r="J50" s="28" t="n"/>
      <c r="K50" s="28" t="n"/>
      <c r="L50" s="28" t="n"/>
    </row>
  </sheetData>
  <mergeCells count="1">
    <mergeCell ref="A1:L1"/>
  </mergeCells>
  <dataValidations count="1">
    <dataValidation sqref="C3:C50" showDropDown="0" showInputMessage="0" showErrorMessage="0" allowBlank="1" type="list" errorStyle="stop" operator="between">
      <formula1>"ISO 9001 Certificate,ISO 19443 Certificate,Qualification Questionnaire,Audit Report,Financial Check,Reference Check,CFSI Procedure Review,SQEP Records Review,Previous Nuclear Customer Reference,Other"</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headerFooter differentOddEven="0" differentFirst="0">
    <oddHeader>&amp;C&amp;8 &amp;K29ABE2NucCol | Nuclear Collaboration Ltd  ·  Fit For Nuclear Programme</oddHeader>
    <oddFooter>&amp;L&amp;7 Commercial in Confidence&amp;R&amp;7 Page &amp;P of &amp;N</oddFooter>
    <evenHeader/>
    <evenFooter/>
    <firstHeader/>
    <firstFooter/>
  </headerFooter>
  <drawing xmlns:r="http://schemas.openxmlformats.org/officeDocument/2006/relationships" r:id="rId1"/>
</worksheet>
</file>

<file path=xl/worksheets/sheet4.xml><?xml version="1.0" encoding="utf-8"?>
<worksheet xmlns="http://schemas.openxmlformats.org/spreadsheetml/2006/main">
  <sheetPr filterMode="0">
    <tabColor rgb="0029ABE2"/>
    <outlinePr summaryBelow="1" summaryRight="1"/>
    <pageSetUpPr fitToPage="0"/>
  </sheetPr>
  <dimension ref="A1:N50"/>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4" customWidth="1" style="18" min="1" max="1"/>
    <col width="10" customWidth="1" style="18" min="2" max="2"/>
    <col width="22" customWidth="1" style="18" min="3" max="4"/>
    <col width="14" customWidth="1" style="18" min="5" max="5"/>
    <col width="18" customWidth="1" style="18" min="6" max="7"/>
    <col width="30" customWidth="1" style="18" min="8" max="8"/>
    <col width="12" customWidth="1" style="18" min="9" max="11"/>
    <col width="28" customWidth="1" style="18" min="12" max="12"/>
    <col width="14" customWidth="1" style="18" min="13" max="14"/>
  </cols>
  <sheetData>
    <row r="1" ht="50" customHeight="1" s="19">
      <c r="A1" s="20" t="inlineStr">
        <is>
          <t>SUPPLIER AUDIT LOG</t>
        </is>
      </c>
    </row>
    <row r="2" ht="34.5" customHeight="1" s="19">
      <c r="A2" s="27" t="inlineStr">
        <is>
          <t>Audit Ref</t>
        </is>
      </c>
      <c r="B2" s="27" t="inlineStr">
        <is>
          <t>ASL Ref</t>
        </is>
      </c>
      <c r="C2" s="27" t="inlineStr">
        <is>
          <t>Supplier Name</t>
        </is>
      </c>
      <c r="D2" s="27" t="inlineStr">
        <is>
          <t>Audit Type</t>
        </is>
      </c>
      <c r="E2" s="27" t="inlineStr">
        <is>
          <t>Audit Date</t>
        </is>
      </c>
      <c r="F2" s="27" t="inlineStr">
        <is>
          <t>Lead Auditor</t>
        </is>
      </c>
      <c r="G2" s="27" t="inlineStr">
        <is>
          <t>Technical Specialist</t>
        </is>
      </c>
      <c r="H2" s="27" t="inlineStr">
        <is>
          <t>Scope of Audit</t>
        </is>
      </c>
      <c r="I2" s="27" t="inlineStr">
        <is>
          <t>Major NCs Found</t>
        </is>
      </c>
      <c r="J2" s="27" t="inlineStr">
        <is>
          <t>Minor NCs Found</t>
        </is>
      </c>
      <c r="K2" s="27" t="inlineStr">
        <is>
          <t>Observations</t>
        </is>
      </c>
      <c r="L2" s="27" t="inlineStr">
        <is>
          <t>Outcome / Recommendation</t>
        </is>
      </c>
      <c r="M2" s="27" t="inlineStr">
        <is>
          <t>CAP Due Date</t>
        </is>
      </c>
      <c r="N2" s="27" t="inlineStr">
        <is>
          <t>CAP Closed Date</t>
        </is>
      </c>
    </row>
    <row r="3" ht="23.25" customHeight="1" s="19">
      <c r="A3" s="24" t="inlineStr">
        <is>
          <t>AUD-2025-001</t>
        </is>
      </c>
      <c r="B3" s="24" t="inlineStr">
        <is>
          <t>ASL-001</t>
        </is>
      </c>
      <c r="C3" s="24" t="inlineStr">
        <is>
          <t>[Supplier Name]</t>
        </is>
      </c>
      <c r="D3" s="24" t="inlineStr">
        <is>
          <t>Qualification Audit</t>
        </is>
      </c>
      <c r="E3" s="24" t="inlineStr">
        <is>
          <t>15/03/2025</t>
        </is>
      </c>
      <c r="F3" s="24" t="inlineStr">
        <is>
          <t>[Lead Auditor]</t>
        </is>
      </c>
      <c r="G3" s="24" t="inlineStr">
        <is>
          <t>[Technical Specialist]</t>
        </is>
      </c>
      <c r="H3" s="24" t="inlineStr">
        <is>
          <t>Full QMS audit against ISO 9001 and nuclear requirements</t>
        </is>
      </c>
      <c r="I3" s="24" t="n">
        <v>0</v>
      </c>
      <c r="J3" s="24" t="n">
        <v>2</v>
      </c>
      <c r="K3" s="24" t="n">
        <v>1</v>
      </c>
      <c r="L3" s="24" t="inlineStr">
        <is>
          <t>Approved with minor CARs. Re-audit in 18 months.</t>
        </is>
      </c>
      <c r="M3" s="24" t="inlineStr">
        <is>
          <t>15/06/2025</t>
        </is>
      </c>
      <c r="N3" s="24" t="n"/>
    </row>
    <row r="4" ht="23.25" customHeight="1" s="19">
      <c r="A4" s="28" t="inlineStr">
        <is>
          <t>AUD-2025-002</t>
        </is>
      </c>
      <c r="B4" s="28" t="inlineStr">
        <is>
          <t>ASL-002</t>
        </is>
      </c>
      <c r="C4" s="28" t="inlineStr">
        <is>
          <t>[Supplier Name]</t>
        </is>
      </c>
      <c r="D4" s="28" t="inlineStr">
        <is>
          <t>Surveillance Visit</t>
        </is>
      </c>
      <c r="E4" s="28" t="inlineStr">
        <is>
          <t>20/01/2025</t>
        </is>
      </c>
      <c r="F4" s="28" t="inlineStr">
        <is>
          <t>[Lead Auditor]</t>
        </is>
      </c>
      <c r="G4" s="28" t="inlineStr">
        <is>
          <t>N/A</t>
        </is>
      </c>
      <c r="H4" s="28" t="inlineStr">
        <is>
          <t>In-process surveillance: structural steel fabrication, welding, inspection</t>
        </is>
      </c>
      <c r="I4" s="28" t="n">
        <v>0</v>
      </c>
      <c r="J4" s="28" t="n">
        <v>0</v>
      </c>
      <c r="K4" s="28" t="n">
        <v>2</v>
      </c>
      <c r="L4" s="28" t="inlineStr">
        <is>
          <t>Satisfactory. No formal CARs raised.</t>
        </is>
      </c>
      <c r="M4" s="28" t="inlineStr">
        <is>
          <t>N/A</t>
        </is>
      </c>
      <c r="N4" s="28" t="inlineStr">
        <is>
          <t>N/A</t>
        </is>
      </c>
    </row>
    <row r="5" ht="15" customHeight="1" s="19">
      <c r="A5" s="24" t="n"/>
      <c r="B5" s="24" t="n"/>
      <c r="C5" s="24" t="n"/>
      <c r="D5" s="24" t="n"/>
      <c r="E5" s="24" t="n"/>
      <c r="F5" s="24" t="n"/>
      <c r="G5" s="24" t="n"/>
      <c r="H5" s="24" t="n"/>
      <c r="I5" s="24" t="n"/>
      <c r="J5" s="24" t="n"/>
      <c r="K5" s="24" t="n"/>
      <c r="L5" s="24" t="n"/>
      <c r="M5" s="24" t="n"/>
      <c r="N5" s="24" t="n"/>
    </row>
    <row r="6" ht="15" customHeight="1" s="19">
      <c r="A6" s="28" t="n"/>
      <c r="B6" s="28" t="n"/>
      <c r="C6" s="28" t="n"/>
      <c r="D6" s="28" t="n"/>
      <c r="E6" s="28" t="n"/>
      <c r="F6" s="28" t="n"/>
      <c r="G6" s="28" t="n"/>
      <c r="H6" s="28" t="n"/>
      <c r="I6" s="28" t="n"/>
      <c r="J6" s="28" t="n"/>
      <c r="K6" s="28" t="n"/>
      <c r="L6" s="28" t="n"/>
      <c r="M6" s="28" t="n"/>
      <c r="N6" s="28" t="n"/>
    </row>
    <row r="7" ht="15" customHeight="1" s="19">
      <c r="A7" s="24" t="n"/>
      <c r="B7" s="24" t="n"/>
      <c r="C7" s="24" t="n"/>
      <c r="D7" s="24" t="n"/>
      <c r="E7" s="24" t="n"/>
      <c r="F7" s="24" t="n"/>
      <c r="G7" s="24" t="n"/>
      <c r="H7" s="24" t="n"/>
      <c r="I7" s="24" t="n"/>
      <c r="J7" s="24" t="n"/>
      <c r="K7" s="24" t="n"/>
      <c r="L7" s="24" t="n"/>
      <c r="M7" s="24" t="n"/>
      <c r="N7" s="24" t="n"/>
    </row>
    <row r="8" ht="15" customHeight="1" s="19">
      <c r="A8" s="28" t="n"/>
      <c r="B8" s="28" t="n"/>
      <c r="C8" s="28" t="n"/>
      <c r="D8" s="28" t="n"/>
      <c r="E8" s="28" t="n"/>
      <c r="F8" s="28" t="n"/>
      <c r="G8" s="28" t="n"/>
      <c r="H8" s="28" t="n"/>
      <c r="I8" s="28" t="n"/>
      <c r="J8" s="28" t="n"/>
      <c r="K8" s="28" t="n"/>
      <c r="L8" s="28" t="n"/>
      <c r="M8" s="28" t="n"/>
      <c r="N8" s="28" t="n"/>
    </row>
    <row r="9" ht="15" customHeight="1" s="19">
      <c r="A9" s="24" t="n"/>
      <c r="B9" s="24" t="n"/>
      <c r="C9" s="24" t="n"/>
      <c r="D9" s="24" t="n"/>
      <c r="E9" s="24" t="n"/>
      <c r="F9" s="24" t="n"/>
      <c r="G9" s="24" t="n"/>
      <c r="H9" s="24" t="n"/>
      <c r="I9" s="24" t="n"/>
      <c r="J9" s="24" t="n"/>
      <c r="K9" s="24" t="n"/>
      <c r="L9" s="24" t="n"/>
      <c r="M9" s="24" t="n"/>
      <c r="N9" s="24" t="n"/>
    </row>
    <row r="10" ht="15" customHeight="1" s="19">
      <c r="A10" s="28" t="n"/>
      <c r="B10" s="28" t="n"/>
      <c r="C10" s="28" t="n"/>
      <c r="D10" s="28" t="n"/>
      <c r="E10" s="28" t="n"/>
      <c r="F10" s="28" t="n"/>
      <c r="G10" s="28" t="n"/>
      <c r="H10" s="28" t="n"/>
      <c r="I10" s="28" t="n"/>
      <c r="J10" s="28" t="n"/>
      <c r="K10" s="28" t="n"/>
      <c r="L10" s="28" t="n"/>
      <c r="M10" s="28" t="n"/>
      <c r="N10" s="28" t="n"/>
    </row>
    <row r="11" ht="15" customHeight="1" s="19">
      <c r="A11" s="24" t="n"/>
      <c r="B11" s="24" t="n"/>
      <c r="C11" s="24" t="n"/>
      <c r="D11" s="24" t="n"/>
      <c r="E11" s="24" t="n"/>
      <c r="F11" s="24" t="n"/>
      <c r="G11" s="24" t="n"/>
      <c r="H11" s="24" t="n"/>
      <c r="I11" s="24" t="n"/>
      <c r="J11" s="24" t="n"/>
      <c r="K11" s="24" t="n"/>
      <c r="L11" s="24" t="n"/>
      <c r="M11" s="24" t="n"/>
      <c r="N11" s="24" t="n"/>
    </row>
    <row r="12" ht="15" customHeight="1" s="19">
      <c r="A12" s="28" t="n"/>
      <c r="B12" s="28" t="n"/>
      <c r="C12" s="28" t="n"/>
      <c r="D12" s="28" t="n"/>
      <c r="E12" s="28" t="n"/>
      <c r="F12" s="28" t="n"/>
      <c r="G12" s="28" t="n"/>
      <c r="H12" s="28" t="n"/>
      <c r="I12" s="28" t="n"/>
      <c r="J12" s="28" t="n"/>
      <c r="K12" s="28" t="n"/>
      <c r="L12" s="28" t="n"/>
      <c r="M12" s="28" t="n"/>
      <c r="N12" s="28" t="n"/>
    </row>
    <row r="13" ht="15" customHeight="1" s="19">
      <c r="A13" s="24" t="n"/>
      <c r="B13" s="24" t="n"/>
      <c r="C13" s="24" t="n"/>
      <c r="D13" s="24" t="n"/>
      <c r="E13" s="24" t="n"/>
      <c r="F13" s="24" t="n"/>
      <c r="G13" s="24" t="n"/>
      <c r="H13" s="24" t="n"/>
      <c r="I13" s="24" t="n"/>
      <c r="J13" s="24" t="n"/>
      <c r="K13" s="24" t="n"/>
      <c r="L13" s="24" t="n"/>
      <c r="M13" s="24" t="n"/>
      <c r="N13" s="24" t="n"/>
    </row>
    <row r="14" ht="15" customHeight="1" s="19">
      <c r="A14" s="28" t="n"/>
      <c r="B14" s="28" t="n"/>
      <c r="C14" s="28" t="n"/>
      <c r="D14" s="28" t="n"/>
      <c r="E14" s="28" t="n"/>
      <c r="F14" s="28" t="n"/>
      <c r="G14" s="28" t="n"/>
      <c r="H14" s="28" t="n"/>
      <c r="I14" s="28" t="n"/>
      <c r="J14" s="28" t="n"/>
      <c r="K14" s="28" t="n"/>
      <c r="L14" s="28" t="n"/>
      <c r="M14" s="28" t="n"/>
      <c r="N14" s="28" t="n"/>
    </row>
    <row r="15" ht="15" customHeight="1" s="19">
      <c r="A15" s="24" t="n"/>
      <c r="B15" s="24" t="n"/>
      <c r="C15" s="24" t="n"/>
      <c r="D15" s="24" t="n"/>
      <c r="E15" s="24" t="n"/>
      <c r="F15" s="24" t="n"/>
      <c r="G15" s="24" t="n"/>
      <c r="H15" s="24" t="n"/>
      <c r="I15" s="24" t="n"/>
      <c r="J15" s="24" t="n"/>
      <c r="K15" s="24" t="n"/>
      <c r="L15" s="24" t="n"/>
      <c r="M15" s="24" t="n"/>
      <c r="N15" s="24" t="n"/>
    </row>
    <row r="16" ht="15" customHeight="1" s="19">
      <c r="A16" s="28" t="n"/>
      <c r="B16" s="28" t="n"/>
      <c r="C16" s="28" t="n"/>
      <c r="D16" s="28" t="n"/>
      <c r="E16" s="28" t="n"/>
      <c r="F16" s="28" t="n"/>
      <c r="G16" s="28" t="n"/>
      <c r="H16" s="28" t="n"/>
      <c r="I16" s="28" t="n"/>
      <c r="J16" s="28" t="n"/>
      <c r="K16" s="28" t="n"/>
      <c r="L16" s="28" t="n"/>
      <c r="M16" s="28" t="n"/>
      <c r="N16" s="28" t="n"/>
    </row>
    <row r="17" ht="15" customHeight="1" s="19">
      <c r="A17" s="24" t="n"/>
      <c r="B17" s="24" t="n"/>
      <c r="C17" s="24" t="n"/>
      <c r="D17" s="24" t="n"/>
      <c r="E17" s="24" t="n"/>
      <c r="F17" s="24" t="n"/>
      <c r="G17" s="24" t="n"/>
      <c r="H17" s="24" t="n"/>
      <c r="I17" s="24" t="n"/>
      <c r="J17" s="24" t="n"/>
      <c r="K17" s="24" t="n"/>
      <c r="L17" s="24" t="n"/>
      <c r="M17" s="24" t="n"/>
      <c r="N17" s="24" t="n"/>
    </row>
    <row r="18" ht="15" customHeight="1" s="19">
      <c r="A18" s="28" t="n"/>
      <c r="B18" s="28" t="n"/>
      <c r="C18" s="28" t="n"/>
      <c r="D18" s="28" t="n"/>
      <c r="E18" s="28" t="n"/>
      <c r="F18" s="28" t="n"/>
      <c r="G18" s="28" t="n"/>
      <c r="H18" s="28" t="n"/>
      <c r="I18" s="28" t="n"/>
      <c r="J18" s="28" t="n"/>
      <c r="K18" s="28" t="n"/>
      <c r="L18" s="28" t="n"/>
      <c r="M18" s="28" t="n"/>
      <c r="N18" s="28" t="n"/>
    </row>
    <row r="19" ht="15" customHeight="1" s="19">
      <c r="A19" s="24" t="n"/>
      <c r="B19" s="24" t="n"/>
      <c r="C19" s="24" t="n"/>
      <c r="D19" s="24" t="n"/>
      <c r="E19" s="24" t="n"/>
      <c r="F19" s="24" t="n"/>
      <c r="G19" s="24" t="n"/>
      <c r="H19" s="24" t="n"/>
      <c r="I19" s="24" t="n"/>
      <c r="J19" s="24" t="n"/>
      <c r="K19" s="24" t="n"/>
      <c r="L19" s="24" t="n"/>
      <c r="M19" s="24" t="n"/>
      <c r="N19" s="24" t="n"/>
    </row>
    <row r="20" ht="15" customHeight="1" s="19">
      <c r="A20" s="28" t="n"/>
      <c r="B20" s="28" t="n"/>
      <c r="C20" s="28" t="n"/>
      <c r="D20" s="28" t="n"/>
      <c r="E20" s="28" t="n"/>
      <c r="F20" s="28" t="n"/>
      <c r="G20" s="28" t="n"/>
      <c r="H20" s="28" t="n"/>
      <c r="I20" s="28" t="n"/>
      <c r="J20" s="28" t="n"/>
      <c r="K20" s="28" t="n"/>
      <c r="L20" s="28" t="n"/>
      <c r="M20" s="28" t="n"/>
      <c r="N20" s="28" t="n"/>
    </row>
    <row r="21" ht="15" customHeight="1" s="19">
      <c r="A21" s="24" t="n"/>
      <c r="B21" s="24" t="n"/>
      <c r="C21" s="24" t="n"/>
      <c r="D21" s="24" t="n"/>
      <c r="E21" s="24" t="n"/>
      <c r="F21" s="24" t="n"/>
      <c r="G21" s="24" t="n"/>
      <c r="H21" s="24" t="n"/>
      <c r="I21" s="24" t="n"/>
      <c r="J21" s="24" t="n"/>
      <c r="K21" s="24" t="n"/>
      <c r="L21" s="24" t="n"/>
      <c r="M21" s="24" t="n"/>
      <c r="N21" s="24" t="n"/>
    </row>
    <row r="22" ht="15" customHeight="1" s="19">
      <c r="A22" s="28" t="n"/>
      <c r="B22" s="28" t="n"/>
      <c r="C22" s="28" t="n"/>
      <c r="D22" s="28" t="n"/>
      <c r="E22" s="28" t="n"/>
      <c r="F22" s="28" t="n"/>
      <c r="G22" s="28" t="n"/>
      <c r="H22" s="28" t="n"/>
      <c r="I22" s="28" t="n"/>
      <c r="J22" s="28" t="n"/>
      <c r="K22" s="28" t="n"/>
      <c r="L22" s="28" t="n"/>
      <c r="M22" s="28" t="n"/>
      <c r="N22" s="28" t="n"/>
    </row>
    <row r="23" ht="15" customHeight="1" s="19">
      <c r="A23" s="24" t="n"/>
      <c r="B23" s="24" t="n"/>
      <c r="C23" s="24" t="n"/>
      <c r="D23" s="24" t="n"/>
      <c r="E23" s="24" t="n"/>
      <c r="F23" s="24" t="n"/>
      <c r="G23" s="24" t="n"/>
      <c r="H23" s="24" t="n"/>
      <c r="I23" s="24" t="n"/>
      <c r="J23" s="24" t="n"/>
      <c r="K23" s="24" t="n"/>
      <c r="L23" s="24" t="n"/>
      <c r="M23" s="24" t="n"/>
      <c r="N23" s="24" t="n"/>
    </row>
    <row r="24" ht="15" customHeight="1" s="19">
      <c r="A24" s="28" t="n"/>
      <c r="B24" s="28" t="n"/>
      <c r="C24" s="28" t="n"/>
      <c r="D24" s="28" t="n"/>
      <c r="E24" s="28" t="n"/>
      <c r="F24" s="28" t="n"/>
      <c r="G24" s="28" t="n"/>
      <c r="H24" s="28" t="n"/>
      <c r="I24" s="28" t="n"/>
      <c r="J24" s="28" t="n"/>
      <c r="K24" s="28" t="n"/>
      <c r="L24" s="28" t="n"/>
      <c r="M24" s="28" t="n"/>
      <c r="N24" s="28" t="n"/>
    </row>
    <row r="25" ht="15" customHeight="1" s="19">
      <c r="A25" s="24" t="n"/>
      <c r="B25" s="24" t="n"/>
      <c r="C25" s="24" t="n"/>
      <c r="D25" s="24" t="n"/>
      <c r="E25" s="24" t="n"/>
      <c r="F25" s="24" t="n"/>
      <c r="G25" s="24" t="n"/>
      <c r="H25" s="24" t="n"/>
      <c r="I25" s="24" t="n"/>
      <c r="J25" s="24" t="n"/>
      <c r="K25" s="24" t="n"/>
      <c r="L25" s="24" t="n"/>
      <c r="M25" s="24" t="n"/>
      <c r="N25" s="24" t="n"/>
    </row>
    <row r="26" ht="15" customHeight="1" s="19">
      <c r="A26" s="28" t="n"/>
      <c r="B26" s="28" t="n"/>
      <c r="C26" s="28" t="n"/>
      <c r="D26" s="28" t="n"/>
      <c r="E26" s="28" t="n"/>
      <c r="F26" s="28" t="n"/>
      <c r="G26" s="28" t="n"/>
      <c r="H26" s="28" t="n"/>
      <c r="I26" s="28" t="n"/>
      <c r="J26" s="28" t="n"/>
      <c r="K26" s="28" t="n"/>
      <c r="L26" s="28" t="n"/>
      <c r="M26" s="28" t="n"/>
      <c r="N26" s="28" t="n"/>
    </row>
    <row r="27" ht="15" customHeight="1" s="19">
      <c r="A27" s="24" t="n"/>
      <c r="B27" s="24" t="n"/>
      <c r="C27" s="24" t="n"/>
      <c r="D27" s="24" t="n"/>
      <c r="E27" s="24" t="n"/>
      <c r="F27" s="24" t="n"/>
      <c r="G27" s="24" t="n"/>
      <c r="H27" s="24" t="n"/>
      <c r="I27" s="24" t="n"/>
      <c r="J27" s="24" t="n"/>
      <c r="K27" s="24" t="n"/>
      <c r="L27" s="24" t="n"/>
      <c r="M27" s="24" t="n"/>
      <c r="N27" s="24" t="n"/>
    </row>
    <row r="28" ht="15" customHeight="1" s="19">
      <c r="A28" s="28" t="n"/>
      <c r="B28" s="28" t="n"/>
      <c r="C28" s="28" t="n"/>
      <c r="D28" s="28" t="n"/>
      <c r="E28" s="28" t="n"/>
      <c r="F28" s="28" t="n"/>
      <c r="G28" s="28" t="n"/>
      <c r="H28" s="28" t="n"/>
      <c r="I28" s="28" t="n"/>
      <c r="J28" s="28" t="n"/>
      <c r="K28" s="28" t="n"/>
      <c r="L28" s="28" t="n"/>
      <c r="M28" s="28" t="n"/>
      <c r="N28" s="28" t="n"/>
    </row>
    <row r="29" ht="15" customHeight="1" s="19">
      <c r="A29" s="24" t="n"/>
      <c r="B29" s="24" t="n"/>
      <c r="C29" s="24" t="n"/>
      <c r="D29" s="24" t="n"/>
      <c r="E29" s="24" t="n"/>
      <c r="F29" s="24" t="n"/>
      <c r="G29" s="24" t="n"/>
      <c r="H29" s="24" t="n"/>
      <c r="I29" s="24" t="n"/>
      <c r="J29" s="24" t="n"/>
      <c r="K29" s="24" t="n"/>
      <c r="L29" s="24" t="n"/>
      <c r="M29" s="24" t="n"/>
      <c r="N29" s="24" t="n"/>
    </row>
    <row r="30" ht="15" customHeight="1" s="19">
      <c r="A30" s="28" t="n"/>
      <c r="B30" s="28" t="n"/>
      <c r="C30" s="28" t="n"/>
      <c r="D30" s="28" t="n"/>
      <c r="E30" s="28" t="n"/>
      <c r="F30" s="28" t="n"/>
      <c r="G30" s="28" t="n"/>
      <c r="H30" s="28" t="n"/>
      <c r="I30" s="28" t="n"/>
      <c r="J30" s="28" t="n"/>
      <c r="K30" s="28" t="n"/>
      <c r="L30" s="28" t="n"/>
      <c r="M30" s="28" t="n"/>
      <c r="N30" s="28" t="n"/>
    </row>
    <row r="31" ht="15" customHeight="1" s="19">
      <c r="A31" s="24" t="n"/>
      <c r="B31" s="24" t="n"/>
      <c r="C31" s="24" t="n"/>
      <c r="D31" s="24" t="n"/>
      <c r="E31" s="24" t="n"/>
      <c r="F31" s="24" t="n"/>
      <c r="G31" s="24" t="n"/>
      <c r="H31" s="24" t="n"/>
      <c r="I31" s="24" t="n"/>
      <c r="J31" s="24" t="n"/>
      <c r="K31" s="24" t="n"/>
      <c r="L31" s="24" t="n"/>
      <c r="M31" s="24" t="n"/>
      <c r="N31" s="24" t="n"/>
    </row>
    <row r="32" ht="15" customHeight="1" s="19">
      <c r="A32" s="28" t="n"/>
      <c r="B32" s="28" t="n"/>
      <c r="C32" s="28" t="n"/>
      <c r="D32" s="28" t="n"/>
      <c r="E32" s="28" t="n"/>
      <c r="F32" s="28" t="n"/>
      <c r="G32" s="28" t="n"/>
      <c r="H32" s="28" t="n"/>
      <c r="I32" s="28" t="n"/>
      <c r="J32" s="28" t="n"/>
      <c r="K32" s="28" t="n"/>
      <c r="L32" s="28" t="n"/>
      <c r="M32" s="28" t="n"/>
      <c r="N32" s="28" t="n"/>
    </row>
    <row r="33" ht="15" customHeight="1" s="19">
      <c r="A33" s="24" t="n"/>
      <c r="B33" s="24" t="n"/>
      <c r="C33" s="24" t="n"/>
      <c r="D33" s="24" t="n"/>
      <c r="E33" s="24" t="n"/>
      <c r="F33" s="24" t="n"/>
      <c r="G33" s="24" t="n"/>
      <c r="H33" s="24" t="n"/>
      <c r="I33" s="24" t="n"/>
      <c r="J33" s="24" t="n"/>
      <c r="K33" s="24" t="n"/>
      <c r="L33" s="24" t="n"/>
      <c r="M33" s="24" t="n"/>
      <c r="N33" s="24" t="n"/>
    </row>
    <row r="34" ht="15" customHeight="1" s="19">
      <c r="A34" s="28" t="n"/>
      <c r="B34" s="28" t="n"/>
      <c r="C34" s="28" t="n"/>
      <c r="D34" s="28" t="n"/>
      <c r="E34" s="28" t="n"/>
      <c r="F34" s="28" t="n"/>
      <c r="G34" s="28" t="n"/>
      <c r="H34" s="28" t="n"/>
      <c r="I34" s="28" t="n"/>
      <c r="J34" s="28" t="n"/>
      <c r="K34" s="28" t="n"/>
      <c r="L34" s="28" t="n"/>
      <c r="M34" s="28" t="n"/>
      <c r="N34" s="28" t="n"/>
    </row>
    <row r="35" ht="15" customHeight="1" s="19">
      <c r="A35" s="24" t="n"/>
      <c r="B35" s="24" t="n"/>
      <c r="C35" s="24" t="n"/>
      <c r="D35" s="24" t="n"/>
      <c r="E35" s="24" t="n"/>
      <c r="F35" s="24" t="n"/>
      <c r="G35" s="24" t="n"/>
      <c r="H35" s="24" t="n"/>
      <c r="I35" s="24" t="n"/>
      <c r="J35" s="24" t="n"/>
      <c r="K35" s="24" t="n"/>
      <c r="L35" s="24" t="n"/>
      <c r="M35" s="24" t="n"/>
      <c r="N35" s="24" t="n"/>
    </row>
    <row r="36" ht="15" customHeight="1" s="19">
      <c r="A36" s="28" t="n"/>
      <c r="B36" s="28" t="n"/>
      <c r="C36" s="28" t="n"/>
      <c r="D36" s="28" t="n"/>
      <c r="E36" s="28" t="n"/>
      <c r="F36" s="28" t="n"/>
      <c r="G36" s="28" t="n"/>
      <c r="H36" s="28" t="n"/>
      <c r="I36" s="28" t="n"/>
      <c r="J36" s="28" t="n"/>
      <c r="K36" s="28" t="n"/>
      <c r="L36" s="28" t="n"/>
      <c r="M36" s="28" t="n"/>
      <c r="N36" s="28" t="n"/>
    </row>
    <row r="37" ht="15" customHeight="1" s="19">
      <c r="A37" s="24" t="n"/>
      <c r="B37" s="24" t="n"/>
      <c r="C37" s="24" t="n"/>
      <c r="D37" s="24" t="n"/>
      <c r="E37" s="24" t="n"/>
      <c r="F37" s="24" t="n"/>
      <c r="G37" s="24" t="n"/>
      <c r="H37" s="24" t="n"/>
      <c r="I37" s="24" t="n"/>
      <c r="J37" s="24" t="n"/>
      <c r="K37" s="24" t="n"/>
      <c r="L37" s="24" t="n"/>
      <c r="M37" s="24" t="n"/>
      <c r="N37" s="24" t="n"/>
    </row>
    <row r="38" ht="15" customHeight="1" s="19">
      <c r="A38" s="28" t="n"/>
      <c r="B38" s="28" t="n"/>
      <c r="C38" s="28" t="n"/>
      <c r="D38" s="28" t="n"/>
      <c r="E38" s="28" t="n"/>
      <c r="F38" s="28" t="n"/>
      <c r="G38" s="28" t="n"/>
      <c r="H38" s="28" t="n"/>
      <c r="I38" s="28" t="n"/>
      <c r="J38" s="28" t="n"/>
      <c r="K38" s="28" t="n"/>
      <c r="L38" s="28" t="n"/>
      <c r="M38" s="28" t="n"/>
      <c r="N38" s="28" t="n"/>
    </row>
    <row r="39" ht="15" customHeight="1" s="19">
      <c r="A39" s="24" t="n"/>
      <c r="B39" s="24" t="n"/>
      <c r="C39" s="24" t="n"/>
      <c r="D39" s="24" t="n"/>
      <c r="E39" s="24" t="n"/>
      <c r="F39" s="24" t="n"/>
      <c r="G39" s="24" t="n"/>
      <c r="H39" s="24" t="n"/>
      <c r="I39" s="24" t="n"/>
      <c r="J39" s="24" t="n"/>
      <c r="K39" s="24" t="n"/>
      <c r="L39" s="24" t="n"/>
      <c r="M39" s="24" t="n"/>
      <c r="N39" s="24" t="n"/>
    </row>
    <row r="40" ht="15" customHeight="1" s="19">
      <c r="A40" s="28" t="n"/>
      <c r="B40" s="28" t="n"/>
      <c r="C40" s="28" t="n"/>
      <c r="D40" s="28" t="n"/>
      <c r="E40" s="28" t="n"/>
      <c r="F40" s="28" t="n"/>
      <c r="G40" s="28" t="n"/>
      <c r="H40" s="28" t="n"/>
      <c r="I40" s="28" t="n"/>
      <c r="J40" s="28" t="n"/>
      <c r="K40" s="28" t="n"/>
      <c r="L40" s="28" t="n"/>
      <c r="M40" s="28" t="n"/>
      <c r="N40" s="28" t="n"/>
    </row>
    <row r="41" ht="15" customHeight="1" s="19">
      <c r="A41" s="24" t="n"/>
      <c r="B41" s="24" t="n"/>
      <c r="C41" s="24" t="n"/>
      <c r="D41" s="24" t="n"/>
      <c r="E41" s="24" t="n"/>
      <c r="F41" s="24" t="n"/>
      <c r="G41" s="24" t="n"/>
      <c r="H41" s="24" t="n"/>
      <c r="I41" s="24" t="n"/>
      <c r="J41" s="24" t="n"/>
      <c r="K41" s="24" t="n"/>
      <c r="L41" s="24" t="n"/>
      <c r="M41" s="24" t="n"/>
      <c r="N41" s="24" t="n"/>
    </row>
    <row r="42" ht="15" customHeight="1" s="19">
      <c r="A42" s="28" t="n"/>
      <c r="B42" s="28" t="n"/>
      <c r="C42" s="28" t="n"/>
      <c r="D42" s="28" t="n"/>
      <c r="E42" s="28" t="n"/>
      <c r="F42" s="28" t="n"/>
      <c r="G42" s="28" t="n"/>
      <c r="H42" s="28" t="n"/>
      <c r="I42" s="28" t="n"/>
      <c r="J42" s="28" t="n"/>
      <c r="K42" s="28" t="n"/>
      <c r="L42" s="28" t="n"/>
      <c r="M42" s="28" t="n"/>
      <c r="N42" s="28" t="n"/>
    </row>
    <row r="43" ht="15" customHeight="1" s="19">
      <c r="A43" s="24" t="n"/>
      <c r="B43" s="24" t="n"/>
      <c r="C43" s="24" t="n"/>
      <c r="D43" s="24" t="n"/>
      <c r="E43" s="24" t="n"/>
      <c r="F43" s="24" t="n"/>
      <c r="G43" s="24" t="n"/>
      <c r="H43" s="24" t="n"/>
      <c r="I43" s="24" t="n"/>
      <c r="J43" s="24" t="n"/>
      <c r="K43" s="24" t="n"/>
      <c r="L43" s="24" t="n"/>
      <c r="M43" s="24" t="n"/>
      <c r="N43" s="24" t="n"/>
    </row>
    <row r="44" ht="15" customHeight="1" s="19">
      <c r="A44" s="28" t="n"/>
      <c r="B44" s="28" t="n"/>
      <c r="C44" s="28" t="n"/>
      <c r="D44" s="28" t="n"/>
      <c r="E44" s="28" t="n"/>
      <c r="F44" s="28" t="n"/>
      <c r="G44" s="28" t="n"/>
      <c r="H44" s="28" t="n"/>
      <c r="I44" s="28" t="n"/>
      <c r="J44" s="28" t="n"/>
      <c r="K44" s="28" t="n"/>
      <c r="L44" s="28" t="n"/>
      <c r="M44" s="28" t="n"/>
      <c r="N44" s="28" t="n"/>
    </row>
    <row r="45" ht="15" customHeight="1" s="19">
      <c r="A45" s="24" t="n"/>
      <c r="B45" s="24" t="n"/>
      <c r="C45" s="24" t="n"/>
      <c r="D45" s="24" t="n"/>
      <c r="E45" s="24" t="n"/>
      <c r="F45" s="24" t="n"/>
      <c r="G45" s="24" t="n"/>
      <c r="H45" s="24" t="n"/>
      <c r="I45" s="24" t="n"/>
      <c r="J45" s="24" t="n"/>
      <c r="K45" s="24" t="n"/>
      <c r="L45" s="24" t="n"/>
      <c r="M45" s="24" t="n"/>
      <c r="N45" s="24" t="n"/>
    </row>
    <row r="46" ht="15" customHeight="1" s="19">
      <c r="A46" s="28" t="n"/>
      <c r="B46" s="28" t="n"/>
      <c r="C46" s="28" t="n"/>
      <c r="D46" s="28" t="n"/>
      <c r="E46" s="28" t="n"/>
      <c r="F46" s="28" t="n"/>
      <c r="G46" s="28" t="n"/>
      <c r="H46" s="28" t="n"/>
      <c r="I46" s="28" t="n"/>
      <c r="J46" s="28" t="n"/>
      <c r="K46" s="28" t="n"/>
      <c r="L46" s="28" t="n"/>
      <c r="M46" s="28" t="n"/>
      <c r="N46" s="28" t="n"/>
    </row>
    <row r="47" ht="15" customHeight="1" s="19">
      <c r="A47" s="24" t="n"/>
      <c r="B47" s="24" t="n"/>
      <c r="C47" s="24" t="n"/>
      <c r="D47" s="24" t="n"/>
      <c r="E47" s="24" t="n"/>
      <c r="F47" s="24" t="n"/>
      <c r="G47" s="24" t="n"/>
      <c r="H47" s="24" t="n"/>
      <c r="I47" s="24" t="n"/>
      <c r="J47" s="24" t="n"/>
      <c r="K47" s="24" t="n"/>
      <c r="L47" s="24" t="n"/>
      <c r="M47" s="24" t="n"/>
      <c r="N47" s="24" t="n"/>
    </row>
    <row r="48" ht="15" customHeight="1" s="19">
      <c r="A48" s="28" t="n"/>
      <c r="B48" s="28" t="n"/>
      <c r="C48" s="28" t="n"/>
      <c r="D48" s="28" t="n"/>
      <c r="E48" s="28" t="n"/>
      <c r="F48" s="28" t="n"/>
      <c r="G48" s="28" t="n"/>
      <c r="H48" s="28" t="n"/>
      <c r="I48" s="28" t="n"/>
      <c r="J48" s="28" t="n"/>
      <c r="K48" s="28" t="n"/>
      <c r="L48" s="28" t="n"/>
      <c r="M48" s="28" t="n"/>
      <c r="N48" s="28" t="n"/>
    </row>
    <row r="49" ht="15" customHeight="1" s="19">
      <c r="A49" s="24" t="n"/>
      <c r="B49" s="24" t="n"/>
      <c r="C49" s="24" t="n"/>
      <c r="D49" s="24" t="n"/>
      <c r="E49" s="24" t="n"/>
      <c r="F49" s="24" t="n"/>
      <c r="G49" s="24" t="n"/>
      <c r="H49" s="24" t="n"/>
      <c r="I49" s="24" t="n"/>
      <c r="J49" s="24" t="n"/>
      <c r="K49" s="24" t="n"/>
      <c r="L49" s="24" t="n"/>
      <c r="M49" s="24" t="n"/>
      <c r="N49" s="24" t="n"/>
    </row>
    <row r="50" ht="15" customHeight="1" s="19">
      <c r="A50" s="28" t="n"/>
      <c r="B50" s="28" t="n"/>
      <c r="C50" s="28" t="n"/>
      <c r="D50" s="28" t="n"/>
      <c r="E50" s="28" t="n"/>
      <c r="F50" s="28" t="n"/>
      <c r="G50" s="28" t="n"/>
      <c r="H50" s="28" t="n"/>
      <c r="I50" s="28" t="n"/>
      <c r="J50" s="28" t="n"/>
      <c r="K50" s="28" t="n"/>
      <c r="L50" s="28" t="n"/>
      <c r="M50" s="28" t="n"/>
      <c r="N50" s="28" t="n"/>
    </row>
  </sheetData>
  <mergeCells count="1">
    <mergeCell ref="A1:N1"/>
  </mergeCells>
  <dataValidations count="1">
    <dataValidation sqref="D3:D50" showDropDown="0" showInputMessage="0" showErrorMessage="0" allowBlank="1" type="list" errorStyle="stop" operator="between">
      <formula1>"Initial Qualification Audit,Re-Qualification Audit,Surveillance Visit,Special Audit,Remote Assessment"</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headerFooter differentOddEven="0" differentFirst="0">
    <oddHeader>&amp;C&amp;8 &amp;K29ABE2NucCol | Nuclear Collaboration Ltd  ·  Fit For Nuclear Programme</oddHeader>
    <oddFooter>&amp;L&amp;7 Commercial in Confidence&amp;R&amp;7 Page &amp;P of &amp;N</oddFooter>
    <evenHeader/>
    <evenFooter/>
    <firstHeader/>
    <firstFooter/>
  </headerFooter>
  <drawing xmlns:r="http://schemas.openxmlformats.org/officeDocument/2006/relationships" r:id="rId1"/>
</worksheet>
</file>

<file path=xl/worksheets/sheet5.xml><?xml version="1.0" encoding="utf-8"?>
<worksheet xmlns="http://schemas.openxmlformats.org/spreadsheetml/2006/main">
  <sheetPr filterMode="0">
    <tabColor rgb="0029ABE2"/>
    <outlinePr summaryBelow="1" summaryRight="1"/>
    <pageSetUpPr fitToPage="0"/>
  </sheetPr>
  <dimension ref="A1:J3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0" customWidth="1" style="18" min="1" max="1"/>
    <col width="22" customWidth="1" style="18" min="2" max="2"/>
    <col width="10" customWidth="1" style="18" min="3" max="3"/>
    <col width="14" customWidth="1" style="18" min="4" max="7"/>
    <col width="12" customWidth="1" style="18" min="8" max="8"/>
    <col width="14" customWidth="1" style="18" min="9" max="9"/>
  </cols>
  <sheetData>
    <row r="1" ht="50" customHeight="1" s="19">
      <c r="A1" s="20" t="inlineStr">
        <is>
          <t>APPROVED SUPPLIER LIST - MANAGEMENT DASHBOARD</t>
        </is>
      </c>
      <c r="J1" s="21" t="n"/>
    </row>
    <row r="2" ht="15" customHeight="1" s="19">
      <c r="A2" s="22" t="inlineStr">
        <is>
          <t>Live status summary. Data draws from ASL Register sheet.</t>
        </is>
      </c>
    </row>
    <row r="4" ht="19.5" customHeight="1" s="19">
      <c r="A4" s="33" t="inlineStr">
        <is>
          <t>Total Approved Suppliers</t>
        </is>
      </c>
      <c r="C4" s="33" t="inlineStr">
        <is>
          <t>Approvals Due for Renewal (90 days)</t>
        </is>
      </c>
      <c r="E4" s="33" t="inlineStr">
        <is>
          <t>Expired Approvals</t>
        </is>
      </c>
      <c r="G4" s="33" t="inlineStr">
        <is>
          <t>Audits Completed This Year</t>
        </is>
      </c>
      <c r="I4" s="33" t="inlineStr">
        <is>
          <t>Open CARs (CAP not closed)</t>
        </is>
      </c>
    </row>
    <row r="5" ht="30" customHeight="1" s="19">
      <c r="A5" s="34">
        <f>COUNTIF('ASL Register'!O4:O30,"APPROVED")</f>
        <v/>
      </c>
      <c r="C5" s="34">
        <f>COUNTIF('ASL Register'!O4:O30,"DUE SOON")</f>
        <v/>
      </c>
      <c r="E5" s="34">
        <f>COUNTIF('ASL Register'!O4:O30,"EXPIRED")</f>
        <v/>
      </c>
      <c r="G5" s="34">
        <f>COUNTIFS('Audit Log'!E3:E50,"&gt;="&amp;DATE(YEAR(TODAY()),1,1),'Audit Log'!E3:E50,"&lt;="&amp;TODAY())</f>
        <v/>
      </c>
      <c r="I5" s="34">
        <f>COUNTIFS('Audit Log'!N3:N50,"")</f>
        <v/>
      </c>
    </row>
    <row r="6" ht="24.75" customHeight="1" s="19"/>
    <row r="8" ht="15" customHeight="1" s="19">
      <c r="A8" s="35" t="inlineStr">
        <is>
          <t>SUPPLIER STATUS SUMMARY</t>
        </is>
      </c>
    </row>
    <row r="9" ht="23.25" customHeight="1" s="19">
      <c r="A9" s="36" t="inlineStr">
        <is>
          <t>ASL Ref</t>
        </is>
      </c>
      <c r="B9" s="36" t="inlineStr">
        <is>
          <t>Supplier Name</t>
        </is>
      </c>
      <c r="C9" s="36" t="inlineStr">
        <is>
          <t>Grade</t>
        </is>
      </c>
      <c r="D9" s="36" t="inlineStr">
        <is>
          <t>Last Audit</t>
        </is>
      </c>
      <c r="E9" s="36" t="inlineStr">
        <is>
          <t>Next Audit Due</t>
        </is>
      </c>
      <c r="F9" s="36" t="inlineStr">
        <is>
          <t>Approval Expiry</t>
        </is>
      </c>
      <c r="G9" s="36" t="inlineStr">
        <is>
          <t>CFSI Verified</t>
        </is>
      </c>
      <c r="H9" s="36" t="inlineStr">
        <is>
          <t>Performance</t>
        </is>
      </c>
      <c r="I9" s="36" t="inlineStr">
        <is>
          <t>Status</t>
        </is>
      </c>
    </row>
    <row r="10" ht="15" customHeight="1" s="19">
      <c r="A10" s="28">
        <f>'ASL Register'!A4</f>
        <v/>
      </c>
      <c r="B10" s="28">
        <f>'ASL Register'!B4</f>
        <v/>
      </c>
      <c r="C10" s="28">
        <f>'ASL Register'!F4</f>
        <v/>
      </c>
      <c r="D10" s="29">
        <f>'ASL Register'!J4</f>
        <v/>
      </c>
      <c r="E10" s="30">
        <f>'ASL Register'!K4</f>
        <v/>
      </c>
      <c r="F10" s="30">
        <f>'ASL Register'!L4</f>
        <v/>
      </c>
      <c r="G10" s="28">
        <f>'ASL Register'!M4</f>
        <v/>
      </c>
      <c r="H10" s="28">
        <f>'ASL Register'!N4</f>
        <v/>
      </c>
      <c r="I10" s="28">
        <f>'ASL Register'!O4</f>
        <v/>
      </c>
    </row>
    <row r="11" ht="15" customHeight="1" s="19">
      <c r="A11" s="24">
        <f>'ASL Register'!A5</f>
        <v/>
      </c>
      <c r="B11" s="24">
        <f>'ASL Register'!B5</f>
        <v/>
      </c>
      <c r="C11" s="24">
        <f>'ASL Register'!F5</f>
        <v/>
      </c>
      <c r="D11" s="31">
        <f>'ASL Register'!J5</f>
        <v/>
      </c>
      <c r="E11" s="32">
        <f>'ASL Register'!K5</f>
        <v/>
      </c>
      <c r="F11" s="32">
        <f>'ASL Register'!L5</f>
        <v/>
      </c>
      <c r="G11" s="24">
        <f>'ASL Register'!M5</f>
        <v/>
      </c>
      <c r="H11" s="24">
        <f>'ASL Register'!N5</f>
        <v/>
      </c>
      <c r="I11" s="24">
        <f>'ASL Register'!O5</f>
        <v/>
      </c>
    </row>
    <row r="12" ht="15" customHeight="1" s="19">
      <c r="A12" s="28">
        <f>'ASL Register'!A6</f>
        <v/>
      </c>
      <c r="B12" s="28">
        <f>'ASL Register'!B6</f>
        <v/>
      </c>
      <c r="C12" s="28">
        <f>'ASL Register'!F6</f>
        <v/>
      </c>
      <c r="D12" s="29">
        <f>'ASL Register'!J6</f>
        <v/>
      </c>
      <c r="E12" s="30">
        <f>'ASL Register'!K6</f>
        <v/>
      </c>
      <c r="F12" s="30">
        <f>'ASL Register'!L6</f>
        <v/>
      </c>
      <c r="G12" s="28">
        <f>'ASL Register'!M6</f>
        <v/>
      </c>
      <c r="H12" s="28">
        <f>'ASL Register'!N6</f>
        <v/>
      </c>
      <c r="I12" s="28">
        <f>'ASL Register'!O6</f>
        <v/>
      </c>
    </row>
    <row r="13" ht="15" customHeight="1" s="19">
      <c r="A13" s="24">
        <f>'ASL Register'!A7</f>
        <v/>
      </c>
      <c r="B13" s="24">
        <f>'ASL Register'!B7</f>
        <v/>
      </c>
      <c r="C13" s="24">
        <f>'ASL Register'!F7</f>
        <v/>
      </c>
      <c r="D13" s="24">
        <f>'ASL Register'!J7</f>
        <v/>
      </c>
      <c r="E13" s="24">
        <f>'ASL Register'!K7</f>
        <v/>
      </c>
      <c r="F13" s="24">
        <f>'ASL Register'!L7</f>
        <v/>
      </c>
      <c r="G13" s="24">
        <f>'ASL Register'!M7</f>
        <v/>
      </c>
      <c r="H13" s="24">
        <f>'ASL Register'!N7</f>
        <v/>
      </c>
      <c r="I13" s="24">
        <f>'ASL Register'!O7</f>
        <v/>
      </c>
    </row>
    <row r="14" ht="15" customHeight="1" s="19">
      <c r="A14" s="28">
        <f>'ASL Register'!A8</f>
        <v/>
      </c>
      <c r="B14" s="28">
        <f>'ASL Register'!B8</f>
        <v/>
      </c>
      <c r="C14" s="28">
        <f>'ASL Register'!F8</f>
        <v/>
      </c>
      <c r="D14" s="28">
        <f>'ASL Register'!J8</f>
        <v/>
      </c>
      <c r="E14" s="28">
        <f>'ASL Register'!K8</f>
        <v/>
      </c>
      <c r="F14" s="28">
        <f>'ASL Register'!L8</f>
        <v/>
      </c>
      <c r="G14" s="28">
        <f>'ASL Register'!M8</f>
        <v/>
      </c>
      <c r="H14" s="28">
        <f>'ASL Register'!N8</f>
        <v/>
      </c>
      <c r="I14" s="28">
        <f>'ASL Register'!O8</f>
        <v/>
      </c>
    </row>
    <row r="15" ht="15" customHeight="1" s="19">
      <c r="A15" s="24">
        <f>'ASL Register'!A9</f>
        <v/>
      </c>
      <c r="B15" s="24">
        <f>'ASL Register'!B9</f>
        <v/>
      </c>
      <c r="C15" s="24">
        <f>'ASL Register'!F9</f>
        <v/>
      </c>
      <c r="D15" s="24">
        <f>'ASL Register'!J9</f>
        <v/>
      </c>
      <c r="E15" s="24">
        <f>'ASL Register'!K9</f>
        <v/>
      </c>
      <c r="F15" s="24">
        <f>'ASL Register'!L9</f>
        <v/>
      </c>
      <c r="G15" s="24">
        <f>'ASL Register'!M9</f>
        <v/>
      </c>
      <c r="H15" s="24">
        <f>'ASL Register'!N9</f>
        <v/>
      </c>
      <c r="I15" s="24">
        <f>'ASL Register'!O9</f>
        <v/>
      </c>
    </row>
    <row r="16" ht="15" customHeight="1" s="19">
      <c r="A16" s="28">
        <f>'ASL Register'!A10</f>
        <v/>
      </c>
      <c r="B16" s="28">
        <f>'ASL Register'!B10</f>
        <v/>
      </c>
      <c r="C16" s="28">
        <f>'ASL Register'!F10</f>
        <v/>
      </c>
      <c r="D16" s="28">
        <f>'ASL Register'!J10</f>
        <v/>
      </c>
      <c r="E16" s="28">
        <f>'ASL Register'!K10</f>
        <v/>
      </c>
      <c r="F16" s="28">
        <f>'ASL Register'!L10</f>
        <v/>
      </c>
      <c r="G16" s="28">
        <f>'ASL Register'!M10</f>
        <v/>
      </c>
      <c r="H16" s="28">
        <f>'ASL Register'!N10</f>
        <v/>
      </c>
      <c r="I16" s="28">
        <f>'ASL Register'!O10</f>
        <v/>
      </c>
    </row>
    <row r="17" ht="15" customHeight="1" s="19">
      <c r="A17" s="24">
        <f>'ASL Register'!A11</f>
        <v/>
      </c>
      <c r="B17" s="24">
        <f>'ASL Register'!B11</f>
        <v/>
      </c>
      <c r="C17" s="24">
        <f>'ASL Register'!F11</f>
        <v/>
      </c>
      <c r="D17" s="24">
        <f>'ASL Register'!J11</f>
        <v/>
      </c>
      <c r="E17" s="24">
        <f>'ASL Register'!K11</f>
        <v/>
      </c>
      <c r="F17" s="24">
        <f>'ASL Register'!L11</f>
        <v/>
      </c>
      <c r="G17" s="24">
        <f>'ASL Register'!M11</f>
        <v/>
      </c>
      <c r="H17" s="24">
        <f>'ASL Register'!N11</f>
        <v/>
      </c>
      <c r="I17" s="24">
        <f>'ASL Register'!O11</f>
        <v/>
      </c>
    </row>
    <row r="18" ht="15" customHeight="1" s="19">
      <c r="A18" s="28">
        <f>'ASL Register'!A12</f>
        <v/>
      </c>
      <c r="B18" s="28">
        <f>'ASL Register'!B12</f>
        <v/>
      </c>
      <c r="C18" s="28">
        <f>'ASL Register'!F12</f>
        <v/>
      </c>
      <c r="D18" s="28">
        <f>'ASL Register'!J12</f>
        <v/>
      </c>
      <c r="E18" s="28">
        <f>'ASL Register'!K12</f>
        <v/>
      </c>
      <c r="F18" s="28">
        <f>'ASL Register'!L12</f>
        <v/>
      </c>
      <c r="G18" s="28">
        <f>'ASL Register'!M12</f>
        <v/>
      </c>
      <c r="H18" s="28">
        <f>'ASL Register'!N12</f>
        <v/>
      </c>
      <c r="I18" s="28">
        <f>'ASL Register'!O12</f>
        <v/>
      </c>
    </row>
    <row r="19" ht="15" customHeight="1" s="19">
      <c r="A19" s="24">
        <f>'ASL Register'!A13</f>
        <v/>
      </c>
      <c r="B19" s="24">
        <f>'ASL Register'!B13</f>
        <v/>
      </c>
      <c r="C19" s="24">
        <f>'ASL Register'!F13</f>
        <v/>
      </c>
      <c r="D19" s="24">
        <f>'ASL Register'!J13</f>
        <v/>
      </c>
      <c r="E19" s="24">
        <f>'ASL Register'!K13</f>
        <v/>
      </c>
      <c r="F19" s="24">
        <f>'ASL Register'!L13</f>
        <v/>
      </c>
      <c r="G19" s="24">
        <f>'ASL Register'!M13</f>
        <v/>
      </c>
      <c r="H19" s="24">
        <f>'ASL Register'!N13</f>
        <v/>
      </c>
      <c r="I19" s="24">
        <f>'ASL Register'!O13</f>
        <v/>
      </c>
    </row>
    <row r="20" ht="15" customHeight="1" s="19">
      <c r="A20" s="28">
        <f>'ASL Register'!A14</f>
        <v/>
      </c>
      <c r="B20" s="28">
        <f>'ASL Register'!B14</f>
        <v/>
      </c>
      <c r="C20" s="28">
        <f>'ASL Register'!F14</f>
        <v/>
      </c>
      <c r="D20" s="28">
        <f>'ASL Register'!J14</f>
        <v/>
      </c>
      <c r="E20" s="28">
        <f>'ASL Register'!K14</f>
        <v/>
      </c>
      <c r="F20" s="28">
        <f>'ASL Register'!L14</f>
        <v/>
      </c>
      <c r="G20" s="28">
        <f>'ASL Register'!M14</f>
        <v/>
      </c>
      <c r="H20" s="28">
        <f>'ASL Register'!N14</f>
        <v/>
      </c>
      <c r="I20" s="28">
        <f>'ASL Register'!O14</f>
        <v/>
      </c>
    </row>
    <row r="21" ht="15" customHeight="1" s="19">
      <c r="A21" s="24">
        <f>'ASL Register'!A15</f>
        <v/>
      </c>
      <c r="B21" s="24">
        <f>'ASL Register'!B15</f>
        <v/>
      </c>
      <c r="C21" s="24">
        <f>'ASL Register'!F15</f>
        <v/>
      </c>
      <c r="D21" s="24">
        <f>'ASL Register'!J15</f>
        <v/>
      </c>
      <c r="E21" s="24">
        <f>'ASL Register'!K15</f>
        <v/>
      </c>
      <c r="F21" s="24">
        <f>'ASL Register'!L15</f>
        <v/>
      </c>
      <c r="G21" s="24">
        <f>'ASL Register'!M15</f>
        <v/>
      </c>
      <c r="H21" s="24">
        <f>'ASL Register'!N15</f>
        <v/>
      </c>
      <c r="I21" s="24">
        <f>'ASL Register'!O15</f>
        <v/>
      </c>
    </row>
    <row r="22" ht="15" customHeight="1" s="19">
      <c r="A22" s="28">
        <f>'ASL Register'!A16</f>
        <v/>
      </c>
      <c r="B22" s="28">
        <f>'ASL Register'!B16</f>
        <v/>
      </c>
      <c r="C22" s="28">
        <f>'ASL Register'!F16</f>
        <v/>
      </c>
      <c r="D22" s="28">
        <f>'ASL Register'!J16</f>
        <v/>
      </c>
      <c r="E22" s="28">
        <f>'ASL Register'!K16</f>
        <v/>
      </c>
      <c r="F22" s="28">
        <f>'ASL Register'!L16</f>
        <v/>
      </c>
      <c r="G22" s="28">
        <f>'ASL Register'!M16</f>
        <v/>
      </c>
      <c r="H22" s="28">
        <f>'ASL Register'!N16</f>
        <v/>
      </c>
      <c r="I22" s="28">
        <f>'ASL Register'!O16</f>
        <v/>
      </c>
    </row>
    <row r="23" ht="15" customHeight="1" s="19">
      <c r="A23" s="24">
        <f>'ASL Register'!A17</f>
        <v/>
      </c>
      <c r="B23" s="24">
        <f>'ASL Register'!B17</f>
        <v/>
      </c>
      <c r="C23" s="24">
        <f>'ASL Register'!F17</f>
        <v/>
      </c>
      <c r="D23" s="24">
        <f>'ASL Register'!J17</f>
        <v/>
      </c>
      <c r="E23" s="24">
        <f>'ASL Register'!K17</f>
        <v/>
      </c>
      <c r="F23" s="24">
        <f>'ASL Register'!L17</f>
        <v/>
      </c>
      <c r="G23" s="24">
        <f>'ASL Register'!M17</f>
        <v/>
      </c>
      <c r="H23" s="24">
        <f>'ASL Register'!N17</f>
        <v/>
      </c>
      <c r="I23" s="24">
        <f>'ASL Register'!O17</f>
        <v/>
      </c>
    </row>
    <row r="24" ht="15" customHeight="1" s="19">
      <c r="A24" s="28">
        <f>'ASL Register'!A18</f>
        <v/>
      </c>
      <c r="B24" s="28">
        <f>'ASL Register'!B18</f>
        <v/>
      </c>
      <c r="C24" s="28">
        <f>'ASL Register'!F18</f>
        <v/>
      </c>
      <c r="D24" s="28">
        <f>'ASL Register'!J18</f>
        <v/>
      </c>
      <c r="E24" s="28">
        <f>'ASL Register'!K18</f>
        <v/>
      </c>
      <c r="F24" s="28">
        <f>'ASL Register'!L18</f>
        <v/>
      </c>
      <c r="G24" s="28">
        <f>'ASL Register'!M18</f>
        <v/>
      </c>
      <c r="H24" s="28">
        <f>'ASL Register'!N18</f>
        <v/>
      </c>
      <c r="I24" s="28">
        <f>'ASL Register'!O18</f>
        <v/>
      </c>
    </row>
    <row r="25" ht="15" customHeight="1" s="19">
      <c r="A25" s="24">
        <f>'ASL Register'!A19</f>
        <v/>
      </c>
      <c r="B25" s="24">
        <f>'ASL Register'!B19</f>
        <v/>
      </c>
      <c r="C25" s="24">
        <f>'ASL Register'!F19</f>
        <v/>
      </c>
      <c r="D25" s="24">
        <f>'ASL Register'!J19</f>
        <v/>
      </c>
      <c r="E25" s="24">
        <f>'ASL Register'!K19</f>
        <v/>
      </c>
      <c r="F25" s="24">
        <f>'ASL Register'!L19</f>
        <v/>
      </c>
      <c r="G25" s="24">
        <f>'ASL Register'!M19</f>
        <v/>
      </c>
      <c r="H25" s="24">
        <f>'ASL Register'!N19</f>
        <v/>
      </c>
      <c r="I25" s="24">
        <f>'ASL Register'!O19</f>
        <v/>
      </c>
    </row>
    <row r="26" ht="15" customHeight="1" s="19">
      <c r="A26" s="28">
        <f>'ASL Register'!A20</f>
        <v/>
      </c>
      <c r="B26" s="28">
        <f>'ASL Register'!B20</f>
        <v/>
      </c>
      <c r="C26" s="28">
        <f>'ASL Register'!F20</f>
        <v/>
      </c>
      <c r="D26" s="28">
        <f>'ASL Register'!J20</f>
        <v/>
      </c>
      <c r="E26" s="28">
        <f>'ASL Register'!K20</f>
        <v/>
      </c>
      <c r="F26" s="28">
        <f>'ASL Register'!L20</f>
        <v/>
      </c>
      <c r="G26" s="28">
        <f>'ASL Register'!M20</f>
        <v/>
      </c>
      <c r="H26" s="28">
        <f>'ASL Register'!N20</f>
        <v/>
      </c>
      <c r="I26" s="28">
        <f>'ASL Register'!O20</f>
        <v/>
      </c>
    </row>
    <row r="27" ht="15" customHeight="1" s="19">
      <c r="A27" s="24">
        <f>'ASL Register'!A21</f>
        <v/>
      </c>
      <c r="B27" s="24">
        <f>'ASL Register'!B21</f>
        <v/>
      </c>
      <c r="C27" s="24">
        <f>'ASL Register'!F21</f>
        <v/>
      </c>
      <c r="D27" s="24">
        <f>'ASL Register'!J21</f>
        <v/>
      </c>
      <c r="E27" s="24">
        <f>'ASL Register'!K21</f>
        <v/>
      </c>
      <c r="F27" s="24">
        <f>'ASL Register'!L21</f>
        <v/>
      </c>
      <c r="G27" s="24">
        <f>'ASL Register'!M21</f>
        <v/>
      </c>
      <c r="H27" s="24">
        <f>'ASL Register'!N21</f>
        <v/>
      </c>
      <c r="I27" s="24">
        <f>'ASL Register'!O21</f>
        <v/>
      </c>
    </row>
    <row r="28" ht="15" customHeight="1" s="19">
      <c r="A28" s="28">
        <f>'ASL Register'!A22</f>
        <v/>
      </c>
      <c r="B28" s="28">
        <f>'ASL Register'!B22</f>
        <v/>
      </c>
      <c r="C28" s="28">
        <f>'ASL Register'!F22</f>
        <v/>
      </c>
      <c r="D28" s="28">
        <f>'ASL Register'!J22</f>
        <v/>
      </c>
      <c r="E28" s="28">
        <f>'ASL Register'!K22</f>
        <v/>
      </c>
      <c r="F28" s="28">
        <f>'ASL Register'!L22</f>
        <v/>
      </c>
      <c r="G28" s="28">
        <f>'ASL Register'!M22</f>
        <v/>
      </c>
      <c r="H28" s="28">
        <f>'ASL Register'!N22</f>
        <v/>
      </c>
      <c r="I28" s="28">
        <f>'ASL Register'!O22</f>
        <v/>
      </c>
    </row>
    <row r="29" ht="15" customHeight="1" s="19">
      <c r="A29" s="24">
        <f>'ASL Register'!A23</f>
        <v/>
      </c>
      <c r="B29" s="24">
        <f>'ASL Register'!B23</f>
        <v/>
      </c>
      <c r="C29" s="24">
        <f>'ASL Register'!F23</f>
        <v/>
      </c>
      <c r="D29" s="24">
        <f>'ASL Register'!J23</f>
        <v/>
      </c>
      <c r="E29" s="24">
        <f>'ASL Register'!K23</f>
        <v/>
      </c>
      <c r="F29" s="24">
        <f>'ASL Register'!L23</f>
        <v/>
      </c>
      <c r="G29" s="24">
        <f>'ASL Register'!M23</f>
        <v/>
      </c>
      <c r="H29" s="24">
        <f>'ASL Register'!N23</f>
        <v/>
      </c>
      <c r="I29" s="24">
        <f>'ASL Register'!O23</f>
        <v/>
      </c>
    </row>
    <row r="30" ht="15" customHeight="1" s="19">
      <c r="A30" s="28">
        <f>'ASL Register'!A24</f>
        <v/>
      </c>
      <c r="B30" s="28">
        <f>'ASL Register'!B24</f>
        <v/>
      </c>
      <c r="C30" s="28">
        <f>'ASL Register'!F24</f>
        <v/>
      </c>
      <c r="D30" s="28">
        <f>'ASL Register'!J24</f>
        <v/>
      </c>
      <c r="E30" s="28">
        <f>'ASL Register'!K24</f>
        <v/>
      </c>
      <c r="F30" s="28">
        <f>'ASL Register'!L24</f>
        <v/>
      </c>
      <c r="G30" s="28">
        <f>'ASL Register'!M24</f>
        <v/>
      </c>
      <c r="H30" s="28">
        <f>'ASL Register'!N24</f>
        <v/>
      </c>
      <c r="I30" s="28">
        <f>'ASL Register'!O24</f>
        <v/>
      </c>
    </row>
    <row r="31" ht="15" customHeight="1" s="19">
      <c r="A31" s="24">
        <f>'ASL Register'!A25</f>
        <v/>
      </c>
      <c r="B31" s="24">
        <f>'ASL Register'!B25</f>
        <v/>
      </c>
      <c r="C31" s="24">
        <f>'ASL Register'!F25</f>
        <v/>
      </c>
      <c r="D31" s="24">
        <f>'ASL Register'!J25</f>
        <v/>
      </c>
      <c r="E31" s="24">
        <f>'ASL Register'!K25</f>
        <v/>
      </c>
      <c r="F31" s="24">
        <f>'ASL Register'!L25</f>
        <v/>
      </c>
      <c r="G31" s="24">
        <f>'ASL Register'!M25</f>
        <v/>
      </c>
      <c r="H31" s="24">
        <f>'ASL Register'!N25</f>
        <v/>
      </c>
      <c r="I31" s="24">
        <f>'ASL Register'!O25</f>
        <v/>
      </c>
    </row>
    <row r="32" ht="15" customHeight="1" s="19">
      <c r="A32" s="28">
        <f>'ASL Register'!A26</f>
        <v/>
      </c>
      <c r="B32" s="28">
        <f>'ASL Register'!B26</f>
        <v/>
      </c>
      <c r="C32" s="28">
        <f>'ASL Register'!F26</f>
        <v/>
      </c>
      <c r="D32" s="28">
        <f>'ASL Register'!J26</f>
        <v/>
      </c>
      <c r="E32" s="28">
        <f>'ASL Register'!K26</f>
        <v/>
      </c>
      <c r="F32" s="28">
        <f>'ASL Register'!L26</f>
        <v/>
      </c>
      <c r="G32" s="28">
        <f>'ASL Register'!M26</f>
        <v/>
      </c>
      <c r="H32" s="28">
        <f>'ASL Register'!N26</f>
        <v/>
      </c>
      <c r="I32" s="28">
        <f>'ASL Register'!O26</f>
        <v/>
      </c>
    </row>
    <row r="33" ht="15" customHeight="1" s="19">
      <c r="A33" s="24">
        <f>'ASL Register'!A27</f>
        <v/>
      </c>
      <c r="B33" s="24">
        <f>'ASL Register'!B27</f>
        <v/>
      </c>
      <c r="C33" s="24">
        <f>'ASL Register'!F27</f>
        <v/>
      </c>
      <c r="D33" s="24">
        <f>'ASL Register'!J27</f>
        <v/>
      </c>
      <c r="E33" s="24">
        <f>'ASL Register'!K27</f>
        <v/>
      </c>
      <c r="F33" s="24">
        <f>'ASL Register'!L27</f>
        <v/>
      </c>
      <c r="G33" s="24">
        <f>'ASL Register'!M27</f>
        <v/>
      </c>
      <c r="H33" s="24">
        <f>'ASL Register'!N27</f>
        <v/>
      </c>
      <c r="I33" s="24">
        <f>'ASL Register'!O27</f>
        <v/>
      </c>
    </row>
    <row r="34" ht="15" customHeight="1" s="19">
      <c r="A34" s="28">
        <f>'ASL Register'!A28</f>
        <v/>
      </c>
      <c r="B34" s="28">
        <f>'ASL Register'!B28</f>
        <v/>
      </c>
      <c r="C34" s="28">
        <f>'ASL Register'!F28</f>
        <v/>
      </c>
      <c r="D34" s="28">
        <f>'ASL Register'!J28</f>
        <v/>
      </c>
      <c r="E34" s="28">
        <f>'ASL Register'!K28</f>
        <v/>
      </c>
      <c r="F34" s="28">
        <f>'ASL Register'!L28</f>
        <v/>
      </c>
      <c r="G34" s="28">
        <f>'ASL Register'!M28</f>
        <v/>
      </c>
      <c r="H34" s="28">
        <f>'ASL Register'!N28</f>
        <v/>
      </c>
      <c r="I34" s="28">
        <f>'ASL Register'!O28</f>
        <v/>
      </c>
    </row>
  </sheetData>
  <mergeCells count="13">
    <mergeCell ref="A4:B4"/>
    <mergeCell ref="G4:H4"/>
    <mergeCell ref="E4:F4"/>
    <mergeCell ref="I4:J4"/>
    <mergeCell ref="A2:I2"/>
    <mergeCell ref="C5:D5"/>
    <mergeCell ref="A5:B5"/>
    <mergeCell ref="A1:I1"/>
    <mergeCell ref="E5:F5"/>
    <mergeCell ref="G5:H5"/>
    <mergeCell ref="I5:J5"/>
    <mergeCell ref="A8:I8"/>
    <mergeCell ref="C4:D4"/>
  </mergeCells>
  <conditionalFormatting sqref="I10:I34">
    <cfRule type="cellIs" rank="0" priority="2" equalAverage="0" operator="equal" aboveAverage="0" dxfId="0" text="" percent="0" bottom="0">
      <formula>"EXPIRED"</formula>
    </cfRule>
    <cfRule type="cellIs" rank="0" priority="3" equalAverage="0" operator="equal" aboveAverage="0" dxfId="1" text="" percent="0" bottom="0">
      <formula>"DUE SOON"</formula>
    </cfRule>
    <cfRule type="cellIs" rank="0" priority="4" equalAverage="0" operator="equal" aboveAverage="0" dxfId="2" text="" percent="0" bottom="0">
      <formula>"APPROVED"</formula>
    </cfRule>
  </conditionalFormatting>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headerFooter differentOddEven="0" differentFirst="0">
    <oddHeader>&amp;C&amp;8 &amp;K29ABE2NucCol | Nuclear Collaboration Ltd  ·  Fit For Nuclear Programme</oddHeader>
    <oddFooter>&amp;L&amp;7 Commercial in Confidence&amp;R&amp;7 Page &amp;P of &amp;N</oddFooter>
    <evenHeader/>
    <evenFooter/>
    <firstHeader/>
    <firstFooter/>
  </headerFooter>
  <drawing xmlns:r="http://schemas.openxmlformats.org/officeDocument/2006/relationships"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453F6056AA6464A99729F79B34ECED9" ma:contentTypeVersion="15" ma:contentTypeDescription="Create a new document." ma:contentTypeScope="" ma:versionID="5f61f7f6e9ac7af992ae58f204f4a905">
  <xsd:schema xmlns:xsd="http://www.w3.org/2001/XMLSchema" xmlns:xs="http://www.w3.org/2001/XMLSchema" xmlns:p="http://schemas.microsoft.com/office/2006/metadata/properties" xmlns:ns2="ecb9c8fd-b149-4da5-ae47-4cb2a6f921f7" xmlns:ns3="a57c75ee-0d51-4c06-b83a-21883992ef88" targetNamespace="http://schemas.microsoft.com/office/2006/metadata/properties" ma:root="true" ma:fieldsID="5bd49160a10d99efc7c2a57519ff9fe8" ns2:_="" ns3:_="">
    <xsd:import namespace="ecb9c8fd-b149-4da5-ae47-4cb2a6f921f7"/>
    <xsd:import namespace="a57c75ee-0d51-4c06-b83a-21883992ef88"/>
    <xsd:element name="properties">
      <xsd:complexType>
        <xsd:sequence>
          <xsd:element name="documentManagement">
            <xsd:complexType>
              <xsd:all>
                <xsd:element ref="ns2:MigrationSourceID" minOccurs="0"/>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MediaServiceGenerationTime" minOccurs="0"/>
                <xsd:element ref="ns3:MediaServiceEventHashCode" minOccurs="0"/>
                <xsd:element ref="ns3:MediaLengthInSeconds" minOccurs="0"/>
                <xsd:element ref="ns3:MediaServiceBillingMetadata" minOccurs="0"/>
                <xsd:element ref="ns3:lcf76f155ced4ddcb4097134ff3c332f" minOccurs="0"/>
                <xsd:element ref="ns2:TaxCatchAll" minOccurs="0"/>
                <xsd:element ref="ns3:MediaServiceOCR"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cb9c8fd-b149-4da5-ae47-4cb2a6f921f7" elementFormDefault="qualified">
    <xsd:import namespace="http://schemas.microsoft.com/office/2006/documentManagement/types"/>
    <xsd:import namespace="http://schemas.microsoft.com/office/infopath/2007/PartnerControls"/>
    <xsd:element name="MigrationSourceID" ma:index="8" nillable="true" ma:displayName="MigrationSourceID" ma:internalName="MigrationSourceID" ma:readOnly="true">
      <xsd:simpleType>
        <xsd:restriction base="dms:Text"/>
      </xsd:simpleType>
    </xsd:element>
    <xsd:element name="TaxCatchAll" ma:index="20" nillable="true" ma:displayName="Taxonomy Catch All Column" ma:hidden="true" ma:list="{3bbffa37-1fb4-4f8b-a66f-2651692f13f0}" ma:internalName="TaxCatchAll" ma:showField="CatchAllData" ma:web="ecb9c8fd-b149-4da5-ae47-4cb2a6f921f7">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a57c75ee-0d51-4c06-b83a-21883992ef88" elementFormDefault="qualified">
    <xsd:import namespace="http://schemas.microsoft.com/office/2006/documentManagement/types"/>
    <xsd:import namespace="http://schemas.microsoft.com/office/infopath/2007/PartnerControls"/>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BillingMetadata" ma:index="17" nillable="true" ma:displayName="MediaServiceBillingMetadata" ma:hidden="true" ma:internalName="MediaServiceBillingMetadata" ma:readOnly="true">
      <xsd:simpleType>
        <xsd:restriction base="dms:Note"/>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c323488a-041b-479c-b98c-53326eeb9fc5"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ecb9c8fd-b149-4da5-ae47-4cb2a6f921f7" xsi:nil="true"/>
    <lcf76f155ced4ddcb4097134ff3c332f xmlns="a57c75ee-0d51-4c06-b83a-21883992ef8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48F3810A-BBF2-4B7D-AA1C-D8599E3103A2}"/>
</file>

<file path=customXml/itemProps2.xml><?xml version="1.0" encoding="utf-8"?>
<ds:datastoreItem xmlns:ds="http://schemas.openxmlformats.org/officeDocument/2006/customXml" ds:itemID="{E98B2326-E01A-437A-97FF-3F2583235F2C}"/>
</file>

<file path=customXml/itemProps3.xml><?xml version="1.0" encoding="utf-8"?>
<ds:datastoreItem xmlns:ds="http://schemas.openxmlformats.org/officeDocument/2006/customXml" ds:itemID="{D81B4A9E-48CD-4990-B51E-8A229C885867}"/>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NSS-06-EX-01 Approved Supplier List and Qualification Register</dc:title>
  <dc:creator>John Hilton-Brammer</dc:creator>
  <cp:lastModifiedBy>John Hilton-Brammer</cp:lastModifiedBy>
  <dcterms:created xsi:type="dcterms:W3CDTF">2026-07-01T07:45:32Z</dcterms:created>
  <dcterms:modified xsi:type="dcterms:W3CDTF">2026-07-01T07:45:32Z</dcterms:modified>
  <cp:category>Fit For Nuclear</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0x0101002453F6056AA6464A99729F79B34ECED9</vt:lpwstr>
  </property>
</Properties>
</file>