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eb90422aa58458/Desktop/Elective 2/"/>
    </mc:Choice>
  </mc:AlternateContent>
  <xr:revisionPtr revIDLastSave="68" documentId="8_{4733DBDC-88F1-4654-AEE6-91F57215D96F}" xr6:coauthVersionLast="47" xr6:coauthVersionMax="47" xr10:uidLastSave="{3142A97E-62A1-49A1-BBA2-F0484EA7966F}"/>
  <bookViews>
    <workbookView xWindow="0" yWindow="90" windowWidth="9940" windowHeight="9650" firstSheet="2" activeTab="4" xr2:uid="{5E44CDF3-B7AA-48F9-BB51-B3070885E5E8}"/>
  </bookViews>
  <sheets>
    <sheet name="LOOKUP" sheetId="1" r:id="rId1"/>
    <sheet name="VLOOKUP" sheetId="2" r:id="rId2"/>
    <sheet name="HLOOKUP" sheetId="3" r:id="rId3"/>
    <sheet name="MATCH" sheetId="4" r:id="rId4"/>
    <sheet name="CHOOSE" sheetId="5" r:id="rId5"/>
    <sheet name="AREAS" sheetId="6" r:id="rId6"/>
    <sheet name="ADDRESS" sheetId="7" r:id="rId7"/>
    <sheet name="COLUMN" sheetId="8" r:id="rId8"/>
    <sheet name="COLUMNS" sheetId="9" r:id="rId9"/>
    <sheet name="INDIRECT" sheetId="10" r:id="rId10"/>
  </sheets>
  <definedNames>
    <definedName name="_xlnm._FilterDatabase" localSheetId="0" hidden="1">LOOKUP!$A$5:$C$5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0" l="1"/>
  <c r="C5" i="10"/>
  <c r="C4" i="10"/>
  <c r="C3" i="10"/>
  <c r="C2" i="10"/>
  <c r="C6" i="9"/>
  <c r="C5" i="9"/>
  <c r="C4" i="9"/>
  <c r="C3" i="9"/>
  <c r="B3" i="8"/>
  <c r="B4" i="8"/>
  <c r="D4" i="8"/>
  <c r="B2" i="8"/>
  <c r="B5" i="8"/>
  <c r="C4" i="7"/>
  <c r="C3" i="7"/>
  <c r="C2" i="7"/>
  <c r="A4" i="6"/>
  <c r="A3" i="6"/>
  <c r="A2" i="6"/>
  <c r="C11" i="5"/>
  <c r="C12" i="5"/>
  <c r="C13" i="5"/>
  <c r="C14" i="5"/>
  <c r="C10" i="5"/>
  <c r="C6" i="5"/>
  <c r="C5" i="5"/>
  <c r="C4" i="5"/>
  <c r="C3" i="5"/>
  <c r="K3" i="4"/>
  <c r="H3" i="4"/>
  <c r="E3" i="4"/>
  <c r="H3" i="3"/>
  <c r="K6" i="3"/>
  <c r="H6" i="3"/>
  <c r="E6" i="3"/>
  <c r="N3" i="2"/>
  <c r="K3" i="2"/>
  <c r="H3" i="2"/>
  <c r="E3" i="1"/>
  <c r="N3" i="1"/>
  <c r="K3" i="1"/>
  <c r="H3" i="1"/>
</calcChain>
</file>

<file path=xl/sharedStrings.xml><?xml version="1.0" encoding="utf-8"?>
<sst xmlns="http://schemas.openxmlformats.org/spreadsheetml/2006/main" count="222" uniqueCount="74">
  <si>
    <t>Emp ID</t>
  </si>
  <si>
    <t>Name</t>
  </si>
  <si>
    <t>E007</t>
  </si>
  <si>
    <t>Kranti</t>
  </si>
  <si>
    <t>Salary</t>
  </si>
  <si>
    <t>EMPID</t>
  </si>
  <si>
    <t>E008</t>
  </si>
  <si>
    <t>E001</t>
  </si>
  <si>
    <t>E002</t>
  </si>
  <si>
    <t>E003</t>
  </si>
  <si>
    <t>E004</t>
  </si>
  <si>
    <t>E005</t>
  </si>
  <si>
    <t>E006</t>
  </si>
  <si>
    <t>Adam</t>
  </si>
  <si>
    <t>George</t>
  </si>
  <si>
    <t>Sally</t>
  </si>
  <si>
    <t>Michelle</t>
  </si>
  <si>
    <t>Adriana</t>
  </si>
  <si>
    <t>Elias</t>
  </si>
  <si>
    <t>Kelvin</t>
  </si>
  <si>
    <t>range should be ascending</t>
  </si>
  <si>
    <t>NAME</t>
  </si>
  <si>
    <t>Comm</t>
  </si>
  <si>
    <t>col_index_num should not be 1</t>
  </si>
  <si>
    <t>HLOOKUP With Exact Match(FALSE or 0)</t>
  </si>
  <si>
    <t>Alex</t>
  </si>
  <si>
    <t>Position</t>
  </si>
  <si>
    <t>Postion</t>
  </si>
  <si>
    <t>Driver</t>
  </si>
  <si>
    <t>Rating</t>
  </si>
  <si>
    <t>Result</t>
  </si>
  <si>
    <t>Item</t>
  </si>
  <si>
    <t>Code</t>
  </si>
  <si>
    <t>Color</t>
  </si>
  <si>
    <t>Poor</t>
  </si>
  <si>
    <t>Average</t>
  </si>
  <si>
    <t>Excellent</t>
  </si>
  <si>
    <t>Good</t>
  </si>
  <si>
    <t>0-1</t>
  </si>
  <si>
    <t>2 to 5</t>
  </si>
  <si>
    <t>6 to 8</t>
  </si>
  <si>
    <t>9 to 10</t>
  </si>
  <si>
    <t>Spencer</t>
  </si>
  <si>
    <t>Mike</t>
  </si>
  <si>
    <t>Laura</t>
  </si>
  <si>
    <t>Nick</t>
  </si>
  <si>
    <t>Hat</t>
  </si>
  <si>
    <t>Hoodie</t>
  </si>
  <si>
    <t>Shorts</t>
  </si>
  <si>
    <t>Sandals</t>
  </si>
  <si>
    <t>Vest</t>
  </si>
  <si>
    <t>Red</t>
  </si>
  <si>
    <t>Green</t>
  </si>
  <si>
    <t>Blue</t>
  </si>
  <si>
    <t>FORMULA</t>
  </si>
  <si>
    <t>ID</t>
  </si>
  <si>
    <t>A001</t>
  </si>
  <si>
    <t>A002</t>
  </si>
  <si>
    <t>A003</t>
  </si>
  <si>
    <t>MARIA</t>
  </si>
  <si>
    <t>JULIE</t>
  </si>
  <si>
    <t>EDIE</t>
  </si>
  <si>
    <t>Driver ID</t>
  </si>
  <si>
    <t>Status</t>
  </si>
  <si>
    <t>D001</t>
  </si>
  <si>
    <t>D002</t>
  </si>
  <si>
    <t>D003</t>
  </si>
  <si>
    <t>D004</t>
  </si>
  <si>
    <t>D005</t>
  </si>
  <si>
    <t>Contact_channel</t>
  </si>
  <si>
    <t>Online form</t>
  </si>
  <si>
    <t>Telesales outbound</t>
  </si>
  <si>
    <t>Start Date</t>
  </si>
  <si>
    <t>Column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</si>
</sst>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0" fillId="0" borderId="0" xfId="0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right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5141-CB4E-4B12-A883-94C9FAC4930E}">
  <dimension ref="A2:N13"/>
  <sheetViews>
    <sheetView workbookViewId="0">
      <pane xSplit="3" ySplit="3" topLeftCell="J4" activePane="bottomRight" state="frozen"/>
      <selection pane="topRight" activeCell="D1" sqref="D1"/>
      <selection pane="bottomLeft" activeCell="A4" sqref="A4"/>
      <selection pane="bottomRight" activeCell="M2" sqref="M2:M3"/>
    </sheetView>
  </sheetViews>
  <sheetFormatPr defaultRowHeight="14.5" x14ac:dyDescent="0.35"/>
  <cols>
    <col min="6" max="6" width="26.08984375" customWidth="1"/>
  </cols>
  <sheetData>
    <row r="2" spans="1:14" x14ac:dyDescent="0.35">
      <c r="A2" s="10" t="s">
        <v>0</v>
      </c>
      <c r="B2" s="15" t="s">
        <v>2</v>
      </c>
      <c r="D2" s="10" t="s">
        <v>1</v>
      </c>
      <c r="E2" s="15" t="s">
        <v>15</v>
      </c>
      <c r="F2" t="s">
        <v>20</v>
      </c>
      <c r="G2" s="10" t="s">
        <v>5</v>
      </c>
      <c r="H2" s="15" t="s">
        <v>8</v>
      </c>
      <c r="J2" s="10" t="s">
        <v>5</v>
      </c>
      <c r="K2" s="15" t="s">
        <v>7</v>
      </c>
      <c r="M2" s="10" t="s">
        <v>5</v>
      </c>
      <c r="N2" s="7" t="s">
        <v>7</v>
      </c>
    </row>
    <row r="3" spans="1:14" x14ac:dyDescent="0.35">
      <c r="A3" s="10" t="s">
        <v>1</v>
      </c>
      <c r="B3" s="7" t="s">
        <v>3</v>
      </c>
      <c r="D3" s="10" t="s">
        <v>4</v>
      </c>
      <c r="E3" s="7">
        <f>LOOKUP(E2,B6:B13,C6:C13)</f>
        <v>8000</v>
      </c>
      <c r="G3" s="10" t="s">
        <v>4</v>
      </c>
      <c r="H3" s="7">
        <f>LOOKUP(H2,A6:A13,C6:C13)</f>
        <v>7000</v>
      </c>
      <c r="J3" s="10" t="s">
        <v>4</v>
      </c>
      <c r="K3" s="7">
        <f>LOOKUP(K2,A6:A13,C6:C13)</f>
        <v>6000</v>
      </c>
      <c r="M3" s="10" t="s">
        <v>4</v>
      </c>
      <c r="N3" s="7" t="str">
        <f>LOOKUP(N2,A6:A13,B6:B13)</f>
        <v>Adam</v>
      </c>
    </row>
    <row r="5" spans="1:14" x14ac:dyDescent="0.35">
      <c r="A5" s="1" t="s">
        <v>0</v>
      </c>
      <c r="B5" s="1" t="s">
        <v>1</v>
      </c>
      <c r="C5" s="1" t="s">
        <v>4</v>
      </c>
    </row>
    <row r="6" spans="1:14" x14ac:dyDescent="0.35">
      <c r="A6" s="7" t="s">
        <v>7</v>
      </c>
      <c r="B6" s="7" t="s">
        <v>13</v>
      </c>
      <c r="C6" s="7">
        <v>6000</v>
      </c>
    </row>
    <row r="7" spans="1:14" x14ac:dyDescent="0.35">
      <c r="A7" s="7" t="s">
        <v>11</v>
      </c>
      <c r="B7" s="7" t="s">
        <v>17</v>
      </c>
      <c r="C7" s="7">
        <v>10000</v>
      </c>
    </row>
    <row r="8" spans="1:14" x14ac:dyDescent="0.35">
      <c r="A8" s="7" t="s">
        <v>12</v>
      </c>
      <c r="B8" s="7" t="s">
        <v>18</v>
      </c>
      <c r="C8" s="7">
        <v>11000</v>
      </c>
    </row>
    <row r="9" spans="1:14" x14ac:dyDescent="0.35">
      <c r="A9" s="7" t="s">
        <v>8</v>
      </c>
      <c r="B9" s="7" t="s">
        <v>14</v>
      </c>
      <c r="C9" s="7">
        <v>7000</v>
      </c>
    </row>
    <row r="10" spans="1:14" x14ac:dyDescent="0.35">
      <c r="A10" s="7" t="s">
        <v>6</v>
      </c>
      <c r="B10" s="7" t="s">
        <v>19</v>
      </c>
      <c r="C10" s="7">
        <v>17000</v>
      </c>
    </row>
    <row r="11" spans="1:14" x14ac:dyDescent="0.35">
      <c r="A11" s="7" t="s">
        <v>2</v>
      </c>
      <c r="B11" s="7" t="s">
        <v>3</v>
      </c>
      <c r="C11" s="7">
        <v>12000</v>
      </c>
    </row>
    <row r="12" spans="1:14" x14ac:dyDescent="0.35">
      <c r="A12" s="7" t="s">
        <v>10</v>
      </c>
      <c r="B12" s="7" t="s">
        <v>16</v>
      </c>
      <c r="C12" s="7">
        <v>9000</v>
      </c>
    </row>
    <row r="13" spans="1:14" x14ac:dyDescent="0.35">
      <c r="A13" s="7" t="s">
        <v>9</v>
      </c>
      <c r="B13" s="7" t="s">
        <v>15</v>
      </c>
      <c r="C13" s="7">
        <v>8000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F9B0-9C7B-4322-856E-5A01E2B483BD}">
  <dimension ref="A2:N13"/>
  <sheetViews>
    <sheetView workbookViewId="0">
      <pane xSplit="4" ySplit="3" topLeftCell="L4" activePane="bottomRight" state="frozen"/>
      <selection pane="topRight" activeCell="E1" sqref="E1"/>
      <selection pane="bottomLeft" activeCell="A4" sqref="A4"/>
      <selection pane="bottomRight" activeCell="L18" sqref="L18"/>
    </sheetView>
  </sheetViews>
  <sheetFormatPr defaultRowHeight="14.5" x14ac:dyDescent="0.35"/>
  <cols>
    <col min="11" max="11" width="20.6328125" customWidth="1"/>
    <col min="12" max="12" width="29.1796875" customWidth="1"/>
  </cols>
  <sheetData>
    <row r="2" spans="1:14" x14ac:dyDescent="0.35">
      <c r="A2" s="10" t="s">
        <v>0</v>
      </c>
      <c r="B2" s="7" t="s">
        <v>7</v>
      </c>
      <c r="D2" s="10" t="s">
        <v>1</v>
      </c>
      <c r="E2" s="7" t="s">
        <v>18</v>
      </c>
      <c r="G2" s="10" t="s">
        <v>0</v>
      </c>
      <c r="H2" s="7" t="s">
        <v>6</v>
      </c>
      <c r="J2" s="10" t="s">
        <v>1</v>
      </c>
      <c r="K2" s="7" t="s">
        <v>15</v>
      </c>
      <c r="M2" s="10" t="s">
        <v>1</v>
      </c>
      <c r="N2" s="7" t="s">
        <v>19</v>
      </c>
    </row>
    <row r="3" spans="1:14" ht="23.5" customHeight="1" x14ac:dyDescent="0.35">
      <c r="A3" s="10" t="s">
        <v>21</v>
      </c>
      <c r="B3" s="7" t="s">
        <v>13</v>
      </c>
      <c r="D3" s="10" t="s">
        <v>4</v>
      </c>
      <c r="E3" s="7">
        <v>11000</v>
      </c>
      <c r="G3" s="10" t="s">
        <v>4</v>
      </c>
      <c r="H3" s="7">
        <f>VLOOKUP(H2,A6:C13,3,FALSE)</f>
        <v>17000</v>
      </c>
      <c r="J3" s="10" t="s">
        <v>0</v>
      </c>
      <c r="K3" s="7" t="e">
        <f>VLOOKUP(K2,A6:B13,1,FALSE)</f>
        <v>#N/A</v>
      </c>
      <c r="L3" s="2" t="s">
        <v>23</v>
      </c>
      <c r="M3" s="10" t="s">
        <v>4</v>
      </c>
      <c r="N3" s="7">
        <f>VLOOKUP(N2,B6:C13,2,FALSE)</f>
        <v>17000</v>
      </c>
    </row>
    <row r="5" spans="1:14" x14ac:dyDescent="0.35">
      <c r="A5" s="17" t="s">
        <v>0</v>
      </c>
      <c r="B5" s="17" t="s">
        <v>21</v>
      </c>
      <c r="C5" s="17" t="s">
        <v>4</v>
      </c>
      <c r="D5" s="17" t="s">
        <v>22</v>
      </c>
      <c r="G5" s="16" t="s">
        <v>4</v>
      </c>
      <c r="H5" s="16" t="s">
        <v>22</v>
      </c>
    </row>
    <row r="6" spans="1:14" x14ac:dyDescent="0.35">
      <c r="A6" s="7" t="s">
        <v>7</v>
      </c>
      <c r="B6" s="7" t="s">
        <v>13</v>
      </c>
      <c r="C6" s="7">
        <v>6000</v>
      </c>
      <c r="D6" s="7">
        <v>4</v>
      </c>
      <c r="G6" s="7">
        <v>5000</v>
      </c>
      <c r="H6" s="7">
        <v>4</v>
      </c>
    </row>
    <row r="7" spans="1:14" x14ac:dyDescent="0.35">
      <c r="A7" s="7" t="s">
        <v>8</v>
      </c>
      <c r="B7" s="7" t="s">
        <v>14</v>
      </c>
      <c r="C7" s="7">
        <v>7000</v>
      </c>
      <c r="D7" s="7">
        <v>4</v>
      </c>
      <c r="G7" s="7">
        <v>7500</v>
      </c>
      <c r="H7" s="7">
        <v>6</v>
      </c>
    </row>
    <row r="8" spans="1:14" x14ac:dyDescent="0.35">
      <c r="A8" s="7" t="s">
        <v>9</v>
      </c>
      <c r="B8" s="7" t="s">
        <v>15</v>
      </c>
      <c r="C8" s="7">
        <v>8000</v>
      </c>
      <c r="D8" s="7">
        <v>6</v>
      </c>
      <c r="G8" s="7">
        <v>8500</v>
      </c>
      <c r="H8" s="7">
        <v>8</v>
      </c>
    </row>
    <row r="9" spans="1:14" x14ac:dyDescent="0.35">
      <c r="A9" s="7" t="s">
        <v>10</v>
      </c>
      <c r="B9" s="7" t="s">
        <v>16</v>
      </c>
      <c r="C9" s="7">
        <v>9000</v>
      </c>
      <c r="D9" s="7">
        <v>8</v>
      </c>
      <c r="G9" s="7">
        <v>9500</v>
      </c>
      <c r="H9" s="7">
        <v>10</v>
      </c>
    </row>
    <row r="10" spans="1:14" x14ac:dyDescent="0.35">
      <c r="A10" s="7" t="s">
        <v>11</v>
      </c>
      <c r="B10" s="7" t="s">
        <v>17</v>
      </c>
      <c r="C10" s="7">
        <v>10000</v>
      </c>
      <c r="D10" s="7">
        <v>10</v>
      </c>
      <c r="G10" s="7">
        <v>10500</v>
      </c>
      <c r="H10" s="7">
        <v>12</v>
      </c>
    </row>
    <row r="11" spans="1:14" x14ac:dyDescent="0.35">
      <c r="A11" s="7" t="s">
        <v>12</v>
      </c>
      <c r="B11" s="7" t="s">
        <v>18</v>
      </c>
      <c r="C11" s="7">
        <v>11000</v>
      </c>
      <c r="D11" s="6"/>
      <c r="G11" s="7">
        <v>11500</v>
      </c>
      <c r="H11" s="7">
        <v>14</v>
      </c>
    </row>
    <row r="12" spans="1:14" x14ac:dyDescent="0.35">
      <c r="A12" s="7" t="s">
        <v>2</v>
      </c>
      <c r="B12" s="7" t="s">
        <v>3</v>
      </c>
      <c r="C12" s="7">
        <v>12000</v>
      </c>
      <c r="D12" s="6"/>
      <c r="G12" s="7">
        <v>16500</v>
      </c>
      <c r="H12" s="7">
        <v>16</v>
      </c>
    </row>
    <row r="13" spans="1:14" x14ac:dyDescent="0.35">
      <c r="A13" s="7" t="s">
        <v>6</v>
      </c>
      <c r="B13" s="7" t="s">
        <v>19</v>
      </c>
      <c r="C13" s="7">
        <v>17000</v>
      </c>
      <c r="D13" s="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6CE29-D770-4886-8384-8DC4D7224943}">
  <dimension ref="A1:N13"/>
  <sheetViews>
    <sheetView workbookViewId="0">
      <pane xSplit="7" ySplit="7" topLeftCell="M8" activePane="bottomRight" state="frozen"/>
      <selection pane="topRight" activeCell="H1" sqref="H1"/>
      <selection pane="bottomLeft" activeCell="A8" sqref="A8"/>
      <selection pane="bottomRight" activeCell="N13" sqref="N13"/>
    </sheetView>
  </sheetViews>
  <sheetFormatPr defaultRowHeight="14.5" x14ac:dyDescent="0.35"/>
  <sheetData>
    <row r="1" spans="1:14" s="5" customFormat="1" x14ac:dyDescent="0.35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35">
      <c r="A2" s="10" t="s">
        <v>0</v>
      </c>
      <c r="B2" s="7" t="s">
        <v>8</v>
      </c>
      <c r="D2" s="10" t="s">
        <v>1</v>
      </c>
      <c r="E2" s="7" t="s">
        <v>13</v>
      </c>
      <c r="G2" s="10" t="s">
        <v>1</v>
      </c>
      <c r="H2" s="7" t="s">
        <v>15</v>
      </c>
      <c r="J2" s="6"/>
      <c r="K2" s="7"/>
      <c r="M2" s="6"/>
      <c r="N2" s="7"/>
    </row>
    <row r="3" spans="1:14" x14ac:dyDescent="0.35">
      <c r="A3" s="10" t="s">
        <v>4</v>
      </c>
      <c r="B3" s="7" t="s">
        <v>14</v>
      </c>
      <c r="D3" s="10" t="s">
        <v>4</v>
      </c>
      <c r="E3" s="7">
        <v>6000</v>
      </c>
      <c r="G3" s="10" t="s">
        <v>22</v>
      </c>
      <c r="H3" s="7">
        <f>HLOOKUP(H2,B9:G13,5,FALSE)</f>
        <v>8</v>
      </c>
      <c r="J3" s="6"/>
      <c r="K3" s="7"/>
      <c r="M3" s="6"/>
      <c r="N3" s="7"/>
    </row>
    <row r="5" spans="1:14" x14ac:dyDescent="0.35">
      <c r="A5" s="10" t="s">
        <v>4</v>
      </c>
      <c r="B5" s="7"/>
      <c r="D5" s="10" t="s">
        <v>4</v>
      </c>
      <c r="E5" s="7">
        <v>7000</v>
      </c>
      <c r="G5" s="10" t="s">
        <v>4</v>
      </c>
      <c r="H5" s="7">
        <v>8000</v>
      </c>
      <c r="J5" s="10" t="s">
        <v>4</v>
      </c>
      <c r="K5" s="7">
        <v>10000</v>
      </c>
      <c r="M5" s="10" t="s">
        <v>4</v>
      </c>
      <c r="N5" s="7">
        <v>10000</v>
      </c>
    </row>
    <row r="6" spans="1:14" x14ac:dyDescent="0.35">
      <c r="A6" s="10" t="s">
        <v>22</v>
      </c>
      <c r="B6" s="7"/>
      <c r="D6" s="10" t="s">
        <v>22</v>
      </c>
      <c r="E6" s="7">
        <f>HLOOKUP(E5,B12:G13,2,TRUE)</f>
        <v>4</v>
      </c>
      <c r="G6" s="10" t="s">
        <v>22</v>
      </c>
      <c r="H6" s="7">
        <f>HLOOKUP(H5,B12:G13,2,TRUE)</f>
        <v>6</v>
      </c>
      <c r="J6" s="10" t="s">
        <v>22</v>
      </c>
      <c r="K6" s="7">
        <f>HLOOKUP(K5,B12:G13,2,TRUE)</f>
        <v>10</v>
      </c>
      <c r="M6" s="10" t="s">
        <v>22</v>
      </c>
      <c r="N6" s="7"/>
    </row>
    <row r="8" spans="1:14" x14ac:dyDescent="0.35">
      <c r="A8" s="8" t="s">
        <v>0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</row>
    <row r="9" spans="1:14" x14ac:dyDescent="0.35">
      <c r="A9" s="8" t="s">
        <v>1</v>
      </c>
      <c r="B9" s="7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7" t="s">
        <v>25</v>
      </c>
    </row>
    <row r="10" spans="1:14" x14ac:dyDescent="0.35">
      <c r="A10" s="8" t="s">
        <v>4</v>
      </c>
      <c r="B10" s="7">
        <v>6000</v>
      </c>
      <c r="C10" s="7">
        <v>7000</v>
      </c>
      <c r="D10" s="7">
        <v>9000</v>
      </c>
      <c r="E10" s="7">
        <v>10000</v>
      </c>
      <c r="F10" s="7">
        <v>8000</v>
      </c>
      <c r="G10" s="7">
        <v>17000</v>
      </c>
    </row>
    <row r="12" spans="1:14" x14ac:dyDescent="0.35">
      <c r="A12" s="8" t="s">
        <v>4</v>
      </c>
      <c r="B12" s="7">
        <v>5000</v>
      </c>
      <c r="C12" s="7">
        <v>7400</v>
      </c>
      <c r="D12" s="7">
        <v>8200</v>
      </c>
      <c r="E12" s="7">
        <v>9500</v>
      </c>
      <c r="F12" s="7">
        <v>10500</v>
      </c>
      <c r="G12" s="7">
        <v>15500</v>
      </c>
    </row>
    <row r="13" spans="1:14" x14ac:dyDescent="0.35">
      <c r="A13" s="8" t="s">
        <v>22</v>
      </c>
      <c r="B13" s="7">
        <v>4</v>
      </c>
      <c r="C13" s="7">
        <v>6</v>
      </c>
      <c r="D13" s="7">
        <v>8</v>
      </c>
      <c r="E13" s="7">
        <v>10</v>
      </c>
      <c r="F13" s="7">
        <v>12</v>
      </c>
      <c r="G13" s="7">
        <v>16</v>
      </c>
    </row>
  </sheetData>
  <mergeCells count="1">
    <mergeCell ref="A1:N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2D34-B0F6-4EEC-9FF9-B1AEA0993FA0}">
  <dimension ref="A2:K13"/>
  <sheetViews>
    <sheetView workbookViewId="0">
      <selection activeCell="H12" sqref="H12"/>
    </sheetView>
  </sheetViews>
  <sheetFormatPr defaultRowHeight="14.5" x14ac:dyDescent="0.35"/>
  <sheetData>
    <row r="2" spans="1:11" x14ac:dyDescent="0.35">
      <c r="A2" s="10" t="s">
        <v>0</v>
      </c>
      <c r="B2" s="7" t="s">
        <v>2</v>
      </c>
      <c r="D2" s="10" t="s">
        <v>4</v>
      </c>
      <c r="E2" s="7">
        <v>6500</v>
      </c>
      <c r="G2" s="10" t="s">
        <v>1</v>
      </c>
      <c r="H2" s="7" t="s">
        <v>14</v>
      </c>
      <c r="J2" s="10" t="s">
        <v>0</v>
      </c>
      <c r="K2" s="7" t="s">
        <v>11</v>
      </c>
    </row>
    <row r="3" spans="1:11" x14ac:dyDescent="0.35">
      <c r="A3" s="10" t="s">
        <v>26</v>
      </c>
      <c r="B3" s="7">
        <v>7</v>
      </c>
      <c r="D3" s="10" t="s">
        <v>27</v>
      </c>
      <c r="E3" s="7" t="e">
        <f>MATCH(E2,C6:C13,0)</f>
        <v>#N/A</v>
      </c>
      <c r="G3" s="10" t="s">
        <v>26</v>
      </c>
      <c r="H3" s="7">
        <f>MATCH(H2,B6:B13,1)</f>
        <v>2</v>
      </c>
      <c r="J3" s="10" t="s">
        <v>26</v>
      </c>
      <c r="K3" s="7">
        <f>MATCH(K2,A6:A13,0)</f>
        <v>5</v>
      </c>
    </row>
    <row r="5" spans="1:11" x14ac:dyDescent="0.35">
      <c r="A5" s="8" t="s">
        <v>0</v>
      </c>
      <c r="B5" s="8" t="s">
        <v>1</v>
      </c>
      <c r="C5" s="8" t="s">
        <v>4</v>
      </c>
    </row>
    <row r="6" spans="1:11" x14ac:dyDescent="0.35">
      <c r="A6" s="7" t="s">
        <v>7</v>
      </c>
      <c r="B6" s="7" t="s">
        <v>13</v>
      </c>
      <c r="C6" s="7">
        <v>6000</v>
      </c>
    </row>
    <row r="7" spans="1:11" x14ac:dyDescent="0.35">
      <c r="A7" s="7" t="s">
        <v>8</v>
      </c>
      <c r="B7" s="7" t="s">
        <v>14</v>
      </c>
      <c r="C7" s="7">
        <v>7000</v>
      </c>
      <c r="G7" s="9"/>
    </row>
    <row r="8" spans="1:11" x14ac:dyDescent="0.35">
      <c r="A8" s="7" t="s">
        <v>9</v>
      </c>
      <c r="B8" s="7" t="s">
        <v>15</v>
      </c>
      <c r="C8" s="7">
        <v>8000</v>
      </c>
    </row>
    <row r="9" spans="1:11" x14ac:dyDescent="0.35">
      <c r="A9" s="7" t="s">
        <v>10</v>
      </c>
      <c r="B9" s="7" t="s">
        <v>16</v>
      </c>
      <c r="C9" s="7">
        <v>9000</v>
      </c>
    </row>
    <row r="10" spans="1:11" x14ac:dyDescent="0.35">
      <c r="A10" s="7" t="s">
        <v>11</v>
      </c>
      <c r="B10" s="7" t="s">
        <v>17</v>
      </c>
      <c r="C10" s="7">
        <v>10000</v>
      </c>
      <c r="E10" s="14"/>
    </row>
    <row r="11" spans="1:11" x14ac:dyDescent="0.35">
      <c r="A11" s="7" t="s">
        <v>12</v>
      </c>
      <c r="B11" s="7" t="s">
        <v>18</v>
      </c>
      <c r="C11" s="7">
        <v>11000</v>
      </c>
    </row>
    <row r="12" spans="1:11" x14ac:dyDescent="0.35">
      <c r="A12" s="7" t="s">
        <v>2</v>
      </c>
      <c r="B12" s="7" t="s">
        <v>3</v>
      </c>
      <c r="C12" s="7">
        <v>12000</v>
      </c>
    </row>
    <row r="13" spans="1:11" x14ac:dyDescent="0.35">
      <c r="A13" s="7" t="s">
        <v>6</v>
      </c>
      <c r="B13" s="7" t="s">
        <v>19</v>
      </c>
      <c r="C13" s="7">
        <v>17000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0B100-699E-4B83-BE52-58AAC6593793}">
  <dimension ref="A2:F14"/>
  <sheetViews>
    <sheetView tabSelected="1" workbookViewId="0">
      <selection activeCell="G14" sqref="G14"/>
    </sheetView>
  </sheetViews>
  <sheetFormatPr defaultRowHeight="14.5" x14ac:dyDescent="0.35"/>
  <sheetData>
    <row r="2" spans="1:6" x14ac:dyDescent="0.35">
      <c r="A2" s="10" t="s">
        <v>28</v>
      </c>
      <c r="B2" s="10" t="s">
        <v>29</v>
      </c>
      <c r="C2" s="10" t="s">
        <v>30</v>
      </c>
      <c r="E2" s="11" t="s">
        <v>34</v>
      </c>
      <c r="F2" s="11" t="s">
        <v>38</v>
      </c>
    </row>
    <row r="3" spans="1:6" x14ac:dyDescent="0.35">
      <c r="A3" s="7" t="s">
        <v>42</v>
      </c>
      <c r="B3" s="7">
        <v>4</v>
      </c>
      <c r="C3" s="7" t="str">
        <f>CHOOSE((B3&gt;=0)+(B3&gt;=2)+(B3&gt;=6)+(B3&gt;=9),"Poor","Average","Good","Excellent")</f>
        <v>Average</v>
      </c>
      <c r="E3" s="11" t="s">
        <v>35</v>
      </c>
      <c r="F3" s="11" t="s">
        <v>39</v>
      </c>
    </row>
    <row r="4" spans="1:6" x14ac:dyDescent="0.35">
      <c r="A4" s="7" t="s">
        <v>43</v>
      </c>
      <c r="B4" s="7">
        <v>0</v>
      </c>
      <c r="C4" s="7" t="str">
        <f>CHOOSE((B4&gt;=0)+(B4&gt;=2)+(B4&gt;=6)+(B4&gt;=9),"Poor","Average","Good","Excellent")</f>
        <v>Poor</v>
      </c>
      <c r="E4" s="11" t="s">
        <v>37</v>
      </c>
      <c r="F4" s="11" t="s">
        <v>40</v>
      </c>
    </row>
    <row r="5" spans="1:6" x14ac:dyDescent="0.35">
      <c r="A5" s="7" t="s">
        <v>44</v>
      </c>
      <c r="B5" s="7">
        <v>7</v>
      </c>
      <c r="C5" s="7" t="str">
        <f>CHOOSE((B5&gt;=0)+(B5&gt;=2)+(B5&gt;=6)+(B5&gt;=9),"Poor","Average","Good","Excellent")</f>
        <v>Good</v>
      </c>
      <c r="E5" s="11" t="s">
        <v>36</v>
      </c>
      <c r="F5" s="11" t="s">
        <v>41</v>
      </c>
    </row>
    <row r="6" spans="1:6" x14ac:dyDescent="0.35">
      <c r="A6" s="7" t="s">
        <v>45</v>
      </c>
      <c r="B6" s="7">
        <v>9</v>
      </c>
      <c r="C6" s="7" t="str">
        <f>CHOOSE((B6&gt;=0)+(B6&gt;=2)+(B6&gt;=6)+(B6&gt;=9),"Poor","Average","Good","Excellent")</f>
        <v>Excellent</v>
      </c>
    </row>
    <row r="8" spans="1:6" x14ac:dyDescent="0.35">
      <c r="A8" s="10" t="s">
        <v>31</v>
      </c>
      <c r="B8" s="10" t="s">
        <v>32</v>
      </c>
      <c r="C8" s="10" t="s">
        <v>33</v>
      </c>
      <c r="E8" s="8" t="s">
        <v>33</v>
      </c>
      <c r="F8" s="8" t="s">
        <v>29</v>
      </c>
    </row>
    <row r="9" spans="1:6" x14ac:dyDescent="0.35">
      <c r="A9" s="7"/>
      <c r="B9" s="7"/>
      <c r="C9" s="7"/>
      <c r="E9" s="12">
        <v>1</v>
      </c>
      <c r="F9" s="12" t="s">
        <v>51</v>
      </c>
    </row>
    <row r="10" spans="1:6" x14ac:dyDescent="0.35">
      <c r="A10" s="7" t="s">
        <v>46</v>
      </c>
      <c r="B10" s="7">
        <v>1</v>
      </c>
      <c r="C10" s="7" t="str">
        <f>CHOOSE((B10),"Red","Green","Blue")</f>
        <v>Red</v>
      </c>
      <c r="E10" s="12">
        <v>2</v>
      </c>
      <c r="F10" s="12" t="s">
        <v>52</v>
      </c>
    </row>
    <row r="11" spans="1:6" x14ac:dyDescent="0.35">
      <c r="A11" s="7" t="s">
        <v>47</v>
      </c>
      <c r="B11" s="7">
        <v>3</v>
      </c>
      <c r="C11" s="7" t="str">
        <f t="shared" ref="C11:C14" si="0">CHOOSE((B11),"Red","Green","Blue")</f>
        <v>Blue</v>
      </c>
      <c r="E11" s="12">
        <v>3</v>
      </c>
      <c r="F11" s="12" t="s">
        <v>53</v>
      </c>
    </row>
    <row r="12" spans="1:6" x14ac:dyDescent="0.35">
      <c r="A12" s="7" t="s">
        <v>48</v>
      </c>
      <c r="B12" s="7">
        <v>3</v>
      </c>
      <c r="C12" s="7" t="str">
        <f t="shared" si="0"/>
        <v>Blue</v>
      </c>
    </row>
    <row r="13" spans="1:6" x14ac:dyDescent="0.35">
      <c r="A13" s="7" t="s">
        <v>49</v>
      </c>
      <c r="B13" s="7">
        <v>1</v>
      </c>
      <c r="C13" s="7" t="str">
        <f t="shared" si="0"/>
        <v>Red</v>
      </c>
    </row>
    <row r="14" spans="1:6" x14ac:dyDescent="0.35">
      <c r="A14" s="7" t="s">
        <v>50</v>
      </c>
      <c r="B14" s="7">
        <v>2</v>
      </c>
      <c r="C14" s="7" t="str">
        <f t="shared" si="0"/>
        <v>Green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01CB6-CC4B-4C6B-AA6A-8C6AD661E20F}">
  <dimension ref="A1:D4"/>
  <sheetViews>
    <sheetView workbookViewId="0">
      <selection activeCell="A5" sqref="A5"/>
    </sheetView>
  </sheetViews>
  <sheetFormatPr defaultRowHeight="14.5" x14ac:dyDescent="0.35"/>
  <sheetData>
    <row r="1" spans="1:4" x14ac:dyDescent="0.35">
      <c r="A1" s="6" t="s">
        <v>54</v>
      </c>
      <c r="C1" t="s">
        <v>55</v>
      </c>
      <c r="D1" t="s">
        <v>21</v>
      </c>
    </row>
    <row r="2" spans="1:4" x14ac:dyDescent="0.35">
      <c r="A2" s="7">
        <f>AREAS((C2:C4))</f>
        <v>1</v>
      </c>
      <c r="C2" t="s">
        <v>56</v>
      </c>
      <c r="D2" t="s">
        <v>59</v>
      </c>
    </row>
    <row r="3" spans="1:4" x14ac:dyDescent="0.35">
      <c r="A3" s="7">
        <f>AREAS((C2:C4))</f>
        <v>1</v>
      </c>
      <c r="C3" t="s">
        <v>57</v>
      </c>
      <c r="D3" t="s">
        <v>60</v>
      </c>
    </row>
    <row r="4" spans="1:4" x14ac:dyDescent="0.35">
      <c r="A4" s="7">
        <f>AREAS((D3:D5))</f>
        <v>1</v>
      </c>
      <c r="C4" t="s">
        <v>58</v>
      </c>
      <c r="D4" t="s">
        <v>61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548D-6770-4151-B1A6-C62D7F104F5F}">
  <dimension ref="A1:C6"/>
  <sheetViews>
    <sheetView workbookViewId="0">
      <selection sqref="A1:C6"/>
    </sheetView>
  </sheetViews>
  <sheetFormatPr defaultRowHeight="14.5" x14ac:dyDescent="0.35"/>
  <cols>
    <col min="1" max="1" width="14.1796875" customWidth="1"/>
    <col min="2" max="2" width="19.54296875" customWidth="1"/>
    <col min="3" max="3" width="14.1796875" customWidth="1"/>
  </cols>
  <sheetData>
    <row r="1" spans="1:3" x14ac:dyDescent="0.35">
      <c r="A1" s="13" t="s">
        <v>62</v>
      </c>
      <c r="B1" s="13" t="s">
        <v>63</v>
      </c>
      <c r="C1" s="13" t="s">
        <v>30</v>
      </c>
    </row>
    <row r="2" spans="1:3" x14ac:dyDescent="0.35">
      <c r="A2" s="7" t="s">
        <v>64</v>
      </c>
      <c r="B2" s="7" t="s">
        <v>69</v>
      </c>
      <c r="C2" s="6" t="str">
        <f>ADDRESS(2,2)</f>
        <v>$B$2</v>
      </c>
    </row>
    <row r="3" spans="1:3" x14ac:dyDescent="0.35">
      <c r="A3" s="7" t="s">
        <v>65</v>
      </c>
      <c r="B3" s="7" t="s">
        <v>70</v>
      </c>
      <c r="C3" s="6" t="str">
        <f>ADDRESS(1,3)</f>
        <v>$C$1</v>
      </c>
    </row>
    <row r="4" spans="1:3" x14ac:dyDescent="0.35">
      <c r="A4" s="7" t="s">
        <v>66</v>
      </c>
      <c r="B4" s="7" t="s">
        <v>70</v>
      </c>
      <c r="C4" s="6" t="str">
        <f>ADDRESS(4,6)</f>
        <v>$F$4</v>
      </c>
    </row>
    <row r="5" spans="1:3" x14ac:dyDescent="0.35">
      <c r="A5" s="7" t="s">
        <v>67</v>
      </c>
      <c r="B5" s="7" t="s">
        <v>71</v>
      </c>
      <c r="C5" s="6"/>
    </row>
    <row r="6" spans="1:3" x14ac:dyDescent="0.35">
      <c r="A6" s="7" t="s">
        <v>68</v>
      </c>
      <c r="B6" s="7" t="s">
        <v>70</v>
      </c>
      <c r="C6" s="6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5F51-6B41-4D55-8F3C-50E6AB5B9A3F}">
  <dimension ref="A1:D5"/>
  <sheetViews>
    <sheetView workbookViewId="0">
      <selection activeCell="D13" sqref="D13"/>
    </sheetView>
  </sheetViews>
  <sheetFormatPr defaultRowHeight="14.5" x14ac:dyDescent="0.35"/>
  <cols>
    <col min="1" max="2" width="13.08984375" customWidth="1"/>
    <col min="4" max="4" width="19.7265625" customWidth="1"/>
  </cols>
  <sheetData>
    <row r="1" spans="1:4" x14ac:dyDescent="0.35">
      <c r="A1" s="13" t="s">
        <v>72</v>
      </c>
      <c r="B1" s="13" t="s">
        <v>30</v>
      </c>
      <c r="C1" s="4"/>
      <c r="D1" s="13" t="s">
        <v>73</v>
      </c>
    </row>
    <row r="2" spans="1:4" x14ac:dyDescent="0.35">
      <c r="A2" s="7">
        <v>20</v>
      </c>
      <c r="B2" s="7">
        <f>A2-COLUMN()</f>
        <v>18</v>
      </c>
      <c r="D2" s="7">
        <v>1</v>
      </c>
    </row>
    <row r="3" spans="1:4" x14ac:dyDescent="0.35">
      <c r="A3" s="7">
        <v>30</v>
      </c>
      <c r="B3" s="7">
        <f>A3-COLUMN(G3)</f>
        <v>23</v>
      </c>
      <c r="D3" s="7">
        <v>2</v>
      </c>
    </row>
    <row r="4" spans="1:4" x14ac:dyDescent="0.35">
      <c r="A4" s="7">
        <v>40</v>
      </c>
      <c r="B4" s="7">
        <f>A4-COLUMN()</f>
        <v>38</v>
      </c>
      <c r="D4" s="7">
        <f>COLUMN(C1)</f>
        <v>3</v>
      </c>
    </row>
    <row r="5" spans="1:4" x14ac:dyDescent="0.35">
      <c r="A5" s="7">
        <v>60</v>
      </c>
      <c r="B5" s="7">
        <f t="shared" ref="B3:B5" si="0">A5-COLUMN()</f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58B8-24C6-4D8C-833E-FD154D439ADB}">
  <dimension ref="A1:C6"/>
  <sheetViews>
    <sheetView workbookViewId="0">
      <selection sqref="A1:C6"/>
    </sheetView>
  </sheetViews>
  <sheetFormatPr defaultRowHeight="14.5" x14ac:dyDescent="0.35"/>
  <cols>
    <col min="1" max="3" width="17.6328125" customWidth="1"/>
  </cols>
  <sheetData>
    <row r="1" spans="1:3" x14ac:dyDescent="0.35">
      <c r="A1" s="13" t="s">
        <v>62</v>
      </c>
      <c r="B1" s="13" t="s">
        <v>63</v>
      </c>
      <c r="C1" s="13" t="s">
        <v>30</v>
      </c>
    </row>
    <row r="2" spans="1:3" x14ac:dyDescent="0.35">
      <c r="A2" s="7" t="s">
        <v>64</v>
      </c>
      <c r="B2" s="7" t="s">
        <v>69</v>
      </c>
      <c r="C2" s="12">
        <v>2</v>
      </c>
    </row>
    <row r="3" spans="1:3" x14ac:dyDescent="0.35">
      <c r="A3" s="7" t="s">
        <v>65</v>
      </c>
      <c r="B3" s="7" t="s">
        <v>70</v>
      </c>
      <c r="C3" s="12">
        <f>COLUMNS(E2:G4)</f>
        <v>3</v>
      </c>
    </row>
    <row r="4" spans="1:3" x14ac:dyDescent="0.35">
      <c r="A4" s="7" t="s">
        <v>66</v>
      </c>
      <c r="B4" s="7" t="s">
        <v>70</v>
      </c>
      <c r="C4" s="12">
        <f>COLUMNS(A9:G10)</f>
        <v>7</v>
      </c>
    </row>
    <row r="5" spans="1:3" x14ac:dyDescent="0.35">
      <c r="A5" s="7" t="s">
        <v>67</v>
      </c>
      <c r="B5" s="7" t="s">
        <v>71</v>
      </c>
      <c r="C5" s="12">
        <f>COLUMNS(F4)</f>
        <v>1</v>
      </c>
    </row>
    <row r="6" spans="1:3" x14ac:dyDescent="0.35">
      <c r="A6" s="7" t="s">
        <v>68</v>
      </c>
      <c r="B6" s="7" t="s">
        <v>70</v>
      </c>
      <c r="C6" s="12">
        <f>COLUMNS(D5:G9)</f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B18C-CFB4-4562-ACE1-FF0D1D1E0DD9}">
  <dimension ref="A1:C6"/>
  <sheetViews>
    <sheetView workbookViewId="0">
      <selection activeCell="C10" sqref="C10"/>
    </sheetView>
  </sheetViews>
  <sheetFormatPr defaultRowHeight="14.5" x14ac:dyDescent="0.35"/>
  <cols>
    <col min="1" max="3" width="17.6328125" customWidth="1"/>
  </cols>
  <sheetData>
    <row r="1" spans="1:3" x14ac:dyDescent="0.35">
      <c r="A1" s="13" t="s">
        <v>62</v>
      </c>
      <c r="B1" s="13" t="s">
        <v>63</v>
      </c>
      <c r="C1" s="13" t="s">
        <v>30</v>
      </c>
    </row>
    <row r="2" spans="1:3" x14ac:dyDescent="0.35">
      <c r="A2" s="7" t="s">
        <v>64</v>
      </c>
      <c r="B2" s="7" t="s">
        <v>69</v>
      </c>
      <c r="C2" s="7" t="str">
        <f ca="1">INDIRECT(ADDRESS(3,1))</f>
        <v>D002</v>
      </c>
    </row>
    <row r="3" spans="1:3" x14ac:dyDescent="0.35">
      <c r="A3" s="7" t="s">
        <v>65</v>
      </c>
      <c r="B3" s="7" t="s">
        <v>70</v>
      </c>
      <c r="C3" s="7" t="str">
        <f ca="1">INDIRECT(ADDRESS(2,2))</f>
        <v>Contact_channel</v>
      </c>
    </row>
    <row r="4" spans="1:3" x14ac:dyDescent="0.35">
      <c r="A4" s="7" t="s">
        <v>66</v>
      </c>
      <c r="B4" s="7" t="s">
        <v>70</v>
      </c>
      <c r="C4" s="12" t="str">
        <f ca="1">INDIRECT(ADDRESS(4,1))</f>
        <v>D003</v>
      </c>
    </row>
    <row r="5" spans="1:3" x14ac:dyDescent="0.35">
      <c r="A5" s="7" t="s">
        <v>67</v>
      </c>
      <c r="B5" s="7" t="s">
        <v>71</v>
      </c>
      <c r="C5" s="12" t="str">
        <f ca="1">INDIRECT(ADDRESS(5,2))</f>
        <v>Telesales outbound</v>
      </c>
    </row>
    <row r="6" spans="1:3" x14ac:dyDescent="0.35">
      <c r="A6" s="7" t="s">
        <v>68</v>
      </c>
      <c r="B6" s="7" t="s">
        <v>70</v>
      </c>
      <c r="C6" s="12" t="str">
        <f ca="1">INDIRECT(ADDRESS(6,1))</f>
        <v>D005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LOOKUP</vt:lpstr>
      <vt:lpstr>VLOOKUP</vt:lpstr>
      <vt:lpstr>HLOOKUP</vt:lpstr>
      <vt:lpstr>MATCH</vt:lpstr>
      <vt:lpstr>CHOOSE</vt:lpstr>
      <vt:lpstr>AREAS</vt:lpstr>
      <vt:lpstr>ADDRESS</vt:lpstr>
      <vt:lpstr>COLUMN</vt:lpstr>
      <vt:lpstr>COLUMNS</vt:lpstr>
      <vt:lpstr>INDIRECT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Jancene Generoso</dc:creator>
  <cp:lastModifiedBy>Jancene Generoso</cp:lastModifiedBy>
  <dcterms:created xsi:type="dcterms:W3CDTF">2023-09-13T09:54:05Z</dcterms:created>
  <dcterms:modified xsi:type="dcterms:W3CDTF">2023-09-13T12:27:47Z</dcterms:modified>
</cp:coreProperties>
</file>