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DieseArbeitsmappe" defaultThemeVersion="166925"/>
  <mc:AlternateContent xmlns:mc="http://schemas.openxmlformats.org/markup-compatibility/2006">
    <mc:Choice Requires="x15">
      <x15ac:absPath xmlns:x15ac="http://schemas.microsoft.com/office/spreadsheetml/2010/11/ac" url="C:\Users\matth\Dropbox\Fliegen\Dokumente\FlyTheWorld\Ftw-Dispatcher\Routefinder\"/>
    </mc:Choice>
  </mc:AlternateContent>
  <xr:revisionPtr revIDLastSave="0" documentId="13_ncr:1_{C9C7DF0F-7D6D-4D25-86D3-CB6B5A7DCC76}" xr6:coauthVersionLast="47" xr6:coauthVersionMax="47" xr10:uidLastSave="{00000000-0000-0000-0000-000000000000}"/>
  <bookViews>
    <workbookView xWindow="-120" yWindow="-120" windowWidth="29040" windowHeight="15990" xr2:uid="{DAB61594-7106-4996-B933-569EAD305FA3}"/>
  </bookViews>
  <sheets>
    <sheet name="Routefinder" sheetId="2" r:id="rId1"/>
    <sheet name="Airports, Planes &amp; Distances" sheetId="1" r:id="rId2"/>
  </sheets>
  <definedNames>
    <definedName name="Datenschnitt_Departure">#N/A</definedName>
    <definedName name="Datenschnitt_Destination">#N/A</definedName>
    <definedName name="Datenschnitt_Model">#N/A</definedName>
    <definedName name="ExterneDaten_1" localSheetId="1" hidden="1">'Airports, Planes &amp; Distances'!#REF!</definedName>
  </definedNames>
  <calcPr calcId="191028"/>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45" i="2" l="1"/>
  <c r="D446" i="2"/>
  <c r="D447" i="2"/>
  <c r="D448" i="2"/>
  <c r="D449" i="2"/>
  <c r="D450" i="2"/>
  <c r="D451" i="2"/>
  <c r="D452" i="2"/>
  <c r="D453" i="2"/>
  <c r="D454" i="2"/>
  <c r="D455" i="2"/>
  <c r="D456" i="2"/>
  <c r="D457" i="2"/>
  <c r="D458" i="2"/>
  <c r="D459" i="2"/>
  <c r="D460" i="2"/>
  <c r="D461" i="2"/>
  <c r="D462" i="2"/>
  <c r="D463" i="2"/>
  <c r="D464" i="2"/>
  <c r="D465" i="2"/>
  <c r="D466" i="2"/>
  <c r="D467" i="2"/>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F445" i="2"/>
  <c r="F446" i="2"/>
  <c r="F447" i="2"/>
  <c r="F448" i="2"/>
  <c r="F449" i="2"/>
  <c r="F450" i="2"/>
  <c r="F451" i="2"/>
  <c r="F452" i="2"/>
  <c r="F453" i="2"/>
  <c r="F454" i="2"/>
  <c r="F455" i="2"/>
  <c r="F456" i="2"/>
  <c r="F457" i="2"/>
  <c r="F458" i="2"/>
  <c r="F459" i="2"/>
  <c r="F460" i="2"/>
  <c r="F461" i="2"/>
  <c r="F462" i="2"/>
  <c r="F463" i="2"/>
  <c r="F464" i="2"/>
  <c r="F465" i="2"/>
  <c r="F466" i="2"/>
  <c r="F467" i="2"/>
  <c r="D422" i="2"/>
  <c r="D423" i="2"/>
  <c r="D424" i="2"/>
  <c r="D425" i="2"/>
  <c r="D426" i="2"/>
  <c r="D427" i="2"/>
  <c r="D428" i="2"/>
  <c r="D429" i="2"/>
  <c r="D430" i="2"/>
  <c r="D431" i="2"/>
  <c r="D432" i="2"/>
  <c r="D433" i="2"/>
  <c r="D434" i="2"/>
  <c r="D435" i="2"/>
  <c r="D436" i="2"/>
  <c r="D437" i="2"/>
  <c r="D438" i="2"/>
  <c r="D439" i="2"/>
  <c r="D440" i="2"/>
  <c r="D441" i="2"/>
  <c r="D442" i="2"/>
  <c r="D443" i="2"/>
  <c r="D444" i="2"/>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F422" i="2"/>
  <c r="F423" i="2"/>
  <c r="F424" i="2"/>
  <c r="F425" i="2"/>
  <c r="F426" i="2"/>
  <c r="F427" i="2"/>
  <c r="F428" i="2"/>
  <c r="F429" i="2"/>
  <c r="F430" i="2"/>
  <c r="F431" i="2"/>
  <c r="F432" i="2"/>
  <c r="F433" i="2"/>
  <c r="F434" i="2"/>
  <c r="F435" i="2"/>
  <c r="F436" i="2"/>
  <c r="F437" i="2"/>
  <c r="F438" i="2"/>
  <c r="F439" i="2"/>
  <c r="F440" i="2"/>
  <c r="F441" i="2"/>
  <c r="F442" i="2"/>
  <c r="F443" i="2"/>
  <c r="F444" i="2"/>
  <c r="F402" i="2"/>
  <c r="F403" i="2"/>
  <c r="F404" i="2"/>
  <c r="F405" i="2"/>
  <c r="F406" i="2"/>
  <c r="F407" i="2"/>
  <c r="F408" i="2"/>
  <c r="F409" i="2"/>
  <c r="F410" i="2"/>
  <c r="F411" i="2"/>
  <c r="F412" i="2"/>
  <c r="F413" i="2"/>
  <c r="F414" i="2"/>
  <c r="F415" i="2"/>
  <c r="F416" i="2"/>
  <c r="F417" i="2"/>
  <c r="F418" i="2"/>
  <c r="F419" i="2"/>
  <c r="F420" i="2"/>
  <c r="F421" i="2"/>
  <c r="D411" i="2"/>
  <c r="D412" i="2"/>
  <c r="D413" i="2"/>
  <c r="D414" i="2"/>
  <c r="D415" i="2"/>
  <c r="D416" i="2"/>
  <c r="D417" i="2"/>
  <c r="D418" i="2"/>
  <c r="D419" i="2"/>
  <c r="D420" i="2"/>
  <c r="D421" i="2"/>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D354" i="2"/>
  <c r="D355" i="2"/>
  <c r="D356" i="2"/>
  <c r="D357" i="2"/>
  <c r="D358" i="2"/>
  <c r="D359" i="2"/>
  <c r="D360" i="2"/>
  <c r="D361" i="2"/>
  <c r="D362" i="2"/>
  <c r="D363" i="2"/>
  <c r="D364" i="2"/>
  <c r="D365" i="2"/>
  <c r="D366" i="2"/>
  <c r="D367" i="2"/>
  <c r="D368" i="2"/>
  <c r="D369" i="2"/>
  <c r="D370" i="2"/>
  <c r="D371" i="2"/>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F354" i="2"/>
  <c r="F355" i="2"/>
  <c r="F356" i="2"/>
  <c r="F357" i="2"/>
  <c r="F358" i="2"/>
  <c r="F359" i="2"/>
  <c r="F360" i="2"/>
  <c r="F361" i="2"/>
  <c r="F362" i="2"/>
  <c r="F363" i="2"/>
  <c r="F364" i="2"/>
  <c r="F365" i="2"/>
  <c r="F366" i="2"/>
  <c r="F367" i="2"/>
  <c r="F368" i="2"/>
  <c r="F369" i="2"/>
  <c r="F370" i="2"/>
  <c r="F371" i="2"/>
  <c r="D336" i="2"/>
  <c r="D337" i="2"/>
  <c r="D338" i="2"/>
  <c r="D339" i="2"/>
  <c r="D340" i="2"/>
  <c r="D341" i="2"/>
  <c r="D342" i="2"/>
  <c r="D343" i="2"/>
  <c r="D344" i="2"/>
  <c r="D345" i="2"/>
  <c r="D346" i="2"/>
  <c r="D347" i="2"/>
  <c r="D348" i="2"/>
  <c r="D349" i="2"/>
  <c r="D350" i="2"/>
  <c r="D351" i="2"/>
  <c r="D352" i="2"/>
  <c r="D353" i="2"/>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F336" i="2"/>
  <c r="F337" i="2"/>
  <c r="F338" i="2"/>
  <c r="F339" i="2"/>
  <c r="F340" i="2"/>
  <c r="F341" i="2"/>
  <c r="F342" i="2"/>
  <c r="F343" i="2"/>
  <c r="F344" i="2"/>
  <c r="F345" i="2"/>
  <c r="F346" i="2"/>
  <c r="F347" i="2"/>
  <c r="F348" i="2"/>
  <c r="F349" i="2"/>
  <c r="F350" i="2"/>
  <c r="F351" i="2"/>
  <c r="F352" i="2"/>
  <c r="F35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E13" i="2" a="1"/>
  <c r="E13"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F226" i="2"/>
  <c r="F227" i="2"/>
  <c r="F228" i="2"/>
  <c r="F229" i="2"/>
  <c r="F230" i="2"/>
  <c r="F231" i="2"/>
  <c r="F232" i="2"/>
  <c r="F233" i="2"/>
  <c r="F234" i="2"/>
  <c r="F235" i="2"/>
  <c r="F236" i="2"/>
  <c r="F237" i="2"/>
  <c r="F238" i="2"/>
  <c r="F239" i="2"/>
  <c r="F212" i="2"/>
  <c r="F213" i="2"/>
  <c r="F214" i="2"/>
  <c r="F215" i="2"/>
  <c r="F216" i="2"/>
  <c r="F217" i="2"/>
  <c r="F218" i="2"/>
  <c r="F219" i="2"/>
  <c r="F220" i="2"/>
  <c r="F221" i="2"/>
  <c r="F222" i="2"/>
  <c r="F223" i="2"/>
  <c r="F224" i="2"/>
  <c r="F225" i="2"/>
  <c r="F198" i="2"/>
  <c r="F199" i="2"/>
  <c r="F200" i="2"/>
  <c r="F201" i="2"/>
  <c r="F202" i="2"/>
  <c r="F203" i="2"/>
  <c r="F204" i="2"/>
  <c r="F205" i="2"/>
  <c r="F206" i="2"/>
  <c r="F207" i="2"/>
  <c r="F208" i="2"/>
  <c r="F209" i="2"/>
  <c r="F210" i="2"/>
  <c r="F211" i="2"/>
  <c r="F185" i="2"/>
  <c r="F186" i="2"/>
  <c r="F187" i="2"/>
  <c r="F188" i="2"/>
  <c r="F189" i="2"/>
  <c r="F190" i="2"/>
  <c r="F191" i="2"/>
  <c r="F192" i="2"/>
  <c r="F193" i="2"/>
  <c r="F194" i="2"/>
  <c r="F195" i="2"/>
  <c r="F196" i="2"/>
  <c r="F197" i="2"/>
  <c r="F184" i="2"/>
  <c r="F172" i="2"/>
  <c r="F173" i="2"/>
  <c r="F174" i="2"/>
  <c r="F175" i="2"/>
  <c r="F176" i="2"/>
  <c r="F177" i="2"/>
  <c r="F178" i="2"/>
  <c r="F179" i="2"/>
  <c r="F180" i="2"/>
  <c r="F181" i="2"/>
  <c r="F182" i="2"/>
  <c r="F183" i="2"/>
  <c r="F159" i="2"/>
  <c r="F160" i="2"/>
  <c r="F161" i="2"/>
  <c r="F162" i="2"/>
  <c r="F163" i="2"/>
  <c r="F164" i="2"/>
  <c r="F165" i="2"/>
  <c r="F166" i="2"/>
  <c r="F167" i="2"/>
  <c r="F168" i="2"/>
  <c r="F169" i="2"/>
  <c r="F170" i="2"/>
  <c r="F171" i="2"/>
  <c r="F148" i="2"/>
  <c r="F149" i="2"/>
  <c r="F150" i="2"/>
  <c r="F151" i="2"/>
  <c r="F152" i="2"/>
  <c r="F153" i="2"/>
  <c r="F154" i="2"/>
  <c r="F155" i="2"/>
  <c r="F156" i="2"/>
  <c r="F157" i="2"/>
  <c r="F158" i="2"/>
  <c r="F147" i="2"/>
  <c r="F146" i="2"/>
  <c r="F135" i="2"/>
  <c r="F136" i="2"/>
  <c r="F137" i="2"/>
  <c r="F138" i="2"/>
  <c r="F139" i="2"/>
  <c r="F140" i="2"/>
  <c r="F141" i="2"/>
  <c r="F142" i="2"/>
  <c r="F143" i="2"/>
  <c r="F144" i="2"/>
  <c r="F145" i="2"/>
  <c r="F134"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401290-2BFA-46E2-9A3F-1A64818565A3}" keepAlive="1" name="Abfrage - Tabelle1" description="Verbindung mit der Abfrage 'Tabelle1' in der Arbeitsmappe." type="5" refreshedVersion="8" background="1" saveData="1">
    <dbPr connection="Provider=Microsoft.Mashup.OleDb.1;Data Source=$Workbook$;Location=Tabelle1;Extended Properties=&quot;&quot;" command="SELECT * FROM [Tabel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<sst xmlns="http://schemas.openxmlformats.org/spreadsheetml/2006/main" count="1547" uniqueCount="60">
  <si>
    <t>No.</t>
  </si>
  <si>
    <t>Departure</t>
  </si>
  <si>
    <t>Destination</t>
  </si>
  <si>
    <t>Longest Rwy</t>
  </si>
  <si>
    <t>Distance</t>
  </si>
  <si>
    <t>Terminal</t>
  </si>
  <si>
    <t>Summe von Min Rwy</t>
  </si>
  <si>
    <t>Summe von Max Range</t>
  </si>
  <si>
    <t>Summe von Seats</t>
  </si>
  <si>
    <t>EDDH</t>
  </si>
  <si>
    <t>EDLP</t>
  </si>
  <si>
    <t>EHRD</t>
  </si>
  <si>
    <t>LFPB</t>
  </si>
  <si>
    <t>EGLC</t>
  </si>
  <si>
    <t>LFBZ</t>
  </si>
  <si>
    <t>LPMA</t>
  </si>
  <si>
    <t>LXGB</t>
  </si>
  <si>
    <t>LFLB</t>
  </si>
  <si>
    <t>EETN</t>
  </si>
  <si>
    <t>ESSV</t>
  </si>
  <si>
    <t>ENVA</t>
  </si>
  <si>
    <t>LOWI</t>
  </si>
  <si>
    <t>LGKR</t>
  </si>
  <si>
    <t>LEPA</t>
  </si>
  <si>
    <t>LYTV</t>
  </si>
  <si>
    <t>OEDF</t>
  </si>
  <si>
    <t>CYYZ</t>
  </si>
  <si>
    <t>KMYR</t>
  </si>
  <si>
    <t>VABB</t>
  </si>
  <si>
    <t>VNKT</t>
  </si>
  <si>
    <t>LTBJ</t>
  </si>
  <si>
    <t>MKJP</t>
  </si>
  <si>
    <t>TNCM</t>
  </si>
  <si>
    <t>Airport</t>
  </si>
  <si>
    <t>Size</t>
  </si>
  <si>
    <t>Model</t>
  </si>
  <si>
    <t>Min Rwy</t>
  </si>
  <si>
    <t>Max Range</t>
  </si>
  <si>
    <t>Seats</t>
  </si>
  <si>
    <t>Airport 1</t>
  </si>
  <si>
    <t>Airport 2</t>
  </si>
  <si>
    <t>A300-600R</t>
  </si>
  <si>
    <t>A320ceo</t>
  </si>
  <si>
    <t>A320neo</t>
  </si>
  <si>
    <t>B737-700</t>
  </si>
  <si>
    <t>B747-8i</t>
  </si>
  <si>
    <t>CRJ700</t>
  </si>
  <si>
    <t>DC-6B</t>
  </si>
  <si>
    <t>CRJ900</t>
  </si>
  <si>
    <t>BAE 146-100</t>
  </si>
  <si>
    <t>CJ4</t>
  </si>
  <si>
    <t>B737-800</t>
  </si>
  <si>
    <t>B787-10</t>
  </si>
  <si>
    <t>A350-900</t>
  </si>
  <si>
    <t>B747-200</t>
  </si>
  <si>
    <t>B737-600</t>
  </si>
  <si>
    <t>Longitude</t>
  </si>
  <si>
    <t>A321XLR</t>
  </si>
  <si>
    <t>Concorde</t>
  </si>
  <si>
    <t>B727-200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</si>
</sst>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m&quot;"/>
    <numFmt numFmtId="165" formatCode="0\ &quot;nm&quot;"/>
    <numFmt numFmtId="166" formatCode="0\ &quot;Pax&quot;"/>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64" fontId="0" fillId="0" borderId="0" xfId="0" applyNumberFormat="1"/>
    <xf numFmtId="166" fontId="0" fillId="0" borderId="0" xfId="0" applyNumberFormat="1"/>
    <xf numFmtId="0" fontId="0" fillId="0" borderId="0" xfId="0" applyNumberFormat="1"/>
  </cellXfs>
  <cellStyles count="1">
    <cellStyle name="Standard" xfId="0" builtinId="0"/>
  </cellStyles>
  <dxfs count="7">
    <dxf>
      <numFmt numFmtId="0" formatCode="General"/>
      <alignment horizontal="general" vertical="bottom" textRotation="0" wrapText="0" indent="0" justifyLastLine="0" shrinkToFit="0" readingOrder="0"/>
    </dxf>
    <dxf>
      <numFmt numFmtId="166" formatCode="0\ &quot;Pax&quot;"/>
    </dxf>
    <dxf>
      <numFmt numFmtId="165" formatCode="0\ &quot;nm&quot;"/>
    </dxf>
    <dxf>
      <numFmt numFmtId="164" formatCode="0\ &quot;m&quo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8</xdr:col>
      <xdr:colOff>1223010</xdr:colOff>
      <xdr:row>5</xdr:row>
      <xdr:rowOff>34290</xdr:rowOff>
    </xdr:from>
    <xdr:to>
      <xdr:col>10</xdr:col>
      <xdr:colOff>339090</xdr:colOff>
      <xdr:row>46</xdr:row>
      <xdr:rowOff>3810</xdr:rowOff>
    </xdr:to>
    <mc:AlternateContent xmlns:mc="http://schemas.openxmlformats.org/markup-compatibility/2006">
      <mc:Choice xmlns:sle15="http://schemas.microsoft.com/office/drawing/2012/slicer" Requires="sle15">
        <xdr:graphicFrame macro="">
          <xdr:nvGraphicFramePr>
            <xdr:cNvPr id="3" name="Departure">
              <a:extLst>
                <a:ext uri="{FF2B5EF4-FFF2-40B4-BE49-F238E27FC236}">
                  <a16:creationId xmlns:a16="http://schemas.microsoft.com/office/drawing/2014/main" id="{3D3D4C60-5CEF-C986-8A01-A311DB4F0D99}"/>
                </a:ext>
              </a:extLst>
            </xdr:cNvPr>
            <xdr:cNvGraphicFramePr/>
          </xdr:nvGraphicFramePr>
          <xdr:xfrm>
            <a:off x="0" y="0"/>
            <a:ext cx="0" cy="0"/>
          </xdr:xfrm>
          <a:graphic>
            <a:graphicData uri="http://schemas.microsoft.com/office/drawing/2010/slicer">
              <sle:slicer xmlns:sle="http://schemas.microsoft.com/office/drawing/2010/slicer" name="Departure"/>
            </a:graphicData>
          </a:graphic>
        </xdr:graphicFrame>
      </mc:Choice>
      <mc:Fallback>
        <xdr:sp macro="" textlink="">
          <xdr:nvSpPr>
            <xdr:cNvPr id="0" name=""/>
            <xdr:cNvSpPr>
              <a:spLocks noTextEdit="1"/>
            </xdr:cNvSpPr>
          </xdr:nvSpPr>
          <xdr:spPr>
            <a:xfrm>
              <a:off x="9128760" y="986790"/>
              <a:ext cx="1783080" cy="778002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absolute">
    <xdr:from>
      <xdr:col>10</xdr:col>
      <xdr:colOff>567690</xdr:colOff>
      <xdr:row>9</xdr:row>
      <xdr:rowOff>34290</xdr:rowOff>
    </xdr:from>
    <xdr:to>
      <xdr:col>12</xdr:col>
      <xdr:colOff>461010</xdr:colOff>
      <xdr:row>50</xdr:row>
      <xdr:rowOff>34630</xdr:rowOff>
    </xdr:to>
    <mc:AlternateContent xmlns:mc="http://schemas.openxmlformats.org/markup-compatibility/2006">
      <mc:Choice xmlns:sle15="http://schemas.microsoft.com/office/drawing/2012/slicer" Requires="sle15">
        <xdr:graphicFrame macro="">
          <xdr:nvGraphicFramePr>
            <xdr:cNvPr id="4" name="Destination">
              <a:extLst>
                <a:ext uri="{FF2B5EF4-FFF2-40B4-BE49-F238E27FC236}">
                  <a16:creationId xmlns:a16="http://schemas.microsoft.com/office/drawing/2014/main" id="{B95663E4-0F1A-90AF-ECD4-C43B457BD9EA}"/>
                </a:ext>
              </a:extLst>
            </xdr:cNvPr>
            <xdr:cNvGraphicFramePr/>
          </xdr:nvGraphicFramePr>
          <xdr:xfrm>
            <a:off x="0" y="0"/>
            <a:ext cx="0" cy="0"/>
          </xdr:xfrm>
          <a:graphic>
            <a:graphicData uri="http://schemas.microsoft.com/office/drawing/2010/slicer">
              <sle:slicer xmlns:sle="http://schemas.microsoft.com/office/drawing/2010/slicer" name="Destination"/>
            </a:graphicData>
          </a:graphic>
        </xdr:graphicFrame>
      </mc:Choice>
      <mc:Fallback>
        <xdr:sp macro="" textlink="">
          <xdr:nvSpPr>
            <xdr:cNvPr id="0" name=""/>
            <xdr:cNvSpPr>
              <a:spLocks noTextEdit="1"/>
            </xdr:cNvSpPr>
          </xdr:nvSpPr>
          <xdr:spPr>
            <a:xfrm>
              <a:off x="11140440" y="1748790"/>
              <a:ext cx="1731645" cy="7810840"/>
            </a:xfrm>
            <a:prstGeom prst="rect">
              <a:avLst/>
            </a:prstGeom>
            <a:solidFill>
              <a:prstClr val="white"/>
            </a:solidFill>
            <a:ln w="1">
              <a:solidFill>
                <a:prstClr val="green"/>
              </a:solidFill>
            </a:ln>
          </xdr:spPr>
          <xdr:txBody>
            <a:bodyPr vertOverflow="clip" horzOverflow="clip"/>
            <a:lstStyle/>
            <a:p>
              <a:r>
                <a:rPr lang="de-DE" sz="1100"/>
                <a:t>Diese Form stellt einen Tabellendatenschnitt dar. Tabellendatenschnitte werden in dieser Version von Excel nicht unterstützt.
Wenn die Form in einer früheren Version von Excel geändert oder die Arbeitsmappe in Excel 2007 oder niedriger gespeichert wurde, kann der Datenschnitt nicht verwendet werden.</a:t>
              </a:r>
            </a:p>
          </xdr:txBody>
        </xdr:sp>
      </mc:Fallback>
    </mc:AlternateContent>
    <xdr:clientData/>
  </xdr:twoCellAnchor>
  <xdr:twoCellAnchor editAs="oneCell">
    <xdr:from>
      <xdr:col>7</xdr:col>
      <xdr:colOff>40005</xdr:colOff>
      <xdr:row>5</xdr:row>
      <xdr:rowOff>28575</xdr:rowOff>
    </xdr:from>
    <xdr:to>
      <xdr:col>8</xdr:col>
      <xdr:colOff>1072515</xdr:colOff>
      <xdr:row>46</xdr:row>
      <xdr:rowOff>20497</xdr:rowOff>
    </xdr:to>
    <mc:AlternateContent xmlns:mc="http://schemas.openxmlformats.org/markup-compatibility/2006">
      <mc:Choice xmlns:a14="http://schemas.microsoft.com/office/drawing/2010/main" Requires="a14">
        <xdr:graphicFrame macro="">
          <xdr:nvGraphicFramePr>
            <xdr:cNvPr id="2" name="Model">
              <a:extLst>
                <a:ext uri="{FF2B5EF4-FFF2-40B4-BE49-F238E27FC236}">
                  <a16:creationId xmlns:a16="http://schemas.microsoft.com/office/drawing/2014/main" id="{C324D406-02C0-46C5-E364-7F33B2CF0C0E}"/>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7155180" y="981075"/>
              <a:ext cx="1823085" cy="7802422"/>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ias Staud" refreshedDate="44868.825517824072" createdVersion="7" refreshedVersion="8" minRefreshableVersion="3" recordCount="19" xr:uid="{E7213A45-5F17-4BDB-AF66-A616B0F580C8}">
  <cacheSource type="worksheet">
    <worksheetSource name="Tabelle18"/>
  </cacheSource>
  <cacheFields count="4">
    <cacheField name="Model" numFmtId="0">
      <sharedItems count="31">
        <s v="A300-600R"/>
        <s v="A320ceo"/>
        <s v="A320neo"/>
        <s v="B737-700"/>
        <s v="B747-8i"/>
        <s v="CRJ700"/>
        <s v="DC-6B"/>
        <s v="CRJ900"/>
        <s v="BAE 146-100"/>
        <s v="CJ4"/>
        <s v="B737-800"/>
        <s v="B787-10"/>
        <s v="A350-900"/>
        <s v="B747-200"/>
        <s v="B737-600"/>
        <s v="Longitude"/>
        <s v="A321XLR"/>
        <s v="Concorde"/>
        <s v="B727-200"/>
        <s v="TBM 930" u="1"/>
        <s v="Junkers Ju-52" u="1"/>
        <s v="BAE 146-300" u="1"/>
        <s v="ACJ320neo" u="1"/>
        <s v="Cessna 208 Grand Caravan" u="1"/>
        <s v="A321CLR" u="1"/>
        <s v="DHC-6 Twin Otter" u="1"/>
        <s v="King Air 350" u="1"/>
        <s v="Baron 58" u="1"/>
        <s v="Saab 340B" u="1"/>
        <s v="A300-600F" u="1"/>
        <s v="Kodiak" u="1"/>
      </sharedItems>
    </cacheField>
    <cacheField name="Min Rwy" numFmtId="0">
      <sharedItems containsSemiMixedTypes="0" containsString="0" containsNumber="1" containsInteger="1" minValue="917" maxValue="3000"/>
    </cacheField>
    <cacheField name="Max Range" numFmtId="0">
      <sharedItems containsSemiMixedTypes="0" containsString="0" containsNumber="1" containsInteger="1" minValue="1000" maxValue="7777"/>
    </cacheField>
    <cacheField name="Seats" numFmtId="0">
      <sharedItems containsSemiMixedTypes="0" containsString="0" containsNumber="1" containsInteger="1" minValue="8" maxValue="364"/>
    </cacheField>
  </cacheFields>
  <extLst>
    <ext xmlns:x14="http://schemas.microsoft.com/office/spreadsheetml/2009/9/main" uri="{725AE2AE-9491-48be-B2B4-4EB974FC3084}">
      <x14:pivotCacheDefinition pivotCacheId="586235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n v="1524"/>
    <n v="2500"/>
    <n v="200"/>
  </r>
  <r>
    <x v="1"/>
    <n v="1540"/>
    <n v="2800"/>
    <n v="156"/>
  </r>
  <r>
    <x v="2"/>
    <n v="1540"/>
    <n v="3000"/>
    <n v="168"/>
  </r>
  <r>
    <x v="3"/>
    <n v="1744"/>
    <n v="2800"/>
    <n v="132"/>
  </r>
  <r>
    <x v="4"/>
    <n v="2100"/>
    <n v="7000"/>
    <n v="364"/>
  </r>
  <r>
    <x v="5"/>
    <n v="1531"/>
    <n v="1800"/>
    <n v="66"/>
  </r>
  <r>
    <x v="6"/>
    <n v="917"/>
    <n v="2400"/>
    <n v="44"/>
  </r>
  <r>
    <x v="7"/>
    <n v="1596"/>
    <n v="1600"/>
    <n v="88"/>
  </r>
  <r>
    <x v="8"/>
    <n v="1180"/>
    <n v="1200"/>
    <n v="46"/>
  </r>
  <r>
    <x v="9"/>
    <n v="966"/>
    <n v="1000"/>
    <n v="8"/>
  </r>
  <r>
    <x v="10"/>
    <n v="2100"/>
    <n v="2700"/>
    <n v="172"/>
  </r>
  <r>
    <x v="11"/>
    <n v="1676"/>
    <n v="6500"/>
    <n v="248"/>
  </r>
  <r>
    <x v="12"/>
    <n v="2000"/>
    <n v="7777"/>
    <n v="293"/>
  </r>
  <r>
    <x v="13"/>
    <n v="1874"/>
    <n v="6400"/>
    <n v="238"/>
  </r>
  <r>
    <x v="14"/>
    <n v="1616"/>
    <n v="3000"/>
    <n v="113"/>
  </r>
  <r>
    <x v="15"/>
    <n v="966"/>
    <n v="2525"/>
    <n v="8"/>
  </r>
  <r>
    <x v="16"/>
    <n v="1577"/>
    <n v="4500"/>
    <n v="199"/>
  </r>
  <r>
    <x v="17"/>
    <n v="3000"/>
    <n v="3685"/>
    <n v="92"/>
  </r>
  <r>
    <x v="18"/>
    <n v="1585"/>
    <n v="2600"/>
    <n v="1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3671B4-0B72-4B10-B872-AAD5200F09EC}" name="PivotTable3" cacheId="3" applyNumberFormats="0" applyBorderFormats="0" applyFontFormats="0" applyPatternFormats="0" applyAlignmentFormats="0" applyWidthHeightFormats="1" dataCaption="Werte" updatedVersion="8" minRefreshableVersion="3" itemPrintTitles="1" createdVersion="7" indent="0" outline="1" outlineData="1" multipleFieldFilters="0">
  <location ref="I1:K2" firstHeaderRow="0" firstDataRow="1" firstDataCol="0"/>
  <pivotFields count="4">
    <pivotField showAll="0">
      <items count="32">
        <item m="1" x="29"/>
        <item x="0"/>
        <item x="1"/>
        <item x="2"/>
        <item m="1" x="24"/>
        <item x="16"/>
        <item x="12"/>
        <item m="1" x="22"/>
        <item x="18"/>
        <item x="14"/>
        <item x="3"/>
        <item x="10"/>
        <item x="13"/>
        <item x="4"/>
        <item x="11"/>
        <item x="8"/>
        <item m="1" x="21"/>
        <item m="1" x="27"/>
        <item m="1" x="23"/>
        <item x="9"/>
        <item x="17"/>
        <item x="5"/>
        <item x="7"/>
        <item x="6"/>
        <item m="1" x="25"/>
        <item m="1" x="20"/>
        <item m="1" x="26"/>
        <item m="1" x="30"/>
        <item x="15"/>
        <item m="1" x="28"/>
        <item m="1" x="19"/>
        <item t="default"/>
      </items>
    </pivotField>
    <pivotField dataField="1" showAll="0"/>
    <pivotField dataField="1" showAll="0"/>
    <pivotField dataField="1" showAll="0"/>
  </pivotFields>
  <rowItems count="1">
    <i/>
  </rowItems>
  <colFields count="1">
    <field x="-2"/>
  </colFields>
  <colItems count="3">
    <i>
      <x/>
    </i>
    <i i="1">
      <x v="1"/>
    </i>
    <i i="2">
      <x v="2"/>
    </i>
  </colItems>
  <dataFields count="3">
    <dataField name="Summe von Min Rwy" fld="1" baseField="0" baseItem="0"/>
    <dataField name="Summe von Max Range" fld="2" baseField="0" baseItem="0"/>
    <dataField name="Summe von Seat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Model" xr10:uid="{E9463801-1FB4-4000-BA94-8F92EF335BCC}" sourceName="Model">
  <pivotTables>
    <pivotTable tabId="2" name="PivotTable3"/>
  </pivotTables>
  <data>
    <tabular pivotCacheId="586235996" showMissing="0">
      <items count="31">
        <i x="0" s="1"/>
        <i x="1" s="1"/>
        <i x="2" s="1"/>
        <i x="16" s="1"/>
        <i x="12" s="1"/>
        <i x="18" s="1"/>
        <i x="14" s="1"/>
        <i x="3" s="1"/>
        <i x="10" s="1"/>
        <i x="13" s="1"/>
        <i x="4" s="1"/>
        <i x="11" s="1"/>
        <i x="8" s="1"/>
        <i x="9" s="1"/>
        <i x="17" s="1"/>
        <i x="5" s="1"/>
        <i x="7" s="1"/>
        <i x="6" s="1"/>
        <i x="15" s="1"/>
        <i x="29" s="1" nd="1"/>
        <i x="24" s="1" nd="1"/>
        <i x="22" s="1" nd="1"/>
        <i x="21" s="1" nd="1"/>
        <i x="27" s="1" nd="1"/>
        <i x="23" s="1" nd="1"/>
        <i x="25" s="1" nd="1"/>
        <i x="20" s="1" nd="1"/>
        <i x="26" s="1" nd="1"/>
        <i x="30" s="1" nd="1"/>
        <i x="28" s="1" nd="1"/>
        <i x="1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Departure" xr10:uid="{0989050B-3926-4357-BD56-EE93A5D632FE}" sourceName="Departure">
  <extLst>
    <x:ext xmlns:x15="http://schemas.microsoft.com/office/spreadsheetml/2010/11/main" uri="{2F2917AC-EB37-4324-AD4E-5DD8C200BD13}">
      <x15:tableSlicerCache tableId="4"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Destination" xr10:uid="{620C2075-9519-4C36-95AB-D5E92CD8C215}" sourceName="Destination">
  <extLst>
    <x:ext xmlns:x15="http://schemas.microsoft.com/office/spreadsheetml/2010/11/main" uri="{2F2917AC-EB37-4324-AD4E-5DD8C200BD13}">
      <x15:tableSlicerCache tableId="4"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B91A4200-CD92-4881-86F4-C69C5A22B987}" cache="Datenschnitt_Model" caption="Mod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ure" xr10:uid="{69A36D2F-AEA9-4F41-8B0F-FD6587C61899}" cache="Datenschnitt_Departure" caption="Departure" rowHeight="234950"/>
  <slicer name="Destination" xr10:uid="{7E76053D-1274-4212-86B1-202AA4465989}" cache="Datenschnitt_Destination" caption="Destin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C197C-ECAF-40E6-AA4A-9F33FA88F851}" name="Tabelle4" displayName="Tabelle4" ref="A1:F467" totalsRowShown="0">
  <autoFilter ref="A1:F467" xr:uid="{3F6C197C-ECAF-40E6-AA4A-9F33FA88F851}"/>
  <tableColumns count="6">
    <tableColumn id="1" xr3:uid="{1C368518-ECFE-44A5-9CA8-974229155B64}" name="No."/>
    <tableColumn id="2" xr3:uid="{9109684F-DDB7-4B39-A53B-BA4A2C14C790}" name="Departure"/>
    <tableColumn id="4" xr3:uid="{E5DCBAE0-61C1-4620-B70F-BD079EC75F02}" name="Destination"/>
    <tableColumn id="5" xr3:uid="{7DB4064D-029C-4620-8101-6DDAF148FC23}" name="Longest Rwy" dataDxfId="3">
      <calculatedColumnFormula>VLOOKUP(Tabelle4[[#This Row],[Destination]],Tabelle1[],2,0)</calculatedColumnFormula>
    </tableColumn>
    <tableColumn id="6" xr3:uid="{593A5D82-374E-4A82-AB5E-639336D64961}" name="Distance" dataDxfId="2">
      <calculatedColumnFormula array="1">IFERROR(VLOOKUP(Tabelle4[[#This Row],[Departure]]&amp;Tabelle4[[#This Row],[Destination]],CHOOSE({1,2},Tabelle2[Airport 1]&amp;Tabelle2[Airport 2],Tabelle2[Distance]),2,0),VLOOKUP(Tabelle4[[#This Row],[Destination]]&amp;Tabelle4[[#This Row],[Departure]],CHOOSE({1,2},Tabelle2[Airport 1]&amp;Tabelle2[Airport 2],Tabelle2[Distance]),2,0))</calculatedColumnFormula>
    </tableColumn>
    <tableColumn id="8" xr3:uid="{F0A13CF9-204B-49C2-B97D-BC948DF697D9}" name="Terminal" dataDxfId="1">
      <calculatedColumnFormula>MIN(VLOOKUP(Tabelle4[[#This Row],[Departure]],Tabelle1[],4,0),VLOOKUP(Tabelle4[[#This Row],[Destination]],Tabelle1[],4,0))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1399E-1E4B-47CB-97CD-6D1F75192F9E}" name="Tabelle1" displayName="Tabelle1" ref="A1:D25" totalsRowShown="0">
  <autoFilter ref="A1:D25" xr:uid="{6581399E-1E4B-47CB-97CD-6D1F75192F9E}"/>
  <sortState xmlns:xlrd2="http://schemas.microsoft.com/office/spreadsheetml/2017/richdata2" ref="A2:D16">
    <sortCondition ref="A1:A16"/>
  </sortState>
  <tableColumns count="4">
    <tableColumn id="1" xr3:uid="{810DC71C-6F8B-42D0-8DBC-DA5A106BB1AB}" name="Airport"/>
    <tableColumn id="2" xr3:uid="{2E5B357A-D0FF-4FE8-8940-E08451A5887C}" name="Longest Rwy"/>
    <tableColumn id="3" xr3:uid="{482F1DBA-7C02-4308-84FA-6CEE75D81665}" name="Size"/>
    <tableColumn id="4" xr3:uid="{1BC97134-E5DF-483A-9493-AA2E54B6A2F0}" name="Termin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C218E8-7C0C-4249-BCD0-DFCC3A7E07BC}" name="Tabelle18" displayName="Tabelle18" ref="F1:I20" totalsRowShown="0" headerRowDxfId="0">
  <autoFilter ref="F1:I20" xr:uid="{3BC218E8-7C0C-4249-BCD0-DFCC3A7E07BC}"/>
  <sortState xmlns:xlrd2="http://schemas.microsoft.com/office/spreadsheetml/2017/richdata2" ref="F2:I17">
    <sortCondition ref="F1:F17"/>
  </sortState>
  <tableColumns count="4">
    <tableColumn id="1" xr3:uid="{21CAD9D8-CB73-4148-8CB1-02D7511CA759}" name="Model"/>
    <tableColumn id="2" xr3:uid="{11846DEC-6606-41F5-BF62-ADD02E80E7DB}" name="Min Rwy"/>
    <tableColumn id="3" xr3:uid="{D977EF51-9CE7-4723-AA71-8B8AC11ABFCF}" name="Max Range"/>
    <tableColumn id="4" xr3:uid="{F5C685A0-22E9-4FD3-B5D5-135C33B2647D}" name="Seat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905D80-F905-4A04-9DBA-2C08159ADE83}" name="Tabelle2" displayName="Tabelle2" ref="K1:M277" totalsRowShown="0">
  <autoFilter ref="K1:M277" xr:uid="{99905D80-F905-4A04-9DBA-2C08159ADE83}"/>
  <tableColumns count="3">
    <tableColumn id="1" xr3:uid="{E93EB547-FA4D-4E77-821A-B95A449DFDE9}" name="Airport 1"/>
    <tableColumn id="2" xr3:uid="{11585095-13AE-4F32-AF6C-B3A9147A37BB}" name="Airport 2"/>
    <tableColumn id="3" xr3:uid="{19286A3F-5ABD-4FD5-AD3C-256A48E18626}" name="Distanc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E231-8A97-4305-ABBA-E572E4EF017B}">
  <sheetPr codeName="Tabelle1"/>
  <dimension ref="A1:K467"/>
  <sheetViews>
    <sheetView tabSelected="1" workbookViewId="0">
      <selection activeCell="K2" sqref="K2"/>
    </sheetView>
  </sheetViews>
  <sheetFormatPr baseColWidth="10" defaultColWidth="11.42578125" defaultRowHeight="15" x14ac:dyDescent="0.25"/>
  <cols>
    <col min="1" max="1" width="19" bestFit="1" customWidth="1"/>
    <col min="2" max="2" width="21" bestFit="1" customWidth="1"/>
    <col min="3" max="4" width="16.140625" bestFit="1" customWidth="1"/>
    <col min="6" max="6" width="11.5703125" style="3"/>
    <col min="8" max="8" width="11.85546875" customWidth="1"/>
    <col min="9" max="9" width="19" bestFit="1" customWidth="1"/>
    <col min="10" max="10" width="21" bestFit="1" customWidth="1"/>
    <col min="11" max="11" width="16.140625" bestFit="1" customWidth="1"/>
  </cols>
  <sheetData>
    <row r="1" spans="1:11" x14ac:dyDescent="0.25">
      <c r="A1" t="s">
        <v>0</v>
      </c>
      <c r="B1" t="s">
        <v>1</v>
      </c>
      <c r="C1" t="s">
        <v>2</v>
      </c>
      <c r="D1" t="s">
        <v>3</v>
      </c>
      <c r="E1" t="s">
        <v>4</v>
      </c>
      <c r="F1" s="3" t="s">
        <v>5</v>
      </c>
      <c r="I1" t="s">
        <v>6</v>
      </c>
      <c r="J1" t="s">
        <v>7</v>
      </c>
      <c r="K1" t="s">
        <v>8</v>
      </c>
    </row>
    <row r="2" spans="1:11" x14ac:dyDescent="0.25">
      <c r="A2">
        <v>1</v>
      </c>
      <c r="B2" t="s">
        <v>9</v>
      </c>
      <c r="C2" t="s">
        <v>10</v>
      </c>
      <c r="D2" s="2">
        <f>VLOOKUP(Tabelle4[[#This Row],[Destination]],Tabelle1[],2,0)</f>
        <v>2180</v>
      </c>
      <c r="E2" s="1">
        <f t="array" ref="E2">IFERROR(VLOOKUP(Tabelle4[[#This Row],[Departure]]&amp;Tabelle4[[#This Row],[Destination]],CHOOSE({1,2},Tabelle2[Airport 1]&amp;Tabelle2[Airport 2],Tabelle2[Distance]),2,0),VLOOKUP(Tabelle4[[#This Row],[Destination]]&amp;Tabelle4[[#This Row],[Departure]],CHOOSE({1,2},Tabelle2[Airport 1]&amp;Tabelle2[Airport 2],Tabelle2[Distance]),2,0))</f>
        <v>132</v>
      </c>
      <c r="F2" s="3">
        <f>MIN(VLOOKUP(Tabelle4[[#This Row],[Departure]],Tabelle1[],4,0),VLOOKUP(Tabelle4[[#This Row],[Destination]],Tabelle1[],4,0))</f>
        <v>200</v>
      </c>
      <c r="I2" s="4">
        <v>31032</v>
      </c>
      <c r="J2" s="4">
        <v>65787</v>
      </c>
      <c r="K2" s="4">
        <v>2767</v>
      </c>
    </row>
    <row r="3" spans="1:11" x14ac:dyDescent="0.25">
      <c r="A3">
        <v>2</v>
      </c>
      <c r="B3" t="s">
        <v>9</v>
      </c>
      <c r="C3" t="s">
        <v>11</v>
      </c>
      <c r="D3" s="2">
        <f>VLOOKUP(Tabelle4[[#This Row],[Destination]],Tabelle1[],2,0)</f>
        <v>2200</v>
      </c>
      <c r="E3" s="1">
        <f t="array" ref="E3">IFERROR(VLOOKUP(Tabelle4[[#This Row],[Departure]]&amp;Tabelle4[[#This Row],[Destination]],CHOOSE({1,2},Tabelle2[Airport 1]&amp;Tabelle2[Airport 2],Tabelle2[Distance]),2,0),VLOOKUP(Tabelle4[[#This Row],[Destination]]&amp;Tabelle4[[#This Row],[Departure]],CHOOSE({1,2},Tabelle2[Airport 1]&amp;Tabelle2[Airport 2],Tabelle2[Distance]),2,0))</f>
        <v>226</v>
      </c>
      <c r="F3" s="3">
        <f>MIN(VLOOKUP(Tabelle4[[#This Row],[Departure]],Tabelle1[],4,0),VLOOKUP(Tabelle4[[#This Row],[Destination]],Tabelle1[],4,0))</f>
        <v>200</v>
      </c>
    </row>
    <row r="4" spans="1:11" x14ac:dyDescent="0.25">
      <c r="A4">
        <v>3</v>
      </c>
      <c r="B4" t="s">
        <v>9</v>
      </c>
      <c r="C4" t="s">
        <v>12</v>
      </c>
      <c r="D4" s="2">
        <f>VLOOKUP(Tabelle4[[#This Row],[Destination]],Tabelle1[],2,0)</f>
        <v>3000</v>
      </c>
      <c r="E4" s="1">
        <f t="array" ref="E4">IFERROR(VLOOKUP(Tabelle4[[#This Row],[Departure]]&amp;Tabelle4[[#This Row],[Destination]],CHOOSE({1,2},Tabelle2[Airport 1]&amp;Tabelle2[Airport 2],Tabelle2[Distance]),2,0),VLOOKUP(Tabelle4[[#This Row],[Destination]]&amp;Tabelle4[[#This Row],[Departure]],CHOOSE({1,2},Tabelle2[Airport 1]&amp;Tabelle2[Airport 2],Tabelle2[Distance]),2,0))</f>
        <v>399</v>
      </c>
      <c r="F4" s="3">
        <f>MIN(VLOOKUP(Tabelle4[[#This Row],[Departure]],Tabelle1[],4,0),VLOOKUP(Tabelle4[[#This Row],[Destination]],Tabelle1[],4,0))</f>
        <v>200</v>
      </c>
    </row>
    <row r="5" spans="1:11" x14ac:dyDescent="0.25">
      <c r="A5">
        <v>4</v>
      </c>
      <c r="B5" t="s">
        <v>9</v>
      </c>
      <c r="C5" t="s">
        <v>13</v>
      </c>
      <c r="D5" s="2">
        <f>VLOOKUP(Tabelle4[[#This Row],[Destination]],Tabelle1[],2,0)</f>
        <v>1508</v>
      </c>
      <c r="E5" s="1">
        <f t="array" ref="E5">IFERROR(VLOOKUP(Tabelle4[[#This Row],[Departure]]&amp;Tabelle4[[#This Row],[Destination]],CHOOSE({1,2},Tabelle2[Airport 1]&amp;Tabelle2[Airport 2],Tabelle2[Distance]),2,0),VLOOKUP(Tabelle4[[#This Row],[Destination]]&amp;Tabelle4[[#This Row],[Departure]],CHOOSE({1,2},Tabelle2[Airport 1]&amp;Tabelle2[Airport 2],Tabelle2[Distance]),2,0))</f>
        <v>385</v>
      </c>
      <c r="F5" s="3">
        <f>MIN(VLOOKUP(Tabelle4[[#This Row],[Departure]],Tabelle1[],4,0),VLOOKUP(Tabelle4[[#This Row],[Destination]],Tabelle1[],4,0))</f>
        <v>200</v>
      </c>
    </row>
    <row r="6" spans="1:11" x14ac:dyDescent="0.25">
      <c r="A6">
        <v>5</v>
      </c>
      <c r="B6" t="s">
        <v>9</v>
      </c>
      <c r="C6" t="s">
        <v>14</v>
      </c>
      <c r="D6" s="2">
        <f>VLOOKUP(Tabelle4[[#This Row],[Destination]],Tabelle1[],2,0)</f>
        <v>2250</v>
      </c>
      <c r="E6" s="1">
        <f t="array" ref="E6">IFERROR(VLOOKUP(Tabelle4[[#This Row],[Departure]]&amp;Tabelle4[[#This Row],[Destination]],CHOOSE({1,2},Tabelle2[Airport 1]&amp;Tabelle2[Airport 2],Tabelle2[Distance]),2,0),VLOOKUP(Tabelle4[[#This Row],[Destination]]&amp;Tabelle4[[#This Row],[Departure]],CHOOSE({1,2},Tabelle2[Airport 1]&amp;Tabelle2[Airport 2],Tabelle2[Distance]),2,0))</f>
        <v>762</v>
      </c>
      <c r="F6" s="3">
        <f>MIN(VLOOKUP(Tabelle4[[#This Row],[Departure]],Tabelle1[],4,0),VLOOKUP(Tabelle4[[#This Row],[Destination]],Tabelle1[],4,0))</f>
        <v>250</v>
      </c>
    </row>
    <row r="7" spans="1:11" x14ac:dyDescent="0.25">
      <c r="A7">
        <v>6</v>
      </c>
      <c r="B7" t="s">
        <v>9</v>
      </c>
      <c r="C7" t="s">
        <v>15</v>
      </c>
      <c r="D7" s="2">
        <f>VLOOKUP(Tabelle4[[#This Row],[Destination]],Tabelle1[],2,0)</f>
        <v>2777</v>
      </c>
      <c r="E7" s="1">
        <f t="array" ref="E7">IFERROR(VLOOKUP(Tabelle4[[#This Row],[Departure]]&amp;Tabelle4[[#This Row],[Destination]],CHOOSE({1,2},Tabelle2[Airport 1]&amp;Tabelle2[Airport 2],Tabelle2[Distance]),2,0),VLOOKUP(Tabelle4[[#This Row],[Destination]]&amp;Tabelle4[[#This Row],[Departure]],CHOOSE({1,2},Tabelle2[Airport 1]&amp;Tabelle2[Airport 2],Tabelle2[Distance]),2,0))</f>
        <v>1700</v>
      </c>
      <c r="F7" s="3">
        <f>MIN(VLOOKUP(Tabelle4[[#This Row],[Departure]],Tabelle1[],4,0),VLOOKUP(Tabelle4[[#This Row],[Destination]],Tabelle1[],4,0))</f>
        <v>400</v>
      </c>
    </row>
    <row r="8" spans="1:11" x14ac:dyDescent="0.25">
      <c r="A8">
        <v>7</v>
      </c>
      <c r="B8" t="s">
        <v>9</v>
      </c>
      <c r="C8" t="s">
        <v>16</v>
      </c>
      <c r="D8" s="2">
        <f>VLOOKUP(Tabelle4[[#This Row],[Destination]],Tabelle1[],2,0)</f>
        <v>1777</v>
      </c>
      <c r="E8" s="1">
        <f t="array" ref="E8">IFERROR(VLOOKUP(Tabelle4[[#This Row],[Departure]]&amp;Tabelle4[[#This Row],[Destination]],CHOOSE({1,2},Tabelle2[Airport 1]&amp;Tabelle2[Airport 2],Tabelle2[Distance]),2,0),VLOOKUP(Tabelle4[[#This Row],[Destination]]&amp;Tabelle4[[#This Row],[Departure]],CHOOSE({1,2},Tabelle2[Airport 1]&amp;Tabelle2[Airport 2],Tabelle2[Distance]),2,0))</f>
        <v>1231</v>
      </c>
      <c r="F8" s="3">
        <f>MIN(VLOOKUP(Tabelle4[[#This Row],[Departure]],Tabelle1[],4,0),VLOOKUP(Tabelle4[[#This Row],[Destination]],Tabelle1[],4,0))</f>
        <v>200</v>
      </c>
    </row>
    <row r="9" spans="1:11" x14ac:dyDescent="0.25">
      <c r="A9">
        <v>8</v>
      </c>
      <c r="B9" t="s">
        <v>9</v>
      </c>
      <c r="C9" t="s">
        <v>17</v>
      </c>
      <c r="D9" s="2">
        <f>VLOOKUP(Tabelle4[[#This Row],[Destination]],Tabelle1[],2,0)</f>
        <v>2020</v>
      </c>
      <c r="E9" s="1">
        <f t="array" ref="E9">IFERROR(VLOOKUP(Tabelle4[[#This Row],[Departure]]&amp;Tabelle4[[#This Row],[Destination]],CHOOSE({1,2},Tabelle2[Airport 1]&amp;Tabelle2[Airport 2],Tabelle2[Distance]),2,0),VLOOKUP(Tabelle4[[#This Row],[Destination]]&amp;Tabelle4[[#This Row],[Departure]],CHOOSE({1,2},Tabelle2[Airport 1]&amp;Tabelle2[Airport 2],Tabelle2[Distance]),2,0))</f>
        <v>506</v>
      </c>
      <c r="F9" s="3">
        <f>MIN(VLOOKUP(Tabelle4[[#This Row],[Departure]],Tabelle1[],4,0),VLOOKUP(Tabelle4[[#This Row],[Destination]],Tabelle1[],4,0))</f>
        <v>200</v>
      </c>
    </row>
    <row r="10" spans="1:11" x14ac:dyDescent="0.25">
      <c r="A10">
        <v>9</v>
      </c>
      <c r="B10" t="s">
        <v>9</v>
      </c>
      <c r="C10" t="s">
        <v>18</v>
      </c>
      <c r="D10" s="2">
        <f>VLOOKUP(Tabelle4[[#This Row],[Destination]],Tabelle1[],2,0)</f>
        <v>3490</v>
      </c>
      <c r="E10" s="1">
        <f t="array" ref="E10">IFERROR(VLOOKUP(Tabelle4[[#This Row],[Departure]]&amp;Tabelle4[[#This Row],[Destination]],CHOOSE({1,2},Tabelle2[Airport 1]&amp;Tabelle2[Airport 2],Tabelle2[Distance]),2,0),VLOOKUP(Tabelle4[[#This Row],[Destination]]&amp;Tabelle4[[#This Row],[Departure]],CHOOSE({1,2},Tabelle2[Airport 1]&amp;Tabelle2[Airport 2],Tabelle2[Distance]),2,0))</f>
        <v>602</v>
      </c>
      <c r="F10" s="3">
        <f>MIN(VLOOKUP(Tabelle4[[#This Row],[Departure]],Tabelle1[],4,0),VLOOKUP(Tabelle4[[#This Row],[Destination]],Tabelle1[],4,0))</f>
        <v>250</v>
      </c>
    </row>
    <row r="11" spans="1:11" x14ac:dyDescent="0.25">
      <c r="A11">
        <v>10</v>
      </c>
      <c r="B11" t="s">
        <v>9</v>
      </c>
      <c r="C11" t="s">
        <v>19</v>
      </c>
      <c r="D11" s="2">
        <f>VLOOKUP(Tabelle4[[#This Row],[Destination]],Tabelle1[],2,0)</f>
        <v>2000</v>
      </c>
      <c r="E11" s="1">
        <f t="array" ref="E11">IFERROR(VLOOKUP(Tabelle4[[#This Row],[Departure]]&amp;Tabelle4[[#This Row],[Destination]],CHOOSE({1,2},Tabelle2[Airport 1]&amp;Tabelle2[Airport 2],Tabelle2[Distance]),2,0),VLOOKUP(Tabelle4[[#This Row],[Destination]]&amp;Tabelle4[[#This Row],[Departure]],CHOOSE({1,2},Tabelle2[Airport 1]&amp;Tabelle2[Airport 2],Tabelle2[Distance]),2,0))</f>
        <v>373</v>
      </c>
      <c r="F11" s="3">
        <f>MIN(VLOOKUP(Tabelle4[[#This Row],[Departure]],Tabelle1[],4,0),VLOOKUP(Tabelle4[[#This Row],[Destination]],Tabelle1[],4,0))</f>
        <v>200</v>
      </c>
    </row>
    <row r="12" spans="1:11" x14ac:dyDescent="0.25">
      <c r="A12">
        <v>11</v>
      </c>
      <c r="B12" t="s">
        <v>9</v>
      </c>
      <c r="C12" t="s">
        <v>20</v>
      </c>
      <c r="D12" s="2">
        <f>VLOOKUP(Tabelle4[[#This Row],[Destination]],Tabelle1[],2,0)</f>
        <v>2999</v>
      </c>
      <c r="E12" s="1">
        <f t="array" ref="E12">IFERROR(VLOOKUP(Tabelle4[[#This Row],[Departure]]&amp;Tabelle4[[#This Row],[Destination]],CHOOSE({1,2},Tabelle2[Airport 1]&amp;Tabelle2[Airport 2],Tabelle2[Distance]),2,0),VLOOKUP(Tabelle4[[#This Row],[Destination]]&amp;Tabelle4[[#This Row],[Departure]],CHOOSE({1,2},Tabelle2[Airport 1]&amp;Tabelle2[Airport 2],Tabelle2[Distance]),2,0))</f>
        <v>592</v>
      </c>
      <c r="F12" s="3">
        <f>MIN(VLOOKUP(Tabelle4[[#This Row],[Departure]],Tabelle1[],4,0),VLOOKUP(Tabelle4[[#This Row],[Destination]],Tabelle1[],4,0))</f>
        <v>400</v>
      </c>
    </row>
    <row r="13" spans="1:11" x14ac:dyDescent="0.25">
      <c r="A13">
        <v>12</v>
      </c>
      <c r="B13" t="s">
        <v>10</v>
      </c>
      <c r="C13" t="s">
        <v>11</v>
      </c>
      <c r="D13" s="2">
        <f>VLOOKUP(Tabelle4[[#This Row],[Destination]],Tabelle1[],2,0)</f>
        <v>2200</v>
      </c>
      <c r="E13" s="1" cm="1">
        <f t="array" ref="E13">IFERROR(VLOOKUP(Tabelle4[[#This Row],[Departure]]&amp;Tabelle4[[#This Row],[Destination]],CHOOSE({1,2},Tabelle2[Airport 1]&amp;Tabelle2[Airport 2],Tabelle2[Distance]),2,0),VLOOKUP(Tabelle4[[#This Row],[Destination]]&amp;Tabelle4[[#This Row],[Departure]],CHOOSE({1,2},Tabelle2[Airport 1]&amp;Tabelle2[Airport 2],Tabelle2[Distance]),2,0))</f>
        <v>158</v>
      </c>
      <c r="F13" s="3">
        <f>MIN(VLOOKUP(Tabelle4[[#This Row],[Departure]],Tabelle1[],4,0),VLOOKUP(Tabelle4[[#This Row],[Destination]],Tabelle1[],4,0))</f>
        <v>200</v>
      </c>
    </row>
    <row r="14" spans="1:11" x14ac:dyDescent="0.25">
      <c r="A14">
        <v>13</v>
      </c>
      <c r="B14" t="s">
        <v>10</v>
      </c>
      <c r="C14" t="s">
        <v>12</v>
      </c>
      <c r="D14" s="2">
        <f>VLOOKUP(Tabelle4[[#This Row],[Destination]],Tabelle1[],2,0)</f>
        <v>3000</v>
      </c>
      <c r="E14" s="1">
        <f t="array" ref="E14">IFERROR(VLOOKUP(Tabelle4[[#This Row],[Departure]]&amp;Tabelle4[[#This Row],[Destination]],CHOOSE({1,2},Tabelle2[Airport 1]&amp;Tabelle2[Airport 2],Tabelle2[Distance]),2,0),VLOOKUP(Tabelle4[[#This Row],[Destination]]&amp;Tabelle4[[#This Row],[Departure]],CHOOSE({1,2},Tabelle2[Airport 1]&amp;Tabelle2[Airport 2],Tabelle2[Distance]),2,0))</f>
        <v>286</v>
      </c>
      <c r="F14" s="3">
        <f>MIN(VLOOKUP(Tabelle4[[#This Row],[Departure]],Tabelle1[],4,0),VLOOKUP(Tabelle4[[#This Row],[Destination]],Tabelle1[],4,0))</f>
        <v>200</v>
      </c>
    </row>
    <row r="15" spans="1:11" x14ac:dyDescent="0.25">
      <c r="A15">
        <v>14</v>
      </c>
      <c r="B15" t="s">
        <v>10</v>
      </c>
      <c r="C15" t="s">
        <v>13</v>
      </c>
      <c r="D15" s="2">
        <f>VLOOKUP(Tabelle4[[#This Row],[Destination]],Tabelle1[],2,0)</f>
        <v>1508</v>
      </c>
      <c r="E15" s="1">
        <f t="array" ref="E15">IFERROR(VLOOKUP(Tabelle4[[#This Row],[Departure]]&amp;Tabelle4[[#This Row],[Destination]],CHOOSE({1,2},Tabelle2[Airport 1]&amp;Tabelle2[Airport 2],Tabelle2[Distance]),2,0),VLOOKUP(Tabelle4[[#This Row],[Destination]]&amp;Tabelle4[[#This Row],[Departure]],CHOOSE({1,2},Tabelle2[Airport 1]&amp;Tabelle2[Airport 2],Tabelle2[Distance]),2,0))</f>
        <v>321</v>
      </c>
      <c r="F15" s="3">
        <f>MIN(VLOOKUP(Tabelle4[[#This Row],[Departure]],Tabelle1[],4,0),VLOOKUP(Tabelle4[[#This Row],[Destination]],Tabelle1[],4,0))</f>
        <v>200</v>
      </c>
    </row>
    <row r="16" spans="1:11" x14ac:dyDescent="0.25">
      <c r="A16">
        <v>15</v>
      </c>
      <c r="B16" t="s">
        <v>10</v>
      </c>
      <c r="C16" t="s">
        <v>14</v>
      </c>
      <c r="D16" s="2">
        <f>VLOOKUP(Tabelle4[[#This Row],[Destination]],Tabelle1[],2,0)</f>
        <v>2250</v>
      </c>
      <c r="E16" s="1">
        <f t="array" ref="E16">IFERROR(VLOOKUP(Tabelle4[[#This Row],[Departure]]&amp;Tabelle4[[#This Row],[Destination]],CHOOSE({1,2},Tabelle2[Airport 1]&amp;Tabelle2[Airport 2],Tabelle2[Distance]),2,0),VLOOKUP(Tabelle4[[#This Row],[Destination]]&amp;Tabelle4[[#This Row],[Departure]],CHOOSE({1,2},Tabelle2[Airport 1]&amp;Tabelle2[Airport 2],Tabelle2[Distance]),2,0))</f>
        <v>639</v>
      </c>
      <c r="F16" s="3">
        <f>MIN(VLOOKUP(Tabelle4[[#This Row],[Departure]],Tabelle1[],4,0),VLOOKUP(Tabelle4[[#This Row],[Destination]],Tabelle1[],4,0))</f>
        <v>200</v>
      </c>
    </row>
    <row r="17" spans="1:6" x14ac:dyDescent="0.25">
      <c r="A17">
        <v>16</v>
      </c>
      <c r="B17" t="s">
        <v>10</v>
      </c>
      <c r="C17" t="s">
        <v>15</v>
      </c>
      <c r="D17" s="2">
        <f>VLOOKUP(Tabelle4[[#This Row],[Destination]],Tabelle1[],2,0)</f>
        <v>2777</v>
      </c>
      <c r="E17" s="1">
        <f t="array" ref="E17">IFERROR(VLOOKUP(Tabelle4[[#This Row],[Departure]]&amp;Tabelle4[[#This Row],[Destination]],CHOOSE({1,2},Tabelle2[Airport 1]&amp;Tabelle2[Airport 2],Tabelle2[Distance]),2,0),VLOOKUP(Tabelle4[[#This Row],[Destination]]&amp;Tabelle4[[#This Row],[Departure]],CHOOSE({1,2},Tabelle2[Airport 1]&amp;Tabelle2[Airport 2],Tabelle2[Distance]),2,0))</f>
        <v>1588</v>
      </c>
      <c r="F17" s="3">
        <f>MIN(VLOOKUP(Tabelle4[[#This Row],[Departure]],Tabelle1[],4,0),VLOOKUP(Tabelle4[[#This Row],[Destination]],Tabelle1[],4,0))</f>
        <v>200</v>
      </c>
    </row>
    <row r="18" spans="1:6" x14ac:dyDescent="0.25">
      <c r="A18">
        <v>17</v>
      </c>
      <c r="B18" t="s">
        <v>10</v>
      </c>
      <c r="C18" t="s">
        <v>16</v>
      </c>
      <c r="D18" s="2">
        <f>VLOOKUP(Tabelle4[[#This Row],[Destination]],Tabelle1[],2,0)</f>
        <v>1777</v>
      </c>
      <c r="E18" s="1">
        <f t="array" ref="E18">IFERROR(VLOOKUP(Tabelle4[[#This Row],[Departure]]&amp;Tabelle4[[#This Row],[Destination]],CHOOSE({1,2},Tabelle2[Airport 1]&amp;Tabelle2[Airport 2],Tabelle2[Distance]),2,0),VLOOKUP(Tabelle4[[#This Row],[Destination]]&amp;Tabelle4[[#This Row],[Departure]],CHOOSE({1,2},Tabelle2[Airport 1]&amp;Tabelle2[Airport 2],Tabelle2[Distance]),2,0))</f>
        <v>1104</v>
      </c>
      <c r="F18" s="3">
        <f>MIN(VLOOKUP(Tabelle4[[#This Row],[Departure]],Tabelle1[],4,0),VLOOKUP(Tabelle4[[#This Row],[Destination]],Tabelle1[],4,0))</f>
        <v>200</v>
      </c>
    </row>
    <row r="19" spans="1:6" x14ac:dyDescent="0.25">
      <c r="A19">
        <v>18</v>
      </c>
      <c r="B19" t="s">
        <v>10</v>
      </c>
      <c r="C19" t="s">
        <v>17</v>
      </c>
      <c r="D19" s="2">
        <f>VLOOKUP(Tabelle4[[#This Row],[Destination]],Tabelle1[],2,0)</f>
        <v>2020</v>
      </c>
      <c r="E19" s="1">
        <f t="array" ref="E19">IFERROR(VLOOKUP(Tabelle4[[#This Row],[Departure]]&amp;Tabelle4[[#This Row],[Destination]],CHOOSE({1,2},Tabelle2[Airport 1]&amp;Tabelle2[Airport 2],Tabelle2[Distance]),2,0),VLOOKUP(Tabelle4[[#This Row],[Destination]]&amp;Tabelle4[[#This Row],[Departure]],CHOOSE({1,2},Tabelle2[Airport 1]&amp;Tabelle2[Airport 2],Tabelle2[Distance]),2,0))</f>
        <v>375</v>
      </c>
      <c r="F19" s="3">
        <f>MIN(VLOOKUP(Tabelle4[[#This Row],[Departure]],Tabelle1[],4,0),VLOOKUP(Tabelle4[[#This Row],[Destination]],Tabelle1[],4,0))</f>
        <v>200</v>
      </c>
    </row>
    <row r="20" spans="1:6" x14ac:dyDescent="0.25">
      <c r="A20">
        <v>19</v>
      </c>
      <c r="B20" t="s">
        <v>10</v>
      </c>
      <c r="C20" t="s">
        <v>18</v>
      </c>
      <c r="D20" s="2">
        <f>VLOOKUP(Tabelle4[[#This Row],[Destination]],Tabelle1[],2,0)</f>
        <v>3490</v>
      </c>
      <c r="E20" s="1">
        <f t="array" ref="E20">IFERROR(VLOOKUP(Tabelle4[[#This Row],[Departure]]&amp;Tabelle4[[#This Row],[Destination]],CHOOSE({1,2},Tabelle2[Airport 1]&amp;Tabelle2[Airport 2],Tabelle2[Distance]),2,0),VLOOKUP(Tabelle4[[#This Row],[Destination]]&amp;Tabelle4[[#This Row],[Departure]],CHOOSE({1,2},Tabelle2[Airport 1]&amp;Tabelle2[Airport 2],Tabelle2[Distance]),2,0))</f>
        <v>723</v>
      </c>
      <c r="F20" s="3">
        <f>MIN(VLOOKUP(Tabelle4[[#This Row],[Departure]],Tabelle1[],4,0),VLOOKUP(Tabelle4[[#This Row],[Destination]],Tabelle1[],4,0))</f>
        <v>200</v>
      </c>
    </row>
    <row r="21" spans="1:6" x14ac:dyDescent="0.25">
      <c r="A21">
        <v>20</v>
      </c>
      <c r="B21" t="s">
        <v>10</v>
      </c>
      <c r="C21" t="s">
        <v>19</v>
      </c>
      <c r="D21" s="2">
        <f>VLOOKUP(Tabelle4[[#This Row],[Destination]],Tabelle1[],2,0)</f>
        <v>2000</v>
      </c>
      <c r="E21" s="1">
        <f t="array" ref="E21">IFERROR(VLOOKUP(Tabelle4[[#This Row],[Departure]]&amp;Tabelle4[[#This Row],[Destination]],CHOOSE({1,2},Tabelle2[Airport 1]&amp;Tabelle2[Airport 2],Tabelle2[Distance]),2,0),VLOOKUP(Tabelle4[[#This Row],[Destination]]&amp;Tabelle4[[#This Row],[Departure]],CHOOSE({1,2},Tabelle2[Airport 1]&amp;Tabelle2[Airport 2],Tabelle2[Distance]),2,0))</f>
        <v>497</v>
      </c>
      <c r="F21" s="3">
        <f>MIN(VLOOKUP(Tabelle4[[#This Row],[Departure]],Tabelle1[],4,0),VLOOKUP(Tabelle4[[#This Row],[Destination]],Tabelle1[],4,0))</f>
        <v>200</v>
      </c>
    </row>
    <row r="22" spans="1:6" x14ac:dyDescent="0.25">
      <c r="A22">
        <v>21</v>
      </c>
      <c r="B22" t="s">
        <v>10</v>
      </c>
      <c r="C22" t="s">
        <v>20</v>
      </c>
      <c r="D22" s="2">
        <f>VLOOKUP(Tabelle4[[#This Row],[Destination]],Tabelle1[],2,0)</f>
        <v>2999</v>
      </c>
      <c r="E22" s="1">
        <f t="array" ref="E22">IFERROR(VLOOKUP(Tabelle4[[#This Row],[Departure]]&amp;Tabelle4[[#This Row],[Destination]],CHOOSE({1,2},Tabelle2[Airport 1]&amp;Tabelle2[Airport 2],Tabelle2[Distance]),2,0),VLOOKUP(Tabelle4[[#This Row],[Destination]]&amp;Tabelle4[[#This Row],[Departure]],CHOOSE({1,2},Tabelle2[Airport 1]&amp;Tabelle2[Airport 2],Tabelle2[Distance]),2,0))</f>
        <v>717</v>
      </c>
      <c r="F22" s="3">
        <f>MIN(VLOOKUP(Tabelle4[[#This Row],[Departure]],Tabelle1[],4,0),VLOOKUP(Tabelle4[[#This Row],[Destination]],Tabelle1[],4,0))</f>
        <v>200</v>
      </c>
    </row>
    <row r="23" spans="1:6" x14ac:dyDescent="0.25">
      <c r="A23">
        <v>22</v>
      </c>
      <c r="B23" t="s">
        <v>11</v>
      </c>
      <c r="C23" t="s">
        <v>12</v>
      </c>
      <c r="D23" s="2">
        <f>VLOOKUP(Tabelle4[[#This Row],[Destination]],Tabelle1[],2,0)</f>
        <v>3000</v>
      </c>
      <c r="E23" s="1">
        <f t="array" ref="E23">IFERROR(VLOOKUP(Tabelle4[[#This Row],[Departure]]&amp;Tabelle4[[#This Row],[Destination]],CHOOSE({1,2},Tabelle2[Airport 1]&amp;Tabelle2[Airport 2],Tabelle2[Distance]),2,0),VLOOKUP(Tabelle4[[#This Row],[Destination]]&amp;Tabelle4[[#This Row],[Departure]],CHOOSE({1,2},Tabelle2[Airport 1]&amp;Tabelle2[Airport 2],Tabelle2[Distance]),2,0))</f>
        <v>195</v>
      </c>
      <c r="F23" s="3">
        <f>MIN(VLOOKUP(Tabelle4[[#This Row],[Departure]],Tabelle1[],4,0),VLOOKUP(Tabelle4[[#This Row],[Destination]],Tabelle1[],4,0))</f>
        <v>200</v>
      </c>
    </row>
    <row r="24" spans="1:6" x14ac:dyDescent="0.25">
      <c r="A24">
        <v>23</v>
      </c>
      <c r="B24" t="s">
        <v>11</v>
      </c>
      <c r="C24" t="s">
        <v>13</v>
      </c>
      <c r="D24" s="2">
        <f>VLOOKUP(Tabelle4[[#This Row],[Destination]],Tabelle1[],2,0)</f>
        <v>1508</v>
      </c>
      <c r="E24" s="1">
        <f t="array" ref="E24">IFERROR(VLOOKUP(Tabelle4[[#This Row],[Departure]]&amp;Tabelle4[[#This Row],[Destination]],CHOOSE({1,2},Tabelle2[Airport 1]&amp;Tabelle2[Airport 2],Tabelle2[Distance]),2,0),VLOOKUP(Tabelle4[[#This Row],[Destination]]&amp;Tabelle4[[#This Row],[Departure]],CHOOSE({1,2},Tabelle2[Airport 1]&amp;Tabelle2[Airport 2],Tabelle2[Distance]),2,0))</f>
        <v>166</v>
      </c>
      <c r="F24" s="3">
        <f>MIN(VLOOKUP(Tabelle4[[#This Row],[Departure]],Tabelle1[],4,0),VLOOKUP(Tabelle4[[#This Row],[Destination]],Tabelle1[],4,0))</f>
        <v>200</v>
      </c>
    </row>
    <row r="25" spans="1:6" x14ac:dyDescent="0.25">
      <c r="A25">
        <v>24</v>
      </c>
      <c r="B25" t="s">
        <v>11</v>
      </c>
      <c r="C25" t="s">
        <v>14</v>
      </c>
      <c r="D25" s="2">
        <f>VLOOKUP(Tabelle4[[#This Row],[Destination]],Tabelle1[],2,0)</f>
        <v>2250</v>
      </c>
      <c r="E25" s="1">
        <f t="array" ref="E25">IFERROR(VLOOKUP(Tabelle4[[#This Row],[Departure]]&amp;Tabelle4[[#This Row],[Destination]],CHOOSE({1,2},Tabelle2[Airport 1]&amp;Tabelle2[Airport 2],Tabelle2[Distance]),2,0),VLOOKUP(Tabelle4[[#This Row],[Destination]]&amp;Tabelle4[[#This Row],[Departure]],CHOOSE({1,2},Tabelle2[Airport 1]&amp;Tabelle2[Airport 2],Tabelle2[Distance]),2,0))</f>
        <v>564</v>
      </c>
      <c r="F25" s="3">
        <f>MIN(VLOOKUP(Tabelle4[[#This Row],[Departure]],Tabelle1[],4,0),VLOOKUP(Tabelle4[[#This Row],[Destination]],Tabelle1[],4,0))</f>
        <v>200</v>
      </c>
    </row>
    <row r="26" spans="1:6" x14ac:dyDescent="0.25">
      <c r="A26">
        <v>25</v>
      </c>
      <c r="B26" t="s">
        <v>11</v>
      </c>
      <c r="C26" t="s">
        <v>15</v>
      </c>
      <c r="D26" s="2">
        <f>VLOOKUP(Tabelle4[[#This Row],[Destination]],Tabelle1[],2,0)</f>
        <v>2777</v>
      </c>
      <c r="E26" s="1">
        <f t="array" ref="E26">IFERROR(VLOOKUP(Tabelle4[[#This Row],[Departure]]&amp;Tabelle4[[#This Row],[Destination]],CHOOSE({1,2},Tabelle2[Airport 1]&amp;Tabelle2[Airport 2],Tabelle2[Distance]),2,0),VLOOKUP(Tabelle4[[#This Row],[Destination]]&amp;Tabelle4[[#This Row],[Departure]],CHOOSE({1,2},Tabelle2[Airport 1]&amp;Tabelle2[Airport 2],Tabelle2[Distance]),2,0))</f>
        <v>1481</v>
      </c>
      <c r="F26" s="3">
        <f>MIN(VLOOKUP(Tabelle4[[#This Row],[Departure]],Tabelle1[],4,0),VLOOKUP(Tabelle4[[#This Row],[Destination]],Tabelle1[],4,0))</f>
        <v>200</v>
      </c>
    </row>
    <row r="27" spans="1:6" x14ac:dyDescent="0.25">
      <c r="A27">
        <v>26</v>
      </c>
      <c r="B27" t="s">
        <v>11</v>
      </c>
      <c r="C27" t="s">
        <v>16</v>
      </c>
      <c r="D27" s="2">
        <f>VLOOKUP(Tabelle4[[#This Row],[Destination]],Tabelle1[],2,0)</f>
        <v>1777</v>
      </c>
      <c r="E27" s="1">
        <f t="array" ref="E27">IFERROR(VLOOKUP(Tabelle4[[#This Row],[Departure]]&amp;Tabelle4[[#This Row],[Destination]],CHOOSE({1,2},Tabelle2[Airport 1]&amp;Tabelle2[Airport 2],Tabelle2[Distance]),2,0),VLOOKUP(Tabelle4[[#This Row],[Destination]]&amp;Tabelle4[[#This Row],[Departure]],CHOOSE({1,2},Tabelle2[Airport 1]&amp;Tabelle2[Airport 2],Tabelle2[Distance]),2,0))</f>
        <v>1037</v>
      </c>
      <c r="F27" s="3">
        <f>MIN(VLOOKUP(Tabelle4[[#This Row],[Departure]],Tabelle1[],4,0),VLOOKUP(Tabelle4[[#This Row],[Destination]],Tabelle1[],4,0))</f>
        <v>200</v>
      </c>
    </row>
    <row r="28" spans="1:6" x14ac:dyDescent="0.25">
      <c r="A28">
        <v>27</v>
      </c>
      <c r="B28" t="s">
        <v>11</v>
      </c>
      <c r="C28" t="s">
        <v>17</v>
      </c>
      <c r="D28" s="2">
        <f>VLOOKUP(Tabelle4[[#This Row],[Destination]],Tabelle1[],2,0)</f>
        <v>2020</v>
      </c>
      <c r="E28" s="1">
        <f t="array" ref="E28">IFERROR(VLOOKUP(Tabelle4[[#This Row],[Departure]]&amp;Tabelle4[[#This Row],[Destination]],CHOOSE({1,2},Tabelle2[Airport 1]&amp;Tabelle2[Airport 2],Tabelle2[Distance]),2,0),VLOOKUP(Tabelle4[[#This Row],[Destination]]&amp;Tabelle4[[#This Row],[Departure]],CHOOSE({1,2},Tabelle2[Airport 1]&amp;Tabelle2[Airport 2],Tabelle2[Distance]),2,0))</f>
        <v>384</v>
      </c>
      <c r="F28" s="3">
        <f>MIN(VLOOKUP(Tabelle4[[#This Row],[Departure]],Tabelle1[],4,0),VLOOKUP(Tabelle4[[#This Row],[Destination]],Tabelle1[],4,0))</f>
        <v>200</v>
      </c>
    </row>
    <row r="29" spans="1:6" x14ac:dyDescent="0.25">
      <c r="A29">
        <v>28</v>
      </c>
      <c r="B29" t="s">
        <v>11</v>
      </c>
      <c r="C29" t="s">
        <v>18</v>
      </c>
      <c r="D29" s="2">
        <f>VLOOKUP(Tabelle4[[#This Row],[Destination]],Tabelle1[],2,0)</f>
        <v>3490</v>
      </c>
      <c r="E29" s="1">
        <f t="array" ref="E29">IFERROR(VLOOKUP(Tabelle4[[#This Row],[Departure]]&amp;Tabelle4[[#This Row],[Destination]],CHOOSE({1,2},Tabelle2[Airport 1]&amp;Tabelle2[Airport 2],Tabelle2[Distance]),2,0),VLOOKUP(Tabelle4[[#This Row],[Destination]]&amp;Tabelle4[[#This Row],[Departure]],CHOOSE({1,2},Tabelle2[Airport 1]&amp;Tabelle2[Airport 2],Tabelle2[Distance]),2,0))</f>
        <v>821</v>
      </c>
      <c r="F29" s="3">
        <f>MIN(VLOOKUP(Tabelle4[[#This Row],[Departure]],Tabelle1[],4,0),VLOOKUP(Tabelle4[[#This Row],[Destination]],Tabelle1[],4,0))</f>
        <v>200</v>
      </c>
    </row>
    <row r="30" spans="1:6" x14ac:dyDescent="0.25">
      <c r="A30">
        <v>29</v>
      </c>
      <c r="B30" t="s">
        <v>11</v>
      </c>
      <c r="C30" t="s">
        <v>19</v>
      </c>
      <c r="D30" s="2">
        <f>VLOOKUP(Tabelle4[[#This Row],[Destination]],Tabelle1[],2,0)</f>
        <v>2000</v>
      </c>
      <c r="E30" s="1">
        <f t="array" ref="E30">IFERROR(VLOOKUP(Tabelle4[[#This Row],[Departure]]&amp;Tabelle4[[#This Row],[Destination]],CHOOSE({1,2},Tabelle2[Airport 1]&amp;Tabelle2[Airport 2],Tabelle2[Distance]),2,0),VLOOKUP(Tabelle4[[#This Row],[Destination]]&amp;Tabelle4[[#This Row],[Departure]],CHOOSE({1,2},Tabelle2[Airport 1]&amp;Tabelle2[Airport 2],Tabelle2[Distance]),2,0))</f>
        <v>591</v>
      </c>
      <c r="F30" s="3">
        <f>MIN(VLOOKUP(Tabelle4[[#This Row],[Departure]],Tabelle1[],4,0),VLOOKUP(Tabelle4[[#This Row],[Destination]],Tabelle1[],4,0))</f>
        <v>200</v>
      </c>
    </row>
    <row r="31" spans="1:6" x14ac:dyDescent="0.25">
      <c r="A31">
        <v>30</v>
      </c>
      <c r="B31" t="s">
        <v>11</v>
      </c>
      <c r="C31" t="s">
        <v>20</v>
      </c>
      <c r="D31" s="2">
        <f>VLOOKUP(Tabelle4[[#This Row],[Destination]],Tabelle1[],2,0)</f>
        <v>2999</v>
      </c>
      <c r="E31" s="1">
        <f t="array" ref="E31">IFERROR(VLOOKUP(Tabelle4[[#This Row],[Departure]]&amp;Tabelle4[[#This Row],[Destination]],CHOOSE({1,2},Tabelle2[Airport 1]&amp;Tabelle2[Airport 2],Tabelle2[Distance]),2,0),VLOOKUP(Tabelle4[[#This Row],[Destination]]&amp;Tabelle4[[#This Row],[Departure]],CHOOSE({1,2},Tabelle2[Airport 1]&amp;Tabelle2[Airport 2],Tabelle2[Distance]),2,0))</f>
        <v>722</v>
      </c>
      <c r="F31" s="3">
        <f>MIN(VLOOKUP(Tabelle4[[#This Row],[Departure]],Tabelle1[],4,0),VLOOKUP(Tabelle4[[#This Row],[Destination]],Tabelle1[],4,0))</f>
        <v>200</v>
      </c>
    </row>
    <row r="32" spans="1:6" x14ac:dyDescent="0.25">
      <c r="A32">
        <v>31</v>
      </c>
      <c r="B32" t="s">
        <v>12</v>
      </c>
      <c r="C32" t="s">
        <v>13</v>
      </c>
      <c r="D32" s="2">
        <f>VLOOKUP(Tabelle4[[#This Row],[Destination]],Tabelle1[],2,0)</f>
        <v>1508</v>
      </c>
      <c r="E32" s="1">
        <f t="array" ref="E32">IFERROR(VLOOKUP(Tabelle4[[#This Row],[Departure]]&amp;Tabelle4[[#This Row],[Destination]],CHOOSE({1,2},Tabelle2[Airport 1]&amp;Tabelle2[Airport 2],Tabelle2[Distance]),2,0),VLOOKUP(Tabelle4[[#This Row],[Destination]]&amp;Tabelle4[[#This Row],[Departure]],CHOOSE({1,2},Tabelle2[Airport 1]&amp;Tabelle2[Airport 2],Tabelle2[Distance]),2,0))</f>
        <v>179</v>
      </c>
      <c r="F32" s="3">
        <f>MIN(VLOOKUP(Tabelle4[[#This Row],[Departure]],Tabelle1[],4,0),VLOOKUP(Tabelle4[[#This Row],[Destination]],Tabelle1[],4,0))</f>
        <v>200</v>
      </c>
    </row>
    <row r="33" spans="1:6" x14ac:dyDescent="0.25">
      <c r="A33">
        <v>32</v>
      </c>
      <c r="B33" t="s">
        <v>12</v>
      </c>
      <c r="C33" t="s">
        <v>14</v>
      </c>
      <c r="D33" s="2">
        <f>VLOOKUP(Tabelle4[[#This Row],[Destination]],Tabelle1[],2,0)</f>
        <v>2250</v>
      </c>
      <c r="E33" s="1">
        <f t="array" ref="E33">IFERROR(VLOOKUP(Tabelle4[[#This Row],[Departure]]&amp;Tabelle4[[#This Row],[Destination]],CHOOSE({1,2},Tabelle2[Airport 1]&amp;Tabelle2[Airport 2],Tabelle2[Distance]),2,0),VLOOKUP(Tabelle4[[#This Row],[Destination]]&amp;Tabelle4[[#This Row],[Departure]],CHOOSE({1,2},Tabelle2[Airport 1]&amp;Tabelle2[Airport 2],Tabelle2[Distance]),2,0))</f>
        <v>370</v>
      </c>
      <c r="F33" s="3">
        <f>MIN(VLOOKUP(Tabelle4[[#This Row],[Departure]],Tabelle1[],4,0),VLOOKUP(Tabelle4[[#This Row],[Destination]],Tabelle1[],4,0))</f>
        <v>200</v>
      </c>
    </row>
    <row r="34" spans="1:6" x14ac:dyDescent="0.25">
      <c r="A34">
        <v>33</v>
      </c>
      <c r="B34" t="s">
        <v>12</v>
      </c>
      <c r="C34" t="s">
        <v>15</v>
      </c>
      <c r="D34" s="2">
        <f>VLOOKUP(Tabelle4[[#This Row],[Destination]],Tabelle1[],2,0)</f>
        <v>2777</v>
      </c>
      <c r="E34" s="1">
        <f t="array" ref="E34">IFERROR(VLOOKUP(Tabelle4[[#This Row],[Departure]]&amp;Tabelle4[[#This Row],[Destination]],CHOOSE({1,2},Tabelle2[Airport 1]&amp;Tabelle2[Airport 2],Tabelle2[Distance]),2,0),VLOOKUP(Tabelle4[[#This Row],[Destination]]&amp;Tabelle4[[#This Row],[Departure]],CHOOSE({1,2},Tabelle2[Airport 1]&amp;Tabelle2[Airport 2],Tabelle2[Distance]),2,0))</f>
        <v>1304</v>
      </c>
      <c r="F34" s="3">
        <f>MIN(VLOOKUP(Tabelle4[[#This Row],[Departure]],Tabelle1[],4,0),VLOOKUP(Tabelle4[[#This Row],[Destination]],Tabelle1[],4,0))</f>
        <v>200</v>
      </c>
    </row>
    <row r="35" spans="1:6" x14ac:dyDescent="0.25">
      <c r="A35">
        <v>34</v>
      </c>
      <c r="B35" t="s">
        <v>12</v>
      </c>
      <c r="C35" t="s">
        <v>16</v>
      </c>
      <c r="D35" s="2">
        <f>VLOOKUP(Tabelle4[[#This Row],[Destination]],Tabelle1[],2,0)</f>
        <v>1777</v>
      </c>
      <c r="E35" s="1">
        <f t="array" ref="E35">IFERROR(VLOOKUP(Tabelle4[[#This Row],[Departure]]&amp;Tabelle4[[#This Row],[Destination]],CHOOSE({1,2},Tabelle2[Airport 1]&amp;Tabelle2[Airport 2],Tabelle2[Distance]),2,0),VLOOKUP(Tabelle4[[#This Row],[Destination]]&amp;Tabelle4[[#This Row],[Departure]],CHOOSE({1,2},Tabelle2[Airport 1]&amp;Tabelle2[Airport 2],Tabelle2[Distance]),2,0))</f>
        <v>843</v>
      </c>
      <c r="F35" s="3">
        <f>MIN(VLOOKUP(Tabelle4[[#This Row],[Departure]],Tabelle1[],4,0),VLOOKUP(Tabelle4[[#This Row],[Destination]],Tabelle1[],4,0))</f>
        <v>200</v>
      </c>
    </row>
    <row r="36" spans="1:6" x14ac:dyDescent="0.25">
      <c r="A36">
        <v>35</v>
      </c>
      <c r="B36" t="s">
        <v>12</v>
      </c>
      <c r="C36" t="s">
        <v>17</v>
      </c>
      <c r="D36" s="2">
        <f>VLOOKUP(Tabelle4[[#This Row],[Destination]],Tabelle1[],2,0)</f>
        <v>2020</v>
      </c>
      <c r="E36" s="1">
        <f t="array" ref="E36">IFERROR(VLOOKUP(Tabelle4[[#This Row],[Departure]]&amp;Tabelle4[[#This Row],[Destination]],CHOOSE({1,2},Tabelle2[Airport 1]&amp;Tabelle2[Airport 2],Tabelle2[Distance]),2,0),VLOOKUP(Tabelle4[[#This Row],[Destination]]&amp;Tabelle4[[#This Row],[Departure]],CHOOSE({1,2},Tabelle2[Airport 1]&amp;Tabelle2[Airport 2],Tabelle2[Distance]),2,0))</f>
        <v>245</v>
      </c>
      <c r="F36" s="3">
        <f>MIN(VLOOKUP(Tabelle4[[#This Row],[Departure]],Tabelle1[],4,0),VLOOKUP(Tabelle4[[#This Row],[Destination]],Tabelle1[],4,0))</f>
        <v>200</v>
      </c>
    </row>
    <row r="37" spans="1:6" x14ac:dyDescent="0.25">
      <c r="A37">
        <v>36</v>
      </c>
      <c r="B37" t="s">
        <v>12</v>
      </c>
      <c r="C37" t="s">
        <v>18</v>
      </c>
      <c r="D37" s="2">
        <f>VLOOKUP(Tabelle4[[#This Row],[Destination]],Tabelle1[],2,0)</f>
        <v>3490</v>
      </c>
      <c r="E37" s="1">
        <f t="array" ref="E37">IFERROR(VLOOKUP(Tabelle4[[#This Row],[Departure]]&amp;Tabelle4[[#This Row],[Destination]],CHOOSE({1,2},Tabelle2[Airport 1]&amp;Tabelle2[Airport 2],Tabelle2[Distance]),2,0),VLOOKUP(Tabelle4[[#This Row],[Destination]]&amp;Tabelle4[[#This Row],[Departure]],CHOOSE({1,2},Tabelle2[Airport 1]&amp;Tabelle2[Airport 2],Tabelle2[Distance]),2,0))</f>
        <v>1001</v>
      </c>
      <c r="F37" s="3">
        <f>MIN(VLOOKUP(Tabelle4[[#This Row],[Departure]],Tabelle1[],4,0),VLOOKUP(Tabelle4[[#This Row],[Destination]],Tabelle1[],4,0))</f>
        <v>200</v>
      </c>
    </row>
    <row r="38" spans="1:6" x14ac:dyDescent="0.25">
      <c r="A38">
        <v>37</v>
      </c>
      <c r="B38" t="s">
        <v>12</v>
      </c>
      <c r="C38" t="s">
        <v>19</v>
      </c>
      <c r="D38" s="2">
        <f>VLOOKUP(Tabelle4[[#This Row],[Destination]],Tabelle1[],2,0)</f>
        <v>2000</v>
      </c>
      <c r="E38" s="1">
        <f t="array" ref="E38">IFERROR(VLOOKUP(Tabelle4[[#This Row],[Departure]]&amp;Tabelle4[[#This Row],[Destination]],CHOOSE({1,2},Tabelle2[Airport 1]&amp;Tabelle2[Airport 2],Tabelle2[Distance]),2,0),VLOOKUP(Tabelle4[[#This Row],[Destination]]&amp;Tabelle4[[#This Row],[Departure]],CHOOSE({1,2},Tabelle2[Airport 1]&amp;Tabelle2[Airport 2],Tabelle2[Distance]),2,0))</f>
        <v>772</v>
      </c>
      <c r="F38" s="3">
        <f>MIN(VLOOKUP(Tabelle4[[#This Row],[Departure]],Tabelle1[],4,0),VLOOKUP(Tabelle4[[#This Row],[Destination]],Tabelle1[],4,0))</f>
        <v>200</v>
      </c>
    </row>
    <row r="39" spans="1:6" x14ac:dyDescent="0.25">
      <c r="A39">
        <v>38</v>
      </c>
      <c r="B39" t="s">
        <v>12</v>
      </c>
      <c r="C39" t="s">
        <v>20</v>
      </c>
      <c r="D39" s="2">
        <f>VLOOKUP(Tabelle4[[#This Row],[Destination]],Tabelle1[],2,0)</f>
        <v>2999</v>
      </c>
      <c r="E39" s="1">
        <f t="array" ref="E39">IFERROR(VLOOKUP(Tabelle4[[#This Row],[Departure]]&amp;Tabelle4[[#This Row],[Destination]],CHOOSE({1,2},Tabelle2[Airport 1]&amp;Tabelle2[Airport 2],Tabelle2[Distance]),2,0),VLOOKUP(Tabelle4[[#This Row],[Destination]]&amp;Tabelle4[[#This Row],[Departure]],CHOOSE({1,2},Tabelle2[Airport 1]&amp;Tabelle2[Airport 2],Tabelle2[Distance]),2,0))</f>
        <v>915</v>
      </c>
      <c r="F39" s="3">
        <f>MIN(VLOOKUP(Tabelle4[[#This Row],[Departure]],Tabelle1[],4,0),VLOOKUP(Tabelle4[[#This Row],[Destination]],Tabelle1[],4,0))</f>
        <v>200</v>
      </c>
    </row>
    <row r="40" spans="1:6" x14ac:dyDescent="0.25">
      <c r="A40">
        <v>39</v>
      </c>
      <c r="B40" t="s">
        <v>13</v>
      </c>
      <c r="C40" t="s">
        <v>14</v>
      </c>
      <c r="D40" s="2">
        <f>VLOOKUP(Tabelle4[[#This Row],[Destination]],Tabelle1[],2,0)</f>
        <v>2250</v>
      </c>
      <c r="E40" s="1">
        <f t="array" ref="E40">IFERROR(VLOOKUP(Tabelle4[[#This Row],[Departure]]&amp;Tabelle4[[#This Row],[Destination]],CHOOSE({1,2},Tabelle2[Airport 1]&amp;Tabelle2[Airport 2],Tabelle2[Distance]),2,0),VLOOKUP(Tabelle4[[#This Row],[Destination]]&amp;Tabelle4[[#This Row],[Departure]],CHOOSE({1,2},Tabelle2[Airport 1]&amp;Tabelle2[Airport 2],Tabelle2[Distance]),2,0))</f>
        <v>487</v>
      </c>
      <c r="F40" s="3">
        <f>MIN(VLOOKUP(Tabelle4[[#This Row],[Departure]],Tabelle1[],4,0),VLOOKUP(Tabelle4[[#This Row],[Destination]],Tabelle1[],4,0))</f>
        <v>200</v>
      </c>
    </row>
    <row r="41" spans="1:6" x14ac:dyDescent="0.25">
      <c r="A41">
        <v>40</v>
      </c>
      <c r="B41" t="s">
        <v>13</v>
      </c>
      <c r="C41" t="s">
        <v>15</v>
      </c>
      <c r="D41" s="2">
        <f>VLOOKUP(Tabelle4[[#This Row],[Destination]],Tabelle1[],2,0)</f>
        <v>2777</v>
      </c>
      <c r="E41" s="1">
        <f t="array" ref="E41">IFERROR(VLOOKUP(Tabelle4[[#This Row],[Departure]]&amp;Tabelle4[[#This Row],[Destination]],CHOOSE({1,2},Tabelle2[Airport 1]&amp;Tabelle2[Airport 2],Tabelle2[Distance]),2,0),VLOOKUP(Tabelle4[[#This Row],[Destination]]&amp;Tabelle4[[#This Row],[Departure]],CHOOSE({1,2},Tabelle2[Airport 1]&amp;Tabelle2[Airport 2],Tabelle2[Distance]),2,0))</f>
        <v>1349</v>
      </c>
      <c r="F41" s="3">
        <f>MIN(VLOOKUP(Tabelle4[[#This Row],[Departure]],Tabelle1[],4,0),VLOOKUP(Tabelle4[[#This Row],[Destination]],Tabelle1[],4,0))</f>
        <v>200</v>
      </c>
    </row>
    <row r="42" spans="1:6" x14ac:dyDescent="0.25">
      <c r="A42">
        <v>41</v>
      </c>
      <c r="B42" t="s">
        <v>13</v>
      </c>
      <c r="C42" t="s">
        <v>16</v>
      </c>
      <c r="D42" s="2">
        <f>VLOOKUP(Tabelle4[[#This Row],[Destination]],Tabelle1[],2,0)</f>
        <v>1777</v>
      </c>
      <c r="E42" s="1">
        <f t="array" ref="E42">IFERROR(VLOOKUP(Tabelle4[[#This Row],[Departure]]&amp;Tabelle4[[#This Row],[Destination]],CHOOSE({1,2},Tabelle2[Airport 1]&amp;Tabelle2[Airport 2],Tabelle2[Distance]),2,0),VLOOKUP(Tabelle4[[#This Row],[Destination]]&amp;Tabelle4[[#This Row],[Departure]],CHOOSE({1,2},Tabelle2[Airport 1]&amp;Tabelle2[Airport 2],Tabelle2[Distance]),2,0))</f>
        <v>950</v>
      </c>
      <c r="F42" s="3">
        <f>MIN(VLOOKUP(Tabelle4[[#This Row],[Departure]],Tabelle1[],4,0),VLOOKUP(Tabelle4[[#This Row],[Destination]],Tabelle1[],4,0))</f>
        <v>200</v>
      </c>
    </row>
    <row r="43" spans="1:6" x14ac:dyDescent="0.25">
      <c r="A43">
        <v>42</v>
      </c>
      <c r="B43" t="s">
        <v>13</v>
      </c>
      <c r="C43" t="s">
        <v>17</v>
      </c>
      <c r="D43" s="2">
        <f>VLOOKUP(Tabelle4[[#This Row],[Destination]],Tabelle1[],2,0)</f>
        <v>2020</v>
      </c>
      <c r="E43" s="1">
        <f t="array" ref="E43">IFERROR(VLOOKUP(Tabelle4[[#This Row],[Departure]]&amp;Tabelle4[[#This Row],[Destination]],CHOOSE({1,2},Tabelle2[Airport 1]&amp;Tabelle2[Airport 2],Tabelle2[Distance]),2,0),VLOOKUP(Tabelle4[[#This Row],[Destination]]&amp;Tabelle4[[#This Row],[Departure]],CHOOSE({1,2},Tabelle2[Airport 1]&amp;Tabelle2[Airport 2],Tabelle2[Distance]),2,0))</f>
        <v>422</v>
      </c>
      <c r="F43" s="3">
        <f>MIN(VLOOKUP(Tabelle4[[#This Row],[Departure]],Tabelle1[],4,0),VLOOKUP(Tabelle4[[#This Row],[Destination]],Tabelle1[],4,0))</f>
        <v>200</v>
      </c>
    </row>
    <row r="44" spans="1:6" x14ac:dyDescent="0.25">
      <c r="A44">
        <v>43</v>
      </c>
      <c r="B44" t="s">
        <v>13</v>
      </c>
      <c r="C44" t="s">
        <v>18</v>
      </c>
      <c r="D44" s="2">
        <f>VLOOKUP(Tabelle4[[#This Row],[Destination]],Tabelle1[],2,0)</f>
        <v>3490</v>
      </c>
      <c r="E44" s="1">
        <f t="array" ref="E44">IFERROR(VLOOKUP(Tabelle4[[#This Row],[Departure]]&amp;Tabelle4[[#This Row],[Destination]],CHOOSE({1,2},Tabelle2[Airport 1]&amp;Tabelle2[Airport 2],Tabelle2[Distance]),2,0),VLOOKUP(Tabelle4[[#This Row],[Destination]]&amp;Tabelle4[[#This Row],[Departure]],CHOOSE({1,2},Tabelle2[Airport 1]&amp;Tabelle2[Airport 2],Tabelle2[Distance]),2,0))</f>
        <v>963</v>
      </c>
      <c r="F44" s="3">
        <f>MIN(VLOOKUP(Tabelle4[[#This Row],[Departure]],Tabelle1[],4,0),VLOOKUP(Tabelle4[[#This Row],[Destination]],Tabelle1[],4,0))</f>
        <v>200</v>
      </c>
    </row>
    <row r="45" spans="1:6" x14ac:dyDescent="0.25">
      <c r="A45">
        <v>44</v>
      </c>
      <c r="B45" t="s">
        <v>13</v>
      </c>
      <c r="C45" t="s">
        <v>19</v>
      </c>
      <c r="D45" s="2">
        <f>VLOOKUP(Tabelle4[[#This Row],[Destination]],Tabelle1[],2,0)</f>
        <v>2000</v>
      </c>
      <c r="E45" s="1">
        <f t="array" ref="E45">IFERROR(VLOOKUP(Tabelle4[[#This Row],[Departure]]&amp;Tabelle4[[#This Row],[Destination]],CHOOSE({1,2},Tabelle2[Airport 1]&amp;Tabelle2[Airport 2],Tabelle2[Distance]),2,0),VLOOKUP(Tabelle4[[#This Row],[Destination]]&amp;Tabelle4[[#This Row],[Departure]],CHOOSE({1,2},Tabelle2[Airport 1]&amp;Tabelle2[Airport 2],Tabelle2[Distance]),2,0))</f>
        <v>735</v>
      </c>
      <c r="F45" s="3">
        <f>MIN(VLOOKUP(Tabelle4[[#This Row],[Departure]],Tabelle1[],4,0),VLOOKUP(Tabelle4[[#This Row],[Destination]],Tabelle1[],4,0))</f>
        <v>200</v>
      </c>
    </row>
    <row r="46" spans="1:6" x14ac:dyDescent="0.25">
      <c r="A46">
        <v>45</v>
      </c>
      <c r="B46" t="s">
        <v>13</v>
      </c>
      <c r="C46" t="s">
        <v>20</v>
      </c>
      <c r="D46" s="2">
        <f>VLOOKUP(Tabelle4[[#This Row],[Destination]],Tabelle1[],2,0)</f>
        <v>2999</v>
      </c>
      <c r="E46" s="1">
        <f t="array" ref="E46">IFERROR(VLOOKUP(Tabelle4[[#This Row],[Departure]]&amp;Tabelle4[[#This Row],[Destination]],CHOOSE({1,2},Tabelle2[Airport 1]&amp;Tabelle2[Airport 2],Tabelle2[Distance]),2,0),VLOOKUP(Tabelle4[[#This Row],[Destination]]&amp;Tabelle4[[#This Row],[Departure]],CHOOSE({1,2},Tabelle2[Airport 1]&amp;Tabelle2[Airport 2],Tabelle2[Distance]),2,0))</f>
        <v>798</v>
      </c>
      <c r="F46" s="3">
        <f>MIN(VLOOKUP(Tabelle4[[#This Row],[Departure]],Tabelle1[],4,0),VLOOKUP(Tabelle4[[#This Row],[Destination]],Tabelle1[],4,0))</f>
        <v>200</v>
      </c>
    </row>
    <row r="47" spans="1:6" x14ac:dyDescent="0.25">
      <c r="A47">
        <v>46</v>
      </c>
      <c r="B47" t="s">
        <v>14</v>
      </c>
      <c r="C47" t="s">
        <v>15</v>
      </c>
      <c r="D47" s="2">
        <f>VLOOKUP(Tabelle4[[#This Row],[Destination]],Tabelle1[],2,0)</f>
        <v>2777</v>
      </c>
      <c r="E47" s="1">
        <f t="array" ref="E47">IFERROR(VLOOKUP(Tabelle4[[#This Row],[Departure]]&amp;Tabelle4[[#This Row],[Destination]],CHOOSE({1,2},Tabelle2[Airport 1]&amp;Tabelle2[Airport 2],Tabelle2[Distance]),2,0),VLOOKUP(Tabelle4[[#This Row],[Destination]]&amp;Tabelle4[[#This Row],[Departure]],CHOOSE({1,2},Tabelle2[Airport 1]&amp;Tabelle2[Airport 2],Tabelle2[Distance]),2,0))</f>
        <v>966</v>
      </c>
      <c r="F47" s="3">
        <f>MIN(VLOOKUP(Tabelle4[[#This Row],[Departure]],Tabelle1[],4,0),VLOOKUP(Tabelle4[[#This Row],[Destination]],Tabelle1[],4,0))</f>
        <v>250</v>
      </c>
    </row>
    <row r="48" spans="1:6" x14ac:dyDescent="0.25">
      <c r="A48">
        <v>47</v>
      </c>
      <c r="B48" t="s">
        <v>14</v>
      </c>
      <c r="C48" t="s">
        <v>16</v>
      </c>
      <c r="D48" s="2">
        <f>VLOOKUP(Tabelle4[[#This Row],[Destination]],Tabelle1[],2,0)</f>
        <v>1777</v>
      </c>
      <c r="E48" s="1">
        <f t="array" ref="E48">IFERROR(VLOOKUP(Tabelle4[[#This Row],[Departure]]&amp;Tabelle4[[#This Row],[Destination]],CHOOSE({1,2},Tabelle2[Airport 1]&amp;Tabelle2[Airport 2],Tabelle2[Distance]),2,0),VLOOKUP(Tabelle4[[#This Row],[Destination]]&amp;Tabelle4[[#This Row],[Departure]],CHOOSE({1,2},Tabelle2[Airport 1]&amp;Tabelle2[Airport 2],Tabelle2[Distance]),2,0))</f>
        <v>473</v>
      </c>
      <c r="F48" s="3">
        <f>MIN(VLOOKUP(Tabelle4[[#This Row],[Departure]],Tabelle1[],4,0),VLOOKUP(Tabelle4[[#This Row],[Destination]],Tabelle1[],4,0))</f>
        <v>200</v>
      </c>
    </row>
    <row r="49" spans="1:6" x14ac:dyDescent="0.25">
      <c r="A49">
        <v>48</v>
      </c>
      <c r="B49" t="s">
        <v>14</v>
      </c>
      <c r="C49" t="s">
        <v>17</v>
      </c>
      <c r="D49" s="2">
        <f>VLOOKUP(Tabelle4[[#This Row],[Destination]],Tabelle1[],2,0)</f>
        <v>2020</v>
      </c>
      <c r="E49" s="1">
        <f t="array" ref="E49">IFERROR(VLOOKUP(Tabelle4[[#This Row],[Departure]]&amp;Tabelle4[[#This Row],[Destination]],CHOOSE({1,2},Tabelle2[Airport 1]&amp;Tabelle2[Airport 2],Tabelle2[Distance]),2,0),VLOOKUP(Tabelle4[[#This Row],[Destination]]&amp;Tabelle4[[#This Row],[Departure]],CHOOSE({1,2},Tabelle2[Airport 1]&amp;Tabelle2[Airport 2],Tabelle2[Distance]),2,0))</f>
        <v>344</v>
      </c>
      <c r="F49" s="3">
        <f>MIN(VLOOKUP(Tabelle4[[#This Row],[Departure]],Tabelle1[],4,0),VLOOKUP(Tabelle4[[#This Row],[Destination]],Tabelle1[],4,0))</f>
        <v>200</v>
      </c>
    </row>
    <row r="50" spans="1:6" x14ac:dyDescent="0.25">
      <c r="A50">
        <v>49</v>
      </c>
      <c r="B50" t="s">
        <v>14</v>
      </c>
      <c r="C50" t="s">
        <v>18</v>
      </c>
      <c r="D50" s="2">
        <f>VLOOKUP(Tabelle4[[#This Row],[Destination]],Tabelle1[],2,0)</f>
        <v>3490</v>
      </c>
      <c r="E50" s="1">
        <f t="array" ref="E50">IFERROR(VLOOKUP(Tabelle4[[#This Row],[Departure]]&amp;Tabelle4[[#This Row],[Destination]],CHOOSE({1,2},Tabelle2[Airport 1]&amp;Tabelle2[Airport 2],Tabelle2[Distance]),2,0),VLOOKUP(Tabelle4[[#This Row],[Destination]]&amp;Tabelle4[[#This Row],[Departure]],CHOOSE({1,2},Tabelle2[Airport 1]&amp;Tabelle2[Airport 2],Tabelle2[Distance]),2,0))</f>
        <v>1360</v>
      </c>
      <c r="F50" s="3">
        <f>MIN(VLOOKUP(Tabelle4[[#This Row],[Departure]],Tabelle1[],4,0),VLOOKUP(Tabelle4[[#This Row],[Destination]],Tabelle1[],4,0))</f>
        <v>250</v>
      </c>
    </row>
    <row r="51" spans="1:6" x14ac:dyDescent="0.25">
      <c r="A51">
        <v>50</v>
      </c>
      <c r="B51" t="s">
        <v>14</v>
      </c>
      <c r="C51" t="s">
        <v>19</v>
      </c>
      <c r="D51" s="2">
        <f>VLOOKUP(Tabelle4[[#This Row],[Destination]],Tabelle1[],2,0)</f>
        <v>2000</v>
      </c>
      <c r="E51" s="1">
        <f t="array" ref="E51">IFERROR(VLOOKUP(Tabelle4[[#This Row],[Departure]]&amp;Tabelle4[[#This Row],[Destination]],CHOOSE({1,2},Tabelle2[Airport 1]&amp;Tabelle2[Airport 2],Tabelle2[Distance]),2,0),VLOOKUP(Tabelle4[[#This Row],[Destination]]&amp;Tabelle4[[#This Row],[Departure]],CHOOSE({1,2},Tabelle2[Airport 1]&amp;Tabelle2[Airport 2],Tabelle2[Distance]),2,0))</f>
        <v>1135</v>
      </c>
      <c r="F51" s="3">
        <f>MIN(VLOOKUP(Tabelle4[[#This Row],[Departure]],Tabelle1[],4,0),VLOOKUP(Tabelle4[[#This Row],[Destination]],Tabelle1[],4,0))</f>
        <v>200</v>
      </c>
    </row>
    <row r="52" spans="1:6" x14ac:dyDescent="0.25">
      <c r="A52">
        <v>51</v>
      </c>
      <c r="B52" t="s">
        <v>14</v>
      </c>
      <c r="C52" t="s">
        <v>20</v>
      </c>
      <c r="D52" s="2">
        <f>VLOOKUP(Tabelle4[[#This Row],[Destination]],Tabelle1[],2,0)</f>
        <v>2999</v>
      </c>
      <c r="E52" s="1">
        <f t="array" ref="E52">IFERROR(VLOOKUP(Tabelle4[[#This Row],[Departure]]&amp;Tabelle4[[#This Row],[Destination]],CHOOSE({1,2},Tabelle2[Airport 1]&amp;Tabelle2[Airport 2],Tabelle2[Distance]),2,0),VLOOKUP(Tabelle4[[#This Row],[Destination]]&amp;Tabelle4[[#This Row],[Departure]],CHOOSE({1,2},Tabelle2[Airport 1]&amp;Tabelle2[Airport 2],Tabelle2[Distance]),2,0))</f>
        <v>1277</v>
      </c>
      <c r="F52" s="3">
        <f>MIN(VLOOKUP(Tabelle4[[#This Row],[Departure]],Tabelle1[],4,0),VLOOKUP(Tabelle4[[#This Row],[Destination]],Tabelle1[],4,0))</f>
        <v>250</v>
      </c>
    </row>
    <row r="53" spans="1:6" x14ac:dyDescent="0.25">
      <c r="A53">
        <v>52</v>
      </c>
      <c r="B53" t="s">
        <v>15</v>
      </c>
      <c r="C53" t="s">
        <v>16</v>
      </c>
      <c r="D53" s="2">
        <f>VLOOKUP(Tabelle4[[#This Row],[Destination]],Tabelle1[],2,0)</f>
        <v>1777</v>
      </c>
      <c r="E53" s="1">
        <f t="array" ref="E53">IFERROR(VLOOKUP(Tabelle4[[#This Row],[Departure]]&amp;Tabelle4[[#This Row],[Destination]],CHOOSE({1,2},Tabelle2[Airport 1]&amp;Tabelle2[Airport 2],Tabelle2[Distance]),2,0),VLOOKUP(Tabelle4[[#This Row],[Destination]]&amp;Tabelle4[[#This Row],[Departure]],CHOOSE({1,2},Tabelle2[Airport 1]&amp;Tabelle2[Airport 2],Tabelle2[Distance]),2,0))</f>
        <v>604</v>
      </c>
      <c r="F53" s="3">
        <f>MIN(VLOOKUP(Tabelle4[[#This Row],[Departure]],Tabelle1[],4,0),VLOOKUP(Tabelle4[[#This Row],[Destination]],Tabelle1[],4,0))</f>
        <v>200</v>
      </c>
    </row>
    <row r="54" spans="1:6" x14ac:dyDescent="0.25">
      <c r="A54">
        <v>53</v>
      </c>
      <c r="B54" t="s">
        <v>15</v>
      </c>
      <c r="C54" t="s">
        <v>17</v>
      </c>
      <c r="D54" s="2">
        <f>VLOOKUP(Tabelle4[[#This Row],[Destination]],Tabelle1[],2,0)</f>
        <v>2020</v>
      </c>
      <c r="E54" s="1">
        <f t="array" ref="E54">IFERROR(VLOOKUP(Tabelle4[[#This Row],[Departure]]&amp;Tabelle4[[#This Row],[Destination]],CHOOSE({1,2},Tabelle2[Airport 1]&amp;Tabelle2[Airport 2],Tabelle2[Distance]),2,0),VLOOKUP(Tabelle4[[#This Row],[Destination]]&amp;Tabelle4[[#This Row],[Departure]],CHOOSE({1,2},Tabelle2[Airport 1]&amp;Tabelle2[Airport 2],Tabelle2[Distance]),2,0))</f>
        <v>1304</v>
      </c>
      <c r="F54" s="3">
        <f>MIN(VLOOKUP(Tabelle4[[#This Row],[Departure]],Tabelle1[],4,0),VLOOKUP(Tabelle4[[#This Row],[Destination]],Tabelle1[],4,0))</f>
        <v>200</v>
      </c>
    </row>
    <row r="55" spans="1:6" x14ac:dyDescent="0.25">
      <c r="A55">
        <v>54</v>
      </c>
      <c r="B55" t="s">
        <v>15</v>
      </c>
      <c r="C55" t="s">
        <v>18</v>
      </c>
      <c r="D55" s="2">
        <f>VLOOKUP(Tabelle4[[#This Row],[Destination]],Tabelle1[],2,0)</f>
        <v>3490</v>
      </c>
      <c r="E55" s="1">
        <f t="array" ref="E55">IFERROR(VLOOKUP(Tabelle4[[#This Row],[Departure]]&amp;Tabelle4[[#This Row],[Destination]],CHOOSE({1,2},Tabelle2[Airport 1]&amp;Tabelle2[Airport 2],Tabelle2[Distance]),2,0),VLOOKUP(Tabelle4[[#This Row],[Destination]]&amp;Tabelle4[[#This Row],[Departure]],CHOOSE({1,2},Tabelle2[Airport 1]&amp;Tabelle2[Airport 2],Tabelle2[Distance]),2,0))</f>
        <v>2301</v>
      </c>
      <c r="F55" s="3">
        <f>MIN(VLOOKUP(Tabelle4[[#This Row],[Departure]],Tabelle1[],4,0),VLOOKUP(Tabelle4[[#This Row],[Destination]],Tabelle1[],4,0))</f>
        <v>250</v>
      </c>
    </row>
    <row r="56" spans="1:6" x14ac:dyDescent="0.25">
      <c r="A56">
        <v>55</v>
      </c>
      <c r="B56" t="s">
        <v>15</v>
      </c>
      <c r="C56" t="s">
        <v>19</v>
      </c>
      <c r="D56" s="2">
        <f>VLOOKUP(Tabelle4[[#This Row],[Destination]],Tabelle1[],2,0)</f>
        <v>2000</v>
      </c>
      <c r="E56" s="1">
        <f t="array" ref="E56">IFERROR(VLOOKUP(Tabelle4[[#This Row],[Departure]]&amp;Tabelle4[[#This Row],[Destination]],CHOOSE({1,2},Tabelle2[Airport 1]&amp;Tabelle2[Airport 2],Tabelle2[Distance]),2,0),VLOOKUP(Tabelle4[[#This Row],[Destination]]&amp;Tabelle4[[#This Row],[Departure]],CHOOSE({1,2},Tabelle2[Airport 1]&amp;Tabelle2[Airport 2],Tabelle2[Distance]),2,0))</f>
        <v>2071</v>
      </c>
      <c r="F56" s="3">
        <f>MIN(VLOOKUP(Tabelle4[[#This Row],[Departure]],Tabelle1[],4,0),VLOOKUP(Tabelle4[[#This Row],[Destination]],Tabelle1[],4,0))</f>
        <v>200</v>
      </c>
    </row>
    <row r="57" spans="1:6" x14ac:dyDescent="0.25">
      <c r="A57">
        <v>56</v>
      </c>
      <c r="B57" t="s">
        <v>15</v>
      </c>
      <c r="C57" t="s">
        <v>20</v>
      </c>
      <c r="D57" s="2">
        <f>VLOOKUP(Tabelle4[[#This Row],[Destination]],Tabelle1[],2,0)</f>
        <v>2999</v>
      </c>
      <c r="E57" s="1">
        <f t="array" ref="E57">IFERROR(VLOOKUP(Tabelle4[[#This Row],[Departure]]&amp;Tabelle4[[#This Row],[Destination]],CHOOSE({1,2},Tabelle2[Airport 1]&amp;Tabelle2[Airport 2],Tabelle2[Distance]),2,0),VLOOKUP(Tabelle4[[#This Row],[Destination]]&amp;Tabelle4[[#This Row],[Departure]],CHOOSE({1,2},Tabelle2[Airport 1]&amp;Tabelle2[Airport 2],Tabelle2[Distance]),2,0))</f>
        <v>2121</v>
      </c>
      <c r="F57" s="3">
        <f>MIN(VLOOKUP(Tabelle4[[#This Row],[Departure]],Tabelle1[],4,0),VLOOKUP(Tabelle4[[#This Row],[Destination]],Tabelle1[],4,0))</f>
        <v>400</v>
      </c>
    </row>
    <row r="58" spans="1:6" x14ac:dyDescent="0.25">
      <c r="A58">
        <v>57</v>
      </c>
      <c r="B58" t="s">
        <v>16</v>
      </c>
      <c r="C58" t="s">
        <v>17</v>
      </c>
      <c r="D58" s="2">
        <f>VLOOKUP(Tabelle4[[#This Row],[Destination]],Tabelle1[],2,0)</f>
        <v>2020</v>
      </c>
      <c r="E58" s="1">
        <f t="array" ref="E58">IFERROR(VLOOKUP(Tabelle4[[#This Row],[Departure]]&amp;Tabelle4[[#This Row],[Destination]],CHOOSE({1,2},Tabelle2[Airport 1]&amp;Tabelle2[Airport 2],Tabelle2[Distance]),2,0),VLOOKUP(Tabelle4[[#This Row],[Destination]]&amp;Tabelle4[[#This Row],[Departure]],CHOOSE({1,2},Tabelle2[Airport 1]&amp;Tabelle2[Airport 2],Tabelle2[Distance]),2,0))</f>
        <v>763</v>
      </c>
      <c r="F58" s="3">
        <f>MIN(VLOOKUP(Tabelle4[[#This Row],[Departure]],Tabelle1[],4,0),VLOOKUP(Tabelle4[[#This Row],[Destination]],Tabelle1[],4,0))</f>
        <v>200</v>
      </c>
    </row>
    <row r="59" spans="1:6" x14ac:dyDescent="0.25">
      <c r="A59">
        <v>58</v>
      </c>
      <c r="B59" t="s">
        <v>16</v>
      </c>
      <c r="C59" t="s">
        <v>18</v>
      </c>
      <c r="D59" s="2">
        <f>VLOOKUP(Tabelle4[[#This Row],[Destination]],Tabelle1[],2,0)</f>
        <v>3490</v>
      </c>
      <c r="E59" s="1">
        <f t="array" ref="E59">IFERROR(VLOOKUP(Tabelle4[[#This Row],[Departure]]&amp;Tabelle4[[#This Row],[Destination]],CHOOSE({1,2},Tabelle2[Airport 1]&amp;Tabelle2[Airport 2],Tabelle2[Distance]),2,0),VLOOKUP(Tabelle4[[#This Row],[Destination]]&amp;Tabelle4[[#This Row],[Departure]],CHOOSE({1,2},Tabelle2[Airport 1]&amp;Tabelle2[Airport 2],Tabelle2[Distance]),2,0))</f>
        <v>1824</v>
      </c>
      <c r="F59" s="3">
        <f>MIN(VLOOKUP(Tabelle4[[#This Row],[Departure]],Tabelle1[],4,0),VLOOKUP(Tabelle4[[#This Row],[Destination]],Tabelle1[],4,0))</f>
        <v>200</v>
      </c>
    </row>
    <row r="60" spans="1:6" x14ac:dyDescent="0.25">
      <c r="A60">
        <v>59</v>
      </c>
      <c r="B60" t="s">
        <v>16</v>
      </c>
      <c r="C60" t="s">
        <v>19</v>
      </c>
      <c r="D60" s="2">
        <f>VLOOKUP(Tabelle4[[#This Row],[Destination]],Tabelle1[],2,0)</f>
        <v>2000</v>
      </c>
      <c r="E60" s="1">
        <f t="array" ref="E60">IFERROR(VLOOKUP(Tabelle4[[#This Row],[Departure]]&amp;Tabelle4[[#This Row],[Destination]],CHOOSE({1,2},Tabelle2[Airport 1]&amp;Tabelle2[Airport 2],Tabelle2[Distance]),2,0),VLOOKUP(Tabelle4[[#This Row],[Destination]]&amp;Tabelle4[[#This Row],[Departure]],CHOOSE({1,2},Tabelle2[Airport 1]&amp;Tabelle2[Airport 2],Tabelle2[Distance]),2,0))</f>
        <v>1600</v>
      </c>
      <c r="F60" s="3">
        <f>MIN(VLOOKUP(Tabelle4[[#This Row],[Departure]],Tabelle1[],4,0),VLOOKUP(Tabelle4[[#This Row],[Destination]],Tabelle1[],4,0))</f>
        <v>200</v>
      </c>
    </row>
    <row r="61" spans="1:6" x14ac:dyDescent="0.25">
      <c r="A61">
        <v>60</v>
      </c>
      <c r="B61" t="s">
        <v>16</v>
      </c>
      <c r="C61" t="s">
        <v>20</v>
      </c>
      <c r="D61" s="2">
        <f>VLOOKUP(Tabelle4[[#This Row],[Destination]],Tabelle1[],2,0)</f>
        <v>2999</v>
      </c>
      <c r="E61" s="1">
        <f t="array" ref="E61">IFERROR(VLOOKUP(Tabelle4[[#This Row],[Departure]]&amp;Tabelle4[[#This Row],[Destination]],CHOOSE({1,2},Tabelle2[Airport 1]&amp;Tabelle2[Airport 2],Tabelle2[Distance]),2,0),VLOOKUP(Tabelle4[[#This Row],[Destination]]&amp;Tabelle4[[#This Row],[Departure]],CHOOSE({1,2},Tabelle2[Airport 1]&amp;Tabelle2[Airport 2],Tabelle2[Distance]),2,0))</f>
        <v>1746</v>
      </c>
      <c r="F61" s="3">
        <f>MIN(VLOOKUP(Tabelle4[[#This Row],[Departure]],Tabelle1[],4,0),VLOOKUP(Tabelle4[[#This Row],[Destination]],Tabelle1[],4,0))</f>
        <v>200</v>
      </c>
    </row>
    <row r="62" spans="1:6" x14ac:dyDescent="0.25">
      <c r="A62">
        <v>61</v>
      </c>
      <c r="B62" t="s">
        <v>17</v>
      </c>
      <c r="C62" t="s">
        <v>18</v>
      </c>
      <c r="D62" s="2">
        <f>VLOOKUP(Tabelle4[[#This Row],[Destination]],Tabelle1[],2,0)</f>
        <v>3490</v>
      </c>
      <c r="E62" s="1">
        <f t="array" ref="E62">IFERROR(VLOOKUP(Tabelle4[[#This Row],[Departure]]&amp;Tabelle4[[#This Row],[Destination]],CHOOSE({1,2},Tabelle2[Airport 1]&amp;Tabelle2[Airport 2],Tabelle2[Distance]),2,0),VLOOKUP(Tabelle4[[#This Row],[Destination]]&amp;Tabelle4[[#This Row],[Departure]],CHOOSE({1,2},Tabelle2[Airport 1]&amp;Tabelle2[Airport 2],Tabelle2[Distance]),2,0))</f>
        <v>1073</v>
      </c>
      <c r="F62" s="3">
        <f>MIN(VLOOKUP(Tabelle4[[#This Row],[Departure]],Tabelle1[],4,0),VLOOKUP(Tabelle4[[#This Row],[Destination]],Tabelle1[],4,0))</f>
        <v>200</v>
      </c>
    </row>
    <row r="63" spans="1:6" x14ac:dyDescent="0.25">
      <c r="A63">
        <v>62</v>
      </c>
      <c r="B63" t="s">
        <v>17</v>
      </c>
      <c r="C63" t="s">
        <v>19</v>
      </c>
      <c r="D63" s="2">
        <f>VLOOKUP(Tabelle4[[#This Row],[Destination]],Tabelle1[],2,0)</f>
        <v>2000</v>
      </c>
      <c r="E63" s="1">
        <f t="array" ref="E63">IFERROR(VLOOKUP(Tabelle4[[#This Row],[Departure]]&amp;Tabelle4[[#This Row],[Destination]],CHOOSE({1,2},Tabelle2[Airport 1]&amp;Tabelle2[Airport 2],Tabelle2[Distance]),2,0),VLOOKUP(Tabelle4[[#This Row],[Destination]]&amp;Tabelle4[[#This Row],[Departure]],CHOOSE({1,2},Tabelle2[Airport 1]&amp;Tabelle2[Airport 2],Tabelle2[Distance]),2,0))</f>
        <v>857</v>
      </c>
      <c r="F63" s="3">
        <f>MIN(VLOOKUP(Tabelle4[[#This Row],[Departure]],Tabelle1[],4,0),VLOOKUP(Tabelle4[[#This Row],[Destination]],Tabelle1[],4,0))</f>
        <v>200</v>
      </c>
    </row>
    <row r="64" spans="1:6" x14ac:dyDescent="0.25">
      <c r="A64">
        <v>63</v>
      </c>
      <c r="B64" t="s">
        <v>17</v>
      </c>
      <c r="C64" t="s">
        <v>20</v>
      </c>
      <c r="D64" s="2">
        <f>VLOOKUP(Tabelle4[[#This Row],[Destination]],Tabelle1[],2,0)</f>
        <v>2999</v>
      </c>
      <c r="E64" s="1">
        <f t="array" ref="E64">IFERROR(VLOOKUP(Tabelle4[[#This Row],[Departure]]&amp;Tabelle4[[#This Row],[Destination]],CHOOSE({1,2},Tabelle2[Airport 1]&amp;Tabelle2[Airport 2],Tabelle2[Distance]),2,0),VLOOKUP(Tabelle4[[#This Row],[Destination]]&amp;Tabelle4[[#This Row],[Departure]],CHOOSE({1,2},Tabelle2[Airport 1]&amp;Tabelle2[Airport 2],Tabelle2[Distance]),2,0))</f>
        <v>1085</v>
      </c>
      <c r="F64" s="3">
        <f>MIN(VLOOKUP(Tabelle4[[#This Row],[Departure]],Tabelle1[],4,0),VLOOKUP(Tabelle4[[#This Row],[Destination]],Tabelle1[],4,0))</f>
        <v>200</v>
      </c>
    </row>
    <row r="65" spans="1:6" x14ac:dyDescent="0.25">
      <c r="A65">
        <v>64</v>
      </c>
      <c r="B65" t="s">
        <v>18</v>
      </c>
      <c r="C65" t="s">
        <v>19</v>
      </c>
      <c r="D65" s="2">
        <f>VLOOKUP(Tabelle4[[#This Row],[Destination]],Tabelle1[],2,0)</f>
        <v>2000</v>
      </c>
      <c r="E65" s="1">
        <f t="array" ref="E65">IFERROR(VLOOKUP(Tabelle4[[#This Row],[Departure]]&amp;Tabelle4[[#This Row],[Destination]],CHOOSE({1,2},Tabelle2[Airport 1]&amp;Tabelle2[Airport 2],Tabelle2[Distance]),2,0),VLOOKUP(Tabelle4[[#This Row],[Destination]]&amp;Tabelle4[[#This Row],[Departure]],CHOOSE({1,2},Tabelle2[Airport 1]&amp;Tabelle2[Airport 2],Tabelle2[Distance]),2,0))</f>
        <v>230</v>
      </c>
      <c r="F65" s="3">
        <f>MIN(VLOOKUP(Tabelle4[[#This Row],[Departure]],Tabelle1[],4,0),VLOOKUP(Tabelle4[[#This Row],[Destination]],Tabelle1[],4,0))</f>
        <v>200</v>
      </c>
    </row>
    <row r="66" spans="1:6" x14ac:dyDescent="0.25">
      <c r="A66">
        <v>65</v>
      </c>
      <c r="B66" t="s">
        <v>18</v>
      </c>
      <c r="C66" t="s">
        <v>20</v>
      </c>
      <c r="D66" s="2">
        <f>VLOOKUP(Tabelle4[[#This Row],[Destination]],Tabelle1[],2,0)</f>
        <v>2999</v>
      </c>
      <c r="E66" s="1">
        <f t="array" ref="E66">IFERROR(VLOOKUP(Tabelle4[[#This Row],[Departure]]&amp;Tabelle4[[#This Row],[Destination]],CHOOSE({1,2},Tabelle2[Airport 1]&amp;Tabelle2[Airport 2],Tabelle2[Distance]),2,0),VLOOKUP(Tabelle4[[#This Row],[Destination]]&amp;Tabelle4[[#This Row],[Departure]],CHOOSE({1,2},Tabelle2[Airport 1]&amp;Tabelle2[Airport 2],Tabelle2[Distance]),2,0))</f>
        <v>468</v>
      </c>
      <c r="F66" s="3">
        <f>MIN(VLOOKUP(Tabelle4[[#This Row],[Departure]],Tabelle1[],4,0),VLOOKUP(Tabelle4[[#This Row],[Destination]],Tabelle1[],4,0))</f>
        <v>250</v>
      </c>
    </row>
    <row r="67" spans="1:6" x14ac:dyDescent="0.25">
      <c r="A67">
        <v>66</v>
      </c>
      <c r="B67" t="s">
        <v>19</v>
      </c>
      <c r="C67" t="s">
        <v>20</v>
      </c>
      <c r="D67" s="2">
        <f>VLOOKUP(Tabelle4[[#This Row],[Destination]],Tabelle1[],2,0)</f>
        <v>2999</v>
      </c>
      <c r="E67" s="1">
        <f t="array" ref="E67">IFERROR(VLOOKUP(Tabelle4[[#This Row],[Departure]]&amp;Tabelle4[[#This Row],[Destination]],CHOOSE({1,2},Tabelle2[Airport 1]&amp;Tabelle2[Airport 2],Tabelle2[Distance]),2,0),VLOOKUP(Tabelle4[[#This Row],[Destination]]&amp;Tabelle4[[#This Row],[Departure]],CHOOSE({1,2},Tabelle2[Airport 1]&amp;Tabelle2[Airport 2],Tabelle2[Distance]),2,0))</f>
        <v>412</v>
      </c>
      <c r="F67" s="3">
        <f>MIN(VLOOKUP(Tabelle4[[#This Row],[Departure]],Tabelle1[],4,0),VLOOKUP(Tabelle4[[#This Row],[Destination]],Tabelle1[],4,0))</f>
        <v>200</v>
      </c>
    </row>
    <row r="68" spans="1:6" x14ac:dyDescent="0.25">
      <c r="A68">
        <v>67</v>
      </c>
      <c r="B68" t="s">
        <v>21</v>
      </c>
      <c r="C68" t="s">
        <v>9</v>
      </c>
      <c r="D68" s="2">
        <f>VLOOKUP(Tabelle4[[#This Row],[Destination]],Tabelle1[],2,0)</f>
        <v>3666</v>
      </c>
      <c r="E68" s="1">
        <f t="array" ref="E68">IFERROR(VLOOKUP(Tabelle4[[#This Row],[Departure]]&amp;Tabelle4[[#This Row],[Destination]],CHOOSE({1,2},Tabelle2[Airport 1]&amp;Tabelle2[Airport 2],Tabelle2[Distance]),2,0),VLOOKUP(Tabelle4[[#This Row],[Destination]]&amp;Tabelle4[[#This Row],[Departure]],CHOOSE({1,2},Tabelle2[Airport 1]&amp;Tabelle2[Airport 2],Tabelle2[Distance]),2,0))</f>
        <v>386</v>
      </c>
      <c r="F68" s="3">
        <f>MIN(VLOOKUP(Tabelle4[[#This Row],[Departure]],Tabelle1[],4,0),VLOOKUP(Tabelle4[[#This Row],[Destination]],Tabelle1[],4,0))</f>
        <v>200</v>
      </c>
    </row>
    <row r="69" spans="1:6" x14ac:dyDescent="0.25">
      <c r="A69">
        <v>68</v>
      </c>
      <c r="B69" t="s">
        <v>21</v>
      </c>
      <c r="C69" t="s">
        <v>10</v>
      </c>
      <c r="D69" s="2">
        <f>VLOOKUP(Tabelle4[[#This Row],[Destination]],Tabelle1[],2,0)</f>
        <v>2180</v>
      </c>
      <c r="E69" s="1">
        <f t="array" ref="E69">IFERROR(VLOOKUP(Tabelle4[[#This Row],[Departure]]&amp;Tabelle4[[#This Row],[Destination]],CHOOSE({1,2},Tabelle2[Airport 1]&amp;Tabelle2[Airport 2],Tabelle2[Distance]),2,0),VLOOKUP(Tabelle4[[#This Row],[Destination]]&amp;Tabelle4[[#This Row],[Departure]],CHOOSE({1,2},Tabelle2[Airport 1]&amp;Tabelle2[Airport 2],Tabelle2[Distance]),2,0))</f>
        <v>283</v>
      </c>
      <c r="F69" s="3">
        <f>MIN(VLOOKUP(Tabelle4[[#This Row],[Departure]],Tabelle1[],4,0),VLOOKUP(Tabelle4[[#This Row],[Destination]],Tabelle1[],4,0))</f>
        <v>200</v>
      </c>
    </row>
    <row r="70" spans="1:6" x14ac:dyDescent="0.25">
      <c r="A70">
        <v>69</v>
      </c>
      <c r="B70" t="s">
        <v>21</v>
      </c>
      <c r="C70" t="s">
        <v>18</v>
      </c>
      <c r="D70" s="2">
        <f>VLOOKUP(Tabelle4[[#This Row],[Destination]],Tabelle1[],2,0)</f>
        <v>3490</v>
      </c>
      <c r="E70" s="1">
        <f t="array" ref="E70">IFERROR(VLOOKUP(Tabelle4[[#This Row],[Departure]]&amp;Tabelle4[[#This Row],[Destination]],CHOOSE({1,2},Tabelle2[Airport 1]&amp;Tabelle2[Airport 2],Tabelle2[Distance]),2,0),VLOOKUP(Tabelle4[[#This Row],[Destination]]&amp;Tabelle4[[#This Row],[Departure]],CHOOSE({1,2},Tabelle2[Airport 1]&amp;Tabelle2[Airport 2],Tabelle2[Distance]),2,0))</f>
        <v>874</v>
      </c>
      <c r="F70" s="3">
        <f>MIN(VLOOKUP(Tabelle4[[#This Row],[Departure]],Tabelle1[],4,0),VLOOKUP(Tabelle4[[#This Row],[Destination]],Tabelle1[],4,0))</f>
        <v>200</v>
      </c>
    </row>
    <row r="71" spans="1:6" x14ac:dyDescent="0.25">
      <c r="A71">
        <v>70</v>
      </c>
      <c r="B71" t="s">
        <v>21</v>
      </c>
      <c r="C71" t="s">
        <v>13</v>
      </c>
      <c r="D71" s="2">
        <f>VLOOKUP(Tabelle4[[#This Row],[Destination]],Tabelle1[],2,0)</f>
        <v>1508</v>
      </c>
      <c r="E71" s="1">
        <f t="array" ref="E71">IFERROR(VLOOKUP(Tabelle4[[#This Row],[Departure]]&amp;Tabelle4[[#This Row],[Destination]],CHOOSE({1,2},Tabelle2[Airport 1]&amp;Tabelle2[Airport 2],Tabelle2[Distance]),2,0),VLOOKUP(Tabelle4[[#This Row],[Destination]]&amp;Tabelle4[[#This Row],[Departure]],CHOOSE({1,2},Tabelle2[Airport 1]&amp;Tabelle2[Airport 2],Tabelle2[Distance]),2,0))</f>
        <v>511</v>
      </c>
      <c r="F71" s="3">
        <f>MIN(VLOOKUP(Tabelle4[[#This Row],[Departure]],Tabelle1[],4,0),VLOOKUP(Tabelle4[[#This Row],[Destination]],Tabelle1[],4,0))</f>
        <v>200</v>
      </c>
    </row>
    <row r="72" spans="1:6" x14ac:dyDescent="0.25">
      <c r="A72">
        <v>71</v>
      </c>
      <c r="B72" t="s">
        <v>21</v>
      </c>
      <c r="C72" t="s">
        <v>11</v>
      </c>
      <c r="D72" s="2">
        <f>VLOOKUP(Tabelle4[[#This Row],[Destination]],Tabelle1[],2,0)</f>
        <v>2200</v>
      </c>
      <c r="E72" s="1">
        <f t="array" ref="E72">IFERROR(VLOOKUP(Tabelle4[[#This Row],[Departure]]&amp;Tabelle4[[#This Row],[Destination]],CHOOSE({1,2},Tabelle2[Airport 1]&amp;Tabelle2[Airport 2],Tabelle2[Distance]),2,0),VLOOKUP(Tabelle4[[#This Row],[Destination]]&amp;Tabelle4[[#This Row],[Departure]],CHOOSE({1,2},Tabelle2[Airport 1]&amp;Tabelle2[Airport 2],Tabelle2[Distance]),2,0))</f>
        <v>391</v>
      </c>
      <c r="F72" s="3">
        <f>MIN(VLOOKUP(Tabelle4[[#This Row],[Departure]],Tabelle1[],4,0),VLOOKUP(Tabelle4[[#This Row],[Destination]],Tabelle1[],4,0))</f>
        <v>200</v>
      </c>
    </row>
    <row r="73" spans="1:6" x14ac:dyDescent="0.25">
      <c r="A73">
        <v>72</v>
      </c>
      <c r="B73" t="s">
        <v>21</v>
      </c>
      <c r="C73" t="s">
        <v>20</v>
      </c>
      <c r="D73" s="2">
        <f>VLOOKUP(Tabelle4[[#This Row],[Destination]],Tabelle1[],2,0)</f>
        <v>2999</v>
      </c>
      <c r="E73" s="1">
        <f t="array" ref="E73">IFERROR(VLOOKUP(Tabelle4[[#This Row],[Departure]]&amp;Tabelle4[[#This Row],[Destination]],CHOOSE({1,2},Tabelle2[Airport 1]&amp;Tabelle2[Airport 2],Tabelle2[Distance]),2,0),VLOOKUP(Tabelle4[[#This Row],[Destination]]&amp;Tabelle4[[#This Row],[Departure]],CHOOSE({1,2},Tabelle2[Airport 1]&amp;Tabelle2[Airport 2],Tabelle2[Distance]),2,0))</f>
        <v>975</v>
      </c>
      <c r="F73" s="3">
        <f>MIN(VLOOKUP(Tabelle4[[#This Row],[Departure]],Tabelle1[],4,0),VLOOKUP(Tabelle4[[#This Row],[Destination]],Tabelle1[],4,0))</f>
        <v>200</v>
      </c>
    </row>
    <row r="74" spans="1:6" x14ac:dyDescent="0.25">
      <c r="A74">
        <v>73</v>
      </c>
      <c r="B74" t="s">
        <v>21</v>
      </c>
      <c r="C74" t="s">
        <v>19</v>
      </c>
      <c r="D74" s="2">
        <f>VLOOKUP(Tabelle4[[#This Row],[Destination]],Tabelle1[],2,0)</f>
        <v>2000</v>
      </c>
      <c r="E74" s="1">
        <f t="array" ref="E74">IFERROR(VLOOKUP(Tabelle4[[#This Row],[Departure]]&amp;Tabelle4[[#This Row],[Destination]],CHOOSE({1,2},Tabelle2[Airport 1]&amp;Tabelle2[Airport 2],Tabelle2[Distance]),2,0),VLOOKUP(Tabelle4[[#This Row],[Destination]]&amp;Tabelle4[[#This Row],[Departure]],CHOOSE({1,2},Tabelle2[Airport 1]&amp;Tabelle2[Airport 2],Tabelle2[Distance]),2,0))</f>
        <v>676</v>
      </c>
      <c r="F74" s="3">
        <f>MIN(VLOOKUP(Tabelle4[[#This Row],[Departure]],Tabelle1[],4,0),VLOOKUP(Tabelle4[[#This Row],[Destination]],Tabelle1[],4,0))</f>
        <v>200</v>
      </c>
    </row>
    <row r="75" spans="1:6" x14ac:dyDescent="0.25">
      <c r="A75">
        <v>74</v>
      </c>
      <c r="B75" t="s">
        <v>21</v>
      </c>
      <c r="C75" t="s">
        <v>14</v>
      </c>
      <c r="D75" s="2">
        <f>VLOOKUP(Tabelle4[[#This Row],[Destination]],Tabelle1[],2,0)</f>
        <v>2250</v>
      </c>
      <c r="E75" s="1">
        <f t="array" ref="E75">IFERROR(VLOOKUP(Tabelle4[[#This Row],[Departure]]&amp;Tabelle4[[#This Row],[Destination]],CHOOSE({1,2},Tabelle2[Airport 1]&amp;Tabelle2[Airport 2],Tabelle2[Distance]),2,0),VLOOKUP(Tabelle4[[#This Row],[Destination]]&amp;Tabelle4[[#This Row],[Departure]],CHOOSE({1,2},Tabelle2[Airport 1]&amp;Tabelle2[Airport 2],Tabelle2[Distance]),2,0))</f>
        <v>590</v>
      </c>
      <c r="F75" s="3">
        <f>MIN(VLOOKUP(Tabelle4[[#This Row],[Departure]],Tabelle1[],4,0),VLOOKUP(Tabelle4[[#This Row],[Destination]],Tabelle1[],4,0))</f>
        <v>200</v>
      </c>
    </row>
    <row r="76" spans="1:6" x14ac:dyDescent="0.25">
      <c r="A76">
        <v>75</v>
      </c>
      <c r="B76" t="s">
        <v>21</v>
      </c>
      <c r="C76" t="s">
        <v>17</v>
      </c>
      <c r="D76" s="2">
        <f>VLOOKUP(Tabelle4[[#This Row],[Destination]],Tabelle1[],2,0)</f>
        <v>2020</v>
      </c>
      <c r="E76" s="1">
        <f t="array" ref="E76">IFERROR(VLOOKUP(Tabelle4[[#This Row],[Departure]]&amp;Tabelle4[[#This Row],[Destination]],CHOOSE({1,2},Tabelle2[Airport 1]&amp;Tabelle2[Airport 2],Tabelle2[Distance]),2,0),VLOOKUP(Tabelle4[[#This Row],[Destination]]&amp;Tabelle4[[#This Row],[Departure]],CHOOSE({1,2},Tabelle2[Airport 1]&amp;Tabelle2[Airport 2],Tabelle2[Distance]),2,0))</f>
        <v>247</v>
      </c>
      <c r="F76" s="3">
        <f>MIN(VLOOKUP(Tabelle4[[#This Row],[Departure]],Tabelle1[],4,0),VLOOKUP(Tabelle4[[#This Row],[Destination]],Tabelle1[],4,0))</f>
        <v>200</v>
      </c>
    </row>
    <row r="77" spans="1:6" x14ac:dyDescent="0.25">
      <c r="A77">
        <v>76</v>
      </c>
      <c r="B77" t="s">
        <v>21</v>
      </c>
      <c r="C77" t="s">
        <v>12</v>
      </c>
      <c r="D77" s="2">
        <f>VLOOKUP(Tabelle4[[#This Row],[Destination]],Tabelle1[],2,0)</f>
        <v>3000</v>
      </c>
      <c r="E77" s="1">
        <f t="array" ref="E77">IFERROR(VLOOKUP(Tabelle4[[#This Row],[Departure]]&amp;Tabelle4[[#This Row],[Destination]],CHOOSE({1,2},Tabelle2[Airport 1]&amp;Tabelle2[Airport 2],Tabelle2[Distance]),2,0),VLOOKUP(Tabelle4[[#This Row],[Destination]]&amp;Tabelle4[[#This Row],[Departure]],CHOOSE({1,2},Tabelle2[Airport 1]&amp;Tabelle2[Airport 2],Tabelle2[Distance]),2,0))</f>
        <v>372</v>
      </c>
      <c r="F77" s="3">
        <f>MIN(VLOOKUP(Tabelle4[[#This Row],[Departure]],Tabelle1[],4,0),VLOOKUP(Tabelle4[[#This Row],[Destination]],Tabelle1[],4,0))</f>
        <v>200</v>
      </c>
    </row>
    <row r="78" spans="1:6" x14ac:dyDescent="0.25">
      <c r="A78">
        <v>77</v>
      </c>
      <c r="B78" t="s">
        <v>21</v>
      </c>
      <c r="C78" t="s">
        <v>15</v>
      </c>
      <c r="D78" s="2">
        <f>VLOOKUP(Tabelle4[[#This Row],[Destination]],Tabelle1[],2,0)</f>
        <v>2777</v>
      </c>
      <c r="E78" s="1">
        <f t="array" ref="E78">IFERROR(VLOOKUP(Tabelle4[[#This Row],[Departure]]&amp;Tabelle4[[#This Row],[Destination]],CHOOSE({1,2},Tabelle2[Airport 1]&amp;Tabelle2[Airport 2],Tabelle2[Distance]),2,0),VLOOKUP(Tabelle4[[#This Row],[Destination]]&amp;Tabelle4[[#This Row],[Departure]],CHOOSE({1,2},Tabelle2[Airport 1]&amp;Tabelle2[Airport 2],Tabelle2[Distance]),2,0))</f>
        <v>1550</v>
      </c>
      <c r="F78" s="3">
        <f>MIN(VLOOKUP(Tabelle4[[#This Row],[Departure]],Tabelle1[],4,0),VLOOKUP(Tabelle4[[#This Row],[Destination]],Tabelle1[],4,0))</f>
        <v>200</v>
      </c>
    </row>
    <row r="79" spans="1:6" x14ac:dyDescent="0.25">
      <c r="A79">
        <v>78</v>
      </c>
      <c r="B79" t="s">
        <v>21</v>
      </c>
      <c r="C79" t="s">
        <v>16</v>
      </c>
      <c r="D79" s="2">
        <f>VLOOKUP(Tabelle4[[#This Row],[Destination]],Tabelle1[],2,0)</f>
        <v>1777</v>
      </c>
      <c r="E79" s="1">
        <f t="array" ref="E79">IFERROR(VLOOKUP(Tabelle4[[#This Row],[Departure]]&amp;Tabelle4[[#This Row],[Destination]],CHOOSE({1,2},Tabelle2[Airport 1]&amp;Tabelle2[Airport 2],Tabelle2[Distance]),2,0),VLOOKUP(Tabelle4[[#This Row],[Destination]]&amp;Tabelle4[[#This Row],[Departure]],CHOOSE({1,2},Tabelle2[Airport 1]&amp;Tabelle2[Airport 2],Tabelle2[Distance]),2,0))</f>
        <v>1000</v>
      </c>
      <c r="F79" s="3">
        <f>MIN(VLOOKUP(Tabelle4[[#This Row],[Departure]],Tabelle1[],4,0),VLOOKUP(Tabelle4[[#This Row],[Destination]],Tabelle1[],4,0))</f>
        <v>200</v>
      </c>
    </row>
    <row r="80" spans="1:6" x14ac:dyDescent="0.25">
      <c r="A80">
        <v>79</v>
      </c>
      <c r="B80" t="s">
        <v>22</v>
      </c>
      <c r="C80" t="s">
        <v>9</v>
      </c>
      <c r="D80" s="2">
        <f>VLOOKUP(Tabelle4[[#This Row],[Destination]],Tabelle1[],2,0)</f>
        <v>3666</v>
      </c>
      <c r="E80" s="1">
        <f t="array" ref="E80">IFERROR(VLOOKUP(Tabelle4[[#This Row],[Departure]]&amp;Tabelle4[[#This Row],[Destination]],CHOOSE({1,2},Tabelle2[Airport 1]&amp;Tabelle2[Airport 2],Tabelle2[Distance]),2,0),VLOOKUP(Tabelle4[[#This Row],[Destination]]&amp;Tabelle4[[#This Row],[Departure]],CHOOSE({1,2},Tabelle2[Airport 1]&amp;Tabelle2[Airport 2],Tabelle2[Distance]),2,0))</f>
        <v>936</v>
      </c>
      <c r="F80" s="3">
        <f>MIN(VLOOKUP(Tabelle4[[#This Row],[Departure]],Tabelle1[],4,0),VLOOKUP(Tabelle4[[#This Row],[Destination]],Tabelle1[],4,0))</f>
        <v>200</v>
      </c>
    </row>
    <row r="81" spans="1:6" x14ac:dyDescent="0.25">
      <c r="A81">
        <v>80</v>
      </c>
      <c r="B81" t="s">
        <v>22</v>
      </c>
      <c r="C81" t="s">
        <v>10</v>
      </c>
      <c r="D81" s="2">
        <f>VLOOKUP(Tabelle4[[#This Row],[Destination]],Tabelle1[],2,0)</f>
        <v>2180</v>
      </c>
      <c r="E81" s="1">
        <f t="array" ref="E81">IFERROR(VLOOKUP(Tabelle4[[#This Row],[Departure]]&amp;Tabelle4[[#This Row],[Destination]],CHOOSE({1,2},Tabelle2[Airport 1]&amp;Tabelle2[Airport 2],Tabelle2[Distance]),2,0),VLOOKUP(Tabelle4[[#This Row],[Destination]]&amp;Tabelle4[[#This Row],[Departure]],CHOOSE({1,2},Tabelle2[Airport 1]&amp;Tabelle2[Airport 2],Tabelle2[Distance]),2,0))</f>
        <v>862</v>
      </c>
      <c r="F81" s="3">
        <f>MIN(VLOOKUP(Tabelle4[[#This Row],[Departure]],Tabelle1[],4,0),VLOOKUP(Tabelle4[[#This Row],[Destination]],Tabelle1[],4,0))</f>
        <v>200</v>
      </c>
    </row>
    <row r="82" spans="1:6" x14ac:dyDescent="0.25">
      <c r="A82">
        <v>81</v>
      </c>
      <c r="B82" t="s">
        <v>22</v>
      </c>
      <c r="C82" t="s">
        <v>18</v>
      </c>
      <c r="D82" s="2">
        <f>VLOOKUP(Tabelle4[[#This Row],[Destination]],Tabelle1[],2,0)</f>
        <v>3490</v>
      </c>
      <c r="E82" s="1">
        <f t="array" ref="E82">IFERROR(VLOOKUP(Tabelle4[[#This Row],[Departure]]&amp;Tabelle4[[#This Row],[Destination]],CHOOSE({1,2},Tabelle2[Airport 1]&amp;Tabelle2[Airport 2],Tabelle2[Distance]),2,0),VLOOKUP(Tabelle4[[#This Row],[Destination]]&amp;Tabelle4[[#This Row],[Departure]],CHOOSE({1,2},Tabelle2[Airport 1]&amp;Tabelle2[Airport 2],Tabelle2[Distance]),2,0))</f>
        <v>1205</v>
      </c>
      <c r="F82" s="3">
        <f>MIN(VLOOKUP(Tabelle4[[#This Row],[Departure]],Tabelle1[],4,0),VLOOKUP(Tabelle4[[#This Row],[Destination]],Tabelle1[],4,0))</f>
        <v>200</v>
      </c>
    </row>
    <row r="83" spans="1:6" x14ac:dyDescent="0.25">
      <c r="A83">
        <v>82</v>
      </c>
      <c r="B83" t="s">
        <v>22</v>
      </c>
      <c r="C83" t="s">
        <v>13</v>
      </c>
      <c r="D83" s="2">
        <f>VLOOKUP(Tabelle4[[#This Row],[Destination]],Tabelle1[],2,0)</f>
        <v>1508</v>
      </c>
      <c r="E83" s="1">
        <f t="array" ref="E83">IFERROR(VLOOKUP(Tabelle4[[#This Row],[Departure]]&amp;Tabelle4[[#This Row],[Destination]],CHOOSE({1,2},Tabelle2[Airport 1]&amp;Tabelle2[Airport 2],Tabelle2[Distance]),2,0),VLOOKUP(Tabelle4[[#This Row],[Destination]]&amp;Tabelle4[[#This Row],[Departure]],CHOOSE({1,2},Tabelle2[Airport 1]&amp;Tabelle2[Airport 2],Tabelle2[Distance]),2,0))</f>
        <v>1095</v>
      </c>
      <c r="F83" s="3">
        <f>MIN(VLOOKUP(Tabelle4[[#This Row],[Departure]],Tabelle1[],4,0),VLOOKUP(Tabelle4[[#This Row],[Destination]],Tabelle1[],4,0))</f>
        <v>200</v>
      </c>
    </row>
    <row r="84" spans="1:6" x14ac:dyDescent="0.25">
      <c r="A84">
        <v>83</v>
      </c>
      <c r="B84" t="s">
        <v>22</v>
      </c>
      <c r="C84" t="s">
        <v>11</v>
      </c>
      <c r="D84" s="2">
        <f>VLOOKUP(Tabelle4[[#This Row],[Destination]],Tabelle1[],2,0)</f>
        <v>2200</v>
      </c>
      <c r="E84" s="1">
        <f t="array" ref="E84">IFERROR(VLOOKUP(Tabelle4[[#This Row],[Departure]]&amp;Tabelle4[[#This Row],[Destination]],CHOOSE({1,2},Tabelle2[Airport 1]&amp;Tabelle2[Airport 2],Tabelle2[Distance]),2,0),VLOOKUP(Tabelle4[[#This Row],[Destination]]&amp;Tabelle4[[#This Row],[Departure]],CHOOSE({1,2},Tabelle2[Airport 1]&amp;Tabelle2[Airport 2],Tabelle2[Distance]),2,0))</f>
        <v>982</v>
      </c>
      <c r="F84" s="3">
        <f>MIN(VLOOKUP(Tabelle4[[#This Row],[Departure]],Tabelle1[],4,0),VLOOKUP(Tabelle4[[#This Row],[Destination]],Tabelle1[],4,0))</f>
        <v>200</v>
      </c>
    </row>
    <row r="85" spans="1:6" x14ac:dyDescent="0.25">
      <c r="A85">
        <v>84</v>
      </c>
      <c r="B85" t="s">
        <v>22</v>
      </c>
      <c r="C85" t="s">
        <v>20</v>
      </c>
      <c r="D85" s="2">
        <f>VLOOKUP(Tabelle4[[#This Row],[Destination]],Tabelle1[],2,0)</f>
        <v>2999</v>
      </c>
      <c r="E85" s="1">
        <f t="array" ref="E85">IFERROR(VLOOKUP(Tabelle4[[#This Row],[Departure]]&amp;Tabelle4[[#This Row],[Destination]],CHOOSE({1,2},Tabelle2[Airport 1]&amp;Tabelle2[Airport 2],Tabelle2[Distance]),2,0),VLOOKUP(Tabelle4[[#This Row],[Destination]]&amp;Tabelle4[[#This Row],[Departure]],CHOOSE({1,2},Tabelle2[Airport 1]&amp;Tabelle2[Airport 2],Tabelle2[Distance]),2,0))</f>
        <v>1469</v>
      </c>
      <c r="F85" s="3">
        <f>MIN(VLOOKUP(Tabelle4[[#This Row],[Departure]],Tabelle1[],4,0),VLOOKUP(Tabelle4[[#This Row],[Destination]],Tabelle1[],4,0))</f>
        <v>200</v>
      </c>
    </row>
    <row r="86" spans="1:6" x14ac:dyDescent="0.25">
      <c r="A86">
        <v>85</v>
      </c>
      <c r="B86" t="s">
        <v>22</v>
      </c>
      <c r="C86" t="s">
        <v>19</v>
      </c>
      <c r="D86" s="2">
        <f>VLOOKUP(Tabelle4[[#This Row],[Destination]],Tabelle1[],2,0)</f>
        <v>2000</v>
      </c>
      <c r="E86" s="1">
        <f t="array" ref="E86">IFERROR(VLOOKUP(Tabelle4[[#This Row],[Departure]]&amp;Tabelle4[[#This Row],[Destination]],CHOOSE({1,2},Tabelle2[Airport 1]&amp;Tabelle2[Airport 2],Tabelle2[Distance]),2,0),VLOOKUP(Tabelle4[[#This Row],[Destination]]&amp;Tabelle4[[#This Row],[Departure]],CHOOSE({1,2},Tabelle2[Airport 1]&amp;Tabelle2[Airport 2],Tabelle2[Distance]),2,0))</f>
        <v>1087</v>
      </c>
      <c r="F86" s="3">
        <f>MIN(VLOOKUP(Tabelle4[[#This Row],[Departure]],Tabelle1[],4,0),VLOOKUP(Tabelle4[[#This Row],[Destination]],Tabelle1[],4,0))</f>
        <v>200</v>
      </c>
    </row>
    <row r="87" spans="1:6" x14ac:dyDescent="0.25">
      <c r="A87">
        <v>86</v>
      </c>
      <c r="B87" t="s">
        <v>22</v>
      </c>
      <c r="C87" t="s">
        <v>14</v>
      </c>
      <c r="D87" s="2">
        <f>VLOOKUP(Tabelle4[[#This Row],[Destination]],Tabelle1[],2,0)</f>
        <v>2250</v>
      </c>
      <c r="E87" s="1">
        <f t="array" ref="E87">IFERROR(VLOOKUP(Tabelle4[[#This Row],[Departure]]&amp;Tabelle4[[#This Row],[Destination]],CHOOSE({1,2},Tabelle2[Airport 1]&amp;Tabelle2[Airport 2],Tabelle2[Distance]),2,0),VLOOKUP(Tabelle4[[#This Row],[Destination]]&amp;Tabelle4[[#This Row],[Departure]],CHOOSE({1,2},Tabelle2[Airport 1]&amp;Tabelle2[Airport 2],Tabelle2[Distance]),2,0))</f>
        <v>991</v>
      </c>
      <c r="F87" s="3">
        <f>MIN(VLOOKUP(Tabelle4[[#This Row],[Departure]],Tabelle1[],4,0),VLOOKUP(Tabelle4[[#This Row],[Destination]],Tabelle1[],4,0))</f>
        <v>200</v>
      </c>
    </row>
    <row r="88" spans="1:6" x14ac:dyDescent="0.25">
      <c r="A88">
        <v>87</v>
      </c>
      <c r="B88" t="s">
        <v>22</v>
      </c>
      <c r="C88" t="s">
        <v>17</v>
      </c>
      <c r="D88" s="2">
        <f>VLOOKUP(Tabelle4[[#This Row],[Destination]],Tabelle1[],2,0)</f>
        <v>2020</v>
      </c>
      <c r="E88" s="1">
        <f t="array" ref="E88">IFERROR(VLOOKUP(Tabelle4[[#This Row],[Departure]]&amp;Tabelle4[[#This Row],[Destination]],CHOOSE({1,2},Tabelle2[Airport 1]&amp;Tabelle2[Airport 2],Tabelle2[Distance]),2,0),VLOOKUP(Tabelle4[[#This Row],[Destination]]&amp;Tabelle4[[#This Row],[Departure]],CHOOSE({1,2},Tabelle2[Airport 1]&amp;Tabelle2[Airport 2],Tabelle2[Distance]),2,0))</f>
        <v>718</v>
      </c>
      <c r="F88" s="3">
        <f>MIN(VLOOKUP(Tabelle4[[#This Row],[Departure]],Tabelle1[],4,0),VLOOKUP(Tabelle4[[#This Row],[Destination]],Tabelle1[],4,0))</f>
        <v>200</v>
      </c>
    </row>
    <row r="89" spans="1:6" x14ac:dyDescent="0.25">
      <c r="A89">
        <v>88</v>
      </c>
      <c r="B89" t="s">
        <v>22</v>
      </c>
      <c r="C89" t="s">
        <v>12</v>
      </c>
      <c r="D89" s="2">
        <f>VLOOKUP(Tabelle4[[#This Row],[Destination]],Tabelle1[],2,0)</f>
        <v>3000</v>
      </c>
      <c r="E89" s="1">
        <f t="array" ref="E89">IFERROR(VLOOKUP(Tabelle4[[#This Row],[Departure]]&amp;Tabelle4[[#This Row],[Destination]],CHOOSE({1,2},Tabelle2[Airport 1]&amp;Tabelle2[Airport 2],Tabelle2[Distance]),2,0),VLOOKUP(Tabelle4[[#This Row],[Destination]]&amp;Tabelle4[[#This Row],[Departure]],CHOOSE({1,2},Tabelle2[Airport 1]&amp;Tabelle2[Airport 2],Tabelle2[Distance]),2,0))</f>
        <v>936</v>
      </c>
      <c r="F89" s="3">
        <f>MIN(VLOOKUP(Tabelle4[[#This Row],[Departure]],Tabelle1[],4,0),VLOOKUP(Tabelle4[[#This Row],[Destination]],Tabelle1[],4,0))</f>
        <v>200</v>
      </c>
    </row>
    <row r="90" spans="1:6" x14ac:dyDescent="0.25">
      <c r="A90">
        <v>89</v>
      </c>
      <c r="B90" t="s">
        <v>22</v>
      </c>
      <c r="C90" t="s">
        <v>21</v>
      </c>
      <c r="D90" s="2">
        <f>VLOOKUP(Tabelle4[[#This Row],[Destination]],Tabelle1[],2,0)</f>
        <v>2000</v>
      </c>
      <c r="E90" s="1">
        <f t="array" ref="E90">IFERROR(VLOOKUP(Tabelle4[[#This Row],[Departure]]&amp;Tabelle4[[#This Row],[Destination]],CHOOSE({1,2},Tabelle2[Airport 1]&amp;Tabelle2[Airport 2],Tabelle2[Distance]),2,0),VLOOKUP(Tabelle4[[#This Row],[Destination]]&amp;Tabelle4[[#This Row],[Departure]],CHOOSE({1,2},Tabelle2[Airport 1]&amp;Tabelle2[Airport 2],Tabelle2[Distance]),2,0))</f>
        <v>592</v>
      </c>
      <c r="F90" s="3">
        <f>MIN(VLOOKUP(Tabelle4[[#This Row],[Departure]],Tabelle1[],4,0),VLOOKUP(Tabelle4[[#This Row],[Destination]],Tabelle1[],4,0))</f>
        <v>200</v>
      </c>
    </row>
    <row r="91" spans="1:6" x14ac:dyDescent="0.25">
      <c r="A91">
        <v>90</v>
      </c>
      <c r="B91" t="s">
        <v>22</v>
      </c>
      <c r="C91" t="s">
        <v>15</v>
      </c>
      <c r="D91" s="2">
        <f>VLOOKUP(Tabelle4[[#This Row],[Destination]],Tabelle1[],2,0)</f>
        <v>2777</v>
      </c>
      <c r="E91" s="1">
        <f t="array" ref="E91">IFERROR(VLOOKUP(Tabelle4[[#This Row],[Departure]]&amp;Tabelle4[[#This Row],[Destination]],CHOOSE({1,2},Tabelle2[Airport 1]&amp;Tabelle2[Airport 2],Tabelle2[Distance]),2,0),VLOOKUP(Tabelle4[[#This Row],[Destination]]&amp;Tabelle4[[#This Row],[Departure]],CHOOSE({1,2},Tabelle2[Airport 1]&amp;Tabelle2[Airport 2],Tabelle2[Distance]),2,0))</f>
        <v>1818</v>
      </c>
      <c r="F91" s="3">
        <f>MIN(VLOOKUP(Tabelle4[[#This Row],[Departure]],Tabelle1[],4,0),VLOOKUP(Tabelle4[[#This Row],[Destination]],Tabelle1[],4,0))</f>
        <v>200</v>
      </c>
    </row>
    <row r="92" spans="1:6" x14ac:dyDescent="0.25">
      <c r="A92">
        <v>91</v>
      </c>
      <c r="B92" t="s">
        <v>22</v>
      </c>
      <c r="C92" t="s">
        <v>16</v>
      </c>
      <c r="D92" s="2">
        <f>VLOOKUP(Tabelle4[[#This Row],[Destination]],Tabelle1[],2,0)</f>
        <v>1777</v>
      </c>
      <c r="E92" s="1">
        <f t="array" ref="E92">IFERROR(VLOOKUP(Tabelle4[[#This Row],[Departure]]&amp;Tabelle4[[#This Row],[Destination]],CHOOSE({1,2},Tabelle2[Airport 1]&amp;Tabelle2[Airport 2],Tabelle2[Distance]),2,0),VLOOKUP(Tabelle4[[#This Row],[Destination]]&amp;Tabelle4[[#This Row],[Departure]],CHOOSE({1,2},Tabelle2[Airport 1]&amp;Tabelle2[Airport 2],Tabelle2[Distance]),2,0))</f>
        <v>1214</v>
      </c>
      <c r="F92" s="3">
        <f>MIN(VLOOKUP(Tabelle4[[#This Row],[Departure]],Tabelle1[],4,0),VLOOKUP(Tabelle4[[#This Row],[Destination]],Tabelle1[],4,0))</f>
        <v>200</v>
      </c>
    </row>
    <row r="93" spans="1:6" x14ac:dyDescent="0.25">
      <c r="A93">
        <v>92</v>
      </c>
      <c r="B93" t="s">
        <v>23</v>
      </c>
      <c r="C93" t="s">
        <v>9</v>
      </c>
      <c r="D93" s="2">
        <f>VLOOKUP(Tabelle4[[#This Row],[Destination]],Tabelle1[],2,0)</f>
        <v>3666</v>
      </c>
      <c r="E93" s="1">
        <f t="array" ref="E93">IFERROR(VLOOKUP(Tabelle4[[#This Row],[Departure]]&amp;Tabelle4[[#This Row],[Destination]],CHOOSE({1,2},Tabelle2[Airport 1]&amp;Tabelle2[Airport 2],Tabelle2[Distance]),2,0),VLOOKUP(Tabelle4[[#This Row],[Destination]]&amp;Tabelle4[[#This Row],[Departure]],CHOOSE({1,2},Tabelle2[Airport 1]&amp;Tabelle2[Airport 2],Tabelle2[Distance]),2,0))</f>
        <v>896</v>
      </c>
      <c r="F93" s="3">
        <f>MIN(VLOOKUP(Tabelle4[[#This Row],[Departure]],Tabelle1[],4,0),VLOOKUP(Tabelle4[[#This Row],[Destination]],Tabelle1[],4,0))</f>
        <v>400</v>
      </c>
    </row>
    <row r="94" spans="1:6" x14ac:dyDescent="0.25">
      <c r="A94">
        <v>93</v>
      </c>
      <c r="B94" t="s">
        <v>23</v>
      </c>
      <c r="C94" t="s">
        <v>10</v>
      </c>
      <c r="D94" s="2">
        <f>VLOOKUP(Tabelle4[[#This Row],[Destination]],Tabelle1[],2,0)</f>
        <v>2180</v>
      </c>
      <c r="E94" s="1">
        <f t="array" ref="E94">IFERROR(VLOOKUP(Tabelle4[[#This Row],[Departure]]&amp;Tabelle4[[#This Row],[Destination]],CHOOSE({1,2},Tabelle2[Airport 1]&amp;Tabelle2[Airport 2],Tabelle2[Distance]),2,0),VLOOKUP(Tabelle4[[#This Row],[Destination]]&amp;Tabelle4[[#This Row],[Departure]],CHOOSE({1,2},Tabelle2[Airport 1]&amp;Tabelle2[Airport 2],Tabelle2[Distance]),2,0))</f>
        <v>765</v>
      </c>
      <c r="F94" s="3">
        <f>MIN(VLOOKUP(Tabelle4[[#This Row],[Departure]],Tabelle1[],4,0),VLOOKUP(Tabelle4[[#This Row],[Destination]],Tabelle1[],4,0))</f>
        <v>200</v>
      </c>
    </row>
    <row r="95" spans="1:6" x14ac:dyDescent="0.25">
      <c r="A95">
        <v>94</v>
      </c>
      <c r="B95" t="s">
        <v>23</v>
      </c>
      <c r="C95" t="s">
        <v>18</v>
      </c>
      <c r="D95" s="2">
        <f>VLOOKUP(Tabelle4[[#This Row],[Destination]],Tabelle1[],2,0)</f>
        <v>3490</v>
      </c>
      <c r="E95" s="1">
        <f t="array" ref="E95">IFERROR(VLOOKUP(Tabelle4[[#This Row],[Departure]]&amp;Tabelle4[[#This Row],[Destination]],CHOOSE({1,2},Tabelle2[Airport 1]&amp;Tabelle2[Airport 2],Tabelle2[Distance]),2,0),VLOOKUP(Tabelle4[[#This Row],[Destination]]&amp;Tabelle4[[#This Row],[Departure]],CHOOSE({1,2},Tabelle2[Airport 1]&amp;Tabelle2[Airport 2],Tabelle2[Distance]),2,0))</f>
        <v>1459</v>
      </c>
      <c r="F95" s="3">
        <f>MIN(VLOOKUP(Tabelle4[[#This Row],[Departure]],Tabelle1[],4,0),VLOOKUP(Tabelle4[[#This Row],[Destination]],Tabelle1[],4,0))</f>
        <v>250</v>
      </c>
    </row>
    <row r="96" spans="1:6" x14ac:dyDescent="0.25">
      <c r="A96">
        <v>95</v>
      </c>
      <c r="B96" t="s">
        <v>23</v>
      </c>
      <c r="C96" t="s">
        <v>13</v>
      </c>
      <c r="D96" s="2">
        <f>VLOOKUP(Tabelle4[[#This Row],[Destination]],Tabelle1[],2,0)</f>
        <v>1508</v>
      </c>
      <c r="E96" s="1">
        <f t="array" ref="E96">IFERROR(VLOOKUP(Tabelle4[[#This Row],[Departure]]&amp;Tabelle4[[#This Row],[Destination]],CHOOSE({1,2},Tabelle2[Airport 1]&amp;Tabelle2[Airport 2],Tabelle2[Distance]),2,0),VLOOKUP(Tabelle4[[#This Row],[Destination]]&amp;Tabelle4[[#This Row],[Departure]],CHOOSE({1,2},Tabelle2[Airport 1]&amp;Tabelle2[Airport 2],Tabelle2[Distance]),2,0))</f>
        <v>727</v>
      </c>
      <c r="F96" s="3">
        <f>MIN(VLOOKUP(Tabelle4[[#This Row],[Departure]],Tabelle1[],4,0),VLOOKUP(Tabelle4[[#This Row],[Destination]],Tabelle1[],4,0))</f>
        <v>200</v>
      </c>
    </row>
    <row r="97" spans="1:6" x14ac:dyDescent="0.25">
      <c r="A97">
        <v>96</v>
      </c>
      <c r="B97" t="s">
        <v>23</v>
      </c>
      <c r="C97" t="s">
        <v>11</v>
      </c>
      <c r="D97" s="2">
        <f>VLOOKUP(Tabelle4[[#This Row],[Destination]],Tabelle1[],2,0)</f>
        <v>2200</v>
      </c>
      <c r="E97" s="1">
        <f t="array" ref="E97">IFERROR(VLOOKUP(Tabelle4[[#This Row],[Departure]]&amp;Tabelle4[[#This Row],[Destination]],CHOOSE({1,2},Tabelle2[Airport 1]&amp;Tabelle2[Airport 2],Tabelle2[Distance]),2,0),VLOOKUP(Tabelle4[[#This Row],[Destination]]&amp;Tabelle4[[#This Row],[Departure]],CHOOSE({1,2},Tabelle2[Airport 1]&amp;Tabelle2[Airport 2],Tabelle2[Distance]),2,0))</f>
        <v>749</v>
      </c>
      <c r="F97" s="3">
        <f>MIN(VLOOKUP(Tabelle4[[#This Row],[Departure]],Tabelle1[],4,0),VLOOKUP(Tabelle4[[#This Row],[Destination]],Tabelle1[],4,0))</f>
        <v>200</v>
      </c>
    </row>
    <row r="98" spans="1:6" x14ac:dyDescent="0.25">
      <c r="A98">
        <v>97</v>
      </c>
      <c r="B98" t="s">
        <v>23</v>
      </c>
      <c r="C98" t="s">
        <v>20</v>
      </c>
      <c r="D98" s="2">
        <f>VLOOKUP(Tabelle4[[#This Row],[Destination]],Tabelle1[],2,0)</f>
        <v>2999</v>
      </c>
      <c r="E98" s="1">
        <f t="array" ref="E98">IFERROR(VLOOKUP(Tabelle4[[#This Row],[Departure]]&amp;Tabelle4[[#This Row],[Destination]],CHOOSE({1,2},Tabelle2[Airport 1]&amp;Tabelle2[Airport 2],Tabelle2[Distance]),2,0),VLOOKUP(Tabelle4[[#This Row],[Destination]]&amp;Tabelle4[[#This Row],[Departure]],CHOOSE({1,2},Tabelle2[Airport 1]&amp;Tabelle2[Airport 2],Tabelle2[Distance]),2,0))</f>
        <v>1466</v>
      </c>
      <c r="F98" s="3">
        <f>MIN(VLOOKUP(Tabelle4[[#This Row],[Departure]],Tabelle1[],4,0),VLOOKUP(Tabelle4[[#This Row],[Destination]],Tabelle1[],4,0))</f>
        <v>400</v>
      </c>
    </row>
    <row r="99" spans="1:6" x14ac:dyDescent="0.25">
      <c r="A99">
        <v>98</v>
      </c>
      <c r="B99" t="s">
        <v>23</v>
      </c>
      <c r="C99" t="s">
        <v>19</v>
      </c>
      <c r="D99" s="2">
        <f>VLOOKUP(Tabelle4[[#This Row],[Destination]],Tabelle1[],2,0)</f>
        <v>2000</v>
      </c>
      <c r="E99" s="1">
        <f t="array" ref="E99">IFERROR(VLOOKUP(Tabelle4[[#This Row],[Departure]]&amp;Tabelle4[[#This Row],[Destination]],CHOOSE({1,2},Tabelle2[Airport 1]&amp;Tabelle2[Airport 2],Tabelle2[Distance]),2,0),VLOOKUP(Tabelle4[[#This Row],[Destination]]&amp;Tabelle4[[#This Row],[Departure]],CHOOSE({1,2},Tabelle2[Airport 1]&amp;Tabelle2[Airport 2],Tabelle2[Distance]),2,0))</f>
        <v>1246</v>
      </c>
      <c r="F99" s="3">
        <f>MIN(VLOOKUP(Tabelle4[[#This Row],[Departure]],Tabelle1[],4,0),VLOOKUP(Tabelle4[[#This Row],[Destination]],Tabelle1[],4,0))</f>
        <v>200</v>
      </c>
    </row>
    <row r="100" spans="1:6" x14ac:dyDescent="0.25">
      <c r="A100">
        <v>99</v>
      </c>
      <c r="B100" t="s">
        <v>23</v>
      </c>
      <c r="C100" t="s">
        <v>14</v>
      </c>
      <c r="D100" s="2">
        <f>VLOOKUP(Tabelle4[[#This Row],[Destination]],Tabelle1[],2,0)</f>
        <v>2250</v>
      </c>
      <c r="E100" s="1">
        <f t="array" ref="E100">IFERROR(VLOOKUP(Tabelle4[[#This Row],[Departure]]&amp;Tabelle4[[#This Row],[Destination]],CHOOSE({1,2},Tabelle2[Airport 1]&amp;Tabelle2[Airport 2],Tabelle2[Distance]),2,0),VLOOKUP(Tabelle4[[#This Row],[Destination]]&amp;Tabelle4[[#This Row],[Departure]],CHOOSE({1,2},Tabelle2[Airport 1]&amp;Tabelle2[Airport 2],Tabelle2[Distance]),2,0))</f>
        <v>304</v>
      </c>
      <c r="F100" s="3">
        <f>MIN(VLOOKUP(Tabelle4[[#This Row],[Departure]],Tabelle1[],4,0),VLOOKUP(Tabelle4[[#This Row],[Destination]],Tabelle1[],4,0))</f>
        <v>250</v>
      </c>
    </row>
    <row r="101" spans="1:6" x14ac:dyDescent="0.25">
      <c r="A101">
        <v>100</v>
      </c>
      <c r="B101" t="s">
        <v>23</v>
      </c>
      <c r="C101" t="s">
        <v>17</v>
      </c>
      <c r="D101" s="2">
        <f>VLOOKUP(Tabelle4[[#This Row],[Destination]],Tabelle1[],2,0)</f>
        <v>2020</v>
      </c>
      <c r="E101" s="1">
        <f t="array" ref="E101">IFERROR(VLOOKUP(Tabelle4[[#This Row],[Departure]]&amp;Tabelle4[[#This Row],[Destination]],CHOOSE({1,2},Tabelle2[Airport 1]&amp;Tabelle2[Airport 2],Tabelle2[Distance]),2,0),VLOOKUP(Tabelle4[[#This Row],[Destination]]&amp;Tabelle4[[#This Row],[Departure]],CHOOSE({1,2},Tabelle2[Airport 1]&amp;Tabelle2[Airport 2],Tabelle2[Distance]),2,0))</f>
        <v>392</v>
      </c>
      <c r="F101" s="3">
        <f>MIN(VLOOKUP(Tabelle4[[#This Row],[Departure]],Tabelle1[],4,0),VLOOKUP(Tabelle4[[#This Row],[Destination]],Tabelle1[],4,0))</f>
        <v>200</v>
      </c>
    </row>
    <row r="102" spans="1:6" x14ac:dyDescent="0.25">
      <c r="A102">
        <v>101</v>
      </c>
      <c r="B102" t="s">
        <v>23</v>
      </c>
      <c r="C102" t="s">
        <v>12</v>
      </c>
      <c r="D102" s="2">
        <f>VLOOKUP(Tabelle4[[#This Row],[Destination]],Tabelle1[],2,0)</f>
        <v>3000</v>
      </c>
      <c r="E102" s="1">
        <f t="array" ref="E102">IFERROR(VLOOKUP(Tabelle4[[#This Row],[Departure]]&amp;Tabelle4[[#This Row],[Destination]],CHOOSE({1,2},Tabelle2[Airport 1]&amp;Tabelle2[Airport 2],Tabelle2[Distance]),2,0),VLOOKUP(Tabelle4[[#This Row],[Destination]]&amp;Tabelle4[[#This Row],[Departure]],CHOOSE({1,2},Tabelle2[Airport 1]&amp;Tabelle2[Airport 2],Tabelle2[Distance]),2,0))</f>
        <v>565</v>
      </c>
      <c r="F102" s="3">
        <f>MIN(VLOOKUP(Tabelle4[[#This Row],[Departure]],Tabelle1[],4,0),VLOOKUP(Tabelle4[[#This Row],[Destination]],Tabelle1[],4,0))</f>
        <v>200</v>
      </c>
    </row>
    <row r="103" spans="1:6" x14ac:dyDescent="0.25">
      <c r="A103">
        <v>102</v>
      </c>
      <c r="B103" t="s">
        <v>23</v>
      </c>
      <c r="C103" t="s">
        <v>21</v>
      </c>
      <c r="D103" s="2">
        <f>VLOOKUP(Tabelle4[[#This Row],[Destination]],Tabelle1[],2,0)</f>
        <v>2000</v>
      </c>
      <c r="E103" s="1">
        <f t="array" ref="E103">IFERROR(VLOOKUP(Tabelle4[[#This Row],[Departure]]&amp;Tabelle4[[#This Row],[Destination]],CHOOSE({1,2},Tabelle2[Airport 1]&amp;Tabelle2[Airport 2],Tabelle2[Distance]),2,0),VLOOKUP(Tabelle4[[#This Row],[Destination]]&amp;Tabelle4[[#This Row],[Departure]],CHOOSE({1,2},Tabelle2[Airport 1]&amp;Tabelle2[Airport 2],Tabelle2[Distance]),2,0))</f>
        <v>596</v>
      </c>
      <c r="F103" s="3">
        <f>MIN(VLOOKUP(Tabelle4[[#This Row],[Departure]],Tabelle1[],4,0),VLOOKUP(Tabelle4[[#This Row],[Destination]],Tabelle1[],4,0))</f>
        <v>200</v>
      </c>
    </row>
    <row r="104" spans="1:6" x14ac:dyDescent="0.25">
      <c r="A104">
        <v>103</v>
      </c>
      <c r="B104" t="s">
        <v>23</v>
      </c>
      <c r="C104" t="s">
        <v>15</v>
      </c>
      <c r="D104" s="2">
        <f>VLOOKUP(Tabelle4[[#This Row],[Destination]],Tabelle1[],2,0)</f>
        <v>2777</v>
      </c>
      <c r="E104" s="1">
        <f t="array" ref="E104">IFERROR(VLOOKUP(Tabelle4[[#This Row],[Departure]]&amp;Tabelle4[[#This Row],[Destination]],CHOOSE({1,2},Tabelle2[Airport 1]&amp;Tabelle2[Airport 2],Tabelle2[Distance]),2,0),VLOOKUP(Tabelle4[[#This Row],[Destination]]&amp;Tabelle4[[#This Row],[Departure]],CHOOSE({1,2},Tabelle2[Airport 1]&amp;Tabelle2[Airport 2],Tabelle2[Distance]),2,0))</f>
        <v>1031</v>
      </c>
      <c r="F104" s="3">
        <f>MIN(VLOOKUP(Tabelle4[[#This Row],[Departure]],Tabelle1[],4,0),VLOOKUP(Tabelle4[[#This Row],[Destination]],Tabelle1[],4,0))</f>
        <v>400</v>
      </c>
    </row>
    <row r="105" spans="1:6" x14ac:dyDescent="0.25">
      <c r="A105">
        <v>104</v>
      </c>
      <c r="B105" t="s">
        <v>23</v>
      </c>
      <c r="C105" t="s">
        <v>16</v>
      </c>
      <c r="D105" s="2">
        <f>VLOOKUP(Tabelle4[[#This Row],[Destination]],Tabelle1[],2,0)</f>
        <v>1777</v>
      </c>
      <c r="E105" s="1">
        <f t="array" ref="E105">IFERROR(VLOOKUP(Tabelle4[[#This Row],[Departure]]&amp;Tabelle4[[#This Row],[Destination]],CHOOSE({1,2},Tabelle2[Airport 1]&amp;Tabelle2[Airport 2],Tabelle2[Distance]),2,0),VLOOKUP(Tabelle4[[#This Row],[Destination]]&amp;Tabelle4[[#This Row],[Departure]],CHOOSE({1,2},Tabelle2[Airport 1]&amp;Tabelle2[Airport 2],Tabelle2[Distance]),2,0))</f>
        <v>435</v>
      </c>
      <c r="F105" s="3">
        <f>MIN(VLOOKUP(Tabelle4[[#This Row],[Departure]],Tabelle1[],4,0),VLOOKUP(Tabelle4[[#This Row],[Destination]],Tabelle1[],4,0))</f>
        <v>200</v>
      </c>
    </row>
    <row r="106" spans="1:6" x14ac:dyDescent="0.25">
      <c r="A106">
        <v>105</v>
      </c>
      <c r="B106" t="s">
        <v>23</v>
      </c>
      <c r="C106" t="s">
        <v>22</v>
      </c>
      <c r="D106" s="2">
        <f>VLOOKUP(Tabelle4[[#This Row],[Destination]],Tabelle1[],2,0)</f>
        <v>2375</v>
      </c>
      <c r="E106" s="1">
        <f t="array" ref="E106">IFERROR(VLOOKUP(Tabelle4[[#This Row],[Departure]]&amp;Tabelle4[[#This Row],[Destination]],CHOOSE({1,2},Tabelle2[Airport 1]&amp;Tabelle2[Airport 2],Tabelle2[Distance]),2,0),VLOOKUP(Tabelle4[[#This Row],[Destination]]&amp;Tabelle4[[#This Row],[Departure]],CHOOSE({1,2},Tabelle2[Airport 1]&amp;Tabelle2[Airport 2],Tabelle2[Distance]),2,0))</f>
        <v>796</v>
      </c>
      <c r="F106" s="3">
        <f>MIN(VLOOKUP(Tabelle4[[#This Row],[Departure]],Tabelle1[],4,0),VLOOKUP(Tabelle4[[#This Row],[Destination]],Tabelle1[],4,0))</f>
        <v>200</v>
      </c>
    </row>
    <row r="107" spans="1:6" x14ac:dyDescent="0.25">
      <c r="A107">
        <v>106</v>
      </c>
      <c r="B107" t="s">
        <v>24</v>
      </c>
      <c r="C107" t="s">
        <v>9</v>
      </c>
      <c r="D107" s="2">
        <f>VLOOKUP(Tabelle4[[#This Row],[Destination]],Tabelle1[],2,0)</f>
        <v>3666</v>
      </c>
      <c r="E107" s="1">
        <f t="array" ref="E107">IFERROR(VLOOKUP(Tabelle4[[#This Row],[Departure]]&amp;Tabelle4[[#This Row],[Destination]],CHOOSE({1,2},Tabelle2[Airport 1]&amp;Tabelle2[Airport 2],Tabelle2[Distance]),2,0),VLOOKUP(Tabelle4[[#This Row],[Destination]]&amp;Tabelle4[[#This Row],[Departure]],CHOOSE({1,2},Tabelle2[Airport 1]&amp;Tabelle2[Airport 2],Tabelle2[Distance]),2,0))</f>
        <v>759</v>
      </c>
      <c r="F107" s="3">
        <f>MIN(VLOOKUP(Tabelle4[[#This Row],[Departure]],Tabelle1[],4,0),VLOOKUP(Tabelle4[[#This Row],[Destination]],Tabelle1[],4,0))</f>
        <v>250</v>
      </c>
    </row>
    <row r="108" spans="1:6" x14ac:dyDescent="0.25">
      <c r="A108">
        <v>107</v>
      </c>
      <c r="B108" t="s">
        <v>24</v>
      </c>
      <c r="C108" t="s">
        <v>10</v>
      </c>
      <c r="D108" s="2">
        <f>VLOOKUP(Tabelle4[[#This Row],[Destination]],Tabelle1[],2,0)</f>
        <v>2180</v>
      </c>
      <c r="E108" s="1">
        <f t="array" ref="E108">IFERROR(VLOOKUP(Tabelle4[[#This Row],[Departure]]&amp;Tabelle4[[#This Row],[Destination]],CHOOSE({1,2},Tabelle2[Airport 1]&amp;Tabelle2[Airport 2],Tabelle2[Distance]),2,0),VLOOKUP(Tabelle4[[#This Row],[Destination]]&amp;Tabelle4[[#This Row],[Departure]],CHOOSE({1,2},Tabelle2[Airport 1]&amp;Tabelle2[Airport 2],Tabelle2[Distance]),2,0))</f>
        <v>690</v>
      </c>
      <c r="F108" s="3">
        <f>MIN(VLOOKUP(Tabelle4[[#This Row],[Departure]],Tabelle1[],4,0),VLOOKUP(Tabelle4[[#This Row],[Destination]],Tabelle1[],4,0))</f>
        <v>200</v>
      </c>
    </row>
    <row r="109" spans="1:6" x14ac:dyDescent="0.25">
      <c r="A109">
        <v>108</v>
      </c>
      <c r="B109" t="s">
        <v>24</v>
      </c>
      <c r="C109" t="s">
        <v>18</v>
      </c>
      <c r="D109" s="2">
        <f>VLOOKUP(Tabelle4[[#This Row],[Destination]],Tabelle1[],2,0)</f>
        <v>3490</v>
      </c>
      <c r="E109" s="1">
        <f t="array" ref="E109">IFERROR(VLOOKUP(Tabelle4[[#This Row],[Departure]]&amp;Tabelle4[[#This Row],[Destination]],CHOOSE({1,2},Tabelle2[Airport 1]&amp;Tabelle2[Airport 2],Tabelle2[Distance]),2,0),VLOOKUP(Tabelle4[[#This Row],[Destination]]&amp;Tabelle4[[#This Row],[Departure]],CHOOSE({1,2},Tabelle2[Airport 1]&amp;Tabelle2[Airport 2],Tabelle2[Distance]),2,0))</f>
        <v>1047</v>
      </c>
      <c r="F109" s="3">
        <f>MIN(VLOOKUP(Tabelle4[[#This Row],[Departure]],Tabelle1[],4,0),VLOOKUP(Tabelle4[[#This Row],[Destination]],Tabelle1[],4,0))</f>
        <v>250</v>
      </c>
    </row>
    <row r="110" spans="1:6" x14ac:dyDescent="0.25">
      <c r="A110">
        <v>109</v>
      </c>
      <c r="B110" t="s">
        <v>24</v>
      </c>
      <c r="C110" t="s">
        <v>13</v>
      </c>
      <c r="D110" s="2">
        <f>VLOOKUP(Tabelle4[[#This Row],[Destination]],Tabelle1[],2,0)</f>
        <v>1508</v>
      </c>
      <c r="E110" s="1">
        <f t="array" ref="E110">IFERROR(VLOOKUP(Tabelle4[[#This Row],[Departure]]&amp;Tabelle4[[#This Row],[Destination]],CHOOSE({1,2},Tabelle2[Airport 1]&amp;Tabelle2[Airport 2],Tabelle2[Distance]),2,0),VLOOKUP(Tabelle4[[#This Row],[Destination]]&amp;Tabelle4[[#This Row],[Departure]],CHOOSE({1,2},Tabelle2[Airport 1]&amp;Tabelle2[Airport 2],Tabelle2[Distance]),2,0))</f>
        <v>938</v>
      </c>
      <c r="F110" s="3">
        <f>MIN(VLOOKUP(Tabelle4[[#This Row],[Departure]],Tabelle1[],4,0),VLOOKUP(Tabelle4[[#This Row],[Destination]],Tabelle1[],4,0))</f>
        <v>200</v>
      </c>
    </row>
    <row r="111" spans="1:6" x14ac:dyDescent="0.25">
      <c r="A111">
        <v>110</v>
      </c>
      <c r="B111" t="s">
        <v>24</v>
      </c>
      <c r="C111" t="s">
        <v>11</v>
      </c>
      <c r="D111" s="2">
        <f>VLOOKUP(Tabelle4[[#This Row],[Destination]],Tabelle1[],2,0)</f>
        <v>2200</v>
      </c>
      <c r="E111" s="1">
        <f t="array" ref="E111">IFERROR(VLOOKUP(Tabelle4[[#This Row],[Departure]]&amp;Tabelle4[[#This Row],[Destination]],CHOOSE({1,2},Tabelle2[Airport 1]&amp;Tabelle2[Airport 2],Tabelle2[Distance]),2,0),VLOOKUP(Tabelle4[[#This Row],[Destination]]&amp;Tabelle4[[#This Row],[Departure]],CHOOSE({1,2},Tabelle2[Airport 1]&amp;Tabelle2[Airport 2],Tabelle2[Distance]),2,0))</f>
        <v>816</v>
      </c>
      <c r="F111" s="3">
        <f>MIN(VLOOKUP(Tabelle4[[#This Row],[Departure]],Tabelle1[],4,0),VLOOKUP(Tabelle4[[#This Row],[Destination]],Tabelle1[],4,0))</f>
        <v>200</v>
      </c>
    </row>
    <row r="112" spans="1:6" x14ac:dyDescent="0.25">
      <c r="A112">
        <v>111</v>
      </c>
      <c r="B112" t="s">
        <v>24</v>
      </c>
      <c r="C112" t="s">
        <v>20</v>
      </c>
      <c r="D112" s="2">
        <f>VLOOKUP(Tabelle4[[#This Row],[Destination]],Tabelle1[],2,0)</f>
        <v>2999</v>
      </c>
      <c r="E112" s="1">
        <f t="array" ref="E112">IFERROR(VLOOKUP(Tabelle4[[#This Row],[Departure]]&amp;Tabelle4[[#This Row],[Destination]],CHOOSE({1,2},Tabelle2[Airport 1]&amp;Tabelle2[Airport 2],Tabelle2[Distance]),2,0),VLOOKUP(Tabelle4[[#This Row],[Destination]]&amp;Tabelle4[[#This Row],[Departure]],CHOOSE({1,2},Tabelle2[Airport 1]&amp;Tabelle2[Airport 2],Tabelle2[Distance]),2,0))</f>
        <v>1294</v>
      </c>
      <c r="F112" s="3">
        <f>MIN(VLOOKUP(Tabelle4[[#This Row],[Departure]],Tabelle1[],4,0),VLOOKUP(Tabelle4[[#This Row],[Destination]],Tabelle1[],4,0))</f>
        <v>250</v>
      </c>
    </row>
    <row r="113" spans="1:6" x14ac:dyDescent="0.25">
      <c r="A113">
        <v>112</v>
      </c>
      <c r="B113" t="s">
        <v>24</v>
      </c>
      <c r="C113" t="s">
        <v>19</v>
      </c>
      <c r="D113" s="2">
        <f>VLOOKUP(Tabelle4[[#This Row],[Destination]],Tabelle1[],2,0)</f>
        <v>2000</v>
      </c>
      <c r="E113" s="1">
        <f t="array" ref="E113">IFERROR(VLOOKUP(Tabelle4[[#This Row],[Departure]]&amp;Tabelle4[[#This Row],[Destination]],CHOOSE({1,2},Tabelle2[Airport 1]&amp;Tabelle2[Airport 2],Tabelle2[Distance]),2,0),VLOOKUP(Tabelle4[[#This Row],[Destination]]&amp;Tabelle4[[#This Row],[Departure]],CHOOSE({1,2},Tabelle2[Airport 1]&amp;Tabelle2[Airport 2],Tabelle2[Distance]),2,0))</f>
        <v>917</v>
      </c>
      <c r="F113" s="3">
        <f>MIN(VLOOKUP(Tabelle4[[#This Row],[Departure]],Tabelle1[],4,0),VLOOKUP(Tabelle4[[#This Row],[Destination]],Tabelle1[],4,0))</f>
        <v>200</v>
      </c>
    </row>
    <row r="114" spans="1:6" x14ac:dyDescent="0.25">
      <c r="A114">
        <v>113</v>
      </c>
      <c r="B114" t="s">
        <v>24</v>
      </c>
      <c r="C114" t="s">
        <v>14</v>
      </c>
      <c r="D114" s="2">
        <f>VLOOKUP(Tabelle4[[#This Row],[Destination]],Tabelle1[],2,0)</f>
        <v>2250</v>
      </c>
      <c r="E114" s="1">
        <f t="array" ref="E114">IFERROR(VLOOKUP(Tabelle4[[#This Row],[Departure]]&amp;Tabelle4[[#This Row],[Destination]],CHOOSE({1,2},Tabelle2[Airport 1]&amp;Tabelle2[Airport 2],Tabelle2[Distance]),2,0),VLOOKUP(Tabelle4[[#This Row],[Destination]]&amp;Tabelle4[[#This Row],[Departure]],CHOOSE({1,2},Tabelle2[Airport 1]&amp;Tabelle2[Airport 2],Tabelle2[Distance]),2,0))</f>
        <v>893</v>
      </c>
      <c r="F114" s="3">
        <f>MIN(VLOOKUP(Tabelle4[[#This Row],[Departure]],Tabelle1[],4,0),VLOOKUP(Tabelle4[[#This Row],[Destination]],Tabelle1[],4,0))</f>
        <v>250</v>
      </c>
    </row>
    <row r="115" spans="1:6" x14ac:dyDescent="0.25">
      <c r="A115">
        <v>114</v>
      </c>
      <c r="B115" t="s">
        <v>24</v>
      </c>
      <c r="C115" t="s">
        <v>17</v>
      </c>
      <c r="D115" s="2">
        <f>VLOOKUP(Tabelle4[[#This Row],[Destination]],Tabelle1[],2,0)</f>
        <v>2020</v>
      </c>
      <c r="E115" s="1">
        <f t="array" ref="E115">IFERROR(VLOOKUP(Tabelle4[[#This Row],[Departure]]&amp;Tabelle4[[#This Row],[Destination]],CHOOSE({1,2},Tabelle2[Airport 1]&amp;Tabelle2[Airport 2],Tabelle2[Distance]),2,0),VLOOKUP(Tabelle4[[#This Row],[Destination]]&amp;Tabelle4[[#This Row],[Departure]],CHOOSE({1,2},Tabelle2[Airport 1]&amp;Tabelle2[Airport 2],Tabelle2[Distance]),2,0))</f>
        <v>589</v>
      </c>
      <c r="F115" s="3">
        <f>MIN(VLOOKUP(Tabelle4[[#This Row],[Departure]],Tabelle1[],4,0),VLOOKUP(Tabelle4[[#This Row],[Destination]],Tabelle1[],4,0))</f>
        <v>200</v>
      </c>
    </row>
    <row r="116" spans="1:6" x14ac:dyDescent="0.25">
      <c r="A116">
        <v>115</v>
      </c>
      <c r="B116" t="s">
        <v>24</v>
      </c>
      <c r="C116" t="s">
        <v>12</v>
      </c>
      <c r="D116" s="2">
        <f>VLOOKUP(Tabelle4[[#This Row],[Destination]],Tabelle1[],2,0)</f>
        <v>3000</v>
      </c>
      <c r="E116" s="1">
        <f t="array" ref="E116">IFERROR(VLOOKUP(Tabelle4[[#This Row],[Departure]]&amp;Tabelle4[[#This Row],[Destination]],CHOOSE({1,2},Tabelle2[Airport 1]&amp;Tabelle2[Airport 2],Tabelle2[Distance]),2,0),VLOOKUP(Tabelle4[[#This Row],[Destination]]&amp;Tabelle4[[#This Row],[Departure]],CHOOSE({1,2},Tabelle2[Airport 1]&amp;Tabelle2[Airport 2],Tabelle2[Distance]),2,0))</f>
        <v>788</v>
      </c>
      <c r="F116" s="3">
        <f>MIN(VLOOKUP(Tabelle4[[#This Row],[Departure]],Tabelle1[],4,0),VLOOKUP(Tabelle4[[#This Row],[Destination]],Tabelle1[],4,0))</f>
        <v>200</v>
      </c>
    </row>
    <row r="117" spans="1:6" x14ac:dyDescent="0.25">
      <c r="A117">
        <v>116</v>
      </c>
      <c r="B117" t="s">
        <v>24</v>
      </c>
      <c r="C117" t="s">
        <v>21</v>
      </c>
      <c r="D117" s="2">
        <f>VLOOKUP(Tabelle4[[#This Row],[Destination]],Tabelle1[],2,0)</f>
        <v>2000</v>
      </c>
      <c r="E117" s="1">
        <f t="array" ref="E117">IFERROR(VLOOKUP(Tabelle4[[#This Row],[Departure]]&amp;Tabelle4[[#This Row],[Destination]],CHOOSE({1,2},Tabelle2[Airport 1]&amp;Tabelle2[Airport 2],Tabelle2[Distance]),2,0),VLOOKUP(Tabelle4[[#This Row],[Destination]]&amp;Tabelle4[[#This Row],[Departure]],CHOOSE({1,2},Tabelle2[Airport 1]&amp;Tabelle2[Airport 2],Tabelle2[Distance]),2,0))</f>
        <v>429</v>
      </c>
      <c r="F117" s="3">
        <f>MIN(VLOOKUP(Tabelle4[[#This Row],[Departure]],Tabelle1[],4,0),VLOOKUP(Tabelle4[[#This Row],[Destination]],Tabelle1[],4,0))</f>
        <v>200</v>
      </c>
    </row>
    <row r="118" spans="1:6" x14ac:dyDescent="0.25">
      <c r="A118">
        <v>117</v>
      </c>
      <c r="B118" t="s">
        <v>24</v>
      </c>
      <c r="C118" t="s">
        <v>15</v>
      </c>
      <c r="D118" s="2">
        <f>VLOOKUP(Tabelle4[[#This Row],[Destination]],Tabelle1[],2,0)</f>
        <v>2777</v>
      </c>
      <c r="E118" s="1">
        <f t="array" ref="E118">IFERROR(VLOOKUP(Tabelle4[[#This Row],[Departure]]&amp;Tabelle4[[#This Row],[Destination]],CHOOSE({1,2},Tabelle2[Airport 1]&amp;Tabelle2[Airport 2],Tabelle2[Distance]),2,0),VLOOKUP(Tabelle4[[#This Row],[Destination]]&amp;Tabelle4[[#This Row],[Departure]],CHOOSE({1,2},Tabelle2[Airport 1]&amp;Tabelle2[Airport 2],Tabelle2[Distance]),2,0))</f>
        <v>1776</v>
      </c>
      <c r="F118" s="3">
        <f>MIN(VLOOKUP(Tabelle4[[#This Row],[Departure]],Tabelle1[],4,0),VLOOKUP(Tabelle4[[#This Row],[Destination]],Tabelle1[],4,0))</f>
        <v>250</v>
      </c>
    </row>
    <row r="119" spans="1:6" x14ac:dyDescent="0.25">
      <c r="A119">
        <v>118</v>
      </c>
      <c r="B119" t="s">
        <v>24</v>
      </c>
      <c r="C119" t="s">
        <v>16</v>
      </c>
      <c r="D119" s="2">
        <f>VLOOKUP(Tabelle4[[#This Row],[Destination]],Tabelle1[],2,0)</f>
        <v>1777</v>
      </c>
      <c r="E119" s="1">
        <f t="array" ref="E119">IFERROR(VLOOKUP(Tabelle4[[#This Row],[Departure]]&amp;Tabelle4[[#This Row],[Destination]],CHOOSE({1,2},Tabelle2[Airport 1]&amp;Tabelle2[Airport 2],Tabelle2[Distance]),2,0),VLOOKUP(Tabelle4[[#This Row],[Destination]]&amp;Tabelle4[[#This Row],[Departure]],CHOOSE({1,2},Tabelle2[Airport 1]&amp;Tabelle2[Airport 2],Tabelle2[Distance]),2,0))</f>
        <v>1178</v>
      </c>
      <c r="F119" s="3">
        <f>MIN(VLOOKUP(Tabelle4[[#This Row],[Departure]],Tabelle1[],4,0),VLOOKUP(Tabelle4[[#This Row],[Destination]],Tabelle1[],4,0))</f>
        <v>200</v>
      </c>
    </row>
    <row r="120" spans="1:6" x14ac:dyDescent="0.25">
      <c r="A120">
        <v>119</v>
      </c>
      <c r="B120" t="s">
        <v>24</v>
      </c>
      <c r="C120" t="s">
        <v>22</v>
      </c>
      <c r="D120" s="2">
        <f>VLOOKUP(Tabelle4[[#This Row],[Destination]],Tabelle1[],2,0)</f>
        <v>2375</v>
      </c>
      <c r="E120" s="1">
        <f t="array" ref="E120">IFERROR(VLOOKUP(Tabelle4[[#This Row],[Departure]]&amp;Tabelle4[[#This Row],[Destination]],CHOOSE({1,2},Tabelle2[Airport 1]&amp;Tabelle2[Airport 2],Tabelle2[Distance]),2,0),VLOOKUP(Tabelle4[[#This Row],[Destination]]&amp;Tabelle4[[#This Row],[Departure]],CHOOSE({1,2},Tabelle2[Airport 1]&amp;Tabelle2[Airport 2],Tabelle2[Distance]),2,0))</f>
        <v>177</v>
      </c>
      <c r="F120" s="3">
        <f>MIN(VLOOKUP(Tabelle4[[#This Row],[Departure]],Tabelle1[],4,0),VLOOKUP(Tabelle4[[#This Row],[Destination]],Tabelle1[],4,0))</f>
        <v>200</v>
      </c>
    </row>
    <row r="121" spans="1:6" x14ac:dyDescent="0.25">
      <c r="A121">
        <v>120</v>
      </c>
      <c r="B121" t="s">
        <v>24</v>
      </c>
      <c r="C121" t="s">
        <v>23</v>
      </c>
      <c r="D121" s="2">
        <f>VLOOKUP(Tabelle4[[#This Row],[Destination]],Tabelle1[],2,0)</f>
        <v>3270</v>
      </c>
      <c r="E121" s="1">
        <f t="array" ref="E121">IFERROR(VLOOKUP(Tabelle4[[#This Row],[Departure]]&amp;Tabelle4[[#This Row],[Destination]],CHOOSE({1,2},Tabelle2[Airport 1]&amp;Tabelle2[Airport 2],Tabelle2[Distance]),2,0),VLOOKUP(Tabelle4[[#This Row],[Destination]]&amp;Tabelle4[[#This Row],[Departure]],CHOOSE({1,2},Tabelle2[Airport 1]&amp;Tabelle2[Airport 2],Tabelle2[Distance]),2,0))</f>
        <v>745</v>
      </c>
      <c r="F121" s="3">
        <f>MIN(VLOOKUP(Tabelle4[[#This Row],[Departure]],Tabelle1[],4,0),VLOOKUP(Tabelle4[[#This Row],[Destination]],Tabelle1[],4,0))</f>
        <v>250</v>
      </c>
    </row>
    <row r="122" spans="1:6" x14ac:dyDescent="0.25">
      <c r="A122">
        <v>121</v>
      </c>
      <c r="B122" t="s">
        <v>25</v>
      </c>
      <c r="C122" t="s">
        <v>9</v>
      </c>
      <c r="D122" s="2">
        <f>VLOOKUP(Tabelle4[[#This Row],[Destination]],Tabelle1[],2,0)</f>
        <v>3666</v>
      </c>
      <c r="E122" s="1">
        <f t="array" ref="E122">IFERROR(VLOOKUP(Tabelle4[[#This Row],[Departure]]&amp;Tabelle4[[#This Row],[Destination]],CHOOSE({1,2},Tabelle2[Airport 1]&amp;Tabelle2[Airport 2],Tabelle2[Distance]),2,0),VLOOKUP(Tabelle4[[#This Row],[Destination]]&amp;Tabelle4[[#This Row],[Departure]],CHOOSE({1,2},Tabelle2[Airport 1]&amp;Tabelle2[Airport 2],Tabelle2[Distance]),2,0))</f>
        <v>2401</v>
      </c>
      <c r="F122" s="3">
        <f>MIN(VLOOKUP(Tabelle4[[#This Row],[Departure]],Tabelle1[],4,0),VLOOKUP(Tabelle4[[#This Row],[Destination]],Tabelle1[],4,0))</f>
        <v>400</v>
      </c>
    </row>
    <row r="123" spans="1:6" x14ac:dyDescent="0.25">
      <c r="A123">
        <v>122</v>
      </c>
      <c r="B123" t="s">
        <v>25</v>
      </c>
      <c r="C123" t="s">
        <v>10</v>
      </c>
      <c r="D123" s="2">
        <f>VLOOKUP(Tabelle4[[#This Row],[Destination]],Tabelle1[],2,0)</f>
        <v>2180</v>
      </c>
      <c r="E123" s="1">
        <f t="array" ref="E123">IFERROR(VLOOKUP(Tabelle4[[#This Row],[Departure]]&amp;Tabelle4[[#This Row],[Destination]],CHOOSE({1,2},Tabelle2[Airport 1]&amp;Tabelle2[Airport 2],Tabelle2[Distance]),2,0),VLOOKUP(Tabelle4[[#This Row],[Destination]]&amp;Tabelle4[[#This Row],[Departure]],CHOOSE({1,2},Tabelle2[Airport 1]&amp;Tabelle2[Airport 2],Tabelle2[Distance]),2,0))</f>
        <v>2395</v>
      </c>
      <c r="F123" s="3">
        <f>MIN(VLOOKUP(Tabelle4[[#This Row],[Departure]],Tabelle1[],4,0),VLOOKUP(Tabelle4[[#This Row],[Destination]],Tabelle1[],4,0))</f>
        <v>200</v>
      </c>
    </row>
    <row r="124" spans="1:6" x14ac:dyDescent="0.25">
      <c r="A124">
        <v>123</v>
      </c>
      <c r="B124" t="s">
        <v>25</v>
      </c>
      <c r="C124" t="s">
        <v>18</v>
      </c>
      <c r="D124" s="2">
        <f>VLOOKUP(Tabelle4[[#This Row],[Destination]],Tabelle1[],2,0)</f>
        <v>3490</v>
      </c>
      <c r="E124" s="1">
        <f t="array" ref="E124">IFERROR(VLOOKUP(Tabelle4[[#This Row],[Departure]]&amp;Tabelle4[[#This Row],[Destination]],CHOOSE({1,2},Tabelle2[Airport 1]&amp;Tabelle2[Airport 2],Tabelle2[Distance]),2,0),VLOOKUP(Tabelle4[[#This Row],[Destination]]&amp;Tabelle4[[#This Row],[Departure]],CHOOSE({1,2},Tabelle2[Airport 1]&amp;Tabelle2[Airport 2],Tabelle2[Distance]),2,0))</f>
        <v>2233</v>
      </c>
      <c r="F124" s="3">
        <f>MIN(VLOOKUP(Tabelle4[[#This Row],[Departure]],Tabelle1[],4,0),VLOOKUP(Tabelle4[[#This Row],[Destination]],Tabelle1[],4,0))</f>
        <v>250</v>
      </c>
    </row>
    <row r="125" spans="1:6" x14ac:dyDescent="0.25">
      <c r="A125">
        <v>124</v>
      </c>
      <c r="B125" t="s">
        <v>25</v>
      </c>
      <c r="C125" t="s">
        <v>13</v>
      </c>
      <c r="D125" s="2">
        <f>VLOOKUP(Tabelle4[[#This Row],[Destination]],Tabelle1[],2,0)</f>
        <v>1508</v>
      </c>
      <c r="E125" s="1">
        <f t="array" ref="E125">IFERROR(VLOOKUP(Tabelle4[[#This Row],[Departure]]&amp;Tabelle4[[#This Row],[Destination]],CHOOSE({1,2},Tabelle2[Airport 1]&amp;Tabelle2[Airport 2],Tabelle2[Distance]),2,0),VLOOKUP(Tabelle4[[#This Row],[Destination]]&amp;Tabelle4[[#This Row],[Departure]],CHOOSE({1,2},Tabelle2[Airport 1]&amp;Tabelle2[Airport 2],Tabelle2[Distance]),2,0))</f>
        <v>2697</v>
      </c>
      <c r="F125" s="3">
        <f>MIN(VLOOKUP(Tabelle4[[#This Row],[Departure]],Tabelle1[],4,0),VLOOKUP(Tabelle4[[#This Row],[Destination]],Tabelle1[],4,0))</f>
        <v>200</v>
      </c>
    </row>
    <row r="126" spans="1:6" x14ac:dyDescent="0.25">
      <c r="A126">
        <v>125</v>
      </c>
      <c r="B126" t="s">
        <v>25</v>
      </c>
      <c r="C126" t="s">
        <v>11</v>
      </c>
      <c r="D126" s="2">
        <f>VLOOKUP(Tabelle4[[#This Row],[Destination]],Tabelle1[],2,0)</f>
        <v>2200</v>
      </c>
      <c r="E126" s="1">
        <f t="array" ref="E126">IFERROR(VLOOKUP(Tabelle4[[#This Row],[Departure]]&amp;Tabelle4[[#This Row],[Destination]],CHOOSE({1,2},Tabelle2[Airport 1]&amp;Tabelle2[Airport 2],Tabelle2[Distance]),2,0),VLOOKUP(Tabelle4[[#This Row],[Destination]]&amp;Tabelle4[[#This Row],[Departure]],CHOOSE({1,2},Tabelle2[Airport 1]&amp;Tabelle2[Airport 2],Tabelle2[Distance]),2,0))</f>
        <v>2547</v>
      </c>
      <c r="F126" s="3">
        <f>MIN(VLOOKUP(Tabelle4[[#This Row],[Departure]],Tabelle1[],4,0),VLOOKUP(Tabelle4[[#This Row],[Destination]],Tabelle1[],4,0))</f>
        <v>200</v>
      </c>
    </row>
    <row r="127" spans="1:6" x14ac:dyDescent="0.25">
      <c r="A127">
        <v>126</v>
      </c>
      <c r="B127" t="s">
        <v>25</v>
      </c>
      <c r="C127" t="s">
        <v>20</v>
      </c>
      <c r="D127" s="2">
        <f>VLOOKUP(Tabelle4[[#This Row],[Destination]],Tabelle1[],2,0)</f>
        <v>2999</v>
      </c>
      <c r="E127" s="1">
        <f t="array" ref="E127">IFERROR(VLOOKUP(Tabelle4[[#This Row],[Departure]]&amp;Tabelle4[[#This Row],[Destination]],CHOOSE({1,2},Tabelle2[Airport 1]&amp;Tabelle2[Airport 2],Tabelle2[Distance]),2,0),VLOOKUP(Tabelle4[[#This Row],[Destination]]&amp;Tabelle4[[#This Row],[Departure]],CHOOSE({1,2},Tabelle2[Airport 1]&amp;Tabelle2[Airport 2],Tabelle2[Distance]),2,0))</f>
        <v>2688</v>
      </c>
      <c r="F127" s="3">
        <f>MIN(VLOOKUP(Tabelle4[[#This Row],[Departure]],Tabelle1[],4,0),VLOOKUP(Tabelle4[[#This Row],[Destination]],Tabelle1[],4,0))</f>
        <v>400</v>
      </c>
    </row>
    <row r="128" spans="1:6" x14ac:dyDescent="0.25">
      <c r="A128">
        <v>127</v>
      </c>
      <c r="B128" t="s">
        <v>25</v>
      </c>
      <c r="C128" t="s">
        <v>19</v>
      </c>
      <c r="D128" s="2">
        <f>VLOOKUP(Tabelle4[[#This Row],[Destination]],Tabelle1[],2,0)</f>
        <v>2000</v>
      </c>
      <c r="E128" s="1">
        <f t="array" ref="E128">IFERROR(VLOOKUP(Tabelle4[[#This Row],[Departure]]&amp;Tabelle4[[#This Row],[Destination]],CHOOSE({1,2},Tabelle2[Airport 1]&amp;Tabelle2[Airport 2],Tabelle2[Distance]),2,0),VLOOKUP(Tabelle4[[#This Row],[Destination]]&amp;Tabelle4[[#This Row],[Departure]],CHOOSE({1,2},Tabelle2[Airport 1]&amp;Tabelle2[Airport 2],Tabelle2[Distance]),2,0))</f>
        <v>2299</v>
      </c>
      <c r="F128" s="3">
        <f>MIN(VLOOKUP(Tabelle4[[#This Row],[Departure]],Tabelle1[],4,0),VLOOKUP(Tabelle4[[#This Row],[Destination]],Tabelle1[],4,0))</f>
        <v>200</v>
      </c>
    </row>
    <row r="129" spans="1:6" x14ac:dyDescent="0.25">
      <c r="A129">
        <v>128</v>
      </c>
      <c r="B129" t="s">
        <v>25</v>
      </c>
      <c r="C129" t="s">
        <v>14</v>
      </c>
      <c r="D129" s="2">
        <f>VLOOKUP(Tabelle4[[#This Row],[Destination]],Tabelle1[],2,0)</f>
        <v>2250</v>
      </c>
      <c r="E129" s="1">
        <f t="array" ref="E129">IFERROR(VLOOKUP(Tabelle4[[#This Row],[Departure]]&amp;Tabelle4[[#This Row],[Destination]],CHOOSE({1,2},Tabelle2[Airport 1]&amp;Tabelle2[Airport 2],Tabelle2[Distance]),2,0),VLOOKUP(Tabelle4[[#This Row],[Destination]]&amp;Tabelle4[[#This Row],[Departure]],CHOOSE({1,2},Tabelle2[Airport 1]&amp;Tabelle2[Airport 2],Tabelle2[Distance]),2,0))</f>
        <v>2680</v>
      </c>
      <c r="F129" s="3">
        <f>MIN(VLOOKUP(Tabelle4[[#This Row],[Departure]],Tabelle1[],4,0),VLOOKUP(Tabelle4[[#This Row],[Destination]],Tabelle1[],4,0))</f>
        <v>250</v>
      </c>
    </row>
    <row r="130" spans="1:6" x14ac:dyDescent="0.25">
      <c r="A130">
        <v>129</v>
      </c>
      <c r="B130" t="s">
        <v>25</v>
      </c>
      <c r="C130" t="s">
        <v>17</v>
      </c>
      <c r="D130" s="2">
        <f>VLOOKUP(Tabelle4[[#This Row],[Destination]],Tabelle1[],2,0)</f>
        <v>2020</v>
      </c>
      <c r="E130" s="1">
        <f t="array" ref="E130">IFERROR(VLOOKUP(Tabelle4[[#This Row],[Departure]]&amp;Tabelle4[[#This Row],[Destination]],CHOOSE({1,2},Tabelle2[Airport 1]&amp;Tabelle2[Airport 2],Tabelle2[Distance]),2,0),VLOOKUP(Tabelle4[[#This Row],[Destination]]&amp;Tabelle4[[#This Row],[Departure]],CHOOSE({1,2},Tabelle2[Airport 1]&amp;Tabelle2[Airport 2],Tabelle2[Distance]),2,0))</f>
        <v>2387</v>
      </c>
      <c r="F130" s="3">
        <f>MIN(VLOOKUP(Tabelle4[[#This Row],[Departure]],Tabelle1[],4,0),VLOOKUP(Tabelle4[[#This Row],[Destination]],Tabelle1[],4,0))</f>
        <v>200</v>
      </c>
    </row>
    <row r="131" spans="1:6" x14ac:dyDescent="0.25">
      <c r="A131">
        <v>130</v>
      </c>
      <c r="B131" t="s">
        <v>25</v>
      </c>
      <c r="C131" t="s">
        <v>12</v>
      </c>
      <c r="D131" s="2">
        <f>VLOOKUP(Tabelle4[[#This Row],[Destination]],Tabelle1[],2,0)</f>
        <v>3000</v>
      </c>
      <c r="E131" s="1">
        <f t="array" ref="E131">IFERROR(VLOOKUP(Tabelle4[[#This Row],[Departure]]&amp;Tabelle4[[#This Row],[Destination]],CHOOSE({1,2},Tabelle2[Airport 1]&amp;Tabelle2[Airport 2],Tabelle2[Distance]),2,0),VLOOKUP(Tabelle4[[#This Row],[Destination]]&amp;Tabelle4[[#This Row],[Departure]],CHOOSE({1,2},Tabelle2[Airport 1]&amp;Tabelle2[Airport 2],Tabelle2[Distance]),2,0))</f>
        <v>2570</v>
      </c>
      <c r="F131" s="3">
        <f>MIN(VLOOKUP(Tabelle4[[#This Row],[Departure]],Tabelle1[],4,0),VLOOKUP(Tabelle4[[#This Row],[Destination]],Tabelle1[],4,0))</f>
        <v>200</v>
      </c>
    </row>
    <row r="132" spans="1:6" x14ac:dyDescent="0.25">
      <c r="A132">
        <v>131</v>
      </c>
      <c r="B132" t="s">
        <v>25</v>
      </c>
      <c r="C132" t="s">
        <v>21</v>
      </c>
      <c r="D132" s="2">
        <f>VLOOKUP(Tabelle4[[#This Row],[Destination]],Tabelle1[],2,0)</f>
        <v>2000</v>
      </c>
      <c r="E132" s="1">
        <f t="array" ref="E132">IFERROR(VLOOKUP(Tabelle4[[#This Row],[Departure]]&amp;Tabelle4[[#This Row],[Destination]],CHOOSE({1,2},Tabelle2[Airport 1]&amp;Tabelle2[Airport 2],Tabelle2[Distance]),2,0),VLOOKUP(Tabelle4[[#This Row],[Destination]]&amp;Tabelle4[[#This Row],[Departure]],CHOOSE({1,2},Tabelle2[Airport 1]&amp;Tabelle2[Airport 2],Tabelle2[Distance]),2,0))</f>
        <v>2198</v>
      </c>
      <c r="F132" s="3">
        <f>MIN(VLOOKUP(Tabelle4[[#This Row],[Departure]],Tabelle1[],4,0),VLOOKUP(Tabelle4[[#This Row],[Destination]],Tabelle1[],4,0))</f>
        <v>200</v>
      </c>
    </row>
    <row r="133" spans="1:6" x14ac:dyDescent="0.25">
      <c r="A133">
        <v>132</v>
      </c>
      <c r="B133" t="s">
        <v>25</v>
      </c>
      <c r="C133" t="s">
        <v>15</v>
      </c>
      <c r="D133" s="2">
        <f>VLOOKUP(Tabelle4[[#This Row],[Destination]],Tabelle1[],2,0)</f>
        <v>2777</v>
      </c>
      <c r="E133" s="1">
        <f t="array" ref="E133">IFERROR(VLOOKUP(Tabelle4[[#This Row],[Departure]]&amp;Tabelle4[[#This Row],[Destination]],CHOOSE({1,2},Tabelle2[Airport 1]&amp;Tabelle2[Airport 2],Tabelle2[Distance]),2,0),VLOOKUP(Tabelle4[[#This Row],[Destination]]&amp;Tabelle4[[#This Row],[Departure]],CHOOSE({1,2},Tabelle2[Airport 1]&amp;Tabelle2[Airport 2],Tabelle2[Distance]),2,0))</f>
        <v>3447</v>
      </c>
      <c r="F133" s="3">
        <f>MIN(VLOOKUP(Tabelle4[[#This Row],[Departure]],Tabelle1[],4,0),VLOOKUP(Tabelle4[[#This Row],[Destination]],Tabelle1[],4,0))</f>
        <v>400</v>
      </c>
    </row>
    <row r="134" spans="1:6" x14ac:dyDescent="0.25">
      <c r="A134">
        <v>133</v>
      </c>
      <c r="B134" t="s">
        <v>25</v>
      </c>
      <c r="C134" t="s">
        <v>16</v>
      </c>
      <c r="D134" s="2">
        <f>VLOOKUP(Tabelle4[[#This Row],[Destination]],Tabelle1[],2,0)</f>
        <v>1777</v>
      </c>
      <c r="E134" s="1">
        <f t="array" ref="E134">IFERROR(VLOOKUP(Tabelle4[[#This Row],[Departure]]&amp;Tabelle4[[#This Row],[Destination]],CHOOSE({1,2},Tabelle2[Airport 1]&amp;Tabelle2[Airport 2],Tabelle2[Distance]),2,0),VLOOKUP(Tabelle4[[#This Row],[Destination]]&amp;Tabelle4[[#This Row],[Departure]],CHOOSE({1,2},Tabelle2[Airport 1]&amp;Tabelle2[Airport 2],Tabelle2[Distance]),2,0))</f>
        <v>2856</v>
      </c>
      <c r="F134" s="3">
        <f>MIN(VLOOKUP(Tabelle4[[#This Row],[Departure]],Tabelle1[],4,0),VLOOKUP(Tabelle4[[#This Row],[Destination]],Tabelle1[],4,0))</f>
        <v>200</v>
      </c>
    </row>
    <row r="135" spans="1:6" x14ac:dyDescent="0.25">
      <c r="A135">
        <v>134</v>
      </c>
      <c r="B135" t="s">
        <v>25</v>
      </c>
      <c r="C135" t="s">
        <v>22</v>
      </c>
      <c r="D135" s="2">
        <f>VLOOKUP(Tabelle4[[#This Row],[Destination]],Tabelle1[],2,0)</f>
        <v>2375</v>
      </c>
      <c r="E135" s="1">
        <f t="array" ref="E135">IFERROR(VLOOKUP(Tabelle4[[#This Row],[Departure]]&amp;Tabelle4[[#This Row],[Destination]],CHOOSE({1,2},Tabelle2[Airport 1]&amp;Tabelle2[Airport 2],Tabelle2[Distance]),2,0),VLOOKUP(Tabelle4[[#This Row],[Destination]]&amp;Tabelle4[[#This Row],[Departure]],CHOOSE({1,2},Tabelle2[Airport 1]&amp;Tabelle2[Airport 2],Tabelle2[Distance]),2,0))</f>
        <v>1690</v>
      </c>
      <c r="F135" s="3">
        <f>MIN(VLOOKUP(Tabelle4[[#This Row],[Departure]],Tabelle1[],4,0),VLOOKUP(Tabelle4[[#This Row],[Destination]],Tabelle1[],4,0))</f>
        <v>200</v>
      </c>
    </row>
    <row r="136" spans="1:6" x14ac:dyDescent="0.25">
      <c r="A136">
        <v>135</v>
      </c>
      <c r="B136" t="s">
        <v>25</v>
      </c>
      <c r="C136" t="s">
        <v>23</v>
      </c>
      <c r="D136" s="2">
        <f>VLOOKUP(Tabelle4[[#This Row],[Destination]],Tabelle1[],2,0)</f>
        <v>3270</v>
      </c>
      <c r="E136" s="1">
        <f t="array" ref="E136">IFERROR(VLOOKUP(Tabelle4[[#This Row],[Departure]]&amp;Tabelle4[[#This Row],[Destination]],CHOOSE({1,2},Tabelle2[Airport 1]&amp;Tabelle2[Airport 2],Tabelle2[Distance]),2,0),VLOOKUP(Tabelle4[[#This Row],[Destination]]&amp;Tabelle4[[#This Row],[Departure]],CHOOSE({1,2},Tabelle2[Airport 1]&amp;Tabelle2[Airport 2],Tabelle2[Distance]),2,0))</f>
        <v>2469</v>
      </c>
      <c r="F136" s="3">
        <f>MIN(VLOOKUP(Tabelle4[[#This Row],[Departure]],Tabelle1[],4,0),VLOOKUP(Tabelle4[[#This Row],[Destination]],Tabelle1[],4,0))</f>
        <v>400</v>
      </c>
    </row>
    <row r="137" spans="1:6" x14ac:dyDescent="0.25">
      <c r="A137">
        <v>136</v>
      </c>
      <c r="B137" t="s">
        <v>25</v>
      </c>
      <c r="C137" t="s">
        <v>24</v>
      </c>
      <c r="D137" s="2">
        <f>VLOOKUP(Tabelle4[[#This Row],[Destination]],Tabelle1[],2,0)</f>
        <v>2502</v>
      </c>
      <c r="E137" s="1">
        <f t="array" ref="E137">IFERROR(VLOOKUP(Tabelle4[[#This Row],[Departure]]&amp;Tabelle4[[#This Row],[Destination]],CHOOSE({1,2},Tabelle2[Airport 1]&amp;Tabelle2[Airport 2],Tabelle2[Distance]),2,0),VLOOKUP(Tabelle4[[#This Row],[Destination]]&amp;Tabelle4[[#This Row],[Departure]],CHOOSE({1,2},Tabelle2[Airport 1]&amp;Tabelle2[Airport 2],Tabelle2[Distance]),2,0))</f>
        <v>1798</v>
      </c>
      <c r="F137" s="3">
        <f>MIN(VLOOKUP(Tabelle4[[#This Row],[Departure]],Tabelle1[],4,0),VLOOKUP(Tabelle4[[#This Row],[Destination]],Tabelle1[],4,0))</f>
        <v>250</v>
      </c>
    </row>
    <row r="138" spans="1:6" x14ac:dyDescent="0.25">
      <c r="A138">
        <v>137</v>
      </c>
      <c r="B138" t="s">
        <v>26</v>
      </c>
      <c r="C138" t="s">
        <v>9</v>
      </c>
      <c r="D138" s="2">
        <f>VLOOKUP(Tabelle4[[#This Row],[Destination]],Tabelle1[],2,0)</f>
        <v>3666</v>
      </c>
      <c r="E138" s="1">
        <f t="array" ref="E138">IFERROR(VLOOKUP(Tabelle4[[#This Row],[Departure]]&amp;Tabelle4[[#This Row],[Destination]],CHOOSE({1,2},Tabelle2[Airport 1]&amp;Tabelle2[Airport 2],Tabelle2[Distance]),2,0),VLOOKUP(Tabelle4[[#This Row],[Destination]]&amp;Tabelle4[[#This Row],[Departure]],CHOOSE({1,2},Tabelle2[Airport 1]&amp;Tabelle2[Airport 2],Tabelle2[Distance]),2,0))</f>
        <v>3374</v>
      </c>
      <c r="F138" s="3">
        <f>MIN(VLOOKUP(Tabelle4[[#This Row],[Departure]],Tabelle1[],4,0),VLOOKUP(Tabelle4[[#This Row],[Destination]],Tabelle1[],4,0))</f>
        <v>400</v>
      </c>
    </row>
    <row r="139" spans="1:6" x14ac:dyDescent="0.25">
      <c r="A139">
        <v>138</v>
      </c>
      <c r="B139" t="s">
        <v>26</v>
      </c>
      <c r="C139" t="s">
        <v>10</v>
      </c>
      <c r="D139" s="2">
        <f>VLOOKUP(Tabelle4[[#This Row],[Destination]],Tabelle1[],2,0)</f>
        <v>2180</v>
      </c>
      <c r="E139" s="1">
        <f t="array" ref="E139">IFERROR(VLOOKUP(Tabelle4[[#This Row],[Departure]]&amp;Tabelle4[[#This Row],[Destination]],CHOOSE({1,2},Tabelle2[Airport 1]&amp;Tabelle2[Airport 2],Tabelle2[Distance]),2,0),VLOOKUP(Tabelle4[[#This Row],[Destination]]&amp;Tabelle4[[#This Row],[Departure]],CHOOSE({1,2},Tabelle2[Airport 1]&amp;Tabelle2[Airport 2],Tabelle2[Distance]),2,0))</f>
        <v>3390</v>
      </c>
      <c r="F139" s="3">
        <f>MIN(VLOOKUP(Tabelle4[[#This Row],[Departure]],Tabelle1[],4,0),VLOOKUP(Tabelle4[[#This Row],[Destination]],Tabelle1[],4,0))</f>
        <v>200</v>
      </c>
    </row>
    <row r="140" spans="1:6" x14ac:dyDescent="0.25">
      <c r="A140">
        <v>139</v>
      </c>
      <c r="B140" t="s">
        <v>26</v>
      </c>
      <c r="C140" t="s">
        <v>18</v>
      </c>
      <c r="D140" s="2">
        <f>VLOOKUP(Tabelle4[[#This Row],[Destination]],Tabelle1[],2,0)</f>
        <v>3490</v>
      </c>
      <c r="E140" s="1">
        <f t="array" ref="E140">IFERROR(VLOOKUP(Tabelle4[[#This Row],[Departure]]&amp;Tabelle4[[#This Row],[Destination]],CHOOSE({1,2},Tabelle2[Airport 1]&amp;Tabelle2[Airport 2],Tabelle2[Distance]),2,0),VLOOKUP(Tabelle4[[#This Row],[Destination]]&amp;Tabelle4[[#This Row],[Departure]],CHOOSE({1,2},Tabelle2[Airport 1]&amp;Tabelle2[Airport 2],Tabelle2[Distance]),2,0))</f>
        <v>3603</v>
      </c>
      <c r="F140" s="3">
        <f>MIN(VLOOKUP(Tabelle4[[#This Row],[Departure]],Tabelle1[],4,0),VLOOKUP(Tabelle4[[#This Row],[Destination]],Tabelle1[],4,0))</f>
        <v>250</v>
      </c>
    </row>
    <row r="141" spans="1:6" x14ac:dyDescent="0.25">
      <c r="A141">
        <v>140</v>
      </c>
      <c r="B141" t="s">
        <v>26</v>
      </c>
      <c r="C141" t="s">
        <v>13</v>
      </c>
      <c r="D141" s="2">
        <f>VLOOKUP(Tabelle4[[#This Row],[Destination]],Tabelle1[],2,0)</f>
        <v>1508</v>
      </c>
      <c r="E141" s="1">
        <f t="array" ref="E141">IFERROR(VLOOKUP(Tabelle4[[#This Row],[Departure]]&amp;Tabelle4[[#This Row],[Destination]],CHOOSE({1,2},Tabelle2[Airport 1]&amp;Tabelle2[Airport 2],Tabelle2[Distance]),2,0),VLOOKUP(Tabelle4[[#This Row],[Destination]]&amp;Tabelle4[[#This Row],[Departure]],CHOOSE({1,2},Tabelle2[Airport 1]&amp;Tabelle2[Airport 2],Tabelle2[Distance]),2,0))</f>
        <v>3108</v>
      </c>
      <c r="F141" s="3">
        <f>MIN(VLOOKUP(Tabelle4[[#This Row],[Departure]],Tabelle1[],4,0),VLOOKUP(Tabelle4[[#This Row],[Destination]],Tabelle1[],4,0))</f>
        <v>200</v>
      </c>
    </row>
    <row r="142" spans="1:6" x14ac:dyDescent="0.25">
      <c r="A142">
        <v>141</v>
      </c>
      <c r="B142" t="s">
        <v>26</v>
      </c>
      <c r="C142" t="s">
        <v>11</v>
      </c>
      <c r="D142" s="2">
        <f>VLOOKUP(Tabelle4[[#This Row],[Destination]],Tabelle1[],2,0)</f>
        <v>2200</v>
      </c>
      <c r="E142" s="1">
        <f t="array" ref="E142">IFERROR(VLOOKUP(Tabelle4[[#This Row],[Departure]]&amp;Tabelle4[[#This Row],[Destination]],CHOOSE({1,2},Tabelle2[Airport 1]&amp;Tabelle2[Airport 2],Tabelle2[Distance]),2,0),VLOOKUP(Tabelle4[[#This Row],[Destination]]&amp;Tabelle4[[#This Row],[Departure]],CHOOSE({1,2},Tabelle2[Airport 1]&amp;Tabelle2[Airport 2],Tabelle2[Distance]),2,0))</f>
        <v>3243</v>
      </c>
      <c r="F142" s="3">
        <f>MIN(VLOOKUP(Tabelle4[[#This Row],[Departure]],Tabelle1[],4,0),VLOOKUP(Tabelle4[[#This Row],[Destination]],Tabelle1[],4,0))</f>
        <v>200</v>
      </c>
    </row>
    <row r="143" spans="1:6" x14ac:dyDescent="0.25">
      <c r="A143">
        <v>142</v>
      </c>
      <c r="B143" t="s">
        <v>26</v>
      </c>
      <c r="C143" t="s">
        <v>20</v>
      </c>
      <c r="D143" s="2">
        <f>VLOOKUP(Tabelle4[[#This Row],[Destination]],Tabelle1[],2,0)</f>
        <v>2999</v>
      </c>
      <c r="E143" s="1">
        <f t="array" ref="E143">IFERROR(VLOOKUP(Tabelle4[[#This Row],[Departure]]&amp;Tabelle4[[#This Row],[Destination]],CHOOSE({1,2},Tabelle2[Airport 1]&amp;Tabelle2[Airport 2],Tabelle2[Distance]),2,0),VLOOKUP(Tabelle4[[#This Row],[Destination]]&amp;Tabelle4[[#This Row],[Departure]],CHOOSE({1,2},Tabelle2[Airport 1]&amp;Tabelle2[Airport 2],Tabelle2[Distance]),2,0))</f>
        <v>3136</v>
      </c>
      <c r="F143" s="3">
        <f>MIN(VLOOKUP(Tabelle4[[#This Row],[Departure]],Tabelle1[],4,0),VLOOKUP(Tabelle4[[#This Row],[Destination]],Tabelle1[],4,0))</f>
        <v>400</v>
      </c>
    </row>
    <row r="144" spans="1:6" x14ac:dyDescent="0.25">
      <c r="A144">
        <v>143</v>
      </c>
      <c r="B144" t="s">
        <v>26</v>
      </c>
      <c r="C144" t="s">
        <v>19</v>
      </c>
      <c r="D144" s="2">
        <f>VLOOKUP(Tabelle4[[#This Row],[Destination]],Tabelle1[],2,0)</f>
        <v>2000</v>
      </c>
      <c r="E144" s="1">
        <f t="array" ref="E144">IFERROR(VLOOKUP(Tabelle4[[#This Row],[Departure]]&amp;Tabelle4[[#This Row],[Destination]],CHOOSE({1,2},Tabelle2[Airport 1]&amp;Tabelle2[Airport 2],Tabelle2[Distance]),2,0),VLOOKUP(Tabelle4[[#This Row],[Destination]]&amp;Tabelle4[[#This Row],[Departure]],CHOOSE({1,2},Tabelle2[Airport 1]&amp;Tabelle2[Airport 2],Tabelle2[Distance]),2,0))</f>
        <v>3494</v>
      </c>
      <c r="F144" s="3">
        <f>MIN(VLOOKUP(Tabelle4[[#This Row],[Departure]],Tabelle1[],4,0),VLOOKUP(Tabelle4[[#This Row],[Destination]],Tabelle1[],4,0))</f>
        <v>200</v>
      </c>
    </row>
    <row r="145" spans="1:6" x14ac:dyDescent="0.25">
      <c r="A145">
        <v>144</v>
      </c>
      <c r="B145" t="s">
        <v>26</v>
      </c>
      <c r="C145" t="s">
        <v>14</v>
      </c>
      <c r="D145" s="2">
        <f>VLOOKUP(Tabelle4[[#This Row],[Destination]],Tabelle1[],2,0)</f>
        <v>2250</v>
      </c>
      <c r="E145" s="1">
        <f t="array" ref="E145">IFERROR(VLOOKUP(Tabelle4[[#This Row],[Departure]]&amp;Tabelle4[[#This Row],[Destination]],CHOOSE({1,2},Tabelle2[Airport 1]&amp;Tabelle2[Airport 2],Tabelle2[Distance]),2,0),VLOOKUP(Tabelle4[[#This Row],[Destination]]&amp;Tabelle4[[#This Row],[Departure]],CHOOSE({1,2},Tabelle2[Airport 1]&amp;Tabelle2[Airport 2],Tabelle2[Distance]),2,0))</f>
        <v>3270</v>
      </c>
      <c r="F145" s="3">
        <f>MIN(VLOOKUP(Tabelle4[[#This Row],[Departure]],Tabelle1[],4,0),VLOOKUP(Tabelle4[[#This Row],[Destination]],Tabelle1[],4,0))</f>
        <v>250</v>
      </c>
    </row>
    <row r="146" spans="1:6" x14ac:dyDescent="0.25">
      <c r="A146">
        <v>145</v>
      </c>
      <c r="B146" t="s">
        <v>26</v>
      </c>
      <c r="C146" t="s">
        <v>17</v>
      </c>
      <c r="D146" s="2">
        <f>VLOOKUP(Tabelle4[[#This Row],[Destination]],Tabelle1[],2,0)</f>
        <v>2020</v>
      </c>
      <c r="E146" s="1">
        <f t="array" ref="E146">IFERROR(VLOOKUP(Tabelle4[[#This Row],[Departure]]&amp;Tabelle4[[#This Row],[Destination]],CHOOSE({1,2},Tabelle2[Airport 1]&amp;Tabelle2[Airport 2],Tabelle2[Distance]),2,0),VLOOKUP(Tabelle4[[#This Row],[Destination]]&amp;Tabelle4[[#This Row],[Departure]],CHOOSE({1,2},Tabelle2[Airport 1]&amp;Tabelle2[Airport 2],Tabelle2[Distance]),2,0))</f>
        <v>3479</v>
      </c>
      <c r="F146" s="3">
        <f>MIN(VLOOKUP(Tabelle4[[#This Row],[Departure]],Tabelle1[],4,0),VLOOKUP(Tabelle4[[#This Row],[Destination]],Tabelle1[],4,0))</f>
        <v>200</v>
      </c>
    </row>
    <row r="147" spans="1:6" x14ac:dyDescent="0.25">
      <c r="A147">
        <v>146</v>
      </c>
      <c r="B147" t="s">
        <v>26</v>
      </c>
      <c r="C147" t="s">
        <v>12</v>
      </c>
      <c r="D147" s="2">
        <f>VLOOKUP(Tabelle4[[#This Row],[Destination]],Tabelle1[],2,0)</f>
        <v>3000</v>
      </c>
      <c r="E147" s="1">
        <f t="array" ref="E147">IFERROR(VLOOKUP(Tabelle4[[#This Row],[Departure]]&amp;Tabelle4[[#This Row],[Destination]],CHOOSE({1,2},Tabelle2[Airport 1]&amp;Tabelle2[Airport 2],Tabelle2[Distance]),2,0),VLOOKUP(Tabelle4[[#This Row],[Destination]]&amp;Tabelle4[[#This Row],[Departure]],CHOOSE({1,2},Tabelle2[Airport 1]&amp;Tabelle2[Airport 2],Tabelle2[Distance]),2,0))</f>
        <v>3257</v>
      </c>
      <c r="F147" s="3">
        <f>MIN(VLOOKUP(Tabelle4[[#This Row],[Departure]],Tabelle1[],4,0),VLOOKUP(Tabelle4[[#This Row],[Destination]],Tabelle1[],4,0))</f>
        <v>200</v>
      </c>
    </row>
    <row r="148" spans="1:6" x14ac:dyDescent="0.25">
      <c r="A148">
        <v>147</v>
      </c>
      <c r="B148" t="s">
        <v>26</v>
      </c>
      <c r="C148" t="s">
        <v>21</v>
      </c>
      <c r="D148" s="2">
        <f>VLOOKUP(Tabelle4[[#This Row],[Destination]],Tabelle1[],2,0)</f>
        <v>2000</v>
      </c>
      <c r="E148" s="1">
        <f t="array" ref="E148">IFERROR(VLOOKUP(Tabelle4[[#This Row],[Departure]]&amp;Tabelle4[[#This Row],[Destination]],CHOOSE({1,2},Tabelle2[Airport 1]&amp;Tabelle2[Airport 2],Tabelle2[Distance]),2,0),VLOOKUP(Tabelle4[[#This Row],[Destination]]&amp;Tabelle4[[#This Row],[Departure]],CHOOSE({1,2},Tabelle2[Airport 1]&amp;Tabelle2[Airport 2],Tabelle2[Distance]),2,0))</f>
        <v>3617</v>
      </c>
      <c r="F148" s="3">
        <f>MIN(VLOOKUP(Tabelle4[[#This Row],[Departure]],Tabelle1[],4,0),VLOOKUP(Tabelle4[[#This Row],[Destination]],Tabelle1[],4,0))</f>
        <v>200</v>
      </c>
    </row>
    <row r="149" spans="1:6" x14ac:dyDescent="0.25">
      <c r="A149">
        <v>148</v>
      </c>
      <c r="B149" t="s">
        <v>26</v>
      </c>
      <c r="C149" t="s">
        <v>15</v>
      </c>
      <c r="D149" s="2">
        <f>VLOOKUP(Tabelle4[[#This Row],[Destination]],Tabelle1[],2,0)</f>
        <v>2777</v>
      </c>
      <c r="E149" s="1">
        <f t="array" ref="E149">IFERROR(VLOOKUP(Tabelle4[[#This Row],[Departure]]&amp;Tabelle4[[#This Row],[Destination]],CHOOSE({1,2},Tabelle2[Airport 1]&amp;Tabelle2[Airport 2],Tabelle2[Distance]),2,0),VLOOKUP(Tabelle4[[#This Row],[Destination]]&amp;Tabelle4[[#This Row],[Departure]],CHOOSE({1,2},Tabelle2[Airport 1]&amp;Tabelle2[Airport 2],Tabelle2[Distance]),2,0))</f>
        <v>2973</v>
      </c>
      <c r="F149" s="3">
        <f>MIN(VLOOKUP(Tabelle4[[#This Row],[Departure]],Tabelle1[],4,0),VLOOKUP(Tabelle4[[#This Row],[Destination]],Tabelle1[],4,0))</f>
        <v>400</v>
      </c>
    </row>
    <row r="150" spans="1:6" x14ac:dyDescent="0.25">
      <c r="A150">
        <v>149</v>
      </c>
      <c r="B150" t="s">
        <v>26</v>
      </c>
      <c r="C150" t="s">
        <v>16</v>
      </c>
      <c r="D150" s="2">
        <f>VLOOKUP(Tabelle4[[#This Row],[Destination]],Tabelle1[],2,0)</f>
        <v>1777</v>
      </c>
      <c r="E150" s="1">
        <f t="array" ref="E150">IFERROR(VLOOKUP(Tabelle4[[#This Row],[Departure]]&amp;Tabelle4[[#This Row],[Destination]],CHOOSE({1,2},Tabelle2[Airport 1]&amp;Tabelle2[Airport 2],Tabelle2[Distance]),2,0),VLOOKUP(Tabelle4[[#This Row],[Destination]]&amp;Tabelle4[[#This Row],[Departure]],CHOOSE({1,2},Tabelle2[Airport 1]&amp;Tabelle2[Airport 2],Tabelle2[Distance]),2,0))</f>
        <v>3344</v>
      </c>
      <c r="F150" s="3">
        <f>MIN(VLOOKUP(Tabelle4[[#This Row],[Departure]],Tabelle1[],4,0),VLOOKUP(Tabelle4[[#This Row],[Destination]],Tabelle1[],4,0))</f>
        <v>200</v>
      </c>
    </row>
    <row r="151" spans="1:6" x14ac:dyDescent="0.25">
      <c r="A151">
        <v>150</v>
      </c>
      <c r="B151" t="s">
        <v>26</v>
      </c>
      <c r="C151" t="s">
        <v>22</v>
      </c>
      <c r="D151" s="2">
        <f>VLOOKUP(Tabelle4[[#This Row],[Destination]],Tabelle1[],2,0)</f>
        <v>2375</v>
      </c>
      <c r="E151" s="1">
        <f t="array" ref="E151">IFERROR(VLOOKUP(Tabelle4[[#This Row],[Departure]]&amp;Tabelle4[[#This Row],[Destination]],CHOOSE({1,2},Tabelle2[Airport 1]&amp;Tabelle2[Airport 2],Tabelle2[Distance]),2,0),VLOOKUP(Tabelle4[[#This Row],[Destination]]&amp;Tabelle4[[#This Row],[Departure]],CHOOSE({1,2},Tabelle2[Airport 1]&amp;Tabelle2[Airport 2],Tabelle2[Distance]),2,0))</f>
        <v>4192</v>
      </c>
      <c r="F151" s="3">
        <f>MIN(VLOOKUP(Tabelle4[[#This Row],[Departure]],Tabelle1[],4,0),VLOOKUP(Tabelle4[[#This Row],[Destination]],Tabelle1[],4,0))</f>
        <v>200</v>
      </c>
    </row>
    <row r="152" spans="1:6" x14ac:dyDescent="0.25">
      <c r="A152">
        <v>151</v>
      </c>
      <c r="B152" t="s">
        <v>26</v>
      </c>
      <c r="C152" t="s">
        <v>23</v>
      </c>
      <c r="D152" s="2">
        <f>VLOOKUP(Tabelle4[[#This Row],[Destination]],Tabelle1[],2,0)</f>
        <v>3270</v>
      </c>
      <c r="E152" s="1">
        <f t="array" ref="E152">IFERROR(VLOOKUP(Tabelle4[[#This Row],[Departure]]&amp;Tabelle4[[#This Row],[Destination]],CHOOSE({1,2},Tabelle2[Airport 1]&amp;Tabelle2[Airport 2],Tabelle2[Distance]),2,0),VLOOKUP(Tabelle4[[#This Row],[Destination]]&amp;Tabelle4[[#This Row],[Departure]],CHOOSE({1,2},Tabelle2[Airport 1]&amp;Tabelle2[Airport 2],Tabelle2[Distance]),2,0))</f>
        <v>3557</v>
      </c>
      <c r="F152" s="3">
        <f>MIN(VLOOKUP(Tabelle4[[#This Row],[Departure]],Tabelle1[],4,0),VLOOKUP(Tabelle4[[#This Row],[Destination]],Tabelle1[],4,0))</f>
        <v>400</v>
      </c>
    </row>
    <row r="153" spans="1:6" x14ac:dyDescent="0.25">
      <c r="A153">
        <v>152</v>
      </c>
      <c r="B153" t="s">
        <v>26</v>
      </c>
      <c r="C153" t="s">
        <v>24</v>
      </c>
      <c r="D153" s="2">
        <f>VLOOKUP(Tabelle4[[#This Row],[Destination]],Tabelle1[],2,0)</f>
        <v>2502</v>
      </c>
      <c r="E153" s="1">
        <f t="array" ref="E153">IFERROR(VLOOKUP(Tabelle4[[#This Row],[Departure]]&amp;Tabelle4[[#This Row],[Destination]],CHOOSE({1,2},Tabelle2[Airport 1]&amp;Tabelle2[Airport 2],Tabelle2[Distance]),2,0),VLOOKUP(Tabelle4[[#This Row],[Destination]]&amp;Tabelle4[[#This Row],[Departure]],CHOOSE({1,2},Tabelle2[Airport 1]&amp;Tabelle2[Airport 2],Tabelle2[Distance]),2,0))</f>
        <v>4044</v>
      </c>
      <c r="F153" s="3">
        <f>MIN(VLOOKUP(Tabelle4[[#This Row],[Departure]],Tabelle1[],4,0),VLOOKUP(Tabelle4[[#This Row],[Destination]],Tabelle1[],4,0))</f>
        <v>250</v>
      </c>
    </row>
    <row r="154" spans="1:6" x14ac:dyDescent="0.25">
      <c r="A154">
        <v>153</v>
      </c>
      <c r="B154" t="s">
        <v>26</v>
      </c>
      <c r="C154" t="s">
        <v>25</v>
      </c>
      <c r="D154" s="2">
        <f>VLOOKUP(Tabelle4[[#This Row],[Destination]],Tabelle1[],2,0)</f>
        <v>4000</v>
      </c>
      <c r="E154" s="1">
        <f t="array" ref="E154">IFERROR(VLOOKUP(Tabelle4[[#This Row],[Departure]]&amp;Tabelle4[[#This Row],[Destination]],CHOOSE({1,2},Tabelle2[Airport 1]&amp;Tabelle2[Airport 2],Tabelle2[Distance]),2,0),VLOOKUP(Tabelle4[[#This Row],[Destination]]&amp;Tabelle4[[#This Row],[Departure]],CHOOSE({1,2},Tabelle2[Airport 1]&amp;Tabelle2[Airport 2],Tabelle2[Distance]),2,0))</f>
        <v>5771</v>
      </c>
      <c r="F154" s="3">
        <f>MIN(VLOOKUP(Tabelle4[[#This Row],[Departure]],Tabelle1[],4,0),VLOOKUP(Tabelle4[[#This Row],[Destination]],Tabelle1[],4,0))</f>
        <v>400</v>
      </c>
    </row>
    <row r="155" spans="1:6" x14ac:dyDescent="0.25">
      <c r="A155">
        <v>154</v>
      </c>
      <c r="B155" t="s">
        <v>27</v>
      </c>
      <c r="C155" t="s">
        <v>9</v>
      </c>
      <c r="D155" s="2">
        <f>VLOOKUP(Tabelle4[[#This Row],[Destination]],Tabelle1[],2,0)</f>
        <v>3666</v>
      </c>
      <c r="E155" s="1">
        <f t="array" ref="E155">IFERROR(VLOOKUP(Tabelle4[[#This Row],[Departure]]&amp;Tabelle4[[#This Row],[Destination]],CHOOSE({1,2},Tabelle2[Airport 1]&amp;Tabelle2[Airport 2],Tabelle2[Distance]),2,0),VLOOKUP(Tabelle4[[#This Row],[Destination]]&amp;Tabelle4[[#This Row],[Departure]],CHOOSE({1,2},Tabelle2[Airport 1]&amp;Tabelle2[Airport 2],Tabelle2[Distance]),2,0))</f>
        <v>3785</v>
      </c>
      <c r="F155" s="3">
        <f>MIN(VLOOKUP(Tabelle4[[#This Row],[Departure]],Tabelle1[],4,0),VLOOKUP(Tabelle4[[#This Row],[Destination]],Tabelle1[],4,0))</f>
        <v>400</v>
      </c>
    </row>
    <row r="156" spans="1:6" x14ac:dyDescent="0.25">
      <c r="A156">
        <v>155</v>
      </c>
      <c r="B156" t="s">
        <v>27</v>
      </c>
      <c r="C156" t="s">
        <v>10</v>
      </c>
      <c r="D156" s="2">
        <f>VLOOKUP(Tabelle4[[#This Row],[Destination]],Tabelle1[],2,0)</f>
        <v>2180</v>
      </c>
      <c r="E156" s="1">
        <f t="array" ref="E156">IFERROR(VLOOKUP(Tabelle4[[#This Row],[Departure]]&amp;Tabelle4[[#This Row],[Destination]],CHOOSE({1,2},Tabelle2[Airport 1]&amp;Tabelle2[Airport 2],Tabelle2[Distance]),2,0),VLOOKUP(Tabelle4[[#This Row],[Destination]]&amp;Tabelle4[[#This Row],[Departure]],CHOOSE({1,2},Tabelle2[Airport 1]&amp;Tabelle2[Airport 2],Tabelle2[Distance]),2,0))</f>
        <v>3781</v>
      </c>
      <c r="F156" s="3">
        <f>MIN(VLOOKUP(Tabelle4[[#This Row],[Departure]],Tabelle1[],4,0),VLOOKUP(Tabelle4[[#This Row],[Destination]],Tabelle1[],4,0))</f>
        <v>200</v>
      </c>
    </row>
    <row r="157" spans="1:6" x14ac:dyDescent="0.25">
      <c r="A157">
        <v>156</v>
      </c>
      <c r="B157" t="s">
        <v>27</v>
      </c>
      <c r="C157" t="s">
        <v>18</v>
      </c>
      <c r="D157" s="2">
        <f>VLOOKUP(Tabelle4[[#This Row],[Destination]],Tabelle1[],2,0)</f>
        <v>3490</v>
      </c>
      <c r="E157" s="1">
        <f t="array" ref="E157">IFERROR(VLOOKUP(Tabelle4[[#This Row],[Departure]]&amp;Tabelle4[[#This Row],[Destination]],CHOOSE({1,2},Tabelle2[Airport 1]&amp;Tabelle2[Airport 2],Tabelle2[Distance]),2,0),VLOOKUP(Tabelle4[[#This Row],[Destination]]&amp;Tabelle4[[#This Row],[Departure]],CHOOSE({1,2},Tabelle2[Airport 1]&amp;Tabelle2[Airport 2],Tabelle2[Distance]),2,0))</f>
        <v>4086</v>
      </c>
      <c r="F157" s="3">
        <f>MIN(VLOOKUP(Tabelle4[[#This Row],[Departure]],Tabelle1[],4,0),VLOOKUP(Tabelle4[[#This Row],[Destination]],Tabelle1[],4,0))</f>
        <v>250</v>
      </c>
    </row>
    <row r="158" spans="1:6" x14ac:dyDescent="0.25">
      <c r="A158">
        <v>157</v>
      </c>
      <c r="B158" t="s">
        <v>27</v>
      </c>
      <c r="C158" t="s">
        <v>13</v>
      </c>
      <c r="D158" s="2">
        <f>VLOOKUP(Tabelle4[[#This Row],[Destination]],Tabelle1[],2,0)</f>
        <v>1508</v>
      </c>
      <c r="E158" s="1">
        <f t="array" ref="E158">IFERROR(VLOOKUP(Tabelle4[[#This Row],[Departure]]&amp;Tabelle4[[#This Row],[Destination]],CHOOSE({1,2},Tabelle2[Airport 1]&amp;Tabelle2[Airport 2],Tabelle2[Distance]),2,0),VLOOKUP(Tabelle4[[#This Row],[Destination]]&amp;Tabelle4[[#This Row],[Departure]],CHOOSE({1,2},Tabelle2[Airport 1]&amp;Tabelle2[Airport 2],Tabelle2[Distance]),2,0))</f>
        <v>3478</v>
      </c>
      <c r="F158" s="3">
        <f>MIN(VLOOKUP(Tabelle4[[#This Row],[Departure]],Tabelle1[],4,0),VLOOKUP(Tabelle4[[#This Row],[Destination]],Tabelle1[],4,0))</f>
        <v>200</v>
      </c>
    </row>
    <row r="159" spans="1:6" x14ac:dyDescent="0.25">
      <c r="A159">
        <v>158</v>
      </c>
      <c r="B159" t="s">
        <v>27</v>
      </c>
      <c r="C159" t="s">
        <v>11</v>
      </c>
      <c r="D159" s="2">
        <f>VLOOKUP(Tabelle4[[#This Row],[Destination]],Tabelle1[],2,0)</f>
        <v>2200</v>
      </c>
      <c r="E159" s="1">
        <f t="array" ref="E159">IFERROR(VLOOKUP(Tabelle4[[#This Row],[Departure]]&amp;Tabelle4[[#This Row],[Destination]],CHOOSE({1,2},Tabelle2[Airport 1]&amp;Tabelle2[Airport 2],Tabelle2[Distance]),2,0),VLOOKUP(Tabelle4[[#This Row],[Destination]]&amp;Tabelle4[[#This Row],[Departure]],CHOOSE({1,2},Tabelle2[Airport 1]&amp;Tabelle2[Airport 2],Tabelle2[Distance]),2,0))</f>
        <v>3628</v>
      </c>
      <c r="F159" s="3">
        <f>MIN(VLOOKUP(Tabelle4[[#This Row],[Departure]],Tabelle1[],4,0),VLOOKUP(Tabelle4[[#This Row],[Destination]],Tabelle1[],4,0))</f>
        <v>200</v>
      </c>
    </row>
    <row r="160" spans="1:6" x14ac:dyDescent="0.25">
      <c r="A160">
        <v>159</v>
      </c>
      <c r="B160" t="s">
        <v>27</v>
      </c>
      <c r="C160" t="s">
        <v>20</v>
      </c>
      <c r="D160" s="2">
        <f>VLOOKUP(Tabelle4[[#This Row],[Destination]],Tabelle1[],2,0)</f>
        <v>2999</v>
      </c>
      <c r="E160" s="1">
        <f t="array" ref="E160">IFERROR(VLOOKUP(Tabelle4[[#This Row],[Departure]]&amp;Tabelle4[[#This Row],[Destination]],CHOOSE({1,2},Tabelle2[Airport 1]&amp;Tabelle2[Airport 2],Tabelle2[Distance]),2,0),VLOOKUP(Tabelle4[[#This Row],[Destination]]&amp;Tabelle4[[#This Row],[Departure]],CHOOSE({1,2},Tabelle2[Airport 1]&amp;Tabelle2[Airport 2],Tabelle2[Distance]),2,0))</f>
        <v>3622</v>
      </c>
      <c r="F160" s="3">
        <f>MIN(VLOOKUP(Tabelle4[[#This Row],[Departure]],Tabelle1[],4,0),VLOOKUP(Tabelle4[[#This Row],[Destination]],Tabelle1[],4,0))</f>
        <v>400</v>
      </c>
    </row>
    <row r="161" spans="1:6" x14ac:dyDescent="0.25">
      <c r="A161">
        <v>160</v>
      </c>
      <c r="B161" t="s">
        <v>27</v>
      </c>
      <c r="C161" t="s">
        <v>19</v>
      </c>
      <c r="D161" s="2">
        <f>VLOOKUP(Tabelle4[[#This Row],[Destination]],Tabelle1[],2,0)</f>
        <v>2000</v>
      </c>
      <c r="E161" s="1">
        <f t="array" ref="E161">IFERROR(VLOOKUP(Tabelle4[[#This Row],[Departure]]&amp;Tabelle4[[#This Row],[Destination]],CHOOSE({1,2},Tabelle2[Airport 1]&amp;Tabelle2[Airport 2],Tabelle2[Distance]),2,0),VLOOKUP(Tabelle4[[#This Row],[Destination]]&amp;Tabelle4[[#This Row],[Departure]],CHOOSE({1,2},Tabelle2[Airport 1]&amp;Tabelle2[Airport 2],Tabelle2[Distance]),2,0))</f>
        <v>3952</v>
      </c>
      <c r="F161" s="3">
        <f>MIN(VLOOKUP(Tabelle4[[#This Row],[Departure]],Tabelle1[],4,0),VLOOKUP(Tabelle4[[#This Row],[Destination]],Tabelle1[],4,0))</f>
        <v>200</v>
      </c>
    </row>
    <row r="162" spans="1:6" x14ac:dyDescent="0.25">
      <c r="A162">
        <v>161</v>
      </c>
      <c r="B162" t="s">
        <v>27</v>
      </c>
      <c r="C162" t="s">
        <v>14</v>
      </c>
      <c r="D162" s="2">
        <f>VLOOKUP(Tabelle4[[#This Row],[Destination]],Tabelle1[],2,0)</f>
        <v>2250</v>
      </c>
      <c r="E162" s="1">
        <f t="array" ref="E162">IFERROR(VLOOKUP(Tabelle4[[#This Row],[Departure]]&amp;Tabelle4[[#This Row],[Destination]],CHOOSE({1,2},Tabelle2[Airport 1]&amp;Tabelle2[Airport 2],Tabelle2[Distance]),2,0),VLOOKUP(Tabelle4[[#This Row],[Destination]]&amp;Tabelle4[[#This Row],[Departure]],CHOOSE({1,2},Tabelle2[Airport 1]&amp;Tabelle2[Airport 2],Tabelle2[Distance]),2,0))</f>
        <v>3558</v>
      </c>
      <c r="F162" s="3">
        <f>MIN(VLOOKUP(Tabelle4[[#This Row],[Departure]],Tabelle1[],4,0),VLOOKUP(Tabelle4[[#This Row],[Destination]],Tabelle1[],4,0))</f>
        <v>250</v>
      </c>
    </row>
    <row r="163" spans="1:6" x14ac:dyDescent="0.25">
      <c r="A163">
        <v>162</v>
      </c>
      <c r="B163" t="s">
        <v>27</v>
      </c>
      <c r="C163" t="s">
        <v>17</v>
      </c>
      <c r="D163" s="2">
        <f>VLOOKUP(Tabelle4[[#This Row],[Destination]],Tabelle1[],2,0)</f>
        <v>2020</v>
      </c>
      <c r="E163" s="1">
        <f t="array" ref="E163">IFERROR(VLOOKUP(Tabelle4[[#This Row],[Departure]]&amp;Tabelle4[[#This Row],[Destination]],CHOOSE({1,2},Tabelle2[Airport 1]&amp;Tabelle2[Airport 2],Tabelle2[Distance]),2,0),VLOOKUP(Tabelle4[[#This Row],[Destination]]&amp;Tabelle4[[#This Row],[Departure]],CHOOSE({1,2},Tabelle2[Airport 1]&amp;Tabelle2[Airport 2],Tabelle2[Distance]),2,0))</f>
        <v>3811</v>
      </c>
      <c r="F163" s="3">
        <f>MIN(VLOOKUP(Tabelle4[[#This Row],[Departure]],Tabelle1[],4,0),VLOOKUP(Tabelle4[[#This Row],[Destination]],Tabelle1[],4,0))</f>
        <v>200</v>
      </c>
    </row>
    <row r="164" spans="1:6" x14ac:dyDescent="0.25">
      <c r="A164">
        <v>163</v>
      </c>
      <c r="B164" t="s">
        <v>27</v>
      </c>
      <c r="C164" t="s">
        <v>12</v>
      </c>
      <c r="D164" s="2">
        <f>VLOOKUP(Tabelle4[[#This Row],[Destination]],Tabelle1[],2,0)</f>
        <v>3000</v>
      </c>
      <c r="E164" s="1">
        <f t="array" ref="E164">IFERROR(VLOOKUP(Tabelle4[[#This Row],[Departure]]&amp;Tabelle4[[#This Row],[Destination]],CHOOSE({1,2},Tabelle2[Airport 1]&amp;Tabelle2[Airport 2],Tabelle2[Distance]),2,0),VLOOKUP(Tabelle4[[#This Row],[Destination]]&amp;Tabelle4[[#This Row],[Departure]],CHOOSE({1,2},Tabelle2[Airport 1]&amp;Tabelle2[Airport 2],Tabelle2[Distance]),2,0))</f>
        <v>3610</v>
      </c>
      <c r="F164" s="3">
        <f>MIN(VLOOKUP(Tabelle4[[#This Row],[Departure]],Tabelle1[],4,0),VLOOKUP(Tabelle4[[#This Row],[Destination]],Tabelle1[],4,0))</f>
        <v>200</v>
      </c>
    </row>
    <row r="165" spans="1:6" x14ac:dyDescent="0.25">
      <c r="A165">
        <v>164</v>
      </c>
      <c r="B165" t="s">
        <v>27</v>
      </c>
      <c r="C165" t="s">
        <v>21</v>
      </c>
      <c r="D165" s="2">
        <f>VLOOKUP(Tabelle4[[#This Row],[Destination]],Tabelle1[],2,0)</f>
        <v>2000</v>
      </c>
      <c r="E165" s="1">
        <f t="array" ref="E165">IFERROR(VLOOKUP(Tabelle4[[#This Row],[Departure]]&amp;Tabelle4[[#This Row],[Destination]],CHOOSE({1,2},Tabelle2[Airport 1]&amp;Tabelle2[Airport 2],Tabelle2[Distance]),2,0),VLOOKUP(Tabelle4[[#This Row],[Destination]]&amp;Tabelle4[[#This Row],[Departure]],CHOOSE({1,2},Tabelle2[Airport 1]&amp;Tabelle2[Airport 2],Tabelle2[Distance]),2,0))</f>
        <v>3980</v>
      </c>
      <c r="F165" s="3">
        <f>MIN(VLOOKUP(Tabelle4[[#This Row],[Departure]],Tabelle1[],4,0),VLOOKUP(Tabelle4[[#This Row],[Destination]],Tabelle1[],4,0))</f>
        <v>200</v>
      </c>
    </row>
    <row r="166" spans="1:6" x14ac:dyDescent="0.25">
      <c r="A166">
        <v>165</v>
      </c>
      <c r="B166" t="s">
        <v>27</v>
      </c>
      <c r="C166" t="s">
        <v>15</v>
      </c>
      <c r="D166" s="2">
        <f>VLOOKUP(Tabelle4[[#This Row],[Destination]],Tabelle1[],2,0)</f>
        <v>2777</v>
      </c>
      <c r="E166" s="1">
        <f t="array" ref="E166">IFERROR(VLOOKUP(Tabelle4[[#This Row],[Departure]]&amp;Tabelle4[[#This Row],[Destination]],CHOOSE({1,2},Tabelle2[Airport 1]&amp;Tabelle2[Airport 2],Tabelle2[Distance]),2,0),VLOOKUP(Tabelle4[[#This Row],[Destination]]&amp;Tabelle4[[#This Row],[Departure]],CHOOSE({1,2},Tabelle2[Airport 1]&amp;Tabelle2[Airport 2],Tabelle2[Distance]),2,0))</f>
        <v>3081</v>
      </c>
      <c r="F166" s="3">
        <f>MIN(VLOOKUP(Tabelle4[[#This Row],[Departure]],Tabelle1[],4,0),VLOOKUP(Tabelle4[[#This Row],[Destination]],Tabelle1[],4,0))</f>
        <v>400</v>
      </c>
    </row>
    <row r="167" spans="1:6" x14ac:dyDescent="0.25">
      <c r="A167">
        <v>166</v>
      </c>
      <c r="B167" t="s">
        <v>27</v>
      </c>
      <c r="C167" t="s">
        <v>16</v>
      </c>
      <c r="D167" s="2">
        <f>VLOOKUP(Tabelle4[[#This Row],[Destination]],Tabelle1[],2,0)</f>
        <v>1777</v>
      </c>
      <c r="E167" s="1">
        <f t="array" ref="E167">IFERROR(VLOOKUP(Tabelle4[[#This Row],[Departure]]&amp;Tabelle4[[#This Row],[Destination]],CHOOSE({1,2},Tabelle2[Airport 1]&amp;Tabelle2[Airport 2],Tabelle2[Distance]),2,0),VLOOKUP(Tabelle4[[#This Row],[Destination]]&amp;Tabelle4[[#This Row],[Departure]],CHOOSE({1,2},Tabelle2[Airport 1]&amp;Tabelle2[Airport 2],Tabelle2[Distance]),2,0))</f>
        <v>3542</v>
      </c>
      <c r="F167" s="3">
        <f>MIN(VLOOKUP(Tabelle4[[#This Row],[Departure]],Tabelle1[],4,0),VLOOKUP(Tabelle4[[#This Row],[Destination]],Tabelle1[],4,0))</f>
        <v>200</v>
      </c>
    </row>
    <row r="168" spans="1:6" x14ac:dyDescent="0.25">
      <c r="A168">
        <v>167</v>
      </c>
      <c r="B168" t="s">
        <v>27</v>
      </c>
      <c r="C168" t="s">
        <v>22</v>
      </c>
      <c r="D168" s="2">
        <f>VLOOKUP(Tabelle4[[#This Row],[Destination]],Tabelle1[],2,0)</f>
        <v>2375</v>
      </c>
      <c r="E168" s="1">
        <f t="array" ref="E168">IFERROR(VLOOKUP(Tabelle4[[#This Row],[Departure]]&amp;Tabelle4[[#This Row],[Destination]],CHOOSE({1,2},Tabelle2[Airport 1]&amp;Tabelle2[Airport 2],Tabelle2[Distance]),2,0),VLOOKUP(Tabelle4[[#This Row],[Destination]]&amp;Tabelle4[[#This Row],[Departure]],CHOOSE({1,2},Tabelle2[Airport 1]&amp;Tabelle2[Airport 2],Tabelle2[Distance]),2,0))</f>
        <v>4527</v>
      </c>
      <c r="F168" s="3">
        <f>MIN(VLOOKUP(Tabelle4[[#This Row],[Departure]],Tabelle1[],4,0),VLOOKUP(Tabelle4[[#This Row],[Destination]],Tabelle1[],4,0))</f>
        <v>200</v>
      </c>
    </row>
    <row r="169" spans="1:6" x14ac:dyDescent="0.25">
      <c r="A169">
        <v>168</v>
      </c>
      <c r="B169" t="s">
        <v>27</v>
      </c>
      <c r="C169" t="s">
        <v>23</v>
      </c>
      <c r="D169" s="2">
        <f>VLOOKUP(Tabelle4[[#This Row],[Destination]],Tabelle1[],2,0)</f>
        <v>3270</v>
      </c>
      <c r="E169" s="1">
        <f t="array" ref="E169">IFERROR(VLOOKUP(Tabelle4[[#This Row],[Departure]]&amp;Tabelle4[[#This Row],[Destination]],CHOOSE({1,2},Tabelle2[Airport 1]&amp;Tabelle2[Airport 2],Tabelle2[Distance]),2,0),VLOOKUP(Tabelle4[[#This Row],[Destination]]&amp;Tabelle4[[#This Row],[Departure]],CHOOSE({1,2},Tabelle2[Airport 1]&amp;Tabelle2[Airport 2],Tabelle2[Distance]),2,0))</f>
        <v>3822</v>
      </c>
      <c r="F169" s="3">
        <f>MIN(VLOOKUP(Tabelle4[[#This Row],[Departure]],Tabelle1[],4,0),VLOOKUP(Tabelle4[[#This Row],[Destination]],Tabelle1[],4,0))</f>
        <v>400</v>
      </c>
    </row>
    <row r="170" spans="1:6" x14ac:dyDescent="0.25">
      <c r="A170">
        <v>169</v>
      </c>
      <c r="B170" t="s">
        <v>27</v>
      </c>
      <c r="C170" t="s">
        <v>24</v>
      </c>
      <c r="D170" s="2">
        <f>VLOOKUP(Tabelle4[[#This Row],[Destination]],Tabelle1[],2,0)</f>
        <v>2502</v>
      </c>
      <c r="E170" s="1">
        <f t="array" ref="E170">IFERROR(VLOOKUP(Tabelle4[[#This Row],[Departure]]&amp;Tabelle4[[#This Row],[Destination]],CHOOSE({1,2},Tabelle2[Airport 1]&amp;Tabelle2[Airport 2],Tabelle2[Distance]),2,0),VLOOKUP(Tabelle4[[#This Row],[Destination]]&amp;Tabelle4[[#This Row],[Departure]],CHOOSE({1,2},Tabelle2[Airport 1]&amp;Tabelle2[Airport 2],Tabelle2[Distance]),2,0))</f>
        <v>4394</v>
      </c>
      <c r="F170" s="3">
        <f>MIN(VLOOKUP(Tabelle4[[#This Row],[Departure]],Tabelle1[],4,0),VLOOKUP(Tabelle4[[#This Row],[Destination]],Tabelle1[],4,0))</f>
        <v>250</v>
      </c>
    </row>
    <row r="171" spans="1:6" x14ac:dyDescent="0.25">
      <c r="A171">
        <v>170</v>
      </c>
      <c r="B171" t="s">
        <v>27</v>
      </c>
      <c r="C171" t="s">
        <v>25</v>
      </c>
      <c r="D171" s="2">
        <f>VLOOKUP(Tabelle4[[#This Row],[Destination]],Tabelle1[],2,0)</f>
        <v>4000</v>
      </c>
      <c r="E171" s="1">
        <f t="array" ref="E171">IFERROR(VLOOKUP(Tabelle4[[#This Row],[Departure]]&amp;Tabelle4[[#This Row],[Destination]],CHOOSE({1,2},Tabelle2[Airport 1]&amp;Tabelle2[Airport 2],Tabelle2[Distance]),2,0),VLOOKUP(Tabelle4[[#This Row],[Destination]]&amp;Tabelle4[[#This Row],[Departure]],CHOOSE({1,2},Tabelle2[Airport 1]&amp;Tabelle2[Airport 2],Tabelle2[Distance]),2,0))</f>
        <v>6174</v>
      </c>
      <c r="F171" s="3">
        <f>MIN(VLOOKUP(Tabelle4[[#This Row],[Departure]],Tabelle1[],4,0),VLOOKUP(Tabelle4[[#This Row],[Destination]],Tabelle1[],4,0))</f>
        <v>400</v>
      </c>
    </row>
    <row r="172" spans="1:6" x14ac:dyDescent="0.25">
      <c r="A172">
        <v>171</v>
      </c>
      <c r="B172" t="s">
        <v>27</v>
      </c>
      <c r="C172" t="s">
        <v>26</v>
      </c>
      <c r="D172" s="2">
        <f>VLOOKUP(Tabelle4[[#This Row],[Destination]],Tabelle1[],2,0)</f>
        <v>3389</v>
      </c>
      <c r="E172" s="1">
        <f t="array" ref="E172">IFERROR(VLOOKUP(Tabelle4[[#This Row],[Departure]]&amp;Tabelle4[[#This Row],[Destination]],CHOOSE({1,2},Tabelle2[Airport 1]&amp;Tabelle2[Airport 2],Tabelle2[Distance]),2,0),VLOOKUP(Tabelle4[[#This Row],[Destination]]&amp;Tabelle4[[#This Row],[Departure]],CHOOSE({1,2},Tabelle2[Airport 1]&amp;Tabelle2[Airport 2],Tabelle2[Distance]),2,0))</f>
        <v>601</v>
      </c>
      <c r="F172" s="3">
        <f>MIN(VLOOKUP(Tabelle4[[#This Row],[Departure]],Tabelle1[],4,0),VLOOKUP(Tabelle4[[#This Row],[Destination]],Tabelle1[],4,0))</f>
        <v>400</v>
      </c>
    </row>
    <row r="173" spans="1:6" x14ac:dyDescent="0.25">
      <c r="A173">
        <v>172</v>
      </c>
      <c r="B173" t="s">
        <v>28</v>
      </c>
      <c r="C173" t="s">
        <v>9</v>
      </c>
      <c r="D173" s="2">
        <f>VLOOKUP(Tabelle4[[#This Row],[Destination]],Tabelle1[],2,0)</f>
        <v>3666</v>
      </c>
      <c r="E173" s="1">
        <f t="array" ref="E173">IFERROR(VLOOKUP(Tabelle4[[#This Row],[Departure]]&amp;Tabelle4[[#This Row],[Destination]],CHOOSE({1,2},Tabelle2[Airport 1]&amp;Tabelle2[Airport 2],Tabelle2[Distance]),2,0),VLOOKUP(Tabelle4[[#This Row],[Destination]]&amp;Tabelle4[[#This Row],[Departure]],CHOOSE({1,2},Tabelle2[Airport 1]&amp;Tabelle2[Airport 2],Tabelle2[Distance]),2,0))</f>
        <v>3530</v>
      </c>
      <c r="F173" s="3">
        <f>MIN(VLOOKUP(Tabelle4[[#This Row],[Departure]],Tabelle1[],4,0),VLOOKUP(Tabelle4[[#This Row],[Destination]],Tabelle1[],4,0))</f>
        <v>400</v>
      </c>
    </row>
    <row r="174" spans="1:6" x14ac:dyDescent="0.25">
      <c r="A174">
        <v>173</v>
      </c>
      <c r="B174" t="s">
        <v>28</v>
      </c>
      <c r="C174" t="s">
        <v>10</v>
      </c>
      <c r="D174" s="2">
        <f>VLOOKUP(Tabelle4[[#This Row],[Destination]],Tabelle1[],2,0)</f>
        <v>2180</v>
      </c>
      <c r="E174" s="1">
        <f t="array" ref="E174">IFERROR(VLOOKUP(Tabelle4[[#This Row],[Departure]]&amp;Tabelle4[[#This Row],[Destination]],CHOOSE({1,2},Tabelle2[Airport 1]&amp;Tabelle2[Airport 2],Tabelle2[Distance]),2,0),VLOOKUP(Tabelle4[[#This Row],[Destination]]&amp;Tabelle4[[#This Row],[Departure]],CHOOSE({1,2},Tabelle2[Airport 1]&amp;Tabelle2[Airport 2],Tabelle2[Distance]),2,0))</f>
        <v>3561</v>
      </c>
      <c r="F174" s="3">
        <f>MIN(VLOOKUP(Tabelle4[[#This Row],[Departure]],Tabelle1[],4,0),VLOOKUP(Tabelle4[[#This Row],[Destination]],Tabelle1[],4,0))</f>
        <v>200</v>
      </c>
    </row>
    <row r="175" spans="1:6" x14ac:dyDescent="0.25">
      <c r="A175">
        <v>174</v>
      </c>
      <c r="B175" t="s">
        <v>28</v>
      </c>
      <c r="C175" t="s">
        <v>18</v>
      </c>
      <c r="D175" s="2">
        <f>VLOOKUP(Tabelle4[[#This Row],[Destination]],Tabelle1[],2,0)</f>
        <v>3490</v>
      </c>
      <c r="E175" s="1">
        <f t="array" ref="E175">IFERROR(VLOOKUP(Tabelle4[[#This Row],[Departure]]&amp;Tabelle4[[#This Row],[Destination]],CHOOSE({1,2},Tabelle2[Airport 1]&amp;Tabelle2[Airport 2],Tabelle2[Distance]),2,0),VLOOKUP(Tabelle4[[#This Row],[Destination]]&amp;Tabelle4[[#This Row],[Departure]],CHOOSE({1,2},Tabelle2[Airport 1]&amp;Tabelle2[Airport 2],Tabelle2[Distance]),2,0))</f>
        <v>3177</v>
      </c>
      <c r="F175" s="3">
        <f>MIN(VLOOKUP(Tabelle4[[#This Row],[Departure]],Tabelle1[],4,0),VLOOKUP(Tabelle4[[#This Row],[Destination]],Tabelle1[],4,0))</f>
        <v>250</v>
      </c>
    </row>
    <row r="176" spans="1:6" x14ac:dyDescent="0.25">
      <c r="A176">
        <v>175</v>
      </c>
      <c r="B176" t="s">
        <v>28</v>
      </c>
      <c r="C176" t="s">
        <v>13</v>
      </c>
      <c r="D176" s="2">
        <f>VLOOKUP(Tabelle4[[#This Row],[Destination]],Tabelle1[],2,0)</f>
        <v>1508</v>
      </c>
      <c r="E176" s="1">
        <f t="array" ref="E176">IFERROR(VLOOKUP(Tabelle4[[#This Row],[Departure]]&amp;Tabelle4[[#This Row],[Destination]],CHOOSE({1,2},Tabelle2[Airport 1]&amp;Tabelle2[Airport 2],Tabelle2[Distance]),2,0),VLOOKUP(Tabelle4[[#This Row],[Destination]]&amp;Tabelle4[[#This Row],[Departure]],CHOOSE({1,2},Tabelle2[Airport 1]&amp;Tabelle2[Airport 2],Tabelle2[Distance]),2,0))</f>
        <v>3880</v>
      </c>
      <c r="F176" s="3">
        <f>MIN(VLOOKUP(Tabelle4[[#This Row],[Departure]],Tabelle1[],4,0),VLOOKUP(Tabelle4[[#This Row],[Destination]],Tabelle1[],4,0))</f>
        <v>200</v>
      </c>
    </row>
    <row r="177" spans="1:6" x14ac:dyDescent="0.25">
      <c r="A177">
        <v>176</v>
      </c>
      <c r="B177" t="s">
        <v>28</v>
      </c>
      <c r="C177" t="s">
        <v>11</v>
      </c>
      <c r="D177" s="2">
        <f>VLOOKUP(Tabelle4[[#This Row],[Destination]],Tabelle1[],2,0)</f>
        <v>2200</v>
      </c>
      <c r="E177" s="1">
        <f t="array" ref="E177">IFERROR(VLOOKUP(Tabelle4[[#This Row],[Departure]]&amp;Tabelle4[[#This Row],[Destination]],CHOOSE({1,2},Tabelle2[Airport 1]&amp;Tabelle2[Airport 2],Tabelle2[Distance]),2,0),VLOOKUP(Tabelle4[[#This Row],[Destination]]&amp;Tabelle4[[#This Row],[Departure]],CHOOSE({1,2},Tabelle2[Airport 1]&amp;Tabelle2[Airport 2],Tabelle2[Distance]),2,0))</f>
        <v>3717</v>
      </c>
      <c r="F177" s="3">
        <f>MIN(VLOOKUP(Tabelle4[[#This Row],[Departure]],Tabelle1[],4,0),VLOOKUP(Tabelle4[[#This Row],[Destination]],Tabelle1[],4,0))</f>
        <v>200</v>
      </c>
    </row>
    <row r="178" spans="1:6" x14ac:dyDescent="0.25">
      <c r="A178">
        <v>177</v>
      </c>
      <c r="B178" t="s">
        <v>28</v>
      </c>
      <c r="C178" t="s">
        <v>20</v>
      </c>
      <c r="D178" s="2">
        <f>VLOOKUP(Tabelle4[[#This Row],[Destination]],Tabelle1[],2,0)</f>
        <v>2999</v>
      </c>
      <c r="E178" s="1">
        <f t="array" ref="E178">IFERROR(VLOOKUP(Tabelle4[[#This Row],[Departure]]&amp;Tabelle4[[#This Row],[Destination]],CHOOSE({1,2},Tabelle2[Airport 1]&amp;Tabelle2[Airport 2],Tabelle2[Distance]),2,0),VLOOKUP(Tabelle4[[#This Row],[Destination]]&amp;Tabelle4[[#This Row],[Departure]],CHOOSE({1,2},Tabelle2[Airport 1]&amp;Tabelle2[Airport 2],Tabelle2[Distance]),2,0))</f>
        <v>3639</v>
      </c>
      <c r="F178" s="3">
        <f>MIN(VLOOKUP(Tabelle4[[#This Row],[Departure]],Tabelle1[],4,0),VLOOKUP(Tabelle4[[#This Row],[Destination]],Tabelle1[],4,0))</f>
        <v>400</v>
      </c>
    </row>
    <row r="179" spans="1:6" x14ac:dyDescent="0.25">
      <c r="A179">
        <v>178</v>
      </c>
      <c r="B179" t="s">
        <v>28</v>
      </c>
      <c r="C179" t="s">
        <v>19</v>
      </c>
      <c r="D179" s="2">
        <f>VLOOKUP(Tabelle4[[#This Row],[Destination]],Tabelle1[],2,0)</f>
        <v>2000</v>
      </c>
      <c r="E179" s="1">
        <f t="array" ref="E179">IFERROR(VLOOKUP(Tabelle4[[#This Row],[Departure]]&amp;Tabelle4[[#This Row],[Destination]],CHOOSE({1,2},Tabelle2[Airport 1]&amp;Tabelle2[Airport 2],Tabelle2[Distance]),2,0),VLOOKUP(Tabelle4[[#This Row],[Destination]]&amp;Tabelle4[[#This Row],[Departure]],CHOOSE({1,2},Tabelle2[Airport 1]&amp;Tabelle2[Airport 2],Tabelle2[Distance]),2,0))</f>
        <v>3319</v>
      </c>
      <c r="F179" s="3">
        <f>MIN(VLOOKUP(Tabelle4[[#This Row],[Departure]],Tabelle1[],4,0),VLOOKUP(Tabelle4[[#This Row],[Destination]],Tabelle1[],4,0))</f>
        <v>200</v>
      </c>
    </row>
    <row r="180" spans="1:6" x14ac:dyDescent="0.25">
      <c r="A180">
        <v>179</v>
      </c>
      <c r="B180" t="s">
        <v>28</v>
      </c>
      <c r="C180" t="s">
        <v>14</v>
      </c>
      <c r="D180" s="2">
        <f>VLOOKUP(Tabelle4[[#This Row],[Destination]],Tabelle1[],2,0)</f>
        <v>2250</v>
      </c>
      <c r="E180" s="1">
        <f t="array" ref="E180">IFERROR(VLOOKUP(Tabelle4[[#This Row],[Departure]]&amp;Tabelle4[[#This Row],[Destination]],CHOOSE({1,2},Tabelle2[Airport 1]&amp;Tabelle2[Airport 2],Tabelle2[Distance]),2,0),VLOOKUP(Tabelle4[[#This Row],[Destination]]&amp;Tabelle4[[#This Row],[Departure]],CHOOSE({1,2},Tabelle2[Airport 1]&amp;Tabelle2[Airport 2],Tabelle2[Distance]),2,0))</f>
        <v>3958</v>
      </c>
      <c r="F180" s="3">
        <f>MIN(VLOOKUP(Tabelle4[[#This Row],[Departure]],Tabelle1[],4,0),VLOOKUP(Tabelle4[[#This Row],[Destination]],Tabelle1[],4,0))</f>
        <v>250</v>
      </c>
    </row>
    <row r="181" spans="1:6" x14ac:dyDescent="0.25">
      <c r="A181">
        <v>180</v>
      </c>
      <c r="B181" t="s">
        <v>28</v>
      </c>
      <c r="C181" t="s">
        <v>17</v>
      </c>
      <c r="D181" s="2">
        <f>VLOOKUP(Tabelle4[[#This Row],[Destination]],Tabelle1[],2,0)</f>
        <v>2020</v>
      </c>
      <c r="E181" s="1">
        <f t="array" ref="E181">IFERROR(VLOOKUP(Tabelle4[[#This Row],[Departure]]&amp;Tabelle4[[#This Row],[Destination]],CHOOSE({1,2},Tabelle2[Airport 1]&amp;Tabelle2[Airport 2],Tabelle2[Distance]),2,0),VLOOKUP(Tabelle4[[#This Row],[Destination]]&amp;Tabelle4[[#This Row],[Departure]],CHOOSE({1,2},Tabelle2[Airport 1]&amp;Tabelle2[Airport 2],Tabelle2[Distance]),2,0))</f>
        <v>3638</v>
      </c>
      <c r="F181" s="3">
        <f>MIN(VLOOKUP(Tabelle4[[#This Row],[Departure]],Tabelle1[],4,0),VLOOKUP(Tabelle4[[#This Row],[Destination]],Tabelle1[],4,0))</f>
        <v>200</v>
      </c>
    </row>
    <row r="182" spans="1:6" x14ac:dyDescent="0.25">
      <c r="A182">
        <v>181</v>
      </c>
      <c r="B182" t="s">
        <v>28</v>
      </c>
      <c r="C182" t="s">
        <v>12</v>
      </c>
      <c r="D182" s="2">
        <f>VLOOKUP(Tabelle4[[#This Row],[Destination]],Tabelle1[],2,0)</f>
        <v>3000</v>
      </c>
      <c r="E182" s="1">
        <f t="array" ref="E182">IFERROR(VLOOKUP(Tabelle4[[#This Row],[Departure]]&amp;Tabelle4[[#This Row],[Destination]],CHOOSE({1,2},Tabelle2[Airport 1]&amp;Tabelle2[Airport 2],Tabelle2[Distance]),2,0),VLOOKUP(Tabelle4[[#This Row],[Destination]]&amp;Tabelle4[[#This Row],[Departure]],CHOOSE({1,2},Tabelle2[Airport 1]&amp;Tabelle2[Airport 2],Tabelle2[Distance]),2,0))</f>
        <v>3784</v>
      </c>
      <c r="F182" s="3">
        <f>MIN(VLOOKUP(Tabelle4[[#This Row],[Departure]],Tabelle1[],4,0),VLOOKUP(Tabelle4[[#This Row],[Destination]],Tabelle1[],4,0))</f>
        <v>200</v>
      </c>
    </row>
    <row r="183" spans="1:6" x14ac:dyDescent="0.25">
      <c r="A183">
        <v>182</v>
      </c>
      <c r="B183" t="s">
        <v>28</v>
      </c>
      <c r="C183" t="s">
        <v>21</v>
      </c>
      <c r="D183" s="2">
        <f>VLOOKUP(Tabelle4[[#This Row],[Destination]],Tabelle1[],2,0)</f>
        <v>2000</v>
      </c>
      <c r="E183" s="1">
        <f t="array" ref="E183">IFERROR(VLOOKUP(Tabelle4[[#This Row],[Departure]]&amp;Tabelle4[[#This Row],[Destination]],CHOOSE({1,2},Tabelle2[Airport 1]&amp;Tabelle2[Airport 2],Tabelle2[Distance]),2,0),VLOOKUP(Tabelle4[[#This Row],[Destination]]&amp;Tabelle4[[#This Row],[Departure]],CHOOSE({1,2},Tabelle2[Airport 1]&amp;Tabelle2[Airport 2],Tabelle2[Distance]),2,0))</f>
        <v>3420</v>
      </c>
      <c r="F183" s="3">
        <f>MIN(VLOOKUP(Tabelle4[[#This Row],[Departure]],Tabelle1[],4,0),VLOOKUP(Tabelle4[[#This Row],[Destination]],Tabelle1[],4,0))</f>
        <v>200</v>
      </c>
    </row>
    <row r="184" spans="1:6" x14ac:dyDescent="0.25">
      <c r="A184">
        <v>183</v>
      </c>
      <c r="B184" t="s">
        <v>28</v>
      </c>
      <c r="C184" t="s">
        <v>15</v>
      </c>
      <c r="D184" s="2">
        <f>VLOOKUP(Tabelle4[[#This Row],[Destination]],Tabelle1[],2,0)</f>
        <v>2777</v>
      </c>
      <c r="E184" s="1">
        <f t="array" ref="E184">IFERROR(VLOOKUP(Tabelle4[[#This Row],[Departure]]&amp;Tabelle4[[#This Row],[Destination]],CHOOSE({1,2},Tabelle2[Airport 1]&amp;Tabelle2[Airport 2],Tabelle2[Distance]),2,0),VLOOKUP(Tabelle4[[#This Row],[Destination]]&amp;Tabelle4[[#This Row],[Departure]],CHOOSE({1,2},Tabelle2[Airport 1]&amp;Tabelle2[Airport 2],Tabelle2[Distance]),2,0))</f>
        <v>4783</v>
      </c>
      <c r="F184" s="3">
        <f>MIN(VLOOKUP(Tabelle4[[#This Row],[Departure]],Tabelle1[],4,0),VLOOKUP(Tabelle4[[#This Row],[Destination]],Tabelle1[],4,0))</f>
        <v>400</v>
      </c>
    </row>
    <row r="185" spans="1:6" x14ac:dyDescent="0.25">
      <c r="A185">
        <v>184</v>
      </c>
      <c r="B185" t="s">
        <v>28</v>
      </c>
      <c r="C185" t="s">
        <v>16</v>
      </c>
      <c r="D185" s="2">
        <f>VLOOKUP(Tabelle4[[#This Row],[Destination]],Tabelle1[],2,0)</f>
        <v>1777</v>
      </c>
      <c r="E185" s="1">
        <f t="array" ref="E185">IFERROR(VLOOKUP(Tabelle4[[#This Row],[Departure]]&amp;Tabelle4[[#This Row],[Destination]],CHOOSE({1,2},Tabelle2[Airport 1]&amp;Tabelle2[Airport 2],Tabelle2[Distance]),2,0),VLOOKUP(Tabelle4[[#This Row],[Destination]]&amp;Tabelle4[[#This Row],[Departure]],CHOOSE({1,2},Tabelle2[Airport 1]&amp;Tabelle2[Airport 2],Tabelle2[Distance]),2,0))</f>
        <v>4184</v>
      </c>
      <c r="F185" s="3">
        <f>MIN(VLOOKUP(Tabelle4[[#This Row],[Departure]],Tabelle1[],4,0),VLOOKUP(Tabelle4[[#This Row],[Destination]],Tabelle1[],4,0))</f>
        <v>200</v>
      </c>
    </row>
    <row r="186" spans="1:6" x14ac:dyDescent="0.25">
      <c r="A186">
        <v>185</v>
      </c>
      <c r="B186" t="s">
        <v>28</v>
      </c>
      <c r="C186" t="s">
        <v>22</v>
      </c>
      <c r="D186" s="2">
        <f>VLOOKUP(Tabelle4[[#This Row],[Destination]],Tabelle1[],2,0)</f>
        <v>2375</v>
      </c>
      <c r="E186" s="1">
        <f t="array" ref="E186">IFERROR(VLOOKUP(Tabelle4[[#This Row],[Departure]]&amp;Tabelle4[[#This Row],[Destination]],CHOOSE({1,2},Tabelle2[Airport 1]&amp;Tabelle2[Airport 2],Tabelle2[Distance]),2,0),VLOOKUP(Tabelle4[[#This Row],[Destination]]&amp;Tabelle4[[#This Row],[Departure]],CHOOSE({1,2},Tabelle2[Airport 1]&amp;Tabelle2[Airport 2],Tabelle2[Distance]),2,0))</f>
        <v>2986</v>
      </c>
      <c r="F186" s="3">
        <f>MIN(VLOOKUP(Tabelle4[[#This Row],[Departure]],Tabelle1[],4,0),VLOOKUP(Tabelle4[[#This Row],[Destination]],Tabelle1[],4,0))</f>
        <v>200</v>
      </c>
    </row>
    <row r="187" spans="1:6" x14ac:dyDescent="0.25">
      <c r="A187">
        <v>186</v>
      </c>
      <c r="B187" t="s">
        <v>28</v>
      </c>
      <c r="C187" t="s">
        <v>23</v>
      </c>
      <c r="D187" s="2">
        <f>VLOOKUP(Tabelle4[[#This Row],[Destination]],Tabelle1[],2,0)</f>
        <v>3270</v>
      </c>
      <c r="E187" s="1">
        <f t="array" ref="E187">IFERROR(VLOOKUP(Tabelle4[[#This Row],[Departure]]&amp;Tabelle4[[#This Row],[Destination]],CHOOSE({1,2},Tabelle2[Airport 1]&amp;Tabelle2[Airport 2],Tabelle2[Distance]),2,0),VLOOKUP(Tabelle4[[#This Row],[Destination]]&amp;Tabelle4[[#This Row],[Departure]],CHOOSE({1,2},Tabelle2[Airport 1]&amp;Tabelle2[Airport 2],Tabelle2[Distance]),2,0))</f>
        <v>3780</v>
      </c>
      <c r="F187" s="3">
        <f>MIN(VLOOKUP(Tabelle4[[#This Row],[Departure]],Tabelle1[],4,0),VLOOKUP(Tabelle4[[#This Row],[Destination]],Tabelle1[],4,0))</f>
        <v>400</v>
      </c>
    </row>
    <row r="188" spans="1:6" x14ac:dyDescent="0.25">
      <c r="A188">
        <v>187</v>
      </c>
      <c r="B188" t="s">
        <v>28</v>
      </c>
      <c r="C188" t="s">
        <v>24</v>
      </c>
      <c r="D188" s="2">
        <f>VLOOKUP(Tabelle4[[#This Row],[Destination]],Tabelle1[],2,0)</f>
        <v>2502</v>
      </c>
      <c r="E188" s="1">
        <f t="array" ref="E188">IFERROR(VLOOKUP(Tabelle4[[#This Row],[Departure]]&amp;Tabelle4[[#This Row],[Destination]],CHOOSE({1,2},Tabelle2[Airport 1]&amp;Tabelle2[Airport 2],Tabelle2[Distance]),2,0),VLOOKUP(Tabelle4[[#This Row],[Destination]]&amp;Tabelle4[[#This Row],[Departure]],CHOOSE({1,2},Tabelle2[Airport 1]&amp;Tabelle2[Airport 2],Tabelle2[Distance]),2,0))</f>
        <v>3065</v>
      </c>
      <c r="F188" s="3">
        <f>MIN(VLOOKUP(Tabelle4[[#This Row],[Departure]],Tabelle1[],4,0),VLOOKUP(Tabelle4[[#This Row],[Destination]],Tabelle1[],4,0))</f>
        <v>250</v>
      </c>
    </row>
    <row r="189" spans="1:6" x14ac:dyDescent="0.25">
      <c r="A189">
        <v>188</v>
      </c>
      <c r="B189" t="s">
        <v>28</v>
      </c>
      <c r="C189" t="s">
        <v>25</v>
      </c>
      <c r="D189" s="2">
        <f>VLOOKUP(Tabelle4[[#This Row],[Destination]],Tabelle1[],2,0)</f>
        <v>4000</v>
      </c>
      <c r="E189" s="1">
        <f t="array" ref="E189">IFERROR(VLOOKUP(Tabelle4[[#This Row],[Departure]]&amp;Tabelle4[[#This Row],[Destination]],CHOOSE({1,2},Tabelle2[Airport 1]&amp;Tabelle2[Airport 2],Tabelle2[Distance]),2,0),VLOOKUP(Tabelle4[[#This Row],[Destination]]&amp;Tabelle4[[#This Row],[Departure]],CHOOSE({1,2},Tabelle2[Airport 1]&amp;Tabelle2[Airport 2],Tabelle2[Distance]),2,0))</f>
        <v>1350</v>
      </c>
      <c r="F189" s="3">
        <f>MIN(VLOOKUP(Tabelle4[[#This Row],[Departure]],Tabelle1[],4,0),VLOOKUP(Tabelle4[[#This Row],[Destination]],Tabelle1[],4,0))</f>
        <v>400</v>
      </c>
    </row>
    <row r="190" spans="1:6" x14ac:dyDescent="0.25">
      <c r="A190">
        <v>189</v>
      </c>
      <c r="B190" t="s">
        <v>28</v>
      </c>
      <c r="C190" t="s">
        <v>26</v>
      </c>
      <c r="D190" s="2">
        <f>VLOOKUP(Tabelle4[[#This Row],[Destination]],Tabelle1[],2,0)</f>
        <v>3389</v>
      </c>
      <c r="E190" s="1">
        <f t="array" ref="E190">IFERROR(VLOOKUP(Tabelle4[[#This Row],[Departure]]&amp;Tabelle4[[#This Row],[Destination]],CHOOSE({1,2},Tabelle2[Airport 1]&amp;Tabelle2[Airport 2],Tabelle2[Distance]),2,0),VLOOKUP(Tabelle4[[#This Row],[Destination]]&amp;Tabelle4[[#This Row],[Departure]],CHOOSE({1,2},Tabelle2[Airport 1]&amp;Tabelle2[Airport 2],Tabelle2[Distance]),2,0))</f>
        <v>6756</v>
      </c>
      <c r="F190" s="3">
        <f>MIN(VLOOKUP(Tabelle4[[#This Row],[Departure]],Tabelle1[],4,0),VLOOKUP(Tabelle4[[#This Row],[Destination]],Tabelle1[],4,0))</f>
        <v>400</v>
      </c>
    </row>
    <row r="191" spans="1:6" x14ac:dyDescent="0.25">
      <c r="A191">
        <v>190</v>
      </c>
      <c r="B191" t="s">
        <v>28</v>
      </c>
      <c r="C191" t="s">
        <v>27</v>
      </c>
      <c r="D191" s="2">
        <f>VLOOKUP(Tabelle4[[#This Row],[Destination]],Tabelle1[],2,0)</f>
        <v>2897</v>
      </c>
      <c r="E191" s="1">
        <f t="array" ref="E191">IFERROR(VLOOKUP(Tabelle4[[#This Row],[Departure]]&amp;Tabelle4[[#This Row],[Destination]],CHOOSE({1,2},Tabelle2[Airport 1]&amp;Tabelle2[Airport 2],Tabelle2[Distance]),2,0),VLOOKUP(Tabelle4[[#This Row],[Destination]]&amp;Tabelle4[[#This Row],[Departure]],CHOOSE({1,2},Tabelle2[Airport 1]&amp;Tabelle2[Airport 2],Tabelle2[Distance]),2,0))</f>
        <v>7261</v>
      </c>
      <c r="F191" s="3">
        <f>MIN(VLOOKUP(Tabelle4[[#This Row],[Departure]],Tabelle1[],4,0),VLOOKUP(Tabelle4[[#This Row],[Destination]],Tabelle1[],4,0))</f>
        <v>400</v>
      </c>
    </row>
    <row r="192" spans="1:6" x14ac:dyDescent="0.25">
      <c r="A192">
        <v>191</v>
      </c>
      <c r="B192" t="s">
        <v>29</v>
      </c>
      <c r="C192" t="s">
        <v>9</v>
      </c>
      <c r="D192" s="2">
        <f>VLOOKUP(Tabelle4[[#This Row],[Destination]],Tabelle1[],2,0)</f>
        <v>3666</v>
      </c>
      <c r="E192" s="1">
        <f t="array" ref="E192">IFERROR(VLOOKUP(Tabelle4[[#This Row],[Departure]]&amp;Tabelle4[[#This Row],[Destination]],CHOOSE({1,2},Tabelle2[Airport 1]&amp;Tabelle2[Airport 2],Tabelle2[Distance]),2,0),VLOOKUP(Tabelle4[[#This Row],[Destination]]&amp;Tabelle4[[#This Row],[Departure]],CHOOSE({1,2},Tabelle2[Airport 1]&amp;Tabelle2[Airport 2],Tabelle2[Distance]),2,0))</f>
        <v>3581</v>
      </c>
      <c r="F192" s="3">
        <f>MIN(VLOOKUP(Tabelle4[[#This Row],[Departure]],Tabelle1[],4,0),VLOOKUP(Tabelle4[[#This Row],[Destination]],Tabelle1[],4,0))</f>
        <v>400</v>
      </c>
    </row>
    <row r="193" spans="1:6" x14ac:dyDescent="0.25">
      <c r="A193">
        <v>192</v>
      </c>
      <c r="B193" t="s">
        <v>29</v>
      </c>
      <c r="C193" t="s">
        <v>10</v>
      </c>
      <c r="D193" s="2">
        <f>VLOOKUP(Tabelle4[[#This Row],[Destination]],Tabelle1[],2,0)</f>
        <v>2180</v>
      </c>
      <c r="E193" s="1">
        <f t="array" ref="E193">IFERROR(VLOOKUP(Tabelle4[[#This Row],[Departure]]&amp;Tabelle4[[#This Row],[Destination]],CHOOSE({1,2},Tabelle2[Airport 1]&amp;Tabelle2[Airport 2],Tabelle2[Distance]),2,0),VLOOKUP(Tabelle4[[#This Row],[Destination]]&amp;Tabelle4[[#This Row],[Departure]],CHOOSE({1,2},Tabelle2[Airport 1]&amp;Tabelle2[Airport 2],Tabelle2[Distance]),2,0))</f>
        <v>3647</v>
      </c>
      <c r="F193" s="3">
        <f>MIN(VLOOKUP(Tabelle4[[#This Row],[Departure]],Tabelle1[],4,0),VLOOKUP(Tabelle4[[#This Row],[Destination]],Tabelle1[],4,0))</f>
        <v>200</v>
      </c>
    </row>
    <row r="194" spans="1:6" x14ac:dyDescent="0.25">
      <c r="A194">
        <v>193</v>
      </c>
      <c r="B194" t="s">
        <v>29</v>
      </c>
      <c r="C194" t="s">
        <v>18</v>
      </c>
      <c r="D194" s="2">
        <f>VLOOKUP(Tabelle4[[#This Row],[Destination]],Tabelle1[],2,0)</f>
        <v>3490</v>
      </c>
      <c r="E194" s="1">
        <f t="array" ref="E194">IFERROR(VLOOKUP(Tabelle4[[#This Row],[Departure]]&amp;Tabelle4[[#This Row],[Destination]],CHOOSE({1,2},Tabelle2[Airport 1]&amp;Tabelle2[Airport 2],Tabelle2[Distance]),2,0),VLOOKUP(Tabelle4[[#This Row],[Destination]]&amp;Tabelle4[[#This Row],[Departure]],CHOOSE({1,2},Tabelle2[Airport 1]&amp;Tabelle2[Airport 2],Tabelle2[Distance]),2,0))</f>
        <v>3100</v>
      </c>
      <c r="F194" s="3">
        <f>MIN(VLOOKUP(Tabelle4[[#This Row],[Departure]],Tabelle1[],4,0),VLOOKUP(Tabelle4[[#This Row],[Destination]],Tabelle1[],4,0))</f>
        <v>250</v>
      </c>
    </row>
    <row r="195" spans="1:6" x14ac:dyDescent="0.25">
      <c r="A195">
        <v>194</v>
      </c>
      <c r="B195" t="s">
        <v>29</v>
      </c>
      <c r="C195" t="s">
        <v>13</v>
      </c>
      <c r="D195" s="2">
        <f>VLOOKUP(Tabelle4[[#This Row],[Destination]],Tabelle1[],2,0)</f>
        <v>1508</v>
      </c>
      <c r="E195" s="1">
        <f t="array" ref="E195">IFERROR(VLOOKUP(Tabelle4[[#This Row],[Departure]]&amp;Tabelle4[[#This Row],[Destination]],CHOOSE({1,2},Tabelle2[Airport 1]&amp;Tabelle2[Airport 2],Tabelle2[Distance]),2,0),VLOOKUP(Tabelle4[[#This Row],[Destination]]&amp;Tabelle4[[#This Row],[Departure]],CHOOSE({1,2},Tabelle2[Airport 1]&amp;Tabelle2[Airport 2],Tabelle2[Distance]),2,0))</f>
        <v>3963</v>
      </c>
      <c r="F195" s="3">
        <f>MIN(VLOOKUP(Tabelle4[[#This Row],[Departure]],Tabelle1[],4,0),VLOOKUP(Tabelle4[[#This Row],[Destination]],Tabelle1[],4,0))</f>
        <v>200</v>
      </c>
    </row>
    <row r="196" spans="1:6" x14ac:dyDescent="0.25">
      <c r="A196">
        <v>195</v>
      </c>
      <c r="B196" t="s">
        <v>29</v>
      </c>
      <c r="C196" t="s">
        <v>11</v>
      </c>
      <c r="D196" s="2">
        <f>VLOOKUP(Tabelle4[[#This Row],[Destination]],Tabelle1[],2,0)</f>
        <v>2200</v>
      </c>
      <c r="E196" s="1">
        <f t="array" ref="E196">IFERROR(VLOOKUP(Tabelle4[[#This Row],[Departure]]&amp;Tabelle4[[#This Row],[Destination]],CHOOSE({1,2},Tabelle2[Airport 1]&amp;Tabelle2[Airport 2],Tabelle2[Distance]),2,0),VLOOKUP(Tabelle4[[#This Row],[Destination]]&amp;Tabelle4[[#This Row],[Departure]],CHOOSE({1,2},Tabelle2[Airport 1]&amp;Tabelle2[Airport 2],Tabelle2[Distance]),2,0))</f>
        <v>3797</v>
      </c>
      <c r="F196" s="3">
        <f>MIN(VLOOKUP(Tabelle4[[#This Row],[Departure]],Tabelle1[],4,0),VLOOKUP(Tabelle4[[#This Row],[Destination]],Tabelle1[],4,0))</f>
        <v>200</v>
      </c>
    </row>
    <row r="197" spans="1:6" x14ac:dyDescent="0.25">
      <c r="A197">
        <v>196</v>
      </c>
      <c r="B197" t="s">
        <v>29</v>
      </c>
      <c r="C197" t="s">
        <v>20</v>
      </c>
      <c r="D197" s="2">
        <f>VLOOKUP(Tabelle4[[#This Row],[Destination]],Tabelle1[],2,0)</f>
        <v>2999</v>
      </c>
      <c r="E197" s="1">
        <f t="array" ref="E197">IFERROR(VLOOKUP(Tabelle4[[#This Row],[Departure]]&amp;Tabelle4[[#This Row],[Destination]],CHOOSE({1,2},Tabelle2[Airport 1]&amp;Tabelle2[Airport 2],Tabelle2[Distance]),2,0),VLOOKUP(Tabelle4[[#This Row],[Destination]]&amp;Tabelle4[[#This Row],[Departure]],CHOOSE({1,2},Tabelle2[Airport 1]&amp;Tabelle2[Airport 2],Tabelle2[Distance]),2,0))</f>
        <v>3520</v>
      </c>
      <c r="F197" s="3">
        <f>MIN(VLOOKUP(Tabelle4[[#This Row],[Departure]],Tabelle1[],4,0),VLOOKUP(Tabelle4[[#This Row],[Destination]],Tabelle1[],4,0))</f>
        <v>400</v>
      </c>
    </row>
    <row r="198" spans="1:6" x14ac:dyDescent="0.25">
      <c r="A198">
        <v>197</v>
      </c>
      <c r="B198" t="s">
        <v>29</v>
      </c>
      <c r="C198" t="s">
        <v>19</v>
      </c>
      <c r="D198" s="2">
        <f>VLOOKUP(Tabelle4[[#This Row],[Destination]],Tabelle1[],2,0)</f>
        <v>2000</v>
      </c>
      <c r="E198" s="1">
        <f t="array" ref="E198">IFERROR(VLOOKUP(Tabelle4[[#This Row],[Departure]]&amp;Tabelle4[[#This Row],[Destination]],CHOOSE({1,2},Tabelle2[Airport 1]&amp;Tabelle2[Airport 2],Tabelle2[Distance]),2,0),VLOOKUP(Tabelle4[[#This Row],[Destination]]&amp;Tabelle4[[#This Row],[Departure]],CHOOSE({1,2},Tabelle2[Airport 1]&amp;Tabelle2[Airport 2],Tabelle2[Distance]),2,0))</f>
        <v>3290</v>
      </c>
      <c r="F198" s="3">
        <f>MIN(VLOOKUP(Tabelle4[[#This Row],[Departure]],Tabelle1[],4,0),VLOOKUP(Tabelle4[[#This Row],[Destination]],Tabelle1[],4,0))</f>
        <v>200</v>
      </c>
    </row>
    <row r="199" spans="1:6" x14ac:dyDescent="0.25">
      <c r="A199">
        <v>198</v>
      </c>
      <c r="B199" t="s">
        <v>29</v>
      </c>
      <c r="C199" t="s">
        <v>14</v>
      </c>
      <c r="D199" s="2">
        <f>VLOOKUP(Tabelle4[[#This Row],[Destination]],Tabelle1[],2,0)</f>
        <v>2250</v>
      </c>
      <c r="E199" s="1">
        <f t="array" ref="E199">IFERROR(VLOOKUP(Tabelle4[[#This Row],[Departure]]&amp;Tabelle4[[#This Row],[Destination]],CHOOSE({1,2},Tabelle2[Airport 1]&amp;Tabelle2[Airport 2],Tabelle2[Distance]),2,0),VLOOKUP(Tabelle4[[#This Row],[Destination]]&amp;Tabelle4[[#This Row],[Departure]],CHOOSE({1,2},Tabelle2[Airport 1]&amp;Tabelle2[Airport 2],Tabelle2[Distance]),2,0))</f>
        <v>4165</v>
      </c>
      <c r="F199" s="3">
        <f>MIN(VLOOKUP(Tabelle4[[#This Row],[Departure]],Tabelle1[],4,0),VLOOKUP(Tabelle4[[#This Row],[Destination]],Tabelle1[],4,0))</f>
        <v>250</v>
      </c>
    </row>
    <row r="200" spans="1:6" x14ac:dyDescent="0.25">
      <c r="A200">
        <v>199</v>
      </c>
      <c r="B200" t="s">
        <v>29</v>
      </c>
      <c r="C200" t="s">
        <v>17</v>
      </c>
      <c r="D200" s="2">
        <f>VLOOKUP(Tabelle4[[#This Row],[Destination]],Tabelle1[],2,0)</f>
        <v>2020</v>
      </c>
      <c r="E200" s="1">
        <f t="array" ref="E200">IFERROR(VLOOKUP(Tabelle4[[#This Row],[Departure]]&amp;Tabelle4[[#This Row],[Destination]],CHOOSE({1,2},Tabelle2[Airport 1]&amp;Tabelle2[Airport 2],Tabelle2[Distance]),2,0),VLOOKUP(Tabelle4[[#This Row],[Destination]]&amp;Tabelle4[[#This Row],[Departure]],CHOOSE({1,2},Tabelle2[Airport 1]&amp;Tabelle2[Airport 2],Tabelle2[Distance]),2,0))</f>
        <v>3823</v>
      </c>
      <c r="F200" s="3">
        <f>MIN(VLOOKUP(Tabelle4[[#This Row],[Departure]],Tabelle1[],4,0),VLOOKUP(Tabelle4[[#This Row],[Destination]],Tabelle1[],4,0))</f>
        <v>200</v>
      </c>
    </row>
    <row r="201" spans="1:6" x14ac:dyDescent="0.25">
      <c r="A201">
        <v>200</v>
      </c>
      <c r="B201" t="s">
        <v>29</v>
      </c>
      <c r="C201" t="s">
        <v>12</v>
      </c>
      <c r="D201" s="2">
        <f>VLOOKUP(Tabelle4[[#This Row],[Destination]],Tabelle1[],2,0)</f>
        <v>3000</v>
      </c>
      <c r="E201" s="1">
        <f t="array" ref="E201">IFERROR(VLOOKUP(Tabelle4[[#This Row],[Departure]]&amp;Tabelle4[[#This Row],[Destination]],CHOOSE({1,2},Tabelle2[Airport 1]&amp;Tabelle2[Airport 2],Tabelle2[Distance]),2,0),VLOOKUP(Tabelle4[[#This Row],[Destination]]&amp;Tabelle4[[#This Row],[Departure]],CHOOSE({1,2},Tabelle2[Airport 1]&amp;Tabelle2[Airport 2],Tabelle2[Distance]),2,0))</f>
        <v>3911</v>
      </c>
      <c r="F201" s="3">
        <f>MIN(VLOOKUP(Tabelle4[[#This Row],[Departure]],Tabelle1[],4,0),VLOOKUP(Tabelle4[[#This Row],[Destination]],Tabelle1[],4,0))</f>
        <v>200</v>
      </c>
    </row>
    <row r="202" spans="1:6" x14ac:dyDescent="0.25">
      <c r="A202">
        <v>201</v>
      </c>
      <c r="B202" t="s">
        <v>29</v>
      </c>
      <c r="C202" t="s">
        <v>21</v>
      </c>
      <c r="D202" s="2">
        <f>VLOOKUP(Tabelle4[[#This Row],[Destination]],Tabelle1[],2,0)</f>
        <v>2000</v>
      </c>
      <c r="E202" s="1">
        <f t="array" ref="E202">IFERROR(VLOOKUP(Tabelle4[[#This Row],[Departure]]&amp;Tabelle4[[#This Row],[Destination]],CHOOSE({1,2},Tabelle2[Airport 1]&amp;Tabelle2[Airport 2],Tabelle2[Distance]),2,0),VLOOKUP(Tabelle4[[#This Row],[Destination]]&amp;Tabelle4[[#This Row],[Departure]],CHOOSE({1,2},Tabelle2[Airport 1]&amp;Tabelle2[Airport 2],Tabelle2[Distance]),2,0))</f>
        <v>3582</v>
      </c>
      <c r="F202" s="3">
        <f>MIN(VLOOKUP(Tabelle4[[#This Row],[Departure]],Tabelle1[],4,0),VLOOKUP(Tabelle4[[#This Row],[Destination]],Tabelle1[],4,0))</f>
        <v>200</v>
      </c>
    </row>
    <row r="203" spans="1:6" x14ac:dyDescent="0.25">
      <c r="A203">
        <v>202</v>
      </c>
      <c r="B203" t="s">
        <v>29</v>
      </c>
      <c r="C203" t="s">
        <v>15</v>
      </c>
      <c r="D203" s="2">
        <f>VLOOKUP(Tabelle4[[#This Row],[Destination]],Tabelle1[],2,0)</f>
        <v>2777</v>
      </c>
      <c r="E203" s="1">
        <f t="array" ref="E203">IFERROR(VLOOKUP(Tabelle4[[#This Row],[Departure]]&amp;Tabelle4[[#This Row],[Destination]],CHOOSE({1,2},Tabelle2[Airport 1]&amp;Tabelle2[Airport 2],Tabelle2[Distance]),2,0),VLOOKUP(Tabelle4[[#This Row],[Destination]]&amp;Tabelle4[[#This Row],[Departure]],CHOOSE({1,2},Tabelle2[Airport 1]&amp;Tabelle2[Airport 2],Tabelle2[Distance]),2,0))</f>
        <v>5088</v>
      </c>
      <c r="F203" s="3">
        <f>MIN(VLOOKUP(Tabelle4[[#This Row],[Departure]],Tabelle1[],4,0),VLOOKUP(Tabelle4[[#This Row],[Destination]],Tabelle1[],4,0))</f>
        <v>400</v>
      </c>
    </row>
    <row r="204" spans="1:6" x14ac:dyDescent="0.25">
      <c r="A204">
        <v>203</v>
      </c>
      <c r="B204" t="s">
        <v>29</v>
      </c>
      <c r="C204" t="s">
        <v>16</v>
      </c>
      <c r="D204" s="2">
        <f>VLOOKUP(Tabelle4[[#This Row],[Destination]],Tabelle1[],2,0)</f>
        <v>1777</v>
      </c>
      <c r="E204" s="1">
        <f t="array" ref="E204">IFERROR(VLOOKUP(Tabelle4[[#This Row],[Departure]]&amp;Tabelle4[[#This Row],[Destination]],CHOOSE({1,2},Tabelle2[Airport 1]&amp;Tabelle2[Airport 2],Tabelle2[Distance]),2,0),VLOOKUP(Tabelle4[[#This Row],[Destination]]&amp;Tabelle4[[#This Row],[Departure]],CHOOSE({1,2},Tabelle2[Airport 1]&amp;Tabelle2[Airport 2],Tabelle2[Distance]),2,0))</f>
        <v>4488</v>
      </c>
      <c r="F204" s="3">
        <f>MIN(VLOOKUP(Tabelle4[[#This Row],[Departure]],Tabelle1[],4,0),VLOOKUP(Tabelle4[[#This Row],[Destination]],Tabelle1[],4,0))</f>
        <v>200</v>
      </c>
    </row>
    <row r="205" spans="1:6" x14ac:dyDescent="0.25">
      <c r="A205">
        <v>204</v>
      </c>
      <c r="B205" t="s">
        <v>29</v>
      </c>
      <c r="C205" t="s">
        <v>22</v>
      </c>
      <c r="D205" s="2">
        <f>VLOOKUP(Tabelle4[[#This Row],[Destination]],Tabelle1[],2,0)</f>
        <v>2375</v>
      </c>
      <c r="E205" s="1">
        <f t="array" ref="E205">IFERROR(VLOOKUP(Tabelle4[[#This Row],[Departure]]&amp;Tabelle4[[#This Row],[Destination]],CHOOSE({1,2},Tabelle2[Airport 1]&amp;Tabelle2[Airport 2],Tabelle2[Distance]),2,0),VLOOKUP(Tabelle4[[#This Row],[Destination]]&amp;Tabelle4[[#This Row],[Departure]],CHOOSE({1,2},Tabelle2[Airport 1]&amp;Tabelle2[Airport 2],Tabelle2[Distance]),2,0))</f>
        <v>3282</v>
      </c>
      <c r="F205" s="3">
        <f>MIN(VLOOKUP(Tabelle4[[#This Row],[Departure]],Tabelle1[],4,0),VLOOKUP(Tabelle4[[#This Row],[Destination]],Tabelle1[],4,0))</f>
        <v>200</v>
      </c>
    </row>
    <row r="206" spans="1:6" x14ac:dyDescent="0.25">
      <c r="A206">
        <v>205</v>
      </c>
      <c r="B206" t="s">
        <v>29</v>
      </c>
      <c r="C206" t="s">
        <v>23</v>
      </c>
      <c r="D206" s="2">
        <f>VLOOKUP(Tabelle4[[#This Row],[Destination]],Tabelle1[],2,0)</f>
        <v>3270</v>
      </c>
      <c r="E206" s="1">
        <f t="array" ref="E206">IFERROR(VLOOKUP(Tabelle4[[#This Row],[Departure]]&amp;Tabelle4[[#This Row],[Destination]],CHOOSE({1,2},Tabelle2[Airport 1]&amp;Tabelle2[Airport 2],Tabelle2[Distance]),2,0),VLOOKUP(Tabelle4[[#This Row],[Destination]]&amp;Tabelle4[[#This Row],[Departure]],CHOOSE({1,2},Tabelle2[Airport 1]&amp;Tabelle2[Airport 2],Tabelle2[Distance]),2,0))</f>
        <v>4057</v>
      </c>
      <c r="F206" s="3">
        <f>MIN(VLOOKUP(Tabelle4[[#This Row],[Departure]],Tabelle1[],4,0),VLOOKUP(Tabelle4[[#This Row],[Destination]],Tabelle1[],4,0))</f>
        <v>400</v>
      </c>
    </row>
    <row r="207" spans="1:6" x14ac:dyDescent="0.25">
      <c r="A207">
        <v>206</v>
      </c>
      <c r="B207" t="s">
        <v>29</v>
      </c>
      <c r="C207" t="s">
        <v>24</v>
      </c>
      <c r="D207" s="2">
        <f>VLOOKUP(Tabelle4[[#This Row],[Destination]],Tabelle1[],2,0)</f>
        <v>2502</v>
      </c>
      <c r="E207" s="1">
        <f t="array" ref="E207">IFERROR(VLOOKUP(Tabelle4[[#This Row],[Departure]]&amp;Tabelle4[[#This Row],[Destination]],CHOOSE({1,2},Tabelle2[Airport 1]&amp;Tabelle2[Airport 2],Tabelle2[Distance]),2,0),VLOOKUP(Tabelle4[[#This Row],[Destination]]&amp;Tabelle4[[#This Row],[Departure]],CHOOSE({1,2},Tabelle2[Airport 1]&amp;Tabelle2[Airport 2],Tabelle2[Distance]),2,0))</f>
        <v>3312</v>
      </c>
      <c r="F207" s="3">
        <f>MIN(VLOOKUP(Tabelle4[[#This Row],[Departure]],Tabelle1[],4,0),VLOOKUP(Tabelle4[[#This Row],[Destination]],Tabelle1[],4,0))</f>
        <v>250</v>
      </c>
    </row>
    <row r="208" spans="1:6" x14ac:dyDescent="0.25">
      <c r="A208">
        <v>207</v>
      </c>
      <c r="B208" t="s">
        <v>29</v>
      </c>
      <c r="C208" t="s">
        <v>25</v>
      </c>
      <c r="D208" s="2">
        <f>VLOOKUP(Tabelle4[[#This Row],[Destination]],Tabelle1[],2,0)</f>
        <v>4000</v>
      </c>
      <c r="E208" s="1">
        <f t="array" ref="E208">IFERROR(VLOOKUP(Tabelle4[[#This Row],[Departure]]&amp;Tabelle4[[#This Row],[Destination]],CHOOSE({1,2},Tabelle2[Airport 1]&amp;Tabelle2[Airport 2],Tabelle2[Distance]),2,0),VLOOKUP(Tabelle4[[#This Row],[Destination]]&amp;Tabelle4[[#This Row],[Departure]],CHOOSE({1,2},Tabelle2[Airport 1]&amp;Tabelle2[Airport 2],Tabelle2[Distance]),2,0))</f>
        <v>1900</v>
      </c>
      <c r="F208" s="3">
        <f>MIN(VLOOKUP(Tabelle4[[#This Row],[Departure]],Tabelle1[],4,0),VLOOKUP(Tabelle4[[#This Row],[Destination]],Tabelle1[],4,0))</f>
        <v>400</v>
      </c>
    </row>
    <row r="209" spans="1:6" x14ac:dyDescent="0.25">
      <c r="A209">
        <v>208</v>
      </c>
      <c r="B209" t="s">
        <v>29</v>
      </c>
      <c r="C209" t="s">
        <v>26</v>
      </c>
      <c r="D209" s="2">
        <f>VLOOKUP(Tabelle4[[#This Row],[Destination]],Tabelle1[],2,0)</f>
        <v>3389</v>
      </c>
      <c r="E209" s="1">
        <f t="array" ref="E209">IFERROR(VLOOKUP(Tabelle4[[#This Row],[Departure]]&amp;Tabelle4[[#This Row],[Destination]],CHOOSE({1,2},Tabelle2[Airport 1]&amp;Tabelle2[Airport 2],Tabelle2[Distance]),2,0),VLOOKUP(Tabelle4[[#This Row],[Destination]]&amp;Tabelle4[[#This Row],[Departure]],CHOOSE({1,2},Tabelle2[Airport 1]&amp;Tabelle2[Airport 2],Tabelle2[Distance]),2,0))</f>
        <v>6455</v>
      </c>
      <c r="F209" s="3">
        <f>MIN(VLOOKUP(Tabelle4[[#This Row],[Departure]],Tabelle1[],4,0),VLOOKUP(Tabelle4[[#This Row],[Destination]],Tabelle1[],4,0))</f>
        <v>400</v>
      </c>
    </row>
    <row r="210" spans="1:6" x14ac:dyDescent="0.25">
      <c r="A210">
        <v>209</v>
      </c>
      <c r="B210" t="s">
        <v>29</v>
      </c>
      <c r="C210" t="s">
        <v>27</v>
      </c>
      <c r="D210" s="2">
        <f>VLOOKUP(Tabelle4[[#This Row],[Destination]],Tabelle1[],2,0)</f>
        <v>2897</v>
      </c>
      <c r="E210" s="1">
        <f t="array" ref="E210">IFERROR(VLOOKUP(Tabelle4[[#This Row],[Departure]]&amp;Tabelle4[[#This Row],[Destination]],CHOOSE({1,2},Tabelle2[Airport 1]&amp;Tabelle2[Airport 2],Tabelle2[Distance]),2,0),VLOOKUP(Tabelle4[[#This Row],[Destination]]&amp;Tabelle4[[#This Row],[Departure]],CHOOSE({1,2},Tabelle2[Airport 1]&amp;Tabelle2[Airport 2],Tabelle2[Distance]),2,0))</f>
        <v>7027</v>
      </c>
      <c r="F210" s="3">
        <f>MIN(VLOOKUP(Tabelle4[[#This Row],[Departure]],Tabelle1[],4,0),VLOOKUP(Tabelle4[[#This Row],[Destination]],Tabelle1[],4,0))</f>
        <v>400</v>
      </c>
    </row>
    <row r="211" spans="1:6" x14ac:dyDescent="0.25">
      <c r="A211">
        <v>210</v>
      </c>
      <c r="B211" t="s">
        <v>29</v>
      </c>
      <c r="C211" t="s">
        <v>28</v>
      </c>
      <c r="D211" s="2">
        <f>VLOOKUP(Tabelle4[[#This Row],[Destination]],Tabelle1[],2,0)</f>
        <v>3448</v>
      </c>
      <c r="E211" s="1">
        <f t="array" ref="E211">IFERROR(VLOOKUP(Tabelle4[[#This Row],[Departure]]&amp;Tabelle4[[#This Row],[Destination]],CHOOSE({1,2},Tabelle2[Airport 1]&amp;Tabelle2[Airport 2],Tabelle2[Distance]),2,0),VLOOKUP(Tabelle4[[#This Row],[Destination]]&amp;Tabelle4[[#This Row],[Departure]],CHOOSE({1,2},Tabelle2[Airport 1]&amp;Tabelle2[Airport 2],Tabelle2[Distance]),2,0))</f>
        <v>859</v>
      </c>
      <c r="F211" s="3">
        <f>MIN(VLOOKUP(Tabelle4[[#This Row],[Departure]],Tabelle1[],4,0),VLOOKUP(Tabelle4[[#This Row],[Destination]],Tabelle1[],4,0))</f>
        <v>400</v>
      </c>
    </row>
    <row r="212" spans="1:6" x14ac:dyDescent="0.25">
      <c r="A212">
        <v>211</v>
      </c>
      <c r="B212" t="s">
        <v>10</v>
      </c>
      <c r="C212" t="s">
        <v>9</v>
      </c>
      <c r="D212" s="2">
        <f>VLOOKUP(Tabelle4[[#This Row],[Destination]],Tabelle1[],2,0)</f>
        <v>3666</v>
      </c>
      <c r="E212" s="1">
        <f t="array" ref="E212">IFERROR(VLOOKUP(Tabelle4[[#This Row],[Departure]]&amp;Tabelle4[[#This Row],[Destination]],CHOOSE({1,2},Tabelle2[Airport 1]&amp;Tabelle2[Airport 2],Tabelle2[Distance]),2,0),VLOOKUP(Tabelle4[[#This Row],[Destination]]&amp;Tabelle4[[#This Row],[Departure]],CHOOSE({1,2},Tabelle2[Airport 1]&amp;Tabelle2[Airport 2],Tabelle2[Distance]),2,0))</f>
        <v>132</v>
      </c>
      <c r="F212" s="3">
        <f>MIN(VLOOKUP(Tabelle4[[#This Row],[Departure]],Tabelle1[],4,0),VLOOKUP(Tabelle4[[#This Row],[Destination]],Tabelle1[],4,0))</f>
        <v>200</v>
      </c>
    </row>
    <row r="213" spans="1:6" x14ac:dyDescent="0.25">
      <c r="A213">
        <v>212</v>
      </c>
      <c r="B213" t="s">
        <v>11</v>
      </c>
      <c r="C213" t="s">
        <v>9</v>
      </c>
      <c r="D213" s="2">
        <f>VLOOKUP(Tabelle4[[#This Row],[Destination]],Tabelle1[],2,0)</f>
        <v>3666</v>
      </c>
      <c r="E213" s="1">
        <f t="array" ref="E213">IFERROR(VLOOKUP(Tabelle4[[#This Row],[Departure]]&amp;Tabelle4[[#This Row],[Destination]],CHOOSE({1,2},Tabelle2[Airport 1]&amp;Tabelle2[Airport 2],Tabelle2[Distance]),2,0),VLOOKUP(Tabelle4[[#This Row],[Destination]]&amp;Tabelle4[[#This Row],[Departure]],CHOOSE({1,2},Tabelle2[Airport 1]&amp;Tabelle2[Airport 2],Tabelle2[Distance]),2,0))</f>
        <v>226</v>
      </c>
      <c r="F213" s="3">
        <f>MIN(VLOOKUP(Tabelle4[[#This Row],[Departure]],Tabelle1[],4,0),VLOOKUP(Tabelle4[[#This Row],[Destination]],Tabelle1[],4,0))</f>
        <v>200</v>
      </c>
    </row>
    <row r="214" spans="1:6" x14ac:dyDescent="0.25">
      <c r="A214">
        <v>213</v>
      </c>
      <c r="B214" t="s">
        <v>12</v>
      </c>
      <c r="C214" t="s">
        <v>9</v>
      </c>
      <c r="D214" s="2">
        <f>VLOOKUP(Tabelle4[[#This Row],[Destination]],Tabelle1[],2,0)</f>
        <v>3666</v>
      </c>
      <c r="E214" s="1">
        <f t="array" ref="E214">IFERROR(VLOOKUP(Tabelle4[[#This Row],[Departure]]&amp;Tabelle4[[#This Row],[Destination]],CHOOSE({1,2},Tabelle2[Airport 1]&amp;Tabelle2[Airport 2],Tabelle2[Distance]),2,0),VLOOKUP(Tabelle4[[#This Row],[Destination]]&amp;Tabelle4[[#This Row],[Departure]],CHOOSE({1,2},Tabelle2[Airport 1]&amp;Tabelle2[Airport 2],Tabelle2[Distance]),2,0))</f>
        <v>399</v>
      </c>
      <c r="F214" s="3">
        <f>MIN(VLOOKUP(Tabelle4[[#This Row],[Departure]],Tabelle1[],4,0),VLOOKUP(Tabelle4[[#This Row],[Destination]],Tabelle1[],4,0))</f>
        <v>200</v>
      </c>
    </row>
    <row r="215" spans="1:6" x14ac:dyDescent="0.25">
      <c r="A215">
        <v>214</v>
      </c>
      <c r="B215" t="s">
        <v>13</v>
      </c>
      <c r="C215" t="s">
        <v>9</v>
      </c>
      <c r="D215" s="2">
        <f>VLOOKUP(Tabelle4[[#This Row],[Destination]],Tabelle1[],2,0)</f>
        <v>3666</v>
      </c>
      <c r="E215" s="1">
        <f t="array" ref="E215">IFERROR(VLOOKUP(Tabelle4[[#This Row],[Departure]]&amp;Tabelle4[[#This Row],[Destination]],CHOOSE({1,2},Tabelle2[Airport 1]&amp;Tabelle2[Airport 2],Tabelle2[Distance]),2,0),VLOOKUP(Tabelle4[[#This Row],[Destination]]&amp;Tabelle4[[#This Row],[Departure]],CHOOSE({1,2},Tabelle2[Airport 1]&amp;Tabelle2[Airport 2],Tabelle2[Distance]),2,0))</f>
        <v>385</v>
      </c>
      <c r="F215" s="3">
        <f>MIN(VLOOKUP(Tabelle4[[#This Row],[Departure]],Tabelle1[],4,0),VLOOKUP(Tabelle4[[#This Row],[Destination]],Tabelle1[],4,0))</f>
        <v>200</v>
      </c>
    </row>
    <row r="216" spans="1:6" x14ac:dyDescent="0.25">
      <c r="A216">
        <v>215</v>
      </c>
      <c r="B216" t="s">
        <v>14</v>
      </c>
      <c r="C216" t="s">
        <v>9</v>
      </c>
      <c r="D216" s="2">
        <f>VLOOKUP(Tabelle4[[#This Row],[Destination]],Tabelle1[],2,0)</f>
        <v>3666</v>
      </c>
      <c r="E216" s="1">
        <f t="array" ref="E216">IFERROR(VLOOKUP(Tabelle4[[#This Row],[Departure]]&amp;Tabelle4[[#This Row],[Destination]],CHOOSE({1,2},Tabelle2[Airport 1]&amp;Tabelle2[Airport 2],Tabelle2[Distance]),2,0),VLOOKUP(Tabelle4[[#This Row],[Destination]]&amp;Tabelle4[[#This Row],[Departure]],CHOOSE({1,2},Tabelle2[Airport 1]&amp;Tabelle2[Airport 2],Tabelle2[Distance]),2,0))</f>
        <v>762</v>
      </c>
      <c r="F216" s="3">
        <f>MIN(VLOOKUP(Tabelle4[[#This Row],[Departure]],Tabelle1[],4,0),VLOOKUP(Tabelle4[[#This Row],[Destination]],Tabelle1[],4,0))</f>
        <v>250</v>
      </c>
    </row>
    <row r="217" spans="1:6" x14ac:dyDescent="0.25">
      <c r="A217">
        <v>216</v>
      </c>
      <c r="B217" t="s">
        <v>15</v>
      </c>
      <c r="C217" t="s">
        <v>9</v>
      </c>
      <c r="D217" s="2">
        <f>VLOOKUP(Tabelle4[[#This Row],[Destination]],Tabelle1[],2,0)</f>
        <v>3666</v>
      </c>
      <c r="E217" s="1">
        <f t="array" ref="E217">IFERROR(VLOOKUP(Tabelle4[[#This Row],[Departure]]&amp;Tabelle4[[#This Row],[Destination]],CHOOSE({1,2},Tabelle2[Airport 1]&amp;Tabelle2[Airport 2],Tabelle2[Distance]),2,0),VLOOKUP(Tabelle4[[#This Row],[Destination]]&amp;Tabelle4[[#This Row],[Departure]],CHOOSE({1,2},Tabelle2[Airport 1]&amp;Tabelle2[Airport 2],Tabelle2[Distance]),2,0))</f>
        <v>1700</v>
      </c>
      <c r="F217" s="3">
        <f>MIN(VLOOKUP(Tabelle4[[#This Row],[Departure]],Tabelle1[],4,0),VLOOKUP(Tabelle4[[#This Row],[Destination]],Tabelle1[],4,0))</f>
        <v>400</v>
      </c>
    </row>
    <row r="218" spans="1:6" x14ac:dyDescent="0.25">
      <c r="A218">
        <v>217</v>
      </c>
      <c r="B218" t="s">
        <v>16</v>
      </c>
      <c r="C218" t="s">
        <v>9</v>
      </c>
      <c r="D218" s="2">
        <f>VLOOKUP(Tabelle4[[#This Row],[Destination]],Tabelle1[],2,0)</f>
        <v>3666</v>
      </c>
      <c r="E218" s="1">
        <f t="array" ref="E218">IFERROR(VLOOKUP(Tabelle4[[#This Row],[Departure]]&amp;Tabelle4[[#This Row],[Destination]],CHOOSE({1,2},Tabelle2[Airport 1]&amp;Tabelle2[Airport 2],Tabelle2[Distance]),2,0),VLOOKUP(Tabelle4[[#This Row],[Destination]]&amp;Tabelle4[[#This Row],[Departure]],CHOOSE({1,2},Tabelle2[Airport 1]&amp;Tabelle2[Airport 2],Tabelle2[Distance]),2,0))</f>
        <v>1231</v>
      </c>
      <c r="F218" s="3">
        <f>MIN(VLOOKUP(Tabelle4[[#This Row],[Departure]],Tabelle1[],4,0),VLOOKUP(Tabelle4[[#This Row],[Destination]],Tabelle1[],4,0))</f>
        <v>200</v>
      </c>
    </row>
    <row r="219" spans="1:6" x14ac:dyDescent="0.25">
      <c r="A219">
        <v>218</v>
      </c>
      <c r="B219" t="s">
        <v>17</v>
      </c>
      <c r="C219" t="s">
        <v>9</v>
      </c>
      <c r="D219" s="2">
        <f>VLOOKUP(Tabelle4[[#This Row],[Destination]],Tabelle1[],2,0)</f>
        <v>3666</v>
      </c>
      <c r="E219" s="1">
        <f t="array" ref="E219">IFERROR(VLOOKUP(Tabelle4[[#This Row],[Departure]]&amp;Tabelle4[[#This Row],[Destination]],CHOOSE({1,2},Tabelle2[Airport 1]&amp;Tabelle2[Airport 2],Tabelle2[Distance]),2,0),VLOOKUP(Tabelle4[[#This Row],[Destination]]&amp;Tabelle4[[#This Row],[Departure]],CHOOSE({1,2},Tabelle2[Airport 1]&amp;Tabelle2[Airport 2],Tabelle2[Distance]),2,0))</f>
        <v>506</v>
      </c>
      <c r="F219" s="3">
        <f>MIN(VLOOKUP(Tabelle4[[#This Row],[Departure]],Tabelle1[],4,0),VLOOKUP(Tabelle4[[#This Row],[Destination]],Tabelle1[],4,0))</f>
        <v>200</v>
      </c>
    </row>
    <row r="220" spans="1:6" x14ac:dyDescent="0.25">
      <c r="A220">
        <v>219</v>
      </c>
      <c r="B220" t="s">
        <v>18</v>
      </c>
      <c r="C220" t="s">
        <v>9</v>
      </c>
      <c r="D220" s="2">
        <f>VLOOKUP(Tabelle4[[#This Row],[Destination]],Tabelle1[],2,0)</f>
        <v>3666</v>
      </c>
      <c r="E220" s="1">
        <f t="array" ref="E220">IFERROR(VLOOKUP(Tabelle4[[#This Row],[Departure]]&amp;Tabelle4[[#This Row],[Destination]],CHOOSE({1,2},Tabelle2[Airport 1]&amp;Tabelle2[Airport 2],Tabelle2[Distance]),2,0),VLOOKUP(Tabelle4[[#This Row],[Destination]]&amp;Tabelle4[[#This Row],[Departure]],CHOOSE({1,2},Tabelle2[Airport 1]&amp;Tabelle2[Airport 2],Tabelle2[Distance]),2,0))</f>
        <v>602</v>
      </c>
      <c r="F220" s="3">
        <f>MIN(VLOOKUP(Tabelle4[[#This Row],[Departure]],Tabelle1[],4,0),VLOOKUP(Tabelle4[[#This Row],[Destination]],Tabelle1[],4,0))</f>
        <v>250</v>
      </c>
    </row>
    <row r="221" spans="1:6" x14ac:dyDescent="0.25">
      <c r="A221">
        <v>220</v>
      </c>
      <c r="B221" t="s">
        <v>19</v>
      </c>
      <c r="C221" t="s">
        <v>9</v>
      </c>
      <c r="D221" s="2">
        <f>VLOOKUP(Tabelle4[[#This Row],[Destination]],Tabelle1[],2,0)</f>
        <v>3666</v>
      </c>
      <c r="E221" s="1">
        <f t="array" ref="E221">IFERROR(VLOOKUP(Tabelle4[[#This Row],[Departure]]&amp;Tabelle4[[#This Row],[Destination]],CHOOSE({1,2},Tabelle2[Airport 1]&amp;Tabelle2[Airport 2],Tabelle2[Distance]),2,0),VLOOKUP(Tabelle4[[#This Row],[Destination]]&amp;Tabelle4[[#This Row],[Departure]],CHOOSE({1,2},Tabelle2[Airport 1]&amp;Tabelle2[Airport 2],Tabelle2[Distance]),2,0))</f>
        <v>373</v>
      </c>
      <c r="F221" s="3">
        <f>MIN(VLOOKUP(Tabelle4[[#This Row],[Departure]],Tabelle1[],4,0),VLOOKUP(Tabelle4[[#This Row],[Destination]],Tabelle1[],4,0))</f>
        <v>200</v>
      </c>
    </row>
    <row r="222" spans="1:6" x14ac:dyDescent="0.25">
      <c r="A222">
        <v>221</v>
      </c>
      <c r="B222" t="s">
        <v>20</v>
      </c>
      <c r="C222" t="s">
        <v>9</v>
      </c>
      <c r="D222" s="2">
        <f>VLOOKUP(Tabelle4[[#This Row],[Destination]],Tabelle1[],2,0)</f>
        <v>3666</v>
      </c>
      <c r="E222" s="1">
        <f t="array" ref="E222">IFERROR(VLOOKUP(Tabelle4[[#This Row],[Departure]]&amp;Tabelle4[[#This Row],[Destination]],CHOOSE({1,2},Tabelle2[Airport 1]&amp;Tabelle2[Airport 2],Tabelle2[Distance]),2,0),VLOOKUP(Tabelle4[[#This Row],[Destination]]&amp;Tabelle4[[#This Row],[Departure]],CHOOSE({1,2},Tabelle2[Airport 1]&amp;Tabelle2[Airport 2],Tabelle2[Distance]),2,0))</f>
        <v>592</v>
      </c>
      <c r="F222" s="3">
        <f>MIN(VLOOKUP(Tabelle4[[#This Row],[Departure]],Tabelle1[],4,0),VLOOKUP(Tabelle4[[#This Row],[Destination]],Tabelle1[],4,0))</f>
        <v>400</v>
      </c>
    </row>
    <row r="223" spans="1:6" x14ac:dyDescent="0.25">
      <c r="A223">
        <v>222</v>
      </c>
      <c r="B223" t="s">
        <v>11</v>
      </c>
      <c r="C223" t="s">
        <v>10</v>
      </c>
      <c r="D223" s="2">
        <f>VLOOKUP(Tabelle4[[#This Row],[Destination]],Tabelle1[],2,0)</f>
        <v>2180</v>
      </c>
      <c r="E223" s="1">
        <f t="array" ref="E223">IFERROR(VLOOKUP(Tabelle4[[#This Row],[Departure]]&amp;Tabelle4[[#This Row],[Destination]],CHOOSE({1,2},Tabelle2[Airport 1]&amp;Tabelle2[Airport 2],Tabelle2[Distance]),2,0),VLOOKUP(Tabelle4[[#This Row],[Destination]]&amp;Tabelle4[[#This Row],[Departure]],CHOOSE({1,2},Tabelle2[Airport 1]&amp;Tabelle2[Airport 2],Tabelle2[Distance]),2,0))</f>
        <v>158</v>
      </c>
      <c r="F223" s="3">
        <f>MIN(VLOOKUP(Tabelle4[[#This Row],[Departure]],Tabelle1[],4,0),VLOOKUP(Tabelle4[[#This Row],[Destination]],Tabelle1[],4,0))</f>
        <v>200</v>
      </c>
    </row>
    <row r="224" spans="1:6" x14ac:dyDescent="0.25">
      <c r="A224">
        <v>223</v>
      </c>
      <c r="B224" t="s">
        <v>12</v>
      </c>
      <c r="C224" t="s">
        <v>10</v>
      </c>
      <c r="D224" s="2">
        <f>VLOOKUP(Tabelle4[[#This Row],[Destination]],Tabelle1[],2,0)</f>
        <v>2180</v>
      </c>
      <c r="E224" s="1">
        <f t="array" ref="E224">IFERROR(VLOOKUP(Tabelle4[[#This Row],[Departure]]&amp;Tabelle4[[#This Row],[Destination]],CHOOSE({1,2},Tabelle2[Airport 1]&amp;Tabelle2[Airport 2],Tabelle2[Distance]),2,0),VLOOKUP(Tabelle4[[#This Row],[Destination]]&amp;Tabelle4[[#This Row],[Departure]],CHOOSE({1,2},Tabelle2[Airport 1]&amp;Tabelle2[Airport 2],Tabelle2[Distance]),2,0))</f>
        <v>286</v>
      </c>
      <c r="F224" s="3">
        <f>MIN(VLOOKUP(Tabelle4[[#This Row],[Departure]],Tabelle1[],4,0),VLOOKUP(Tabelle4[[#This Row],[Destination]],Tabelle1[],4,0))</f>
        <v>200</v>
      </c>
    </row>
    <row r="225" spans="1:6" x14ac:dyDescent="0.25">
      <c r="A225">
        <v>224</v>
      </c>
      <c r="B225" t="s">
        <v>13</v>
      </c>
      <c r="C225" t="s">
        <v>10</v>
      </c>
      <c r="D225" s="2">
        <f>VLOOKUP(Tabelle4[[#This Row],[Destination]],Tabelle1[],2,0)</f>
        <v>2180</v>
      </c>
      <c r="E225" s="1">
        <f t="array" ref="E225">IFERROR(VLOOKUP(Tabelle4[[#This Row],[Departure]]&amp;Tabelle4[[#This Row],[Destination]],CHOOSE({1,2},Tabelle2[Airport 1]&amp;Tabelle2[Airport 2],Tabelle2[Distance]),2,0),VLOOKUP(Tabelle4[[#This Row],[Destination]]&amp;Tabelle4[[#This Row],[Departure]],CHOOSE({1,2},Tabelle2[Airport 1]&amp;Tabelle2[Airport 2],Tabelle2[Distance]),2,0))</f>
        <v>321</v>
      </c>
      <c r="F225" s="3">
        <f>MIN(VLOOKUP(Tabelle4[[#This Row],[Departure]],Tabelle1[],4,0),VLOOKUP(Tabelle4[[#This Row],[Destination]],Tabelle1[],4,0))</f>
        <v>200</v>
      </c>
    </row>
    <row r="226" spans="1:6" x14ac:dyDescent="0.25">
      <c r="A226">
        <v>225</v>
      </c>
      <c r="B226" t="s">
        <v>14</v>
      </c>
      <c r="C226" t="s">
        <v>10</v>
      </c>
      <c r="D226" s="2">
        <f>VLOOKUP(Tabelle4[[#This Row],[Destination]],Tabelle1[],2,0)</f>
        <v>2180</v>
      </c>
      <c r="E226" s="1">
        <f t="array" ref="E226">IFERROR(VLOOKUP(Tabelle4[[#This Row],[Departure]]&amp;Tabelle4[[#This Row],[Destination]],CHOOSE({1,2},Tabelle2[Airport 1]&amp;Tabelle2[Airport 2],Tabelle2[Distance]),2,0),VLOOKUP(Tabelle4[[#This Row],[Destination]]&amp;Tabelle4[[#This Row],[Departure]],CHOOSE({1,2},Tabelle2[Airport 1]&amp;Tabelle2[Airport 2],Tabelle2[Distance]),2,0))</f>
        <v>639</v>
      </c>
      <c r="F226" s="3">
        <f>MIN(VLOOKUP(Tabelle4[[#This Row],[Departure]],Tabelle1[],4,0),VLOOKUP(Tabelle4[[#This Row],[Destination]],Tabelle1[],4,0))</f>
        <v>200</v>
      </c>
    </row>
    <row r="227" spans="1:6" x14ac:dyDescent="0.25">
      <c r="A227">
        <v>226</v>
      </c>
      <c r="B227" t="s">
        <v>15</v>
      </c>
      <c r="C227" t="s">
        <v>10</v>
      </c>
      <c r="D227" s="2">
        <f>VLOOKUP(Tabelle4[[#This Row],[Destination]],Tabelle1[],2,0)</f>
        <v>2180</v>
      </c>
      <c r="E227" s="1">
        <f t="array" ref="E227">IFERROR(VLOOKUP(Tabelle4[[#This Row],[Departure]]&amp;Tabelle4[[#This Row],[Destination]],CHOOSE({1,2},Tabelle2[Airport 1]&amp;Tabelle2[Airport 2],Tabelle2[Distance]),2,0),VLOOKUP(Tabelle4[[#This Row],[Destination]]&amp;Tabelle4[[#This Row],[Departure]],CHOOSE({1,2},Tabelle2[Airport 1]&amp;Tabelle2[Airport 2],Tabelle2[Distance]),2,0))</f>
        <v>1588</v>
      </c>
      <c r="F227" s="3">
        <f>MIN(VLOOKUP(Tabelle4[[#This Row],[Departure]],Tabelle1[],4,0),VLOOKUP(Tabelle4[[#This Row],[Destination]],Tabelle1[],4,0))</f>
        <v>200</v>
      </c>
    </row>
    <row r="228" spans="1:6" x14ac:dyDescent="0.25">
      <c r="A228">
        <v>227</v>
      </c>
      <c r="B228" t="s">
        <v>16</v>
      </c>
      <c r="C228" t="s">
        <v>10</v>
      </c>
      <c r="D228" s="2">
        <f>VLOOKUP(Tabelle4[[#This Row],[Destination]],Tabelle1[],2,0)</f>
        <v>2180</v>
      </c>
      <c r="E228" s="1">
        <f t="array" ref="E228">IFERROR(VLOOKUP(Tabelle4[[#This Row],[Departure]]&amp;Tabelle4[[#This Row],[Destination]],CHOOSE({1,2},Tabelle2[Airport 1]&amp;Tabelle2[Airport 2],Tabelle2[Distance]),2,0),VLOOKUP(Tabelle4[[#This Row],[Destination]]&amp;Tabelle4[[#This Row],[Departure]],CHOOSE({1,2},Tabelle2[Airport 1]&amp;Tabelle2[Airport 2],Tabelle2[Distance]),2,0))</f>
        <v>1104</v>
      </c>
      <c r="F228" s="3">
        <f>MIN(VLOOKUP(Tabelle4[[#This Row],[Departure]],Tabelle1[],4,0),VLOOKUP(Tabelle4[[#This Row],[Destination]],Tabelle1[],4,0))</f>
        <v>200</v>
      </c>
    </row>
    <row r="229" spans="1:6" x14ac:dyDescent="0.25">
      <c r="A229">
        <v>228</v>
      </c>
      <c r="B229" t="s">
        <v>17</v>
      </c>
      <c r="C229" t="s">
        <v>10</v>
      </c>
      <c r="D229" s="2">
        <f>VLOOKUP(Tabelle4[[#This Row],[Destination]],Tabelle1[],2,0)</f>
        <v>2180</v>
      </c>
      <c r="E229" s="1">
        <f t="array" ref="E229">IFERROR(VLOOKUP(Tabelle4[[#This Row],[Departure]]&amp;Tabelle4[[#This Row],[Destination]],CHOOSE({1,2},Tabelle2[Airport 1]&amp;Tabelle2[Airport 2],Tabelle2[Distance]),2,0),VLOOKUP(Tabelle4[[#This Row],[Destination]]&amp;Tabelle4[[#This Row],[Departure]],CHOOSE({1,2},Tabelle2[Airport 1]&amp;Tabelle2[Airport 2],Tabelle2[Distance]),2,0))</f>
        <v>375</v>
      </c>
      <c r="F229" s="3">
        <f>MIN(VLOOKUP(Tabelle4[[#This Row],[Departure]],Tabelle1[],4,0),VLOOKUP(Tabelle4[[#This Row],[Destination]],Tabelle1[],4,0))</f>
        <v>200</v>
      </c>
    </row>
    <row r="230" spans="1:6" x14ac:dyDescent="0.25">
      <c r="A230">
        <v>229</v>
      </c>
      <c r="B230" t="s">
        <v>18</v>
      </c>
      <c r="C230" t="s">
        <v>10</v>
      </c>
      <c r="D230" s="2">
        <f>VLOOKUP(Tabelle4[[#This Row],[Destination]],Tabelle1[],2,0)</f>
        <v>2180</v>
      </c>
      <c r="E230" s="1">
        <f t="array" ref="E230">IFERROR(VLOOKUP(Tabelle4[[#This Row],[Departure]]&amp;Tabelle4[[#This Row],[Destination]],CHOOSE({1,2},Tabelle2[Airport 1]&amp;Tabelle2[Airport 2],Tabelle2[Distance]),2,0),VLOOKUP(Tabelle4[[#This Row],[Destination]]&amp;Tabelle4[[#This Row],[Departure]],CHOOSE({1,2},Tabelle2[Airport 1]&amp;Tabelle2[Airport 2],Tabelle2[Distance]),2,0))</f>
        <v>723</v>
      </c>
      <c r="F230" s="3">
        <f>MIN(VLOOKUP(Tabelle4[[#This Row],[Departure]],Tabelle1[],4,0),VLOOKUP(Tabelle4[[#This Row],[Destination]],Tabelle1[],4,0))</f>
        <v>200</v>
      </c>
    </row>
    <row r="231" spans="1:6" x14ac:dyDescent="0.25">
      <c r="A231">
        <v>230</v>
      </c>
      <c r="B231" t="s">
        <v>19</v>
      </c>
      <c r="C231" t="s">
        <v>10</v>
      </c>
      <c r="D231" s="2">
        <f>VLOOKUP(Tabelle4[[#This Row],[Destination]],Tabelle1[],2,0)</f>
        <v>2180</v>
      </c>
      <c r="E231" s="1">
        <f t="array" ref="E231">IFERROR(VLOOKUP(Tabelle4[[#This Row],[Departure]]&amp;Tabelle4[[#This Row],[Destination]],CHOOSE({1,2},Tabelle2[Airport 1]&amp;Tabelle2[Airport 2],Tabelle2[Distance]),2,0),VLOOKUP(Tabelle4[[#This Row],[Destination]]&amp;Tabelle4[[#This Row],[Departure]],CHOOSE({1,2},Tabelle2[Airport 1]&amp;Tabelle2[Airport 2],Tabelle2[Distance]),2,0))</f>
        <v>497</v>
      </c>
      <c r="F231" s="3">
        <f>MIN(VLOOKUP(Tabelle4[[#This Row],[Departure]],Tabelle1[],4,0),VLOOKUP(Tabelle4[[#This Row],[Destination]],Tabelle1[],4,0))</f>
        <v>200</v>
      </c>
    </row>
    <row r="232" spans="1:6" x14ac:dyDescent="0.25">
      <c r="A232">
        <v>231</v>
      </c>
      <c r="B232" t="s">
        <v>20</v>
      </c>
      <c r="C232" t="s">
        <v>10</v>
      </c>
      <c r="D232" s="2">
        <f>VLOOKUP(Tabelle4[[#This Row],[Destination]],Tabelle1[],2,0)</f>
        <v>2180</v>
      </c>
      <c r="E232" s="1">
        <f t="array" ref="E232">IFERROR(VLOOKUP(Tabelle4[[#This Row],[Departure]]&amp;Tabelle4[[#This Row],[Destination]],CHOOSE({1,2},Tabelle2[Airport 1]&amp;Tabelle2[Airport 2],Tabelle2[Distance]),2,0),VLOOKUP(Tabelle4[[#This Row],[Destination]]&amp;Tabelle4[[#This Row],[Departure]],CHOOSE({1,2},Tabelle2[Airport 1]&amp;Tabelle2[Airport 2],Tabelle2[Distance]),2,0))</f>
        <v>717</v>
      </c>
      <c r="F232" s="3">
        <f>MIN(VLOOKUP(Tabelle4[[#This Row],[Departure]],Tabelle1[],4,0),VLOOKUP(Tabelle4[[#This Row],[Destination]],Tabelle1[],4,0))</f>
        <v>200</v>
      </c>
    </row>
    <row r="233" spans="1:6" x14ac:dyDescent="0.25">
      <c r="A233">
        <v>232</v>
      </c>
      <c r="B233" t="s">
        <v>12</v>
      </c>
      <c r="C233" t="s">
        <v>11</v>
      </c>
      <c r="D233" s="2">
        <f>VLOOKUP(Tabelle4[[#This Row],[Destination]],Tabelle1[],2,0)</f>
        <v>2200</v>
      </c>
      <c r="E233" s="1">
        <f t="array" ref="E233">IFERROR(VLOOKUP(Tabelle4[[#This Row],[Departure]]&amp;Tabelle4[[#This Row],[Destination]],CHOOSE({1,2},Tabelle2[Airport 1]&amp;Tabelle2[Airport 2],Tabelle2[Distance]),2,0),VLOOKUP(Tabelle4[[#This Row],[Destination]]&amp;Tabelle4[[#This Row],[Departure]],CHOOSE({1,2},Tabelle2[Airport 1]&amp;Tabelle2[Airport 2],Tabelle2[Distance]),2,0))</f>
        <v>195</v>
      </c>
      <c r="F233" s="3">
        <f>MIN(VLOOKUP(Tabelle4[[#This Row],[Departure]],Tabelle1[],4,0),VLOOKUP(Tabelle4[[#This Row],[Destination]],Tabelle1[],4,0))</f>
        <v>200</v>
      </c>
    </row>
    <row r="234" spans="1:6" x14ac:dyDescent="0.25">
      <c r="A234">
        <v>233</v>
      </c>
      <c r="B234" t="s">
        <v>13</v>
      </c>
      <c r="C234" t="s">
        <v>11</v>
      </c>
      <c r="D234" s="2">
        <f>VLOOKUP(Tabelle4[[#This Row],[Destination]],Tabelle1[],2,0)</f>
        <v>2200</v>
      </c>
      <c r="E234" s="1">
        <f t="array" ref="E234">IFERROR(VLOOKUP(Tabelle4[[#This Row],[Departure]]&amp;Tabelle4[[#This Row],[Destination]],CHOOSE({1,2},Tabelle2[Airport 1]&amp;Tabelle2[Airport 2],Tabelle2[Distance]),2,0),VLOOKUP(Tabelle4[[#This Row],[Destination]]&amp;Tabelle4[[#This Row],[Departure]],CHOOSE({1,2},Tabelle2[Airport 1]&amp;Tabelle2[Airport 2],Tabelle2[Distance]),2,0))</f>
        <v>166</v>
      </c>
      <c r="F234" s="3">
        <f>MIN(VLOOKUP(Tabelle4[[#This Row],[Departure]],Tabelle1[],4,0),VLOOKUP(Tabelle4[[#This Row],[Destination]],Tabelle1[],4,0))</f>
        <v>200</v>
      </c>
    </row>
    <row r="235" spans="1:6" x14ac:dyDescent="0.25">
      <c r="A235">
        <v>234</v>
      </c>
      <c r="B235" t="s">
        <v>14</v>
      </c>
      <c r="C235" t="s">
        <v>11</v>
      </c>
      <c r="D235" s="2">
        <f>VLOOKUP(Tabelle4[[#This Row],[Destination]],Tabelle1[],2,0)</f>
        <v>2200</v>
      </c>
      <c r="E235" s="1">
        <f t="array" ref="E235">IFERROR(VLOOKUP(Tabelle4[[#This Row],[Departure]]&amp;Tabelle4[[#This Row],[Destination]],CHOOSE({1,2},Tabelle2[Airport 1]&amp;Tabelle2[Airport 2],Tabelle2[Distance]),2,0),VLOOKUP(Tabelle4[[#This Row],[Destination]]&amp;Tabelle4[[#This Row],[Departure]],CHOOSE({1,2},Tabelle2[Airport 1]&amp;Tabelle2[Airport 2],Tabelle2[Distance]),2,0))</f>
        <v>564</v>
      </c>
      <c r="F235" s="3">
        <f>MIN(VLOOKUP(Tabelle4[[#This Row],[Departure]],Tabelle1[],4,0),VLOOKUP(Tabelle4[[#This Row],[Destination]],Tabelle1[],4,0))</f>
        <v>200</v>
      </c>
    </row>
    <row r="236" spans="1:6" x14ac:dyDescent="0.25">
      <c r="A236">
        <v>235</v>
      </c>
      <c r="B236" t="s">
        <v>15</v>
      </c>
      <c r="C236" t="s">
        <v>11</v>
      </c>
      <c r="D236" s="2">
        <f>VLOOKUP(Tabelle4[[#This Row],[Destination]],Tabelle1[],2,0)</f>
        <v>2200</v>
      </c>
      <c r="E236" s="1">
        <f t="array" ref="E236">IFERROR(VLOOKUP(Tabelle4[[#This Row],[Departure]]&amp;Tabelle4[[#This Row],[Destination]],CHOOSE({1,2},Tabelle2[Airport 1]&amp;Tabelle2[Airport 2],Tabelle2[Distance]),2,0),VLOOKUP(Tabelle4[[#This Row],[Destination]]&amp;Tabelle4[[#This Row],[Departure]],CHOOSE({1,2},Tabelle2[Airport 1]&amp;Tabelle2[Airport 2],Tabelle2[Distance]),2,0))</f>
        <v>1481</v>
      </c>
      <c r="F236" s="3">
        <f>MIN(VLOOKUP(Tabelle4[[#This Row],[Departure]],Tabelle1[],4,0),VLOOKUP(Tabelle4[[#This Row],[Destination]],Tabelle1[],4,0))</f>
        <v>200</v>
      </c>
    </row>
    <row r="237" spans="1:6" x14ac:dyDescent="0.25">
      <c r="A237">
        <v>236</v>
      </c>
      <c r="B237" t="s">
        <v>16</v>
      </c>
      <c r="C237" t="s">
        <v>11</v>
      </c>
      <c r="D237" s="2">
        <f>VLOOKUP(Tabelle4[[#This Row],[Destination]],Tabelle1[],2,0)</f>
        <v>2200</v>
      </c>
      <c r="E237" s="1">
        <f t="array" ref="E237">IFERROR(VLOOKUP(Tabelle4[[#This Row],[Departure]]&amp;Tabelle4[[#This Row],[Destination]],CHOOSE({1,2},Tabelle2[Airport 1]&amp;Tabelle2[Airport 2],Tabelle2[Distance]),2,0),VLOOKUP(Tabelle4[[#This Row],[Destination]]&amp;Tabelle4[[#This Row],[Departure]],CHOOSE({1,2},Tabelle2[Airport 1]&amp;Tabelle2[Airport 2],Tabelle2[Distance]),2,0))</f>
        <v>1037</v>
      </c>
      <c r="F237" s="3">
        <f>MIN(VLOOKUP(Tabelle4[[#This Row],[Departure]],Tabelle1[],4,0),VLOOKUP(Tabelle4[[#This Row],[Destination]],Tabelle1[],4,0))</f>
        <v>200</v>
      </c>
    </row>
    <row r="238" spans="1:6" x14ac:dyDescent="0.25">
      <c r="A238">
        <v>237</v>
      </c>
      <c r="B238" t="s">
        <v>17</v>
      </c>
      <c r="C238" t="s">
        <v>11</v>
      </c>
      <c r="D238" s="2">
        <f>VLOOKUP(Tabelle4[[#This Row],[Destination]],Tabelle1[],2,0)</f>
        <v>2200</v>
      </c>
      <c r="E238" s="1">
        <f t="array" ref="E238">IFERROR(VLOOKUP(Tabelle4[[#This Row],[Departure]]&amp;Tabelle4[[#This Row],[Destination]],CHOOSE({1,2},Tabelle2[Airport 1]&amp;Tabelle2[Airport 2],Tabelle2[Distance]),2,0),VLOOKUP(Tabelle4[[#This Row],[Destination]]&amp;Tabelle4[[#This Row],[Departure]],CHOOSE({1,2},Tabelle2[Airport 1]&amp;Tabelle2[Airport 2],Tabelle2[Distance]),2,0))</f>
        <v>384</v>
      </c>
      <c r="F238" s="3">
        <f>MIN(VLOOKUP(Tabelle4[[#This Row],[Departure]],Tabelle1[],4,0),VLOOKUP(Tabelle4[[#This Row],[Destination]],Tabelle1[],4,0))</f>
        <v>200</v>
      </c>
    </row>
    <row r="239" spans="1:6" x14ac:dyDescent="0.25">
      <c r="A239">
        <v>238</v>
      </c>
      <c r="B239" t="s">
        <v>18</v>
      </c>
      <c r="C239" t="s">
        <v>11</v>
      </c>
      <c r="D239" s="2">
        <f>VLOOKUP(Tabelle4[[#This Row],[Destination]],Tabelle1[],2,0)</f>
        <v>2200</v>
      </c>
      <c r="E239" s="1">
        <f t="array" ref="E239">IFERROR(VLOOKUP(Tabelle4[[#This Row],[Departure]]&amp;Tabelle4[[#This Row],[Destination]],CHOOSE({1,2},Tabelle2[Airport 1]&amp;Tabelle2[Airport 2],Tabelle2[Distance]),2,0),VLOOKUP(Tabelle4[[#This Row],[Destination]]&amp;Tabelle4[[#This Row],[Departure]],CHOOSE({1,2},Tabelle2[Airport 1]&amp;Tabelle2[Airport 2],Tabelle2[Distance]),2,0))</f>
        <v>821</v>
      </c>
      <c r="F239" s="3">
        <f>MIN(VLOOKUP(Tabelle4[[#This Row],[Departure]],Tabelle1[],4,0),VLOOKUP(Tabelle4[[#This Row],[Destination]],Tabelle1[],4,0))</f>
        <v>200</v>
      </c>
    </row>
    <row r="240" spans="1:6" x14ac:dyDescent="0.25">
      <c r="A240">
        <v>239</v>
      </c>
      <c r="B240" t="s">
        <v>19</v>
      </c>
      <c r="C240" t="s">
        <v>11</v>
      </c>
      <c r="D240" s="2">
        <f>VLOOKUP(Tabelle4[[#This Row],[Destination]],Tabelle1[],2,0)</f>
        <v>2200</v>
      </c>
      <c r="E240" s="1">
        <f t="array" ref="E240">IFERROR(VLOOKUP(Tabelle4[[#This Row],[Departure]]&amp;Tabelle4[[#This Row],[Destination]],CHOOSE({1,2},Tabelle2[Airport 1]&amp;Tabelle2[Airport 2],Tabelle2[Distance]),2,0),VLOOKUP(Tabelle4[[#This Row],[Destination]]&amp;Tabelle4[[#This Row],[Departure]],CHOOSE({1,2},Tabelle2[Airport 1]&amp;Tabelle2[Airport 2],Tabelle2[Distance]),2,0))</f>
        <v>591</v>
      </c>
      <c r="F240" s="3">
        <f>MIN(VLOOKUP(Tabelle4[[#This Row],[Departure]],Tabelle1[],4,0),VLOOKUP(Tabelle4[[#This Row],[Destination]],Tabelle1[],4,0))</f>
        <v>200</v>
      </c>
    </row>
    <row r="241" spans="1:6" x14ac:dyDescent="0.25">
      <c r="A241">
        <v>240</v>
      </c>
      <c r="B241" t="s">
        <v>20</v>
      </c>
      <c r="C241" t="s">
        <v>11</v>
      </c>
      <c r="D241" s="2">
        <f>VLOOKUP(Tabelle4[[#This Row],[Destination]],Tabelle1[],2,0)</f>
        <v>2200</v>
      </c>
      <c r="E241" s="1">
        <f t="array" ref="E241">IFERROR(VLOOKUP(Tabelle4[[#This Row],[Departure]]&amp;Tabelle4[[#This Row],[Destination]],CHOOSE({1,2},Tabelle2[Airport 1]&amp;Tabelle2[Airport 2],Tabelle2[Distance]),2,0),VLOOKUP(Tabelle4[[#This Row],[Destination]]&amp;Tabelle4[[#This Row],[Departure]],CHOOSE({1,2},Tabelle2[Airport 1]&amp;Tabelle2[Airport 2],Tabelle2[Distance]),2,0))</f>
        <v>722</v>
      </c>
      <c r="F241" s="3">
        <f>MIN(VLOOKUP(Tabelle4[[#This Row],[Departure]],Tabelle1[],4,0),VLOOKUP(Tabelle4[[#This Row],[Destination]],Tabelle1[],4,0))</f>
        <v>200</v>
      </c>
    </row>
    <row r="242" spans="1:6" x14ac:dyDescent="0.25">
      <c r="A242">
        <v>241</v>
      </c>
      <c r="B242" t="s">
        <v>13</v>
      </c>
      <c r="C242" t="s">
        <v>12</v>
      </c>
      <c r="D242" s="2">
        <f>VLOOKUP(Tabelle4[[#This Row],[Destination]],Tabelle1[],2,0)</f>
        <v>3000</v>
      </c>
      <c r="E242" s="1">
        <f t="array" ref="E242">IFERROR(VLOOKUP(Tabelle4[[#This Row],[Departure]]&amp;Tabelle4[[#This Row],[Destination]],CHOOSE({1,2},Tabelle2[Airport 1]&amp;Tabelle2[Airport 2],Tabelle2[Distance]),2,0),VLOOKUP(Tabelle4[[#This Row],[Destination]]&amp;Tabelle4[[#This Row],[Departure]],CHOOSE({1,2},Tabelle2[Airport 1]&amp;Tabelle2[Airport 2],Tabelle2[Distance]),2,0))</f>
        <v>179</v>
      </c>
      <c r="F242" s="3">
        <f>MIN(VLOOKUP(Tabelle4[[#This Row],[Departure]],Tabelle1[],4,0),VLOOKUP(Tabelle4[[#This Row],[Destination]],Tabelle1[],4,0))</f>
        <v>200</v>
      </c>
    </row>
    <row r="243" spans="1:6" x14ac:dyDescent="0.25">
      <c r="A243">
        <v>242</v>
      </c>
      <c r="B243" t="s">
        <v>14</v>
      </c>
      <c r="C243" t="s">
        <v>12</v>
      </c>
      <c r="D243" s="2">
        <f>VLOOKUP(Tabelle4[[#This Row],[Destination]],Tabelle1[],2,0)</f>
        <v>3000</v>
      </c>
      <c r="E243" s="1">
        <f t="array" ref="E243">IFERROR(VLOOKUP(Tabelle4[[#This Row],[Departure]]&amp;Tabelle4[[#This Row],[Destination]],CHOOSE({1,2},Tabelle2[Airport 1]&amp;Tabelle2[Airport 2],Tabelle2[Distance]),2,0),VLOOKUP(Tabelle4[[#This Row],[Destination]]&amp;Tabelle4[[#This Row],[Departure]],CHOOSE({1,2},Tabelle2[Airport 1]&amp;Tabelle2[Airport 2],Tabelle2[Distance]),2,0))</f>
        <v>370</v>
      </c>
      <c r="F243" s="3">
        <f>MIN(VLOOKUP(Tabelle4[[#This Row],[Departure]],Tabelle1[],4,0),VLOOKUP(Tabelle4[[#This Row],[Destination]],Tabelle1[],4,0))</f>
        <v>200</v>
      </c>
    </row>
    <row r="244" spans="1:6" x14ac:dyDescent="0.25">
      <c r="A244">
        <v>243</v>
      </c>
      <c r="B244" t="s">
        <v>15</v>
      </c>
      <c r="C244" t="s">
        <v>12</v>
      </c>
      <c r="D244" s="2">
        <f>VLOOKUP(Tabelle4[[#This Row],[Destination]],Tabelle1[],2,0)</f>
        <v>3000</v>
      </c>
      <c r="E244" s="1">
        <f t="array" ref="E244">IFERROR(VLOOKUP(Tabelle4[[#This Row],[Departure]]&amp;Tabelle4[[#This Row],[Destination]],CHOOSE({1,2},Tabelle2[Airport 1]&amp;Tabelle2[Airport 2],Tabelle2[Distance]),2,0),VLOOKUP(Tabelle4[[#This Row],[Destination]]&amp;Tabelle4[[#This Row],[Departure]],CHOOSE({1,2},Tabelle2[Airport 1]&amp;Tabelle2[Airport 2],Tabelle2[Distance]),2,0))</f>
        <v>1304</v>
      </c>
      <c r="F244" s="3">
        <f>MIN(VLOOKUP(Tabelle4[[#This Row],[Departure]],Tabelle1[],4,0),VLOOKUP(Tabelle4[[#This Row],[Destination]],Tabelle1[],4,0))</f>
        <v>200</v>
      </c>
    </row>
    <row r="245" spans="1:6" x14ac:dyDescent="0.25">
      <c r="A245">
        <v>244</v>
      </c>
      <c r="B245" t="s">
        <v>16</v>
      </c>
      <c r="C245" t="s">
        <v>12</v>
      </c>
      <c r="D245" s="2">
        <f>VLOOKUP(Tabelle4[[#This Row],[Destination]],Tabelle1[],2,0)</f>
        <v>3000</v>
      </c>
      <c r="E245" s="1">
        <f t="array" ref="E245">IFERROR(VLOOKUP(Tabelle4[[#This Row],[Departure]]&amp;Tabelle4[[#This Row],[Destination]],CHOOSE({1,2},Tabelle2[Airport 1]&amp;Tabelle2[Airport 2],Tabelle2[Distance]),2,0),VLOOKUP(Tabelle4[[#This Row],[Destination]]&amp;Tabelle4[[#This Row],[Departure]],CHOOSE({1,2},Tabelle2[Airport 1]&amp;Tabelle2[Airport 2],Tabelle2[Distance]),2,0))</f>
        <v>843</v>
      </c>
      <c r="F245" s="3">
        <f>MIN(VLOOKUP(Tabelle4[[#This Row],[Departure]],Tabelle1[],4,0),VLOOKUP(Tabelle4[[#This Row],[Destination]],Tabelle1[],4,0))</f>
        <v>200</v>
      </c>
    </row>
    <row r="246" spans="1:6" x14ac:dyDescent="0.25">
      <c r="A246">
        <v>245</v>
      </c>
      <c r="B246" t="s">
        <v>17</v>
      </c>
      <c r="C246" t="s">
        <v>12</v>
      </c>
      <c r="D246" s="2">
        <f>VLOOKUP(Tabelle4[[#This Row],[Destination]],Tabelle1[],2,0)</f>
        <v>3000</v>
      </c>
      <c r="E246" s="1">
        <f t="array" ref="E246">IFERROR(VLOOKUP(Tabelle4[[#This Row],[Departure]]&amp;Tabelle4[[#This Row],[Destination]],CHOOSE({1,2},Tabelle2[Airport 1]&amp;Tabelle2[Airport 2],Tabelle2[Distance]),2,0),VLOOKUP(Tabelle4[[#This Row],[Destination]]&amp;Tabelle4[[#This Row],[Departure]],CHOOSE({1,2},Tabelle2[Airport 1]&amp;Tabelle2[Airport 2],Tabelle2[Distance]),2,0))</f>
        <v>245</v>
      </c>
      <c r="F246" s="3">
        <f>MIN(VLOOKUP(Tabelle4[[#This Row],[Departure]],Tabelle1[],4,0),VLOOKUP(Tabelle4[[#This Row],[Destination]],Tabelle1[],4,0))</f>
        <v>200</v>
      </c>
    </row>
    <row r="247" spans="1:6" x14ac:dyDescent="0.25">
      <c r="A247">
        <v>246</v>
      </c>
      <c r="B247" t="s">
        <v>18</v>
      </c>
      <c r="C247" t="s">
        <v>12</v>
      </c>
      <c r="D247" s="2">
        <f>VLOOKUP(Tabelle4[[#This Row],[Destination]],Tabelle1[],2,0)</f>
        <v>3000</v>
      </c>
      <c r="E247" s="1">
        <f t="array" ref="E247">IFERROR(VLOOKUP(Tabelle4[[#This Row],[Departure]]&amp;Tabelle4[[#This Row],[Destination]],CHOOSE({1,2},Tabelle2[Airport 1]&amp;Tabelle2[Airport 2],Tabelle2[Distance]),2,0),VLOOKUP(Tabelle4[[#This Row],[Destination]]&amp;Tabelle4[[#This Row],[Departure]],CHOOSE({1,2},Tabelle2[Airport 1]&amp;Tabelle2[Airport 2],Tabelle2[Distance]),2,0))</f>
        <v>1001</v>
      </c>
      <c r="F247" s="3">
        <f>MIN(VLOOKUP(Tabelle4[[#This Row],[Departure]],Tabelle1[],4,0),VLOOKUP(Tabelle4[[#This Row],[Destination]],Tabelle1[],4,0))</f>
        <v>200</v>
      </c>
    </row>
    <row r="248" spans="1:6" x14ac:dyDescent="0.25">
      <c r="A248">
        <v>247</v>
      </c>
      <c r="B248" t="s">
        <v>19</v>
      </c>
      <c r="C248" t="s">
        <v>12</v>
      </c>
      <c r="D248" s="2">
        <f>VLOOKUP(Tabelle4[[#This Row],[Destination]],Tabelle1[],2,0)</f>
        <v>3000</v>
      </c>
      <c r="E248" s="1">
        <f t="array" ref="E248">IFERROR(VLOOKUP(Tabelle4[[#This Row],[Departure]]&amp;Tabelle4[[#This Row],[Destination]],CHOOSE({1,2},Tabelle2[Airport 1]&amp;Tabelle2[Airport 2],Tabelle2[Distance]),2,0),VLOOKUP(Tabelle4[[#This Row],[Destination]]&amp;Tabelle4[[#This Row],[Departure]],CHOOSE({1,2},Tabelle2[Airport 1]&amp;Tabelle2[Airport 2],Tabelle2[Distance]),2,0))</f>
        <v>772</v>
      </c>
      <c r="F248" s="3">
        <f>MIN(VLOOKUP(Tabelle4[[#This Row],[Departure]],Tabelle1[],4,0),VLOOKUP(Tabelle4[[#This Row],[Destination]],Tabelle1[],4,0))</f>
        <v>200</v>
      </c>
    </row>
    <row r="249" spans="1:6" x14ac:dyDescent="0.25">
      <c r="A249">
        <v>248</v>
      </c>
      <c r="B249" t="s">
        <v>20</v>
      </c>
      <c r="C249" t="s">
        <v>12</v>
      </c>
      <c r="D249" s="2">
        <f>VLOOKUP(Tabelle4[[#This Row],[Destination]],Tabelle1[],2,0)</f>
        <v>3000</v>
      </c>
      <c r="E249" s="1">
        <f t="array" ref="E249">IFERROR(VLOOKUP(Tabelle4[[#This Row],[Departure]]&amp;Tabelle4[[#This Row],[Destination]],CHOOSE({1,2},Tabelle2[Airport 1]&amp;Tabelle2[Airport 2],Tabelle2[Distance]),2,0),VLOOKUP(Tabelle4[[#This Row],[Destination]]&amp;Tabelle4[[#This Row],[Departure]],CHOOSE({1,2},Tabelle2[Airport 1]&amp;Tabelle2[Airport 2],Tabelle2[Distance]),2,0))</f>
        <v>915</v>
      </c>
      <c r="F249" s="3">
        <f>MIN(VLOOKUP(Tabelle4[[#This Row],[Departure]],Tabelle1[],4,0),VLOOKUP(Tabelle4[[#This Row],[Destination]],Tabelle1[],4,0))</f>
        <v>200</v>
      </c>
    </row>
    <row r="250" spans="1:6" x14ac:dyDescent="0.25">
      <c r="A250">
        <v>249</v>
      </c>
      <c r="B250" t="s">
        <v>14</v>
      </c>
      <c r="C250" t="s">
        <v>13</v>
      </c>
      <c r="D250" s="2">
        <f>VLOOKUP(Tabelle4[[#This Row],[Destination]],Tabelle1[],2,0)</f>
        <v>1508</v>
      </c>
      <c r="E250" s="1">
        <f t="array" ref="E250">IFERROR(VLOOKUP(Tabelle4[[#This Row],[Departure]]&amp;Tabelle4[[#This Row],[Destination]],CHOOSE({1,2},Tabelle2[Airport 1]&amp;Tabelle2[Airport 2],Tabelle2[Distance]),2,0),VLOOKUP(Tabelle4[[#This Row],[Destination]]&amp;Tabelle4[[#This Row],[Departure]],CHOOSE({1,2},Tabelle2[Airport 1]&amp;Tabelle2[Airport 2],Tabelle2[Distance]),2,0))</f>
        <v>487</v>
      </c>
      <c r="F250" s="3">
        <f>MIN(VLOOKUP(Tabelle4[[#This Row],[Departure]],Tabelle1[],4,0),VLOOKUP(Tabelle4[[#This Row],[Destination]],Tabelle1[],4,0))</f>
        <v>200</v>
      </c>
    </row>
    <row r="251" spans="1:6" x14ac:dyDescent="0.25">
      <c r="A251">
        <v>250</v>
      </c>
      <c r="B251" t="s">
        <v>15</v>
      </c>
      <c r="C251" t="s">
        <v>13</v>
      </c>
      <c r="D251" s="2">
        <f>VLOOKUP(Tabelle4[[#This Row],[Destination]],Tabelle1[],2,0)</f>
        <v>1508</v>
      </c>
      <c r="E251" s="1">
        <f t="array" ref="E251">IFERROR(VLOOKUP(Tabelle4[[#This Row],[Departure]]&amp;Tabelle4[[#This Row],[Destination]],CHOOSE({1,2},Tabelle2[Airport 1]&amp;Tabelle2[Airport 2],Tabelle2[Distance]),2,0),VLOOKUP(Tabelle4[[#This Row],[Destination]]&amp;Tabelle4[[#This Row],[Departure]],CHOOSE({1,2},Tabelle2[Airport 1]&amp;Tabelle2[Airport 2],Tabelle2[Distance]),2,0))</f>
        <v>1349</v>
      </c>
      <c r="F251" s="3">
        <f>MIN(VLOOKUP(Tabelle4[[#This Row],[Departure]],Tabelle1[],4,0),VLOOKUP(Tabelle4[[#This Row],[Destination]],Tabelle1[],4,0))</f>
        <v>200</v>
      </c>
    </row>
    <row r="252" spans="1:6" x14ac:dyDescent="0.25">
      <c r="A252">
        <v>251</v>
      </c>
      <c r="B252" t="s">
        <v>16</v>
      </c>
      <c r="C252" t="s">
        <v>13</v>
      </c>
      <c r="D252" s="2">
        <f>VLOOKUP(Tabelle4[[#This Row],[Destination]],Tabelle1[],2,0)</f>
        <v>1508</v>
      </c>
      <c r="E252" s="1">
        <f t="array" ref="E252">IFERROR(VLOOKUP(Tabelle4[[#This Row],[Departure]]&amp;Tabelle4[[#This Row],[Destination]],CHOOSE({1,2},Tabelle2[Airport 1]&amp;Tabelle2[Airport 2],Tabelle2[Distance]),2,0),VLOOKUP(Tabelle4[[#This Row],[Destination]]&amp;Tabelle4[[#This Row],[Departure]],CHOOSE({1,2},Tabelle2[Airport 1]&amp;Tabelle2[Airport 2],Tabelle2[Distance]),2,0))</f>
        <v>950</v>
      </c>
      <c r="F252" s="3">
        <f>MIN(VLOOKUP(Tabelle4[[#This Row],[Departure]],Tabelle1[],4,0),VLOOKUP(Tabelle4[[#This Row],[Destination]],Tabelle1[],4,0))</f>
        <v>200</v>
      </c>
    </row>
    <row r="253" spans="1:6" x14ac:dyDescent="0.25">
      <c r="A253">
        <v>252</v>
      </c>
      <c r="B253" t="s">
        <v>17</v>
      </c>
      <c r="C253" t="s">
        <v>13</v>
      </c>
      <c r="D253" s="2">
        <f>VLOOKUP(Tabelle4[[#This Row],[Destination]],Tabelle1[],2,0)</f>
        <v>1508</v>
      </c>
      <c r="E253" s="1">
        <f t="array" ref="E253">IFERROR(VLOOKUP(Tabelle4[[#This Row],[Departure]]&amp;Tabelle4[[#This Row],[Destination]],CHOOSE({1,2},Tabelle2[Airport 1]&amp;Tabelle2[Airport 2],Tabelle2[Distance]),2,0),VLOOKUP(Tabelle4[[#This Row],[Destination]]&amp;Tabelle4[[#This Row],[Departure]],CHOOSE({1,2},Tabelle2[Airport 1]&amp;Tabelle2[Airport 2],Tabelle2[Distance]),2,0))</f>
        <v>422</v>
      </c>
      <c r="F253" s="3">
        <f>MIN(VLOOKUP(Tabelle4[[#This Row],[Departure]],Tabelle1[],4,0),VLOOKUP(Tabelle4[[#This Row],[Destination]],Tabelle1[],4,0))</f>
        <v>200</v>
      </c>
    </row>
    <row r="254" spans="1:6" x14ac:dyDescent="0.25">
      <c r="A254">
        <v>253</v>
      </c>
      <c r="B254" t="s">
        <v>18</v>
      </c>
      <c r="C254" t="s">
        <v>13</v>
      </c>
      <c r="D254" s="2">
        <f>VLOOKUP(Tabelle4[[#This Row],[Destination]],Tabelle1[],2,0)</f>
        <v>1508</v>
      </c>
      <c r="E254" s="1">
        <f t="array" ref="E254">IFERROR(VLOOKUP(Tabelle4[[#This Row],[Departure]]&amp;Tabelle4[[#This Row],[Destination]],CHOOSE({1,2},Tabelle2[Airport 1]&amp;Tabelle2[Airport 2],Tabelle2[Distance]),2,0),VLOOKUP(Tabelle4[[#This Row],[Destination]]&amp;Tabelle4[[#This Row],[Departure]],CHOOSE({1,2},Tabelle2[Airport 1]&amp;Tabelle2[Airport 2],Tabelle2[Distance]),2,0))</f>
        <v>963</v>
      </c>
      <c r="F254" s="3">
        <f>MIN(VLOOKUP(Tabelle4[[#This Row],[Departure]],Tabelle1[],4,0),VLOOKUP(Tabelle4[[#This Row],[Destination]],Tabelle1[],4,0))</f>
        <v>200</v>
      </c>
    </row>
    <row r="255" spans="1:6" x14ac:dyDescent="0.25">
      <c r="A255">
        <v>254</v>
      </c>
      <c r="B255" t="s">
        <v>19</v>
      </c>
      <c r="C255" t="s">
        <v>13</v>
      </c>
      <c r="D255" s="2">
        <f>VLOOKUP(Tabelle4[[#This Row],[Destination]],Tabelle1[],2,0)</f>
        <v>1508</v>
      </c>
      <c r="E255" s="1">
        <f t="array" ref="E255">IFERROR(VLOOKUP(Tabelle4[[#This Row],[Departure]]&amp;Tabelle4[[#This Row],[Destination]],CHOOSE({1,2},Tabelle2[Airport 1]&amp;Tabelle2[Airport 2],Tabelle2[Distance]),2,0),VLOOKUP(Tabelle4[[#This Row],[Destination]]&amp;Tabelle4[[#This Row],[Departure]],CHOOSE({1,2},Tabelle2[Airport 1]&amp;Tabelle2[Airport 2],Tabelle2[Distance]),2,0))</f>
        <v>735</v>
      </c>
      <c r="F255" s="3">
        <f>MIN(VLOOKUP(Tabelle4[[#This Row],[Departure]],Tabelle1[],4,0),VLOOKUP(Tabelle4[[#This Row],[Destination]],Tabelle1[],4,0))</f>
        <v>200</v>
      </c>
    </row>
    <row r="256" spans="1:6" x14ac:dyDescent="0.25">
      <c r="A256">
        <v>255</v>
      </c>
      <c r="B256" t="s">
        <v>20</v>
      </c>
      <c r="C256" t="s">
        <v>13</v>
      </c>
      <c r="D256" s="2">
        <f>VLOOKUP(Tabelle4[[#This Row],[Destination]],Tabelle1[],2,0)</f>
        <v>1508</v>
      </c>
      <c r="E256" s="1">
        <f t="array" ref="E256">IFERROR(VLOOKUP(Tabelle4[[#This Row],[Departure]]&amp;Tabelle4[[#This Row],[Destination]],CHOOSE({1,2},Tabelle2[Airport 1]&amp;Tabelle2[Airport 2],Tabelle2[Distance]),2,0),VLOOKUP(Tabelle4[[#This Row],[Destination]]&amp;Tabelle4[[#This Row],[Departure]],CHOOSE({1,2},Tabelle2[Airport 1]&amp;Tabelle2[Airport 2],Tabelle2[Distance]),2,0))</f>
        <v>798</v>
      </c>
      <c r="F256" s="3">
        <f>MIN(VLOOKUP(Tabelle4[[#This Row],[Departure]],Tabelle1[],4,0),VLOOKUP(Tabelle4[[#This Row],[Destination]],Tabelle1[],4,0))</f>
        <v>200</v>
      </c>
    </row>
    <row r="257" spans="1:6" x14ac:dyDescent="0.25">
      <c r="A257">
        <v>256</v>
      </c>
      <c r="B257" t="s">
        <v>15</v>
      </c>
      <c r="C257" t="s">
        <v>14</v>
      </c>
      <c r="D257" s="2">
        <f>VLOOKUP(Tabelle4[[#This Row],[Destination]],Tabelle1[],2,0)</f>
        <v>2250</v>
      </c>
      <c r="E257" s="1">
        <f t="array" ref="E257">IFERROR(VLOOKUP(Tabelle4[[#This Row],[Departure]]&amp;Tabelle4[[#This Row],[Destination]],CHOOSE({1,2},Tabelle2[Airport 1]&amp;Tabelle2[Airport 2],Tabelle2[Distance]),2,0),VLOOKUP(Tabelle4[[#This Row],[Destination]]&amp;Tabelle4[[#This Row],[Departure]],CHOOSE({1,2},Tabelle2[Airport 1]&amp;Tabelle2[Airport 2],Tabelle2[Distance]),2,0))</f>
        <v>966</v>
      </c>
      <c r="F257" s="3">
        <f>MIN(VLOOKUP(Tabelle4[[#This Row],[Departure]],Tabelle1[],4,0),VLOOKUP(Tabelle4[[#This Row],[Destination]],Tabelle1[],4,0))</f>
        <v>250</v>
      </c>
    </row>
    <row r="258" spans="1:6" x14ac:dyDescent="0.25">
      <c r="A258">
        <v>257</v>
      </c>
      <c r="B258" t="s">
        <v>16</v>
      </c>
      <c r="C258" t="s">
        <v>14</v>
      </c>
      <c r="D258" s="2">
        <f>VLOOKUP(Tabelle4[[#This Row],[Destination]],Tabelle1[],2,0)</f>
        <v>2250</v>
      </c>
      <c r="E258" s="1">
        <f t="array" ref="E258">IFERROR(VLOOKUP(Tabelle4[[#This Row],[Departure]]&amp;Tabelle4[[#This Row],[Destination]],CHOOSE({1,2},Tabelle2[Airport 1]&amp;Tabelle2[Airport 2],Tabelle2[Distance]),2,0),VLOOKUP(Tabelle4[[#This Row],[Destination]]&amp;Tabelle4[[#This Row],[Departure]],CHOOSE({1,2},Tabelle2[Airport 1]&amp;Tabelle2[Airport 2],Tabelle2[Distance]),2,0))</f>
        <v>473</v>
      </c>
      <c r="F258" s="3">
        <f>MIN(VLOOKUP(Tabelle4[[#This Row],[Departure]],Tabelle1[],4,0),VLOOKUP(Tabelle4[[#This Row],[Destination]],Tabelle1[],4,0))</f>
        <v>200</v>
      </c>
    </row>
    <row r="259" spans="1:6" x14ac:dyDescent="0.25">
      <c r="A259">
        <v>258</v>
      </c>
      <c r="B259" t="s">
        <v>17</v>
      </c>
      <c r="C259" t="s">
        <v>14</v>
      </c>
      <c r="D259" s="2">
        <f>VLOOKUP(Tabelle4[[#This Row],[Destination]],Tabelle1[],2,0)</f>
        <v>2250</v>
      </c>
      <c r="E259" s="1">
        <f t="array" ref="E259">IFERROR(VLOOKUP(Tabelle4[[#This Row],[Departure]]&amp;Tabelle4[[#This Row],[Destination]],CHOOSE({1,2},Tabelle2[Airport 1]&amp;Tabelle2[Airport 2],Tabelle2[Distance]),2,0),VLOOKUP(Tabelle4[[#This Row],[Destination]]&amp;Tabelle4[[#This Row],[Departure]],CHOOSE({1,2},Tabelle2[Airport 1]&amp;Tabelle2[Airport 2],Tabelle2[Distance]),2,0))</f>
        <v>344</v>
      </c>
      <c r="F259" s="3">
        <f>MIN(VLOOKUP(Tabelle4[[#This Row],[Departure]],Tabelle1[],4,0),VLOOKUP(Tabelle4[[#This Row],[Destination]],Tabelle1[],4,0))</f>
        <v>200</v>
      </c>
    </row>
    <row r="260" spans="1:6" x14ac:dyDescent="0.25">
      <c r="A260">
        <v>259</v>
      </c>
      <c r="B260" t="s">
        <v>18</v>
      </c>
      <c r="C260" t="s">
        <v>14</v>
      </c>
      <c r="D260" s="2">
        <f>VLOOKUP(Tabelle4[[#This Row],[Destination]],Tabelle1[],2,0)</f>
        <v>2250</v>
      </c>
      <c r="E260" s="1">
        <f t="array" ref="E260">IFERROR(VLOOKUP(Tabelle4[[#This Row],[Departure]]&amp;Tabelle4[[#This Row],[Destination]],CHOOSE({1,2},Tabelle2[Airport 1]&amp;Tabelle2[Airport 2],Tabelle2[Distance]),2,0),VLOOKUP(Tabelle4[[#This Row],[Destination]]&amp;Tabelle4[[#This Row],[Departure]],CHOOSE({1,2},Tabelle2[Airport 1]&amp;Tabelle2[Airport 2],Tabelle2[Distance]),2,0))</f>
        <v>1360</v>
      </c>
      <c r="F260" s="3">
        <f>MIN(VLOOKUP(Tabelle4[[#This Row],[Departure]],Tabelle1[],4,0),VLOOKUP(Tabelle4[[#This Row],[Destination]],Tabelle1[],4,0))</f>
        <v>250</v>
      </c>
    </row>
    <row r="261" spans="1:6" x14ac:dyDescent="0.25">
      <c r="A261">
        <v>260</v>
      </c>
      <c r="B261" t="s">
        <v>19</v>
      </c>
      <c r="C261" t="s">
        <v>14</v>
      </c>
      <c r="D261" s="2">
        <f>VLOOKUP(Tabelle4[[#This Row],[Destination]],Tabelle1[],2,0)</f>
        <v>2250</v>
      </c>
      <c r="E261" s="1">
        <f t="array" ref="E261">IFERROR(VLOOKUP(Tabelle4[[#This Row],[Departure]]&amp;Tabelle4[[#This Row],[Destination]],CHOOSE({1,2},Tabelle2[Airport 1]&amp;Tabelle2[Airport 2],Tabelle2[Distance]),2,0),VLOOKUP(Tabelle4[[#This Row],[Destination]]&amp;Tabelle4[[#This Row],[Departure]],CHOOSE({1,2},Tabelle2[Airport 1]&amp;Tabelle2[Airport 2],Tabelle2[Distance]),2,0))</f>
        <v>1135</v>
      </c>
      <c r="F261" s="3">
        <f>MIN(VLOOKUP(Tabelle4[[#This Row],[Departure]],Tabelle1[],4,0),VLOOKUP(Tabelle4[[#This Row],[Destination]],Tabelle1[],4,0))</f>
        <v>200</v>
      </c>
    </row>
    <row r="262" spans="1:6" x14ac:dyDescent="0.25">
      <c r="A262">
        <v>261</v>
      </c>
      <c r="B262" t="s">
        <v>20</v>
      </c>
      <c r="C262" t="s">
        <v>14</v>
      </c>
      <c r="D262" s="2">
        <f>VLOOKUP(Tabelle4[[#This Row],[Destination]],Tabelle1[],2,0)</f>
        <v>2250</v>
      </c>
      <c r="E262" s="1">
        <f t="array" ref="E262">IFERROR(VLOOKUP(Tabelle4[[#This Row],[Departure]]&amp;Tabelle4[[#This Row],[Destination]],CHOOSE({1,2},Tabelle2[Airport 1]&amp;Tabelle2[Airport 2],Tabelle2[Distance]),2,0),VLOOKUP(Tabelle4[[#This Row],[Destination]]&amp;Tabelle4[[#This Row],[Departure]],CHOOSE({1,2},Tabelle2[Airport 1]&amp;Tabelle2[Airport 2],Tabelle2[Distance]),2,0))</f>
        <v>1277</v>
      </c>
      <c r="F262" s="3">
        <f>MIN(VLOOKUP(Tabelle4[[#This Row],[Departure]],Tabelle1[],4,0),VLOOKUP(Tabelle4[[#This Row],[Destination]],Tabelle1[],4,0))</f>
        <v>250</v>
      </c>
    </row>
    <row r="263" spans="1:6" x14ac:dyDescent="0.25">
      <c r="A263">
        <v>262</v>
      </c>
      <c r="B263" t="s">
        <v>16</v>
      </c>
      <c r="C263" t="s">
        <v>15</v>
      </c>
      <c r="D263" s="2">
        <f>VLOOKUP(Tabelle4[[#This Row],[Destination]],Tabelle1[],2,0)</f>
        <v>2777</v>
      </c>
      <c r="E263" s="1">
        <f t="array" ref="E263">IFERROR(VLOOKUP(Tabelle4[[#This Row],[Departure]]&amp;Tabelle4[[#This Row],[Destination]],CHOOSE({1,2},Tabelle2[Airport 1]&amp;Tabelle2[Airport 2],Tabelle2[Distance]),2,0),VLOOKUP(Tabelle4[[#This Row],[Destination]]&amp;Tabelle4[[#This Row],[Departure]],CHOOSE({1,2},Tabelle2[Airport 1]&amp;Tabelle2[Airport 2],Tabelle2[Distance]),2,0))</f>
        <v>604</v>
      </c>
      <c r="F263" s="3">
        <f>MIN(VLOOKUP(Tabelle4[[#This Row],[Departure]],Tabelle1[],4,0),VLOOKUP(Tabelle4[[#This Row],[Destination]],Tabelle1[],4,0))</f>
        <v>200</v>
      </c>
    </row>
    <row r="264" spans="1:6" x14ac:dyDescent="0.25">
      <c r="A264">
        <v>263</v>
      </c>
      <c r="B264" t="s">
        <v>17</v>
      </c>
      <c r="C264" t="s">
        <v>15</v>
      </c>
      <c r="D264" s="2">
        <f>VLOOKUP(Tabelle4[[#This Row],[Destination]],Tabelle1[],2,0)</f>
        <v>2777</v>
      </c>
      <c r="E264" s="1">
        <f t="array" ref="E264">IFERROR(VLOOKUP(Tabelle4[[#This Row],[Departure]]&amp;Tabelle4[[#This Row],[Destination]],CHOOSE({1,2},Tabelle2[Airport 1]&amp;Tabelle2[Airport 2],Tabelle2[Distance]),2,0),VLOOKUP(Tabelle4[[#This Row],[Destination]]&amp;Tabelle4[[#This Row],[Departure]],CHOOSE({1,2},Tabelle2[Airport 1]&amp;Tabelle2[Airport 2],Tabelle2[Distance]),2,0))</f>
        <v>1304</v>
      </c>
      <c r="F264" s="3">
        <f>MIN(VLOOKUP(Tabelle4[[#This Row],[Departure]],Tabelle1[],4,0),VLOOKUP(Tabelle4[[#This Row],[Destination]],Tabelle1[],4,0))</f>
        <v>200</v>
      </c>
    </row>
    <row r="265" spans="1:6" x14ac:dyDescent="0.25">
      <c r="A265">
        <v>264</v>
      </c>
      <c r="B265" t="s">
        <v>18</v>
      </c>
      <c r="C265" t="s">
        <v>15</v>
      </c>
      <c r="D265" s="2">
        <f>VLOOKUP(Tabelle4[[#This Row],[Destination]],Tabelle1[],2,0)</f>
        <v>2777</v>
      </c>
      <c r="E265" s="1">
        <f t="array" ref="E265">IFERROR(VLOOKUP(Tabelle4[[#This Row],[Departure]]&amp;Tabelle4[[#This Row],[Destination]],CHOOSE({1,2},Tabelle2[Airport 1]&amp;Tabelle2[Airport 2],Tabelle2[Distance]),2,0),VLOOKUP(Tabelle4[[#This Row],[Destination]]&amp;Tabelle4[[#This Row],[Departure]],CHOOSE({1,2},Tabelle2[Airport 1]&amp;Tabelle2[Airport 2],Tabelle2[Distance]),2,0))</f>
        <v>2301</v>
      </c>
      <c r="F265" s="3">
        <f>MIN(VLOOKUP(Tabelle4[[#This Row],[Departure]],Tabelle1[],4,0),VLOOKUP(Tabelle4[[#This Row],[Destination]],Tabelle1[],4,0))</f>
        <v>250</v>
      </c>
    </row>
    <row r="266" spans="1:6" x14ac:dyDescent="0.25">
      <c r="A266">
        <v>265</v>
      </c>
      <c r="B266" t="s">
        <v>19</v>
      </c>
      <c r="C266" t="s">
        <v>15</v>
      </c>
      <c r="D266" s="2">
        <f>VLOOKUP(Tabelle4[[#This Row],[Destination]],Tabelle1[],2,0)</f>
        <v>2777</v>
      </c>
      <c r="E266" s="1">
        <f t="array" ref="E266">IFERROR(VLOOKUP(Tabelle4[[#This Row],[Departure]]&amp;Tabelle4[[#This Row],[Destination]],CHOOSE({1,2},Tabelle2[Airport 1]&amp;Tabelle2[Airport 2],Tabelle2[Distance]),2,0),VLOOKUP(Tabelle4[[#This Row],[Destination]]&amp;Tabelle4[[#This Row],[Departure]],CHOOSE({1,2},Tabelle2[Airport 1]&amp;Tabelle2[Airport 2],Tabelle2[Distance]),2,0))</f>
        <v>2071</v>
      </c>
      <c r="F266" s="3">
        <f>MIN(VLOOKUP(Tabelle4[[#This Row],[Departure]],Tabelle1[],4,0),VLOOKUP(Tabelle4[[#This Row],[Destination]],Tabelle1[],4,0))</f>
        <v>200</v>
      </c>
    </row>
    <row r="267" spans="1:6" x14ac:dyDescent="0.25">
      <c r="A267">
        <v>266</v>
      </c>
      <c r="B267" t="s">
        <v>20</v>
      </c>
      <c r="C267" t="s">
        <v>15</v>
      </c>
      <c r="D267" s="2">
        <f>VLOOKUP(Tabelle4[[#This Row],[Destination]],Tabelle1[],2,0)</f>
        <v>2777</v>
      </c>
      <c r="E267" s="1">
        <f t="array" ref="E267">IFERROR(VLOOKUP(Tabelle4[[#This Row],[Departure]]&amp;Tabelle4[[#This Row],[Destination]],CHOOSE({1,2},Tabelle2[Airport 1]&amp;Tabelle2[Airport 2],Tabelle2[Distance]),2,0),VLOOKUP(Tabelle4[[#This Row],[Destination]]&amp;Tabelle4[[#This Row],[Departure]],CHOOSE({1,2},Tabelle2[Airport 1]&amp;Tabelle2[Airport 2],Tabelle2[Distance]),2,0))</f>
        <v>2121</v>
      </c>
      <c r="F267" s="3">
        <f>MIN(VLOOKUP(Tabelle4[[#This Row],[Departure]],Tabelle1[],4,0),VLOOKUP(Tabelle4[[#This Row],[Destination]],Tabelle1[],4,0))</f>
        <v>400</v>
      </c>
    </row>
    <row r="268" spans="1:6" x14ac:dyDescent="0.25">
      <c r="A268">
        <v>267</v>
      </c>
      <c r="B268" t="s">
        <v>17</v>
      </c>
      <c r="C268" t="s">
        <v>16</v>
      </c>
      <c r="D268" s="2">
        <f>VLOOKUP(Tabelle4[[#This Row],[Destination]],Tabelle1[],2,0)</f>
        <v>1777</v>
      </c>
      <c r="E268" s="1">
        <f t="array" ref="E268">IFERROR(VLOOKUP(Tabelle4[[#This Row],[Departure]]&amp;Tabelle4[[#This Row],[Destination]],CHOOSE({1,2},Tabelle2[Airport 1]&amp;Tabelle2[Airport 2],Tabelle2[Distance]),2,0),VLOOKUP(Tabelle4[[#This Row],[Destination]]&amp;Tabelle4[[#This Row],[Departure]],CHOOSE({1,2},Tabelle2[Airport 1]&amp;Tabelle2[Airport 2],Tabelle2[Distance]),2,0))</f>
        <v>763</v>
      </c>
      <c r="F268" s="3">
        <f>MIN(VLOOKUP(Tabelle4[[#This Row],[Departure]],Tabelle1[],4,0),VLOOKUP(Tabelle4[[#This Row],[Destination]],Tabelle1[],4,0))</f>
        <v>200</v>
      </c>
    </row>
    <row r="269" spans="1:6" x14ac:dyDescent="0.25">
      <c r="A269">
        <v>268</v>
      </c>
      <c r="B269" t="s">
        <v>18</v>
      </c>
      <c r="C269" t="s">
        <v>16</v>
      </c>
      <c r="D269" s="2">
        <f>VLOOKUP(Tabelle4[[#This Row],[Destination]],Tabelle1[],2,0)</f>
        <v>1777</v>
      </c>
      <c r="E269" s="1">
        <f t="array" ref="E269">IFERROR(VLOOKUP(Tabelle4[[#This Row],[Departure]]&amp;Tabelle4[[#This Row],[Destination]],CHOOSE({1,2},Tabelle2[Airport 1]&amp;Tabelle2[Airport 2],Tabelle2[Distance]),2,0),VLOOKUP(Tabelle4[[#This Row],[Destination]]&amp;Tabelle4[[#This Row],[Departure]],CHOOSE({1,2},Tabelle2[Airport 1]&amp;Tabelle2[Airport 2],Tabelle2[Distance]),2,0))</f>
        <v>1824</v>
      </c>
      <c r="F269" s="3">
        <f>MIN(VLOOKUP(Tabelle4[[#This Row],[Departure]],Tabelle1[],4,0),VLOOKUP(Tabelle4[[#This Row],[Destination]],Tabelle1[],4,0))</f>
        <v>200</v>
      </c>
    </row>
    <row r="270" spans="1:6" x14ac:dyDescent="0.25">
      <c r="A270">
        <v>269</v>
      </c>
      <c r="B270" t="s">
        <v>19</v>
      </c>
      <c r="C270" t="s">
        <v>16</v>
      </c>
      <c r="D270" s="2">
        <f>VLOOKUP(Tabelle4[[#This Row],[Destination]],Tabelle1[],2,0)</f>
        <v>1777</v>
      </c>
      <c r="E270" s="1">
        <f t="array" ref="E270">IFERROR(VLOOKUP(Tabelle4[[#This Row],[Departure]]&amp;Tabelle4[[#This Row],[Destination]],CHOOSE({1,2},Tabelle2[Airport 1]&amp;Tabelle2[Airport 2],Tabelle2[Distance]),2,0),VLOOKUP(Tabelle4[[#This Row],[Destination]]&amp;Tabelle4[[#This Row],[Departure]],CHOOSE({1,2},Tabelle2[Airport 1]&amp;Tabelle2[Airport 2],Tabelle2[Distance]),2,0))</f>
        <v>1600</v>
      </c>
      <c r="F270" s="3">
        <f>MIN(VLOOKUP(Tabelle4[[#This Row],[Departure]],Tabelle1[],4,0),VLOOKUP(Tabelle4[[#This Row],[Destination]],Tabelle1[],4,0))</f>
        <v>200</v>
      </c>
    </row>
    <row r="271" spans="1:6" x14ac:dyDescent="0.25">
      <c r="A271">
        <v>270</v>
      </c>
      <c r="B271" t="s">
        <v>20</v>
      </c>
      <c r="C271" t="s">
        <v>16</v>
      </c>
      <c r="D271" s="2">
        <f>VLOOKUP(Tabelle4[[#This Row],[Destination]],Tabelle1[],2,0)</f>
        <v>1777</v>
      </c>
      <c r="E271" s="1">
        <f t="array" ref="E271">IFERROR(VLOOKUP(Tabelle4[[#This Row],[Departure]]&amp;Tabelle4[[#This Row],[Destination]],CHOOSE({1,2},Tabelle2[Airport 1]&amp;Tabelle2[Airport 2],Tabelle2[Distance]),2,0),VLOOKUP(Tabelle4[[#This Row],[Destination]]&amp;Tabelle4[[#This Row],[Departure]],CHOOSE({1,2},Tabelle2[Airport 1]&amp;Tabelle2[Airport 2],Tabelle2[Distance]),2,0))</f>
        <v>1746</v>
      </c>
      <c r="F271" s="3">
        <f>MIN(VLOOKUP(Tabelle4[[#This Row],[Departure]],Tabelle1[],4,0),VLOOKUP(Tabelle4[[#This Row],[Destination]],Tabelle1[],4,0))</f>
        <v>200</v>
      </c>
    </row>
    <row r="272" spans="1:6" x14ac:dyDescent="0.25">
      <c r="A272">
        <v>271</v>
      </c>
      <c r="B272" t="s">
        <v>18</v>
      </c>
      <c r="C272" t="s">
        <v>17</v>
      </c>
      <c r="D272" s="2">
        <f>VLOOKUP(Tabelle4[[#This Row],[Destination]],Tabelle1[],2,0)</f>
        <v>2020</v>
      </c>
      <c r="E272" s="1">
        <f t="array" ref="E272">IFERROR(VLOOKUP(Tabelle4[[#This Row],[Departure]]&amp;Tabelle4[[#This Row],[Destination]],CHOOSE({1,2},Tabelle2[Airport 1]&amp;Tabelle2[Airport 2],Tabelle2[Distance]),2,0),VLOOKUP(Tabelle4[[#This Row],[Destination]]&amp;Tabelle4[[#This Row],[Departure]],CHOOSE({1,2},Tabelle2[Airport 1]&amp;Tabelle2[Airport 2],Tabelle2[Distance]),2,0))</f>
        <v>1073</v>
      </c>
      <c r="F272" s="3">
        <f>MIN(VLOOKUP(Tabelle4[[#This Row],[Departure]],Tabelle1[],4,0),VLOOKUP(Tabelle4[[#This Row],[Destination]],Tabelle1[],4,0))</f>
        <v>200</v>
      </c>
    </row>
    <row r="273" spans="1:6" x14ac:dyDescent="0.25">
      <c r="A273">
        <v>272</v>
      </c>
      <c r="B273" t="s">
        <v>19</v>
      </c>
      <c r="C273" t="s">
        <v>17</v>
      </c>
      <c r="D273" s="2">
        <f>VLOOKUP(Tabelle4[[#This Row],[Destination]],Tabelle1[],2,0)</f>
        <v>2020</v>
      </c>
      <c r="E273" s="1">
        <f t="array" ref="E273">IFERROR(VLOOKUP(Tabelle4[[#This Row],[Departure]]&amp;Tabelle4[[#This Row],[Destination]],CHOOSE({1,2},Tabelle2[Airport 1]&amp;Tabelle2[Airport 2],Tabelle2[Distance]),2,0),VLOOKUP(Tabelle4[[#This Row],[Destination]]&amp;Tabelle4[[#This Row],[Departure]],CHOOSE({1,2},Tabelle2[Airport 1]&amp;Tabelle2[Airport 2],Tabelle2[Distance]),2,0))</f>
        <v>857</v>
      </c>
      <c r="F273" s="3">
        <f>MIN(VLOOKUP(Tabelle4[[#This Row],[Departure]],Tabelle1[],4,0),VLOOKUP(Tabelle4[[#This Row],[Destination]],Tabelle1[],4,0))</f>
        <v>200</v>
      </c>
    </row>
    <row r="274" spans="1:6" x14ac:dyDescent="0.25">
      <c r="A274">
        <v>273</v>
      </c>
      <c r="B274" t="s">
        <v>20</v>
      </c>
      <c r="C274" t="s">
        <v>17</v>
      </c>
      <c r="D274" s="2">
        <f>VLOOKUP(Tabelle4[[#This Row],[Destination]],Tabelle1[],2,0)</f>
        <v>2020</v>
      </c>
      <c r="E274" s="1">
        <f t="array" ref="E274">IFERROR(VLOOKUP(Tabelle4[[#This Row],[Departure]]&amp;Tabelle4[[#This Row],[Destination]],CHOOSE({1,2},Tabelle2[Airport 1]&amp;Tabelle2[Airport 2],Tabelle2[Distance]),2,0),VLOOKUP(Tabelle4[[#This Row],[Destination]]&amp;Tabelle4[[#This Row],[Departure]],CHOOSE({1,2},Tabelle2[Airport 1]&amp;Tabelle2[Airport 2],Tabelle2[Distance]),2,0))</f>
        <v>1085</v>
      </c>
      <c r="F274" s="3">
        <f>MIN(VLOOKUP(Tabelle4[[#This Row],[Departure]],Tabelle1[],4,0),VLOOKUP(Tabelle4[[#This Row],[Destination]],Tabelle1[],4,0))</f>
        <v>200</v>
      </c>
    </row>
    <row r="275" spans="1:6" x14ac:dyDescent="0.25">
      <c r="A275">
        <v>274</v>
      </c>
      <c r="B275" t="s">
        <v>19</v>
      </c>
      <c r="C275" t="s">
        <v>18</v>
      </c>
      <c r="D275" s="2">
        <f>VLOOKUP(Tabelle4[[#This Row],[Destination]],Tabelle1[],2,0)</f>
        <v>3490</v>
      </c>
      <c r="E275" s="1">
        <f t="array" ref="E275">IFERROR(VLOOKUP(Tabelle4[[#This Row],[Departure]]&amp;Tabelle4[[#This Row],[Destination]],CHOOSE({1,2},Tabelle2[Airport 1]&amp;Tabelle2[Airport 2],Tabelle2[Distance]),2,0),VLOOKUP(Tabelle4[[#This Row],[Destination]]&amp;Tabelle4[[#This Row],[Departure]],CHOOSE({1,2},Tabelle2[Airport 1]&amp;Tabelle2[Airport 2],Tabelle2[Distance]),2,0))</f>
        <v>230</v>
      </c>
      <c r="F275" s="3">
        <f>MIN(VLOOKUP(Tabelle4[[#This Row],[Departure]],Tabelle1[],4,0),VLOOKUP(Tabelle4[[#This Row],[Destination]],Tabelle1[],4,0))</f>
        <v>200</v>
      </c>
    </row>
    <row r="276" spans="1:6" x14ac:dyDescent="0.25">
      <c r="A276">
        <v>275</v>
      </c>
      <c r="B276" t="s">
        <v>20</v>
      </c>
      <c r="C276" t="s">
        <v>18</v>
      </c>
      <c r="D276" s="2">
        <f>VLOOKUP(Tabelle4[[#This Row],[Destination]],Tabelle1[],2,0)</f>
        <v>3490</v>
      </c>
      <c r="E276" s="1">
        <f t="array" ref="E276">IFERROR(VLOOKUP(Tabelle4[[#This Row],[Departure]]&amp;Tabelle4[[#This Row],[Destination]],CHOOSE({1,2},Tabelle2[Airport 1]&amp;Tabelle2[Airport 2],Tabelle2[Distance]),2,0),VLOOKUP(Tabelle4[[#This Row],[Destination]]&amp;Tabelle4[[#This Row],[Departure]],CHOOSE({1,2},Tabelle2[Airport 1]&amp;Tabelle2[Airport 2],Tabelle2[Distance]),2,0))</f>
        <v>468</v>
      </c>
      <c r="F276" s="3">
        <f>MIN(VLOOKUP(Tabelle4[[#This Row],[Departure]],Tabelle1[],4,0),VLOOKUP(Tabelle4[[#This Row],[Destination]],Tabelle1[],4,0))</f>
        <v>250</v>
      </c>
    </row>
    <row r="277" spans="1:6" x14ac:dyDescent="0.25">
      <c r="A277">
        <v>276</v>
      </c>
      <c r="B277" t="s">
        <v>20</v>
      </c>
      <c r="C277" t="s">
        <v>19</v>
      </c>
      <c r="D277" s="2">
        <f>VLOOKUP(Tabelle4[[#This Row],[Destination]],Tabelle1[],2,0)</f>
        <v>2000</v>
      </c>
      <c r="E277" s="1">
        <f t="array" ref="E277">IFERROR(VLOOKUP(Tabelle4[[#This Row],[Departure]]&amp;Tabelle4[[#This Row],[Destination]],CHOOSE({1,2},Tabelle2[Airport 1]&amp;Tabelle2[Airport 2],Tabelle2[Distance]),2,0),VLOOKUP(Tabelle4[[#This Row],[Destination]]&amp;Tabelle4[[#This Row],[Departure]],CHOOSE({1,2},Tabelle2[Airport 1]&amp;Tabelle2[Airport 2],Tabelle2[Distance]),2,0))</f>
        <v>412</v>
      </c>
      <c r="F277" s="3">
        <f>MIN(VLOOKUP(Tabelle4[[#This Row],[Departure]],Tabelle1[],4,0),VLOOKUP(Tabelle4[[#This Row],[Destination]],Tabelle1[],4,0))</f>
        <v>200</v>
      </c>
    </row>
    <row r="278" spans="1:6" x14ac:dyDescent="0.25">
      <c r="A278">
        <v>277</v>
      </c>
      <c r="B278" t="s">
        <v>9</v>
      </c>
      <c r="C278" t="s">
        <v>21</v>
      </c>
      <c r="D278" s="2">
        <f>VLOOKUP(Tabelle4[[#This Row],[Destination]],Tabelle1[],2,0)</f>
        <v>2000</v>
      </c>
      <c r="E278" s="1">
        <f t="array" ref="E278">IFERROR(VLOOKUP(Tabelle4[[#This Row],[Departure]]&amp;Tabelle4[[#This Row],[Destination]],CHOOSE({1,2},Tabelle2[Airport 1]&amp;Tabelle2[Airport 2],Tabelle2[Distance]),2,0),VLOOKUP(Tabelle4[[#This Row],[Destination]]&amp;Tabelle4[[#This Row],[Departure]],CHOOSE({1,2},Tabelle2[Airport 1]&amp;Tabelle2[Airport 2],Tabelle2[Distance]),2,0))</f>
        <v>386</v>
      </c>
      <c r="F278" s="3">
        <f>MIN(VLOOKUP(Tabelle4[[#This Row],[Departure]],Tabelle1[],4,0),VLOOKUP(Tabelle4[[#This Row],[Destination]],Tabelle1[],4,0))</f>
        <v>200</v>
      </c>
    </row>
    <row r="279" spans="1:6" x14ac:dyDescent="0.25">
      <c r="A279">
        <v>278</v>
      </c>
      <c r="B279" t="s">
        <v>10</v>
      </c>
      <c r="C279" t="s">
        <v>21</v>
      </c>
      <c r="D279" s="2">
        <f>VLOOKUP(Tabelle4[[#This Row],[Destination]],Tabelle1[],2,0)</f>
        <v>2000</v>
      </c>
      <c r="E279" s="1">
        <f t="array" ref="E279">IFERROR(VLOOKUP(Tabelle4[[#This Row],[Departure]]&amp;Tabelle4[[#This Row],[Destination]],CHOOSE({1,2},Tabelle2[Airport 1]&amp;Tabelle2[Airport 2],Tabelle2[Distance]),2,0),VLOOKUP(Tabelle4[[#This Row],[Destination]]&amp;Tabelle4[[#This Row],[Departure]],CHOOSE({1,2},Tabelle2[Airport 1]&amp;Tabelle2[Airport 2],Tabelle2[Distance]),2,0))</f>
        <v>283</v>
      </c>
      <c r="F279" s="3">
        <f>MIN(VLOOKUP(Tabelle4[[#This Row],[Departure]],Tabelle1[],4,0),VLOOKUP(Tabelle4[[#This Row],[Destination]],Tabelle1[],4,0))</f>
        <v>200</v>
      </c>
    </row>
    <row r="280" spans="1:6" x14ac:dyDescent="0.25">
      <c r="A280">
        <v>279</v>
      </c>
      <c r="B280" t="s">
        <v>18</v>
      </c>
      <c r="C280" t="s">
        <v>21</v>
      </c>
      <c r="D280" s="2">
        <f>VLOOKUP(Tabelle4[[#This Row],[Destination]],Tabelle1[],2,0)</f>
        <v>2000</v>
      </c>
      <c r="E280" s="1">
        <f t="array" ref="E280">IFERROR(VLOOKUP(Tabelle4[[#This Row],[Departure]]&amp;Tabelle4[[#This Row],[Destination]],CHOOSE({1,2},Tabelle2[Airport 1]&amp;Tabelle2[Airport 2],Tabelle2[Distance]),2,0),VLOOKUP(Tabelle4[[#This Row],[Destination]]&amp;Tabelle4[[#This Row],[Departure]],CHOOSE({1,2},Tabelle2[Airport 1]&amp;Tabelle2[Airport 2],Tabelle2[Distance]),2,0))</f>
        <v>874</v>
      </c>
      <c r="F280" s="3">
        <f>MIN(VLOOKUP(Tabelle4[[#This Row],[Departure]],Tabelle1[],4,0),VLOOKUP(Tabelle4[[#This Row],[Destination]],Tabelle1[],4,0))</f>
        <v>200</v>
      </c>
    </row>
    <row r="281" spans="1:6" x14ac:dyDescent="0.25">
      <c r="A281">
        <v>280</v>
      </c>
      <c r="B281" t="s">
        <v>13</v>
      </c>
      <c r="C281" t="s">
        <v>21</v>
      </c>
      <c r="D281" s="2">
        <f>VLOOKUP(Tabelle4[[#This Row],[Destination]],Tabelle1[],2,0)</f>
        <v>2000</v>
      </c>
      <c r="E281" s="1">
        <f t="array" ref="E281">IFERROR(VLOOKUP(Tabelle4[[#This Row],[Departure]]&amp;Tabelle4[[#This Row],[Destination]],CHOOSE({1,2},Tabelle2[Airport 1]&amp;Tabelle2[Airport 2],Tabelle2[Distance]),2,0),VLOOKUP(Tabelle4[[#This Row],[Destination]]&amp;Tabelle4[[#This Row],[Departure]],CHOOSE({1,2},Tabelle2[Airport 1]&amp;Tabelle2[Airport 2],Tabelle2[Distance]),2,0))</f>
        <v>511</v>
      </c>
      <c r="F281" s="3">
        <f>MIN(VLOOKUP(Tabelle4[[#This Row],[Departure]],Tabelle1[],4,0),VLOOKUP(Tabelle4[[#This Row],[Destination]],Tabelle1[],4,0))</f>
        <v>200</v>
      </c>
    </row>
    <row r="282" spans="1:6" x14ac:dyDescent="0.25">
      <c r="A282">
        <v>281</v>
      </c>
      <c r="B282" t="s">
        <v>11</v>
      </c>
      <c r="C282" t="s">
        <v>21</v>
      </c>
      <c r="D282" s="2">
        <f>VLOOKUP(Tabelle4[[#This Row],[Destination]],Tabelle1[],2,0)</f>
        <v>2000</v>
      </c>
      <c r="E282" s="1">
        <f t="array" ref="E282">IFERROR(VLOOKUP(Tabelle4[[#This Row],[Departure]]&amp;Tabelle4[[#This Row],[Destination]],CHOOSE({1,2},Tabelle2[Airport 1]&amp;Tabelle2[Airport 2],Tabelle2[Distance]),2,0),VLOOKUP(Tabelle4[[#This Row],[Destination]]&amp;Tabelle4[[#This Row],[Departure]],CHOOSE({1,2},Tabelle2[Airport 1]&amp;Tabelle2[Airport 2],Tabelle2[Distance]),2,0))</f>
        <v>391</v>
      </c>
      <c r="F282" s="3">
        <f>MIN(VLOOKUP(Tabelle4[[#This Row],[Departure]],Tabelle1[],4,0),VLOOKUP(Tabelle4[[#This Row],[Destination]],Tabelle1[],4,0))</f>
        <v>200</v>
      </c>
    </row>
    <row r="283" spans="1:6" x14ac:dyDescent="0.25">
      <c r="A283">
        <v>282</v>
      </c>
      <c r="B283" t="s">
        <v>20</v>
      </c>
      <c r="C283" t="s">
        <v>21</v>
      </c>
      <c r="D283" s="2">
        <f>VLOOKUP(Tabelle4[[#This Row],[Destination]],Tabelle1[],2,0)</f>
        <v>2000</v>
      </c>
      <c r="E283" s="1">
        <f t="array" ref="E283">IFERROR(VLOOKUP(Tabelle4[[#This Row],[Departure]]&amp;Tabelle4[[#This Row],[Destination]],CHOOSE({1,2},Tabelle2[Airport 1]&amp;Tabelle2[Airport 2],Tabelle2[Distance]),2,0),VLOOKUP(Tabelle4[[#This Row],[Destination]]&amp;Tabelle4[[#This Row],[Departure]],CHOOSE({1,2},Tabelle2[Airport 1]&amp;Tabelle2[Airport 2],Tabelle2[Distance]),2,0))</f>
        <v>975</v>
      </c>
      <c r="F283" s="3">
        <f>MIN(VLOOKUP(Tabelle4[[#This Row],[Departure]],Tabelle1[],4,0),VLOOKUP(Tabelle4[[#This Row],[Destination]],Tabelle1[],4,0))</f>
        <v>200</v>
      </c>
    </row>
    <row r="284" spans="1:6" x14ac:dyDescent="0.25">
      <c r="A284">
        <v>283</v>
      </c>
      <c r="B284" t="s">
        <v>19</v>
      </c>
      <c r="C284" t="s">
        <v>21</v>
      </c>
      <c r="D284" s="2">
        <f>VLOOKUP(Tabelle4[[#This Row],[Destination]],Tabelle1[],2,0)</f>
        <v>2000</v>
      </c>
      <c r="E284" s="1">
        <f t="array" ref="E284">IFERROR(VLOOKUP(Tabelle4[[#This Row],[Departure]]&amp;Tabelle4[[#This Row],[Destination]],CHOOSE({1,2},Tabelle2[Airport 1]&amp;Tabelle2[Airport 2],Tabelle2[Distance]),2,0),VLOOKUP(Tabelle4[[#This Row],[Destination]]&amp;Tabelle4[[#This Row],[Departure]],CHOOSE({1,2},Tabelle2[Airport 1]&amp;Tabelle2[Airport 2],Tabelle2[Distance]),2,0))</f>
        <v>676</v>
      </c>
      <c r="F284" s="3">
        <f>MIN(VLOOKUP(Tabelle4[[#This Row],[Departure]],Tabelle1[],4,0),VLOOKUP(Tabelle4[[#This Row],[Destination]],Tabelle1[],4,0))</f>
        <v>200</v>
      </c>
    </row>
    <row r="285" spans="1:6" x14ac:dyDescent="0.25">
      <c r="A285">
        <v>284</v>
      </c>
      <c r="B285" t="s">
        <v>14</v>
      </c>
      <c r="C285" t="s">
        <v>21</v>
      </c>
      <c r="D285" s="2">
        <f>VLOOKUP(Tabelle4[[#This Row],[Destination]],Tabelle1[],2,0)</f>
        <v>2000</v>
      </c>
      <c r="E285" s="1">
        <f t="array" ref="E285">IFERROR(VLOOKUP(Tabelle4[[#This Row],[Departure]]&amp;Tabelle4[[#This Row],[Destination]],CHOOSE({1,2},Tabelle2[Airport 1]&amp;Tabelle2[Airport 2],Tabelle2[Distance]),2,0),VLOOKUP(Tabelle4[[#This Row],[Destination]]&amp;Tabelle4[[#This Row],[Departure]],CHOOSE({1,2},Tabelle2[Airport 1]&amp;Tabelle2[Airport 2],Tabelle2[Distance]),2,0))</f>
        <v>590</v>
      </c>
      <c r="F285" s="3">
        <f>MIN(VLOOKUP(Tabelle4[[#This Row],[Departure]],Tabelle1[],4,0),VLOOKUP(Tabelle4[[#This Row],[Destination]],Tabelle1[],4,0))</f>
        <v>200</v>
      </c>
    </row>
    <row r="286" spans="1:6" x14ac:dyDescent="0.25">
      <c r="A286">
        <v>285</v>
      </c>
      <c r="B286" t="s">
        <v>17</v>
      </c>
      <c r="C286" t="s">
        <v>21</v>
      </c>
      <c r="D286" s="2">
        <f>VLOOKUP(Tabelle4[[#This Row],[Destination]],Tabelle1[],2,0)</f>
        <v>2000</v>
      </c>
      <c r="E286" s="1">
        <f t="array" ref="E286">IFERROR(VLOOKUP(Tabelle4[[#This Row],[Departure]]&amp;Tabelle4[[#This Row],[Destination]],CHOOSE({1,2},Tabelle2[Airport 1]&amp;Tabelle2[Airport 2],Tabelle2[Distance]),2,0),VLOOKUP(Tabelle4[[#This Row],[Destination]]&amp;Tabelle4[[#This Row],[Departure]],CHOOSE({1,2},Tabelle2[Airport 1]&amp;Tabelle2[Airport 2],Tabelle2[Distance]),2,0))</f>
        <v>247</v>
      </c>
      <c r="F286" s="3">
        <f>MIN(VLOOKUP(Tabelle4[[#This Row],[Departure]],Tabelle1[],4,0),VLOOKUP(Tabelle4[[#This Row],[Destination]],Tabelle1[],4,0))</f>
        <v>200</v>
      </c>
    </row>
    <row r="287" spans="1:6" x14ac:dyDescent="0.25">
      <c r="A287">
        <v>286</v>
      </c>
      <c r="B287" t="s">
        <v>12</v>
      </c>
      <c r="C287" t="s">
        <v>21</v>
      </c>
      <c r="D287" s="2">
        <f>VLOOKUP(Tabelle4[[#This Row],[Destination]],Tabelle1[],2,0)</f>
        <v>2000</v>
      </c>
      <c r="E287" s="1">
        <f t="array" ref="E287">IFERROR(VLOOKUP(Tabelle4[[#This Row],[Departure]]&amp;Tabelle4[[#This Row],[Destination]],CHOOSE({1,2},Tabelle2[Airport 1]&amp;Tabelle2[Airport 2],Tabelle2[Distance]),2,0),VLOOKUP(Tabelle4[[#This Row],[Destination]]&amp;Tabelle4[[#This Row],[Departure]],CHOOSE({1,2},Tabelle2[Airport 1]&amp;Tabelle2[Airport 2],Tabelle2[Distance]),2,0))</f>
        <v>372</v>
      </c>
      <c r="F287" s="3">
        <f>MIN(VLOOKUP(Tabelle4[[#This Row],[Departure]],Tabelle1[],4,0),VLOOKUP(Tabelle4[[#This Row],[Destination]],Tabelle1[],4,0))</f>
        <v>200</v>
      </c>
    </row>
    <row r="288" spans="1:6" x14ac:dyDescent="0.25">
      <c r="A288">
        <v>287</v>
      </c>
      <c r="B288" t="s">
        <v>15</v>
      </c>
      <c r="C288" t="s">
        <v>21</v>
      </c>
      <c r="D288" s="2">
        <f>VLOOKUP(Tabelle4[[#This Row],[Destination]],Tabelle1[],2,0)</f>
        <v>2000</v>
      </c>
      <c r="E288" s="1">
        <f t="array" ref="E288">IFERROR(VLOOKUP(Tabelle4[[#This Row],[Departure]]&amp;Tabelle4[[#This Row],[Destination]],CHOOSE({1,2},Tabelle2[Airport 1]&amp;Tabelle2[Airport 2],Tabelle2[Distance]),2,0),VLOOKUP(Tabelle4[[#This Row],[Destination]]&amp;Tabelle4[[#This Row],[Departure]],CHOOSE({1,2},Tabelle2[Airport 1]&amp;Tabelle2[Airport 2],Tabelle2[Distance]),2,0))</f>
        <v>1550</v>
      </c>
      <c r="F288" s="3">
        <f>MIN(VLOOKUP(Tabelle4[[#This Row],[Departure]],Tabelle1[],4,0),VLOOKUP(Tabelle4[[#This Row],[Destination]],Tabelle1[],4,0))</f>
        <v>200</v>
      </c>
    </row>
    <row r="289" spans="1:6" x14ac:dyDescent="0.25">
      <c r="A289">
        <v>288</v>
      </c>
      <c r="B289" t="s">
        <v>16</v>
      </c>
      <c r="C289" t="s">
        <v>21</v>
      </c>
      <c r="D289" s="2">
        <f>VLOOKUP(Tabelle4[[#This Row],[Destination]],Tabelle1[],2,0)</f>
        <v>2000</v>
      </c>
      <c r="E289" s="1">
        <f t="array" ref="E289">IFERROR(VLOOKUP(Tabelle4[[#This Row],[Departure]]&amp;Tabelle4[[#This Row],[Destination]],CHOOSE({1,2},Tabelle2[Airport 1]&amp;Tabelle2[Airport 2],Tabelle2[Distance]),2,0),VLOOKUP(Tabelle4[[#This Row],[Destination]]&amp;Tabelle4[[#This Row],[Departure]],CHOOSE({1,2},Tabelle2[Airport 1]&amp;Tabelle2[Airport 2],Tabelle2[Distance]),2,0))</f>
        <v>1000</v>
      </c>
      <c r="F289" s="3">
        <f>MIN(VLOOKUP(Tabelle4[[#This Row],[Departure]],Tabelle1[],4,0),VLOOKUP(Tabelle4[[#This Row],[Destination]],Tabelle1[],4,0))</f>
        <v>200</v>
      </c>
    </row>
    <row r="290" spans="1:6" x14ac:dyDescent="0.25">
      <c r="A290">
        <v>289</v>
      </c>
      <c r="B290" t="s">
        <v>9</v>
      </c>
      <c r="C290" t="s">
        <v>22</v>
      </c>
      <c r="D290" s="2">
        <f>VLOOKUP(Tabelle4[[#This Row],[Destination]],Tabelle1[],2,0)</f>
        <v>2375</v>
      </c>
      <c r="E290" s="1">
        <f t="array" ref="E290">IFERROR(VLOOKUP(Tabelle4[[#This Row],[Departure]]&amp;Tabelle4[[#This Row],[Destination]],CHOOSE({1,2},Tabelle2[Airport 1]&amp;Tabelle2[Airport 2],Tabelle2[Distance]),2,0),VLOOKUP(Tabelle4[[#This Row],[Destination]]&amp;Tabelle4[[#This Row],[Departure]],CHOOSE({1,2},Tabelle2[Airport 1]&amp;Tabelle2[Airport 2],Tabelle2[Distance]),2,0))</f>
        <v>936</v>
      </c>
      <c r="F290" s="3">
        <f>MIN(VLOOKUP(Tabelle4[[#This Row],[Departure]],Tabelle1[],4,0),VLOOKUP(Tabelle4[[#This Row],[Destination]],Tabelle1[],4,0))</f>
        <v>200</v>
      </c>
    </row>
    <row r="291" spans="1:6" x14ac:dyDescent="0.25">
      <c r="A291">
        <v>290</v>
      </c>
      <c r="B291" t="s">
        <v>10</v>
      </c>
      <c r="C291" t="s">
        <v>22</v>
      </c>
      <c r="D291" s="2">
        <f>VLOOKUP(Tabelle4[[#This Row],[Destination]],Tabelle1[],2,0)</f>
        <v>2375</v>
      </c>
      <c r="E291" s="1">
        <f t="array" ref="E291">IFERROR(VLOOKUP(Tabelle4[[#This Row],[Departure]]&amp;Tabelle4[[#This Row],[Destination]],CHOOSE({1,2},Tabelle2[Airport 1]&amp;Tabelle2[Airport 2],Tabelle2[Distance]),2,0),VLOOKUP(Tabelle4[[#This Row],[Destination]]&amp;Tabelle4[[#This Row],[Departure]],CHOOSE({1,2},Tabelle2[Airport 1]&amp;Tabelle2[Airport 2],Tabelle2[Distance]),2,0))</f>
        <v>862</v>
      </c>
      <c r="F291" s="3">
        <f>MIN(VLOOKUP(Tabelle4[[#This Row],[Departure]],Tabelle1[],4,0),VLOOKUP(Tabelle4[[#This Row],[Destination]],Tabelle1[],4,0))</f>
        <v>200</v>
      </c>
    </row>
    <row r="292" spans="1:6" x14ac:dyDescent="0.25">
      <c r="A292">
        <v>291</v>
      </c>
      <c r="B292" t="s">
        <v>18</v>
      </c>
      <c r="C292" t="s">
        <v>22</v>
      </c>
      <c r="D292" s="2">
        <f>VLOOKUP(Tabelle4[[#This Row],[Destination]],Tabelle1[],2,0)</f>
        <v>2375</v>
      </c>
      <c r="E292" s="1">
        <f t="array" ref="E292">IFERROR(VLOOKUP(Tabelle4[[#This Row],[Departure]]&amp;Tabelle4[[#This Row],[Destination]],CHOOSE({1,2},Tabelle2[Airport 1]&amp;Tabelle2[Airport 2],Tabelle2[Distance]),2,0),VLOOKUP(Tabelle4[[#This Row],[Destination]]&amp;Tabelle4[[#This Row],[Departure]],CHOOSE({1,2},Tabelle2[Airport 1]&amp;Tabelle2[Airport 2],Tabelle2[Distance]),2,0))</f>
        <v>1205</v>
      </c>
      <c r="F292" s="3">
        <f>MIN(VLOOKUP(Tabelle4[[#This Row],[Departure]],Tabelle1[],4,0),VLOOKUP(Tabelle4[[#This Row],[Destination]],Tabelle1[],4,0))</f>
        <v>200</v>
      </c>
    </row>
    <row r="293" spans="1:6" x14ac:dyDescent="0.25">
      <c r="A293">
        <v>292</v>
      </c>
      <c r="B293" t="s">
        <v>13</v>
      </c>
      <c r="C293" t="s">
        <v>22</v>
      </c>
      <c r="D293" s="2">
        <f>VLOOKUP(Tabelle4[[#This Row],[Destination]],Tabelle1[],2,0)</f>
        <v>2375</v>
      </c>
      <c r="E293" s="1">
        <f t="array" ref="E293">IFERROR(VLOOKUP(Tabelle4[[#This Row],[Departure]]&amp;Tabelle4[[#This Row],[Destination]],CHOOSE({1,2},Tabelle2[Airport 1]&amp;Tabelle2[Airport 2],Tabelle2[Distance]),2,0),VLOOKUP(Tabelle4[[#This Row],[Destination]]&amp;Tabelle4[[#This Row],[Departure]],CHOOSE({1,2},Tabelle2[Airport 1]&amp;Tabelle2[Airport 2],Tabelle2[Distance]),2,0))</f>
        <v>1095</v>
      </c>
      <c r="F293" s="3">
        <f>MIN(VLOOKUP(Tabelle4[[#This Row],[Departure]],Tabelle1[],4,0),VLOOKUP(Tabelle4[[#This Row],[Destination]],Tabelle1[],4,0))</f>
        <v>200</v>
      </c>
    </row>
    <row r="294" spans="1:6" x14ac:dyDescent="0.25">
      <c r="A294">
        <v>293</v>
      </c>
      <c r="B294" t="s">
        <v>11</v>
      </c>
      <c r="C294" t="s">
        <v>22</v>
      </c>
      <c r="D294" s="2">
        <f>VLOOKUP(Tabelle4[[#This Row],[Destination]],Tabelle1[],2,0)</f>
        <v>2375</v>
      </c>
      <c r="E294" s="1">
        <f t="array" ref="E294">IFERROR(VLOOKUP(Tabelle4[[#This Row],[Departure]]&amp;Tabelle4[[#This Row],[Destination]],CHOOSE({1,2},Tabelle2[Airport 1]&amp;Tabelle2[Airport 2],Tabelle2[Distance]),2,0),VLOOKUP(Tabelle4[[#This Row],[Destination]]&amp;Tabelle4[[#This Row],[Departure]],CHOOSE({1,2},Tabelle2[Airport 1]&amp;Tabelle2[Airport 2],Tabelle2[Distance]),2,0))</f>
        <v>982</v>
      </c>
      <c r="F294" s="3">
        <f>MIN(VLOOKUP(Tabelle4[[#This Row],[Departure]],Tabelle1[],4,0),VLOOKUP(Tabelle4[[#This Row],[Destination]],Tabelle1[],4,0))</f>
        <v>200</v>
      </c>
    </row>
    <row r="295" spans="1:6" x14ac:dyDescent="0.25">
      <c r="A295">
        <v>294</v>
      </c>
      <c r="B295" t="s">
        <v>20</v>
      </c>
      <c r="C295" t="s">
        <v>22</v>
      </c>
      <c r="D295" s="2">
        <f>VLOOKUP(Tabelle4[[#This Row],[Destination]],Tabelle1[],2,0)</f>
        <v>2375</v>
      </c>
      <c r="E295" s="1">
        <f t="array" ref="E295">IFERROR(VLOOKUP(Tabelle4[[#This Row],[Departure]]&amp;Tabelle4[[#This Row],[Destination]],CHOOSE({1,2},Tabelle2[Airport 1]&amp;Tabelle2[Airport 2],Tabelle2[Distance]),2,0),VLOOKUP(Tabelle4[[#This Row],[Destination]]&amp;Tabelle4[[#This Row],[Departure]],CHOOSE({1,2},Tabelle2[Airport 1]&amp;Tabelle2[Airport 2],Tabelle2[Distance]),2,0))</f>
        <v>1469</v>
      </c>
      <c r="F295" s="3">
        <f>MIN(VLOOKUP(Tabelle4[[#This Row],[Departure]],Tabelle1[],4,0),VLOOKUP(Tabelle4[[#This Row],[Destination]],Tabelle1[],4,0))</f>
        <v>200</v>
      </c>
    </row>
    <row r="296" spans="1:6" x14ac:dyDescent="0.25">
      <c r="A296">
        <v>295</v>
      </c>
      <c r="B296" t="s">
        <v>19</v>
      </c>
      <c r="C296" t="s">
        <v>22</v>
      </c>
      <c r="D296" s="2">
        <f>VLOOKUP(Tabelle4[[#This Row],[Destination]],Tabelle1[],2,0)</f>
        <v>2375</v>
      </c>
      <c r="E296" s="1">
        <f t="array" ref="E296">IFERROR(VLOOKUP(Tabelle4[[#This Row],[Departure]]&amp;Tabelle4[[#This Row],[Destination]],CHOOSE({1,2},Tabelle2[Airport 1]&amp;Tabelle2[Airport 2],Tabelle2[Distance]),2,0),VLOOKUP(Tabelle4[[#This Row],[Destination]]&amp;Tabelle4[[#This Row],[Departure]],CHOOSE({1,2},Tabelle2[Airport 1]&amp;Tabelle2[Airport 2],Tabelle2[Distance]),2,0))</f>
        <v>1087</v>
      </c>
      <c r="F296" s="3">
        <f>MIN(VLOOKUP(Tabelle4[[#This Row],[Departure]],Tabelle1[],4,0),VLOOKUP(Tabelle4[[#This Row],[Destination]],Tabelle1[],4,0))</f>
        <v>200</v>
      </c>
    </row>
    <row r="297" spans="1:6" x14ac:dyDescent="0.25">
      <c r="A297">
        <v>296</v>
      </c>
      <c r="B297" t="s">
        <v>14</v>
      </c>
      <c r="C297" t="s">
        <v>22</v>
      </c>
      <c r="D297" s="2">
        <f>VLOOKUP(Tabelle4[[#This Row],[Destination]],Tabelle1[],2,0)</f>
        <v>2375</v>
      </c>
      <c r="E297" s="1">
        <f t="array" ref="E297">IFERROR(VLOOKUP(Tabelle4[[#This Row],[Departure]]&amp;Tabelle4[[#This Row],[Destination]],CHOOSE({1,2},Tabelle2[Airport 1]&amp;Tabelle2[Airport 2],Tabelle2[Distance]),2,0),VLOOKUP(Tabelle4[[#This Row],[Destination]]&amp;Tabelle4[[#This Row],[Departure]],CHOOSE({1,2},Tabelle2[Airport 1]&amp;Tabelle2[Airport 2],Tabelle2[Distance]),2,0))</f>
        <v>991</v>
      </c>
      <c r="F297" s="3">
        <f>MIN(VLOOKUP(Tabelle4[[#This Row],[Departure]],Tabelle1[],4,0),VLOOKUP(Tabelle4[[#This Row],[Destination]],Tabelle1[],4,0))</f>
        <v>200</v>
      </c>
    </row>
    <row r="298" spans="1:6" x14ac:dyDescent="0.25">
      <c r="A298">
        <v>297</v>
      </c>
      <c r="B298" t="s">
        <v>17</v>
      </c>
      <c r="C298" t="s">
        <v>22</v>
      </c>
      <c r="D298" s="2">
        <f>VLOOKUP(Tabelle4[[#This Row],[Destination]],Tabelle1[],2,0)</f>
        <v>2375</v>
      </c>
      <c r="E298" s="1">
        <f t="array" ref="E298">IFERROR(VLOOKUP(Tabelle4[[#This Row],[Departure]]&amp;Tabelle4[[#This Row],[Destination]],CHOOSE({1,2},Tabelle2[Airport 1]&amp;Tabelle2[Airport 2],Tabelle2[Distance]),2,0),VLOOKUP(Tabelle4[[#This Row],[Destination]]&amp;Tabelle4[[#This Row],[Departure]],CHOOSE({1,2},Tabelle2[Airport 1]&amp;Tabelle2[Airport 2],Tabelle2[Distance]),2,0))</f>
        <v>718</v>
      </c>
      <c r="F298" s="3">
        <f>MIN(VLOOKUP(Tabelle4[[#This Row],[Departure]],Tabelle1[],4,0),VLOOKUP(Tabelle4[[#This Row],[Destination]],Tabelle1[],4,0))</f>
        <v>200</v>
      </c>
    </row>
    <row r="299" spans="1:6" x14ac:dyDescent="0.25">
      <c r="A299">
        <v>298</v>
      </c>
      <c r="B299" t="s">
        <v>12</v>
      </c>
      <c r="C299" t="s">
        <v>22</v>
      </c>
      <c r="D299" s="2">
        <f>VLOOKUP(Tabelle4[[#This Row],[Destination]],Tabelle1[],2,0)</f>
        <v>2375</v>
      </c>
      <c r="E299" s="1">
        <f t="array" ref="E299">IFERROR(VLOOKUP(Tabelle4[[#This Row],[Departure]]&amp;Tabelle4[[#This Row],[Destination]],CHOOSE({1,2},Tabelle2[Airport 1]&amp;Tabelle2[Airport 2],Tabelle2[Distance]),2,0),VLOOKUP(Tabelle4[[#This Row],[Destination]]&amp;Tabelle4[[#This Row],[Departure]],CHOOSE({1,2},Tabelle2[Airport 1]&amp;Tabelle2[Airport 2],Tabelle2[Distance]),2,0))</f>
        <v>936</v>
      </c>
      <c r="F299" s="3">
        <f>MIN(VLOOKUP(Tabelle4[[#This Row],[Departure]],Tabelle1[],4,0),VLOOKUP(Tabelle4[[#This Row],[Destination]],Tabelle1[],4,0))</f>
        <v>200</v>
      </c>
    </row>
    <row r="300" spans="1:6" x14ac:dyDescent="0.25">
      <c r="A300">
        <v>299</v>
      </c>
      <c r="B300" t="s">
        <v>21</v>
      </c>
      <c r="C300" t="s">
        <v>22</v>
      </c>
      <c r="D300" s="2">
        <f>VLOOKUP(Tabelle4[[#This Row],[Destination]],Tabelle1[],2,0)</f>
        <v>2375</v>
      </c>
      <c r="E300" s="1">
        <f t="array" ref="E300">IFERROR(VLOOKUP(Tabelle4[[#This Row],[Departure]]&amp;Tabelle4[[#This Row],[Destination]],CHOOSE({1,2},Tabelle2[Airport 1]&amp;Tabelle2[Airport 2],Tabelle2[Distance]),2,0),VLOOKUP(Tabelle4[[#This Row],[Destination]]&amp;Tabelle4[[#This Row],[Departure]],CHOOSE({1,2},Tabelle2[Airport 1]&amp;Tabelle2[Airport 2],Tabelle2[Distance]),2,0))</f>
        <v>592</v>
      </c>
      <c r="F300" s="3">
        <f>MIN(VLOOKUP(Tabelle4[[#This Row],[Departure]],Tabelle1[],4,0),VLOOKUP(Tabelle4[[#This Row],[Destination]],Tabelle1[],4,0))</f>
        <v>200</v>
      </c>
    </row>
    <row r="301" spans="1:6" x14ac:dyDescent="0.25">
      <c r="A301">
        <v>300</v>
      </c>
      <c r="B301" t="s">
        <v>15</v>
      </c>
      <c r="C301" t="s">
        <v>22</v>
      </c>
      <c r="D301" s="2">
        <f>VLOOKUP(Tabelle4[[#This Row],[Destination]],Tabelle1[],2,0)</f>
        <v>2375</v>
      </c>
      <c r="E301" s="1">
        <f t="array" ref="E301">IFERROR(VLOOKUP(Tabelle4[[#This Row],[Departure]]&amp;Tabelle4[[#This Row],[Destination]],CHOOSE({1,2},Tabelle2[Airport 1]&amp;Tabelle2[Airport 2],Tabelle2[Distance]),2,0),VLOOKUP(Tabelle4[[#This Row],[Destination]]&amp;Tabelle4[[#This Row],[Departure]],CHOOSE({1,2},Tabelle2[Airport 1]&amp;Tabelle2[Airport 2],Tabelle2[Distance]),2,0))</f>
        <v>1818</v>
      </c>
      <c r="F301" s="3">
        <f>MIN(VLOOKUP(Tabelle4[[#This Row],[Departure]],Tabelle1[],4,0),VLOOKUP(Tabelle4[[#This Row],[Destination]],Tabelle1[],4,0))</f>
        <v>200</v>
      </c>
    </row>
    <row r="302" spans="1:6" x14ac:dyDescent="0.25">
      <c r="A302">
        <v>301</v>
      </c>
      <c r="B302" t="s">
        <v>16</v>
      </c>
      <c r="C302" t="s">
        <v>22</v>
      </c>
      <c r="D302" s="2">
        <f>VLOOKUP(Tabelle4[[#This Row],[Destination]],Tabelle1[],2,0)</f>
        <v>2375</v>
      </c>
      <c r="E302" s="1">
        <f t="array" ref="E302">IFERROR(VLOOKUP(Tabelle4[[#This Row],[Departure]]&amp;Tabelle4[[#This Row],[Destination]],CHOOSE({1,2},Tabelle2[Airport 1]&amp;Tabelle2[Airport 2],Tabelle2[Distance]),2,0),VLOOKUP(Tabelle4[[#This Row],[Destination]]&amp;Tabelle4[[#This Row],[Departure]],CHOOSE({1,2},Tabelle2[Airport 1]&amp;Tabelle2[Airport 2],Tabelle2[Distance]),2,0))</f>
        <v>1214</v>
      </c>
      <c r="F302" s="3">
        <f>MIN(VLOOKUP(Tabelle4[[#This Row],[Departure]],Tabelle1[],4,0),VLOOKUP(Tabelle4[[#This Row],[Destination]],Tabelle1[],4,0))</f>
        <v>200</v>
      </c>
    </row>
    <row r="303" spans="1:6" x14ac:dyDescent="0.25">
      <c r="A303">
        <v>302</v>
      </c>
      <c r="B303" t="s">
        <v>9</v>
      </c>
      <c r="C303" t="s">
        <v>23</v>
      </c>
      <c r="D303" s="2">
        <f>VLOOKUP(Tabelle4[[#This Row],[Destination]],Tabelle1[],2,0)</f>
        <v>3270</v>
      </c>
      <c r="E303" s="1">
        <f t="array" ref="E303">IFERROR(VLOOKUP(Tabelle4[[#This Row],[Departure]]&amp;Tabelle4[[#This Row],[Destination]],CHOOSE({1,2},Tabelle2[Airport 1]&amp;Tabelle2[Airport 2],Tabelle2[Distance]),2,0),VLOOKUP(Tabelle4[[#This Row],[Destination]]&amp;Tabelle4[[#This Row],[Departure]],CHOOSE({1,2},Tabelle2[Airport 1]&amp;Tabelle2[Airport 2],Tabelle2[Distance]),2,0))</f>
        <v>896</v>
      </c>
      <c r="F303" s="3">
        <f>MIN(VLOOKUP(Tabelle4[[#This Row],[Departure]],Tabelle1[],4,0),VLOOKUP(Tabelle4[[#This Row],[Destination]],Tabelle1[],4,0))</f>
        <v>400</v>
      </c>
    </row>
    <row r="304" spans="1:6" x14ac:dyDescent="0.25">
      <c r="A304">
        <v>303</v>
      </c>
      <c r="B304" t="s">
        <v>10</v>
      </c>
      <c r="C304" t="s">
        <v>23</v>
      </c>
      <c r="D304" s="2">
        <f>VLOOKUP(Tabelle4[[#This Row],[Destination]],Tabelle1[],2,0)</f>
        <v>3270</v>
      </c>
      <c r="E304" s="1">
        <f t="array" ref="E304">IFERROR(VLOOKUP(Tabelle4[[#This Row],[Departure]]&amp;Tabelle4[[#This Row],[Destination]],CHOOSE({1,2},Tabelle2[Airport 1]&amp;Tabelle2[Airport 2],Tabelle2[Distance]),2,0),VLOOKUP(Tabelle4[[#This Row],[Destination]]&amp;Tabelle4[[#This Row],[Departure]],CHOOSE({1,2},Tabelle2[Airport 1]&amp;Tabelle2[Airport 2],Tabelle2[Distance]),2,0))</f>
        <v>765</v>
      </c>
      <c r="F304" s="3">
        <f>MIN(VLOOKUP(Tabelle4[[#This Row],[Departure]],Tabelle1[],4,0),VLOOKUP(Tabelle4[[#This Row],[Destination]],Tabelle1[],4,0))</f>
        <v>200</v>
      </c>
    </row>
    <row r="305" spans="1:6" x14ac:dyDescent="0.25">
      <c r="A305">
        <v>304</v>
      </c>
      <c r="B305" t="s">
        <v>18</v>
      </c>
      <c r="C305" t="s">
        <v>23</v>
      </c>
      <c r="D305" s="2">
        <f>VLOOKUP(Tabelle4[[#This Row],[Destination]],Tabelle1[],2,0)</f>
        <v>3270</v>
      </c>
      <c r="E305" s="1">
        <f t="array" ref="E305">IFERROR(VLOOKUP(Tabelle4[[#This Row],[Departure]]&amp;Tabelle4[[#This Row],[Destination]],CHOOSE({1,2},Tabelle2[Airport 1]&amp;Tabelle2[Airport 2],Tabelle2[Distance]),2,0),VLOOKUP(Tabelle4[[#This Row],[Destination]]&amp;Tabelle4[[#This Row],[Departure]],CHOOSE({1,2},Tabelle2[Airport 1]&amp;Tabelle2[Airport 2],Tabelle2[Distance]),2,0))</f>
        <v>1459</v>
      </c>
      <c r="F305" s="3">
        <f>MIN(VLOOKUP(Tabelle4[[#This Row],[Departure]],Tabelle1[],4,0),VLOOKUP(Tabelle4[[#This Row],[Destination]],Tabelle1[],4,0))</f>
        <v>250</v>
      </c>
    </row>
    <row r="306" spans="1:6" x14ac:dyDescent="0.25">
      <c r="A306">
        <v>305</v>
      </c>
      <c r="B306" t="s">
        <v>13</v>
      </c>
      <c r="C306" t="s">
        <v>23</v>
      </c>
      <c r="D306" s="2">
        <f>VLOOKUP(Tabelle4[[#This Row],[Destination]],Tabelle1[],2,0)</f>
        <v>3270</v>
      </c>
      <c r="E306" s="1">
        <f t="array" ref="E306">IFERROR(VLOOKUP(Tabelle4[[#This Row],[Departure]]&amp;Tabelle4[[#This Row],[Destination]],CHOOSE({1,2},Tabelle2[Airport 1]&amp;Tabelle2[Airport 2],Tabelle2[Distance]),2,0),VLOOKUP(Tabelle4[[#This Row],[Destination]]&amp;Tabelle4[[#This Row],[Departure]],CHOOSE({1,2},Tabelle2[Airport 1]&amp;Tabelle2[Airport 2],Tabelle2[Distance]),2,0))</f>
        <v>727</v>
      </c>
      <c r="F306" s="3">
        <f>MIN(VLOOKUP(Tabelle4[[#This Row],[Departure]],Tabelle1[],4,0),VLOOKUP(Tabelle4[[#This Row],[Destination]],Tabelle1[],4,0))</f>
        <v>200</v>
      </c>
    </row>
    <row r="307" spans="1:6" x14ac:dyDescent="0.25">
      <c r="A307">
        <v>306</v>
      </c>
      <c r="B307" t="s">
        <v>11</v>
      </c>
      <c r="C307" t="s">
        <v>23</v>
      </c>
      <c r="D307" s="2">
        <f>VLOOKUP(Tabelle4[[#This Row],[Destination]],Tabelle1[],2,0)</f>
        <v>3270</v>
      </c>
      <c r="E307" s="1">
        <f t="array" ref="E307">IFERROR(VLOOKUP(Tabelle4[[#This Row],[Departure]]&amp;Tabelle4[[#This Row],[Destination]],CHOOSE({1,2},Tabelle2[Airport 1]&amp;Tabelle2[Airport 2],Tabelle2[Distance]),2,0),VLOOKUP(Tabelle4[[#This Row],[Destination]]&amp;Tabelle4[[#This Row],[Departure]],CHOOSE({1,2},Tabelle2[Airport 1]&amp;Tabelle2[Airport 2],Tabelle2[Distance]),2,0))</f>
        <v>749</v>
      </c>
      <c r="F307" s="3">
        <f>MIN(VLOOKUP(Tabelle4[[#This Row],[Departure]],Tabelle1[],4,0),VLOOKUP(Tabelle4[[#This Row],[Destination]],Tabelle1[],4,0))</f>
        <v>200</v>
      </c>
    </row>
    <row r="308" spans="1:6" x14ac:dyDescent="0.25">
      <c r="A308">
        <v>307</v>
      </c>
      <c r="B308" t="s">
        <v>20</v>
      </c>
      <c r="C308" t="s">
        <v>23</v>
      </c>
      <c r="D308" s="2">
        <f>VLOOKUP(Tabelle4[[#This Row],[Destination]],Tabelle1[],2,0)</f>
        <v>3270</v>
      </c>
      <c r="E308" s="1">
        <f t="array" ref="E308">IFERROR(VLOOKUP(Tabelle4[[#This Row],[Departure]]&amp;Tabelle4[[#This Row],[Destination]],CHOOSE({1,2},Tabelle2[Airport 1]&amp;Tabelle2[Airport 2],Tabelle2[Distance]),2,0),VLOOKUP(Tabelle4[[#This Row],[Destination]]&amp;Tabelle4[[#This Row],[Departure]],CHOOSE({1,2},Tabelle2[Airport 1]&amp;Tabelle2[Airport 2],Tabelle2[Distance]),2,0))</f>
        <v>1466</v>
      </c>
      <c r="F308" s="3">
        <f>MIN(VLOOKUP(Tabelle4[[#This Row],[Departure]],Tabelle1[],4,0),VLOOKUP(Tabelle4[[#This Row],[Destination]],Tabelle1[],4,0))</f>
        <v>400</v>
      </c>
    </row>
    <row r="309" spans="1:6" x14ac:dyDescent="0.25">
      <c r="A309">
        <v>308</v>
      </c>
      <c r="B309" t="s">
        <v>19</v>
      </c>
      <c r="C309" t="s">
        <v>23</v>
      </c>
      <c r="D309" s="2">
        <f>VLOOKUP(Tabelle4[[#This Row],[Destination]],Tabelle1[],2,0)</f>
        <v>3270</v>
      </c>
      <c r="E309" s="1">
        <f t="array" ref="E309">IFERROR(VLOOKUP(Tabelle4[[#This Row],[Departure]]&amp;Tabelle4[[#This Row],[Destination]],CHOOSE({1,2},Tabelle2[Airport 1]&amp;Tabelle2[Airport 2],Tabelle2[Distance]),2,0),VLOOKUP(Tabelle4[[#This Row],[Destination]]&amp;Tabelle4[[#This Row],[Departure]],CHOOSE({1,2},Tabelle2[Airport 1]&amp;Tabelle2[Airport 2],Tabelle2[Distance]),2,0))</f>
        <v>1246</v>
      </c>
      <c r="F309" s="3">
        <f>MIN(VLOOKUP(Tabelle4[[#This Row],[Departure]],Tabelle1[],4,0),VLOOKUP(Tabelle4[[#This Row],[Destination]],Tabelle1[],4,0))</f>
        <v>200</v>
      </c>
    </row>
    <row r="310" spans="1:6" x14ac:dyDescent="0.25">
      <c r="A310">
        <v>309</v>
      </c>
      <c r="B310" t="s">
        <v>14</v>
      </c>
      <c r="C310" t="s">
        <v>23</v>
      </c>
      <c r="D310" s="2">
        <f>VLOOKUP(Tabelle4[[#This Row],[Destination]],Tabelle1[],2,0)</f>
        <v>3270</v>
      </c>
      <c r="E310" s="1">
        <f t="array" ref="E310">IFERROR(VLOOKUP(Tabelle4[[#This Row],[Departure]]&amp;Tabelle4[[#This Row],[Destination]],CHOOSE({1,2},Tabelle2[Airport 1]&amp;Tabelle2[Airport 2],Tabelle2[Distance]),2,0),VLOOKUP(Tabelle4[[#This Row],[Destination]]&amp;Tabelle4[[#This Row],[Departure]],CHOOSE({1,2},Tabelle2[Airport 1]&amp;Tabelle2[Airport 2],Tabelle2[Distance]),2,0))</f>
        <v>304</v>
      </c>
      <c r="F310" s="3">
        <f>MIN(VLOOKUP(Tabelle4[[#This Row],[Departure]],Tabelle1[],4,0),VLOOKUP(Tabelle4[[#This Row],[Destination]],Tabelle1[],4,0))</f>
        <v>250</v>
      </c>
    </row>
    <row r="311" spans="1:6" x14ac:dyDescent="0.25">
      <c r="A311">
        <v>310</v>
      </c>
      <c r="B311" t="s">
        <v>17</v>
      </c>
      <c r="C311" t="s">
        <v>23</v>
      </c>
      <c r="D311" s="2">
        <f>VLOOKUP(Tabelle4[[#This Row],[Destination]],Tabelle1[],2,0)</f>
        <v>3270</v>
      </c>
      <c r="E311" s="1">
        <f t="array" ref="E311">IFERROR(VLOOKUP(Tabelle4[[#This Row],[Departure]]&amp;Tabelle4[[#This Row],[Destination]],CHOOSE({1,2},Tabelle2[Airport 1]&amp;Tabelle2[Airport 2],Tabelle2[Distance]),2,0),VLOOKUP(Tabelle4[[#This Row],[Destination]]&amp;Tabelle4[[#This Row],[Departure]],CHOOSE({1,2},Tabelle2[Airport 1]&amp;Tabelle2[Airport 2],Tabelle2[Distance]),2,0))</f>
        <v>392</v>
      </c>
      <c r="F311" s="3">
        <f>MIN(VLOOKUP(Tabelle4[[#This Row],[Departure]],Tabelle1[],4,0),VLOOKUP(Tabelle4[[#This Row],[Destination]],Tabelle1[],4,0))</f>
        <v>200</v>
      </c>
    </row>
    <row r="312" spans="1:6" x14ac:dyDescent="0.25">
      <c r="A312">
        <v>311</v>
      </c>
      <c r="B312" t="s">
        <v>12</v>
      </c>
      <c r="C312" t="s">
        <v>23</v>
      </c>
      <c r="D312" s="2">
        <f>VLOOKUP(Tabelle4[[#This Row],[Destination]],Tabelle1[],2,0)</f>
        <v>3270</v>
      </c>
      <c r="E312" s="1">
        <f t="array" ref="E312">IFERROR(VLOOKUP(Tabelle4[[#This Row],[Departure]]&amp;Tabelle4[[#This Row],[Destination]],CHOOSE({1,2},Tabelle2[Airport 1]&amp;Tabelle2[Airport 2],Tabelle2[Distance]),2,0),VLOOKUP(Tabelle4[[#This Row],[Destination]]&amp;Tabelle4[[#This Row],[Departure]],CHOOSE({1,2},Tabelle2[Airport 1]&amp;Tabelle2[Airport 2],Tabelle2[Distance]),2,0))</f>
        <v>565</v>
      </c>
      <c r="F312" s="3">
        <f>MIN(VLOOKUP(Tabelle4[[#This Row],[Departure]],Tabelle1[],4,0),VLOOKUP(Tabelle4[[#This Row],[Destination]],Tabelle1[],4,0))</f>
        <v>200</v>
      </c>
    </row>
    <row r="313" spans="1:6" x14ac:dyDescent="0.25">
      <c r="A313">
        <v>312</v>
      </c>
      <c r="B313" t="s">
        <v>21</v>
      </c>
      <c r="C313" t="s">
        <v>23</v>
      </c>
      <c r="D313" s="2">
        <f>VLOOKUP(Tabelle4[[#This Row],[Destination]],Tabelle1[],2,0)</f>
        <v>3270</v>
      </c>
      <c r="E313" s="1">
        <f t="array" ref="E313">IFERROR(VLOOKUP(Tabelle4[[#This Row],[Departure]]&amp;Tabelle4[[#This Row],[Destination]],CHOOSE({1,2},Tabelle2[Airport 1]&amp;Tabelle2[Airport 2],Tabelle2[Distance]),2,0),VLOOKUP(Tabelle4[[#This Row],[Destination]]&amp;Tabelle4[[#This Row],[Departure]],CHOOSE({1,2},Tabelle2[Airport 1]&amp;Tabelle2[Airport 2],Tabelle2[Distance]),2,0))</f>
        <v>596</v>
      </c>
      <c r="F313" s="3">
        <f>MIN(VLOOKUP(Tabelle4[[#This Row],[Departure]],Tabelle1[],4,0),VLOOKUP(Tabelle4[[#This Row],[Destination]],Tabelle1[],4,0))</f>
        <v>200</v>
      </c>
    </row>
    <row r="314" spans="1:6" x14ac:dyDescent="0.25">
      <c r="A314">
        <v>313</v>
      </c>
      <c r="B314" t="s">
        <v>15</v>
      </c>
      <c r="C314" t="s">
        <v>23</v>
      </c>
      <c r="D314" s="2">
        <f>VLOOKUP(Tabelle4[[#This Row],[Destination]],Tabelle1[],2,0)</f>
        <v>3270</v>
      </c>
      <c r="E314" s="1">
        <f t="array" ref="E314">IFERROR(VLOOKUP(Tabelle4[[#This Row],[Departure]]&amp;Tabelle4[[#This Row],[Destination]],CHOOSE({1,2},Tabelle2[Airport 1]&amp;Tabelle2[Airport 2],Tabelle2[Distance]),2,0),VLOOKUP(Tabelle4[[#This Row],[Destination]]&amp;Tabelle4[[#This Row],[Departure]],CHOOSE({1,2},Tabelle2[Airport 1]&amp;Tabelle2[Airport 2],Tabelle2[Distance]),2,0))</f>
        <v>1031</v>
      </c>
      <c r="F314" s="3">
        <f>MIN(VLOOKUP(Tabelle4[[#This Row],[Departure]],Tabelle1[],4,0),VLOOKUP(Tabelle4[[#This Row],[Destination]],Tabelle1[],4,0))</f>
        <v>400</v>
      </c>
    </row>
    <row r="315" spans="1:6" x14ac:dyDescent="0.25">
      <c r="A315">
        <v>314</v>
      </c>
      <c r="B315" t="s">
        <v>16</v>
      </c>
      <c r="C315" t="s">
        <v>23</v>
      </c>
      <c r="D315" s="2">
        <f>VLOOKUP(Tabelle4[[#This Row],[Destination]],Tabelle1[],2,0)</f>
        <v>3270</v>
      </c>
      <c r="E315" s="1">
        <f t="array" ref="E315">IFERROR(VLOOKUP(Tabelle4[[#This Row],[Departure]]&amp;Tabelle4[[#This Row],[Destination]],CHOOSE({1,2},Tabelle2[Airport 1]&amp;Tabelle2[Airport 2],Tabelle2[Distance]),2,0),VLOOKUP(Tabelle4[[#This Row],[Destination]]&amp;Tabelle4[[#This Row],[Departure]],CHOOSE({1,2},Tabelle2[Airport 1]&amp;Tabelle2[Airport 2],Tabelle2[Distance]),2,0))</f>
        <v>435</v>
      </c>
      <c r="F315" s="3">
        <f>MIN(VLOOKUP(Tabelle4[[#This Row],[Departure]],Tabelle1[],4,0),VLOOKUP(Tabelle4[[#This Row],[Destination]],Tabelle1[],4,0))</f>
        <v>200</v>
      </c>
    </row>
    <row r="316" spans="1:6" x14ac:dyDescent="0.25">
      <c r="A316">
        <v>315</v>
      </c>
      <c r="B316" t="s">
        <v>22</v>
      </c>
      <c r="C316" t="s">
        <v>23</v>
      </c>
      <c r="D316" s="2">
        <f>VLOOKUP(Tabelle4[[#This Row],[Destination]],Tabelle1[],2,0)</f>
        <v>3270</v>
      </c>
      <c r="E316" s="1">
        <f t="array" ref="E316">IFERROR(VLOOKUP(Tabelle4[[#This Row],[Departure]]&amp;Tabelle4[[#This Row],[Destination]],CHOOSE({1,2},Tabelle2[Airport 1]&amp;Tabelle2[Airport 2],Tabelle2[Distance]),2,0),VLOOKUP(Tabelle4[[#This Row],[Destination]]&amp;Tabelle4[[#This Row],[Departure]],CHOOSE({1,2},Tabelle2[Airport 1]&amp;Tabelle2[Airport 2],Tabelle2[Distance]),2,0))</f>
        <v>796</v>
      </c>
      <c r="F316" s="3">
        <f>MIN(VLOOKUP(Tabelle4[[#This Row],[Departure]],Tabelle1[],4,0),VLOOKUP(Tabelle4[[#This Row],[Destination]],Tabelle1[],4,0))</f>
        <v>200</v>
      </c>
    </row>
    <row r="317" spans="1:6" x14ac:dyDescent="0.25">
      <c r="A317">
        <v>316</v>
      </c>
      <c r="B317" t="s">
        <v>9</v>
      </c>
      <c r="C317" t="s">
        <v>24</v>
      </c>
      <c r="D317" s="2">
        <f>VLOOKUP(Tabelle4[[#This Row],[Destination]],Tabelle1[],2,0)</f>
        <v>2502</v>
      </c>
      <c r="E317" s="1">
        <f t="array" ref="E317">IFERROR(VLOOKUP(Tabelle4[[#This Row],[Departure]]&amp;Tabelle4[[#This Row],[Destination]],CHOOSE({1,2},Tabelle2[Airport 1]&amp;Tabelle2[Airport 2],Tabelle2[Distance]),2,0),VLOOKUP(Tabelle4[[#This Row],[Destination]]&amp;Tabelle4[[#This Row],[Departure]],CHOOSE({1,2},Tabelle2[Airport 1]&amp;Tabelle2[Airport 2],Tabelle2[Distance]),2,0))</f>
        <v>759</v>
      </c>
      <c r="F317" s="3">
        <f>MIN(VLOOKUP(Tabelle4[[#This Row],[Departure]],Tabelle1[],4,0),VLOOKUP(Tabelle4[[#This Row],[Destination]],Tabelle1[],4,0))</f>
        <v>250</v>
      </c>
    </row>
    <row r="318" spans="1:6" x14ac:dyDescent="0.25">
      <c r="A318">
        <v>317</v>
      </c>
      <c r="B318" t="s">
        <v>10</v>
      </c>
      <c r="C318" t="s">
        <v>24</v>
      </c>
      <c r="D318" s="2">
        <f>VLOOKUP(Tabelle4[[#This Row],[Destination]],Tabelle1[],2,0)</f>
        <v>2502</v>
      </c>
      <c r="E318" s="1">
        <f t="array" ref="E318">IFERROR(VLOOKUP(Tabelle4[[#This Row],[Departure]]&amp;Tabelle4[[#This Row],[Destination]],CHOOSE({1,2},Tabelle2[Airport 1]&amp;Tabelle2[Airport 2],Tabelle2[Distance]),2,0),VLOOKUP(Tabelle4[[#This Row],[Destination]]&amp;Tabelle4[[#This Row],[Departure]],CHOOSE({1,2},Tabelle2[Airport 1]&amp;Tabelle2[Airport 2],Tabelle2[Distance]),2,0))</f>
        <v>690</v>
      </c>
      <c r="F318" s="3">
        <f>MIN(VLOOKUP(Tabelle4[[#This Row],[Departure]],Tabelle1[],4,0),VLOOKUP(Tabelle4[[#This Row],[Destination]],Tabelle1[],4,0))</f>
        <v>200</v>
      </c>
    </row>
    <row r="319" spans="1:6" x14ac:dyDescent="0.25">
      <c r="A319">
        <v>318</v>
      </c>
      <c r="B319" t="s">
        <v>18</v>
      </c>
      <c r="C319" t="s">
        <v>24</v>
      </c>
      <c r="D319" s="2">
        <f>VLOOKUP(Tabelle4[[#This Row],[Destination]],Tabelle1[],2,0)</f>
        <v>2502</v>
      </c>
      <c r="E319" s="1">
        <f t="array" ref="E319">IFERROR(VLOOKUP(Tabelle4[[#This Row],[Departure]]&amp;Tabelle4[[#This Row],[Destination]],CHOOSE({1,2},Tabelle2[Airport 1]&amp;Tabelle2[Airport 2],Tabelle2[Distance]),2,0),VLOOKUP(Tabelle4[[#This Row],[Destination]]&amp;Tabelle4[[#This Row],[Departure]],CHOOSE({1,2},Tabelle2[Airport 1]&amp;Tabelle2[Airport 2],Tabelle2[Distance]),2,0))</f>
        <v>1047</v>
      </c>
      <c r="F319" s="3">
        <f>MIN(VLOOKUP(Tabelle4[[#This Row],[Departure]],Tabelle1[],4,0),VLOOKUP(Tabelle4[[#This Row],[Destination]],Tabelle1[],4,0))</f>
        <v>250</v>
      </c>
    </row>
    <row r="320" spans="1:6" x14ac:dyDescent="0.25">
      <c r="A320">
        <v>319</v>
      </c>
      <c r="B320" t="s">
        <v>13</v>
      </c>
      <c r="C320" t="s">
        <v>24</v>
      </c>
      <c r="D320" s="2">
        <f>VLOOKUP(Tabelle4[[#This Row],[Destination]],Tabelle1[],2,0)</f>
        <v>2502</v>
      </c>
      <c r="E320" s="1">
        <f t="array" ref="E320">IFERROR(VLOOKUP(Tabelle4[[#This Row],[Departure]]&amp;Tabelle4[[#This Row],[Destination]],CHOOSE({1,2},Tabelle2[Airport 1]&amp;Tabelle2[Airport 2],Tabelle2[Distance]),2,0),VLOOKUP(Tabelle4[[#This Row],[Destination]]&amp;Tabelle4[[#This Row],[Departure]],CHOOSE({1,2},Tabelle2[Airport 1]&amp;Tabelle2[Airport 2],Tabelle2[Distance]),2,0))</f>
        <v>938</v>
      </c>
      <c r="F320" s="3">
        <f>MIN(VLOOKUP(Tabelle4[[#This Row],[Departure]],Tabelle1[],4,0),VLOOKUP(Tabelle4[[#This Row],[Destination]],Tabelle1[],4,0))</f>
        <v>200</v>
      </c>
    </row>
    <row r="321" spans="1:6" x14ac:dyDescent="0.25">
      <c r="A321">
        <v>320</v>
      </c>
      <c r="B321" t="s">
        <v>11</v>
      </c>
      <c r="C321" t="s">
        <v>24</v>
      </c>
      <c r="D321" s="2">
        <f>VLOOKUP(Tabelle4[[#This Row],[Destination]],Tabelle1[],2,0)</f>
        <v>2502</v>
      </c>
      <c r="E321" s="1">
        <f t="array" ref="E321">IFERROR(VLOOKUP(Tabelle4[[#This Row],[Departure]]&amp;Tabelle4[[#This Row],[Destination]],CHOOSE({1,2},Tabelle2[Airport 1]&amp;Tabelle2[Airport 2],Tabelle2[Distance]),2,0),VLOOKUP(Tabelle4[[#This Row],[Destination]]&amp;Tabelle4[[#This Row],[Departure]],CHOOSE({1,2},Tabelle2[Airport 1]&amp;Tabelle2[Airport 2],Tabelle2[Distance]),2,0))</f>
        <v>816</v>
      </c>
      <c r="F321" s="3">
        <f>MIN(VLOOKUP(Tabelle4[[#This Row],[Departure]],Tabelle1[],4,0),VLOOKUP(Tabelle4[[#This Row],[Destination]],Tabelle1[],4,0))</f>
        <v>200</v>
      </c>
    </row>
    <row r="322" spans="1:6" x14ac:dyDescent="0.25">
      <c r="A322">
        <v>321</v>
      </c>
      <c r="B322" t="s">
        <v>20</v>
      </c>
      <c r="C322" t="s">
        <v>24</v>
      </c>
      <c r="D322" s="2">
        <f>VLOOKUP(Tabelle4[[#This Row],[Destination]],Tabelle1[],2,0)</f>
        <v>2502</v>
      </c>
      <c r="E322" s="1">
        <f t="array" ref="E322">IFERROR(VLOOKUP(Tabelle4[[#This Row],[Departure]]&amp;Tabelle4[[#This Row],[Destination]],CHOOSE({1,2},Tabelle2[Airport 1]&amp;Tabelle2[Airport 2],Tabelle2[Distance]),2,0),VLOOKUP(Tabelle4[[#This Row],[Destination]]&amp;Tabelle4[[#This Row],[Departure]],CHOOSE({1,2},Tabelle2[Airport 1]&amp;Tabelle2[Airport 2],Tabelle2[Distance]),2,0))</f>
        <v>1294</v>
      </c>
      <c r="F322" s="3">
        <f>MIN(VLOOKUP(Tabelle4[[#This Row],[Departure]],Tabelle1[],4,0),VLOOKUP(Tabelle4[[#This Row],[Destination]],Tabelle1[],4,0))</f>
        <v>250</v>
      </c>
    </row>
    <row r="323" spans="1:6" x14ac:dyDescent="0.25">
      <c r="A323">
        <v>322</v>
      </c>
      <c r="B323" t="s">
        <v>19</v>
      </c>
      <c r="C323" t="s">
        <v>24</v>
      </c>
      <c r="D323" s="2">
        <f>VLOOKUP(Tabelle4[[#This Row],[Destination]],Tabelle1[],2,0)</f>
        <v>2502</v>
      </c>
      <c r="E323" s="1">
        <f t="array" ref="E323">IFERROR(VLOOKUP(Tabelle4[[#This Row],[Departure]]&amp;Tabelle4[[#This Row],[Destination]],CHOOSE({1,2},Tabelle2[Airport 1]&amp;Tabelle2[Airport 2],Tabelle2[Distance]),2,0),VLOOKUP(Tabelle4[[#This Row],[Destination]]&amp;Tabelle4[[#This Row],[Departure]],CHOOSE({1,2},Tabelle2[Airport 1]&amp;Tabelle2[Airport 2],Tabelle2[Distance]),2,0))</f>
        <v>917</v>
      </c>
      <c r="F323" s="3">
        <f>MIN(VLOOKUP(Tabelle4[[#This Row],[Departure]],Tabelle1[],4,0),VLOOKUP(Tabelle4[[#This Row],[Destination]],Tabelle1[],4,0))</f>
        <v>200</v>
      </c>
    </row>
    <row r="324" spans="1:6" x14ac:dyDescent="0.25">
      <c r="A324">
        <v>323</v>
      </c>
      <c r="B324" t="s">
        <v>14</v>
      </c>
      <c r="C324" t="s">
        <v>24</v>
      </c>
      <c r="D324" s="2">
        <f>VLOOKUP(Tabelle4[[#This Row],[Destination]],Tabelle1[],2,0)</f>
        <v>2502</v>
      </c>
      <c r="E324" s="1">
        <f t="array" ref="E324">IFERROR(VLOOKUP(Tabelle4[[#This Row],[Departure]]&amp;Tabelle4[[#This Row],[Destination]],CHOOSE({1,2},Tabelle2[Airport 1]&amp;Tabelle2[Airport 2],Tabelle2[Distance]),2,0),VLOOKUP(Tabelle4[[#This Row],[Destination]]&amp;Tabelle4[[#This Row],[Departure]],CHOOSE({1,2},Tabelle2[Airport 1]&amp;Tabelle2[Airport 2],Tabelle2[Distance]),2,0))</f>
        <v>893</v>
      </c>
      <c r="F324" s="3">
        <f>MIN(VLOOKUP(Tabelle4[[#This Row],[Departure]],Tabelle1[],4,0),VLOOKUP(Tabelle4[[#This Row],[Destination]],Tabelle1[],4,0))</f>
        <v>250</v>
      </c>
    </row>
    <row r="325" spans="1:6" x14ac:dyDescent="0.25">
      <c r="A325">
        <v>324</v>
      </c>
      <c r="B325" t="s">
        <v>17</v>
      </c>
      <c r="C325" t="s">
        <v>24</v>
      </c>
      <c r="D325" s="2">
        <f>VLOOKUP(Tabelle4[[#This Row],[Destination]],Tabelle1[],2,0)</f>
        <v>2502</v>
      </c>
      <c r="E325" s="1">
        <f t="array" ref="E325">IFERROR(VLOOKUP(Tabelle4[[#This Row],[Departure]]&amp;Tabelle4[[#This Row],[Destination]],CHOOSE({1,2},Tabelle2[Airport 1]&amp;Tabelle2[Airport 2],Tabelle2[Distance]),2,0),VLOOKUP(Tabelle4[[#This Row],[Destination]]&amp;Tabelle4[[#This Row],[Departure]],CHOOSE({1,2},Tabelle2[Airport 1]&amp;Tabelle2[Airport 2],Tabelle2[Distance]),2,0))</f>
        <v>589</v>
      </c>
      <c r="F325" s="3">
        <f>MIN(VLOOKUP(Tabelle4[[#This Row],[Departure]],Tabelle1[],4,0),VLOOKUP(Tabelle4[[#This Row],[Destination]],Tabelle1[],4,0))</f>
        <v>200</v>
      </c>
    </row>
    <row r="326" spans="1:6" x14ac:dyDescent="0.25">
      <c r="A326">
        <v>325</v>
      </c>
      <c r="B326" t="s">
        <v>12</v>
      </c>
      <c r="C326" t="s">
        <v>24</v>
      </c>
      <c r="D326" s="2">
        <f>VLOOKUP(Tabelle4[[#This Row],[Destination]],Tabelle1[],2,0)</f>
        <v>2502</v>
      </c>
      <c r="E326" s="1">
        <f t="array" ref="E326">IFERROR(VLOOKUP(Tabelle4[[#This Row],[Departure]]&amp;Tabelle4[[#This Row],[Destination]],CHOOSE({1,2},Tabelle2[Airport 1]&amp;Tabelle2[Airport 2],Tabelle2[Distance]),2,0),VLOOKUP(Tabelle4[[#This Row],[Destination]]&amp;Tabelle4[[#This Row],[Departure]],CHOOSE({1,2},Tabelle2[Airport 1]&amp;Tabelle2[Airport 2],Tabelle2[Distance]),2,0))</f>
        <v>788</v>
      </c>
      <c r="F326" s="3">
        <f>MIN(VLOOKUP(Tabelle4[[#This Row],[Departure]],Tabelle1[],4,0),VLOOKUP(Tabelle4[[#This Row],[Destination]],Tabelle1[],4,0))</f>
        <v>200</v>
      </c>
    </row>
    <row r="327" spans="1:6" x14ac:dyDescent="0.25">
      <c r="A327">
        <v>326</v>
      </c>
      <c r="B327" t="s">
        <v>21</v>
      </c>
      <c r="C327" t="s">
        <v>24</v>
      </c>
      <c r="D327" s="2">
        <f>VLOOKUP(Tabelle4[[#This Row],[Destination]],Tabelle1[],2,0)</f>
        <v>2502</v>
      </c>
      <c r="E327" s="1">
        <f t="array" ref="E327">IFERROR(VLOOKUP(Tabelle4[[#This Row],[Departure]]&amp;Tabelle4[[#This Row],[Destination]],CHOOSE({1,2},Tabelle2[Airport 1]&amp;Tabelle2[Airport 2],Tabelle2[Distance]),2,0),VLOOKUP(Tabelle4[[#This Row],[Destination]]&amp;Tabelle4[[#This Row],[Departure]],CHOOSE({1,2},Tabelle2[Airport 1]&amp;Tabelle2[Airport 2],Tabelle2[Distance]),2,0))</f>
        <v>429</v>
      </c>
      <c r="F327" s="3">
        <f>MIN(VLOOKUP(Tabelle4[[#This Row],[Departure]],Tabelle1[],4,0),VLOOKUP(Tabelle4[[#This Row],[Destination]],Tabelle1[],4,0))</f>
        <v>200</v>
      </c>
    </row>
    <row r="328" spans="1:6" x14ac:dyDescent="0.25">
      <c r="A328">
        <v>327</v>
      </c>
      <c r="B328" t="s">
        <v>15</v>
      </c>
      <c r="C328" t="s">
        <v>24</v>
      </c>
      <c r="D328" s="2">
        <f>VLOOKUP(Tabelle4[[#This Row],[Destination]],Tabelle1[],2,0)</f>
        <v>2502</v>
      </c>
      <c r="E328" s="1">
        <f t="array" ref="E328">IFERROR(VLOOKUP(Tabelle4[[#This Row],[Departure]]&amp;Tabelle4[[#This Row],[Destination]],CHOOSE({1,2},Tabelle2[Airport 1]&amp;Tabelle2[Airport 2],Tabelle2[Distance]),2,0),VLOOKUP(Tabelle4[[#This Row],[Destination]]&amp;Tabelle4[[#This Row],[Departure]],CHOOSE({1,2},Tabelle2[Airport 1]&amp;Tabelle2[Airport 2],Tabelle2[Distance]),2,0))</f>
        <v>1776</v>
      </c>
      <c r="F328" s="3">
        <f>MIN(VLOOKUP(Tabelle4[[#This Row],[Departure]],Tabelle1[],4,0),VLOOKUP(Tabelle4[[#This Row],[Destination]],Tabelle1[],4,0))</f>
        <v>250</v>
      </c>
    </row>
    <row r="329" spans="1:6" x14ac:dyDescent="0.25">
      <c r="A329">
        <v>328</v>
      </c>
      <c r="B329" t="s">
        <v>16</v>
      </c>
      <c r="C329" t="s">
        <v>24</v>
      </c>
      <c r="D329" s="2">
        <f>VLOOKUP(Tabelle4[[#This Row],[Destination]],Tabelle1[],2,0)</f>
        <v>2502</v>
      </c>
      <c r="E329" s="1">
        <f t="array" ref="E329">IFERROR(VLOOKUP(Tabelle4[[#This Row],[Departure]]&amp;Tabelle4[[#This Row],[Destination]],CHOOSE({1,2},Tabelle2[Airport 1]&amp;Tabelle2[Airport 2],Tabelle2[Distance]),2,0),VLOOKUP(Tabelle4[[#This Row],[Destination]]&amp;Tabelle4[[#This Row],[Departure]],CHOOSE({1,2},Tabelle2[Airport 1]&amp;Tabelle2[Airport 2],Tabelle2[Distance]),2,0))</f>
        <v>1178</v>
      </c>
      <c r="F329" s="3">
        <f>MIN(VLOOKUP(Tabelle4[[#This Row],[Departure]],Tabelle1[],4,0),VLOOKUP(Tabelle4[[#This Row],[Destination]],Tabelle1[],4,0))</f>
        <v>200</v>
      </c>
    </row>
    <row r="330" spans="1:6" x14ac:dyDescent="0.25">
      <c r="A330">
        <v>329</v>
      </c>
      <c r="B330" t="s">
        <v>22</v>
      </c>
      <c r="C330" t="s">
        <v>24</v>
      </c>
      <c r="D330" s="2">
        <f>VLOOKUP(Tabelle4[[#This Row],[Destination]],Tabelle1[],2,0)</f>
        <v>2502</v>
      </c>
      <c r="E330" s="1">
        <f t="array" ref="E330">IFERROR(VLOOKUP(Tabelle4[[#This Row],[Departure]]&amp;Tabelle4[[#This Row],[Destination]],CHOOSE({1,2},Tabelle2[Airport 1]&amp;Tabelle2[Airport 2],Tabelle2[Distance]),2,0),VLOOKUP(Tabelle4[[#This Row],[Destination]]&amp;Tabelle4[[#This Row],[Departure]],CHOOSE({1,2},Tabelle2[Airport 1]&amp;Tabelle2[Airport 2],Tabelle2[Distance]),2,0))</f>
        <v>177</v>
      </c>
      <c r="F330" s="3">
        <f>MIN(VLOOKUP(Tabelle4[[#This Row],[Departure]],Tabelle1[],4,0),VLOOKUP(Tabelle4[[#This Row],[Destination]],Tabelle1[],4,0))</f>
        <v>200</v>
      </c>
    </row>
    <row r="331" spans="1:6" x14ac:dyDescent="0.25">
      <c r="A331">
        <v>330</v>
      </c>
      <c r="B331" t="s">
        <v>23</v>
      </c>
      <c r="C331" t="s">
        <v>24</v>
      </c>
      <c r="D331" s="2">
        <f>VLOOKUP(Tabelle4[[#This Row],[Destination]],Tabelle1[],2,0)</f>
        <v>2502</v>
      </c>
      <c r="E331" s="1">
        <f t="array" ref="E331">IFERROR(VLOOKUP(Tabelle4[[#This Row],[Departure]]&amp;Tabelle4[[#This Row],[Destination]],CHOOSE({1,2},Tabelle2[Airport 1]&amp;Tabelle2[Airport 2],Tabelle2[Distance]),2,0),VLOOKUP(Tabelle4[[#This Row],[Destination]]&amp;Tabelle4[[#This Row],[Departure]],CHOOSE({1,2},Tabelle2[Airport 1]&amp;Tabelle2[Airport 2],Tabelle2[Distance]),2,0))</f>
        <v>745</v>
      </c>
      <c r="F331" s="3">
        <f>MIN(VLOOKUP(Tabelle4[[#This Row],[Departure]],Tabelle1[],4,0),VLOOKUP(Tabelle4[[#This Row],[Destination]],Tabelle1[],4,0))</f>
        <v>250</v>
      </c>
    </row>
    <row r="332" spans="1:6" x14ac:dyDescent="0.25">
      <c r="A332">
        <v>331</v>
      </c>
      <c r="B332" t="s">
        <v>9</v>
      </c>
      <c r="C332" t="s">
        <v>25</v>
      </c>
      <c r="D332" s="2">
        <f>VLOOKUP(Tabelle4[[#This Row],[Destination]],Tabelle1[],2,0)</f>
        <v>4000</v>
      </c>
      <c r="E332" s="1">
        <f t="array" ref="E332">IFERROR(VLOOKUP(Tabelle4[[#This Row],[Departure]]&amp;Tabelle4[[#This Row],[Destination]],CHOOSE({1,2},Tabelle2[Airport 1]&amp;Tabelle2[Airport 2],Tabelle2[Distance]),2,0),VLOOKUP(Tabelle4[[#This Row],[Destination]]&amp;Tabelle4[[#This Row],[Departure]],CHOOSE({1,2},Tabelle2[Airport 1]&amp;Tabelle2[Airport 2],Tabelle2[Distance]),2,0))</f>
        <v>2401</v>
      </c>
      <c r="F332" s="3">
        <f>MIN(VLOOKUP(Tabelle4[[#This Row],[Departure]],Tabelle1[],4,0),VLOOKUP(Tabelle4[[#This Row],[Destination]],Tabelle1[],4,0))</f>
        <v>400</v>
      </c>
    </row>
    <row r="333" spans="1:6" x14ac:dyDescent="0.25">
      <c r="A333">
        <v>332</v>
      </c>
      <c r="B333" t="s">
        <v>10</v>
      </c>
      <c r="C333" t="s">
        <v>25</v>
      </c>
      <c r="D333" s="2">
        <f>VLOOKUP(Tabelle4[[#This Row],[Destination]],Tabelle1[],2,0)</f>
        <v>4000</v>
      </c>
      <c r="E333" s="1">
        <f t="array" ref="E333">IFERROR(VLOOKUP(Tabelle4[[#This Row],[Departure]]&amp;Tabelle4[[#This Row],[Destination]],CHOOSE({1,2},Tabelle2[Airport 1]&amp;Tabelle2[Airport 2],Tabelle2[Distance]),2,0),VLOOKUP(Tabelle4[[#This Row],[Destination]]&amp;Tabelle4[[#This Row],[Departure]],CHOOSE({1,2},Tabelle2[Airport 1]&amp;Tabelle2[Airport 2],Tabelle2[Distance]),2,0))</f>
        <v>2395</v>
      </c>
      <c r="F333" s="3">
        <f>MIN(VLOOKUP(Tabelle4[[#This Row],[Departure]],Tabelle1[],4,0),VLOOKUP(Tabelle4[[#This Row],[Destination]],Tabelle1[],4,0))</f>
        <v>200</v>
      </c>
    </row>
    <row r="334" spans="1:6" x14ac:dyDescent="0.25">
      <c r="A334">
        <v>333</v>
      </c>
      <c r="B334" t="s">
        <v>18</v>
      </c>
      <c r="C334" t="s">
        <v>25</v>
      </c>
      <c r="D334" s="2">
        <f>VLOOKUP(Tabelle4[[#This Row],[Destination]],Tabelle1[],2,0)</f>
        <v>4000</v>
      </c>
      <c r="E334" s="1">
        <f t="array" ref="E334">IFERROR(VLOOKUP(Tabelle4[[#This Row],[Departure]]&amp;Tabelle4[[#This Row],[Destination]],CHOOSE({1,2},Tabelle2[Airport 1]&amp;Tabelle2[Airport 2],Tabelle2[Distance]),2,0),VLOOKUP(Tabelle4[[#This Row],[Destination]]&amp;Tabelle4[[#This Row],[Departure]],CHOOSE({1,2},Tabelle2[Airport 1]&amp;Tabelle2[Airport 2],Tabelle2[Distance]),2,0))</f>
        <v>2233</v>
      </c>
      <c r="F334" s="3">
        <f>MIN(VLOOKUP(Tabelle4[[#This Row],[Departure]],Tabelle1[],4,0),VLOOKUP(Tabelle4[[#This Row],[Destination]],Tabelle1[],4,0))</f>
        <v>250</v>
      </c>
    </row>
    <row r="335" spans="1:6" x14ac:dyDescent="0.25">
      <c r="A335">
        <v>334</v>
      </c>
      <c r="B335" t="s">
        <v>13</v>
      </c>
      <c r="C335" t="s">
        <v>25</v>
      </c>
      <c r="D335" s="2">
        <f>VLOOKUP(Tabelle4[[#This Row],[Destination]],Tabelle1[],2,0)</f>
        <v>4000</v>
      </c>
      <c r="E335" s="1">
        <f t="array" ref="E335">IFERROR(VLOOKUP(Tabelle4[[#This Row],[Departure]]&amp;Tabelle4[[#This Row],[Destination]],CHOOSE({1,2},Tabelle2[Airport 1]&amp;Tabelle2[Airport 2],Tabelle2[Distance]),2,0),VLOOKUP(Tabelle4[[#This Row],[Destination]]&amp;Tabelle4[[#This Row],[Departure]],CHOOSE({1,2},Tabelle2[Airport 1]&amp;Tabelle2[Airport 2],Tabelle2[Distance]),2,0))</f>
        <v>2697</v>
      </c>
      <c r="F335" s="3">
        <f>MIN(VLOOKUP(Tabelle4[[#This Row],[Departure]],Tabelle1[],4,0),VLOOKUP(Tabelle4[[#This Row],[Destination]],Tabelle1[],4,0))</f>
        <v>200</v>
      </c>
    </row>
    <row r="336" spans="1:6" x14ac:dyDescent="0.25">
      <c r="A336">
        <v>335</v>
      </c>
      <c r="B336" t="s">
        <v>11</v>
      </c>
      <c r="C336" t="s">
        <v>25</v>
      </c>
      <c r="D336" s="2">
        <f>VLOOKUP(Tabelle4[[#This Row],[Destination]],Tabelle1[],2,0)</f>
        <v>4000</v>
      </c>
      <c r="E336" s="1">
        <f t="array" ref="E336">IFERROR(VLOOKUP(Tabelle4[[#This Row],[Departure]]&amp;Tabelle4[[#This Row],[Destination]],CHOOSE({1,2},Tabelle2[Airport 1]&amp;Tabelle2[Airport 2],Tabelle2[Distance]),2,0),VLOOKUP(Tabelle4[[#This Row],[Destination]]&amp;Tabelle4[[#This Row],[Departure]],CHOOSE({1,2},Tabelle2[Airport 1]&amp;Tabelle2[Airport 2],Tabelle2[Distance]),2,0))</f>
        <v>2547</v>
      </c>
      <c r="F336" s="3">
        <f>MIN(VLOOKUP(Tabelle4[[#This Row],[Departure]],Tabelle1[],4,0),VLOOKUP(Tabelle4[[#This Row],[Destination]],Tabelle1[],4,0))</f>
        <v>200</v>
      </c>
    </row>
    <row r="337" spans="1:6" x14ac:dyDescent="0.25">
      <c r="A337">
        <v>336</v>
      </c>
      <c r="B337" t="s">
        <v>20</v>
      </c>
      <c r="C337" t="s">
        <v>25</v>
      </c>
      <c r="D337" s="2">
        <f>VLOOKUP(Tabelle4[[#This Row],[Destination]],Tabelle1[],2,0)</f>
        <v>4000</v>
      </c>
      <c r="E337" s="1">
        <f t="array" ref="E337">IFERROR(VLOOKUP(Tabelle4[[#This Row],[Departure]]&amp;Tabelle4[[#This Row],[Destination]],CHOOSE({1,2},Tabelle2[Airport 1]&amp;Tabelle2[Airport 2],Tabelle2[Distance]),2,0),VLOOKUP(Tabelle4[[#This Row],[Destination]]&amp;Tabelle4[[#This Row],[Departure]],CHOOSE({1,2},Tabelle2[Airport 1]&amp;Tabelle2[Airport 2],Tabelle2[Distance]),2,0))</f>
        <v>2688</v>
      </c>
      <c r="F337" s="3">
        <f>MIN(VLOOKUP(Tabelle4[[#This Row],[Departure]],Tabelle1[],4,0),VLOOKUP(Tabelle4[[#This Row],[Destination]],Tabelle1[],4,0))</f>
        <v>400</v>
      </c>
    </row>
    <row r="338" spans="1:6" x14ac:dyDescent="0.25">
      <c r="A338">
        <v>337</v>
      </c>
      <c r="B338" t="s">
        <v>19</v>
      </c>
      <c r="C338" t="s">
        <v>25</v>
      </c>
      <c r="D338" s="2">
        <f>VLOOKUP(Tabelle4[[#This Row],[Destination]],Tabelle1[],2,0)</f>
        <v>4000</v>
      </c>
      <c r="E338" s="1">
        <f t="array" ref="E338">IFERROR(VLOOKUP(Tabelle4[[#This Row],[Departure]]&amp;Tabelle4[[#This Row],[Destination]],CHOOSE({1,2},Tabelle2[Airport 1]&amp;Tabelle2[Airport 2],Tabelle2[Distance]),2,0),VLOOKUP(Tabelle4[[#This Row],[Destination]]&amp;Tabelle4[[#This Row],[Departure]],CHOOSE({1,2},Tabelle2[Airport 1]&amp;Tabelle2[Airport 2],Tabelle2[Distance]),2,0))</f>
        <v>2299</v>
      </c>
      <c r="F338" s="3">
        <f>MIN(VLOOKUP(Tabelle4[[#This Row],[Departure]],Tabelle1[],4,0),VLOOKUP(Tabelle4[[#This Row],[Destination]],Tabelle1[],4,0))</f>
        <v>200</v>
      </c>
    </row>
    <row r="339" spans="1:6" x14ac:dyDescent="0.25">
      <c r="A339">
        <v>338</v>
      </c>
      <c r="B339" t="s">
        <v>14</v>
      </c>
      <c r="C339" t="s">
        <v>25</v>
      </c>
      <c r="D339" s="2">
        <f>VLOOKUP(Tabelle4[[#This Row],[Destination]],Tabelle1[],2,0)</f>
        <v>4000</v>
      </c>
      <c r="E339" s="1">
        <f t="array" ref="E339">IFERROR(VLOOKUP(Tabelle4[[#This Row],[Departure]]&amp;Tabelle4[[#This Row],[Destination]],CHOOSE({1,2},Tabelle2[Airport 1]&amp;Tabelle2[Airport 2],Tabelle2[Distance]),2,0),VLOOKUP(Tabelle4[[#This Row],[Destination]]&amp;Tabelle4[[#This Row],[Departure]],CHOOSE({1,2},Tabelle2[Airport 1]&amp;Tabelle2[Airport 2],Tabelle2[Distance]),2,0))</f>
        <v>2680</v>
      </c>
      <c r="F339" s="3">
        <f>MIN(VLOOKUP(Tabelle4[[#This Row],[Departure]],Tabelle1[],4,0),VLOOKUP(Tabelle4[[#This Row],[Destination]],Tabelle1[],4,0))</f>
        <v>250</v>
      </c>
    </row>
    <row r="340" spans="1:6" x14ac:dyDescent="0.25">
      <c r="A340">
        <v>339</v>
      </c>
      <c r="B340" t="s">
        <v>17</v>
      </c>
      <c r="C340" t="s">
        <v>25</v>
      </c>
      <c r="D340" s="2">
        <f>VLOOKUP(Tabelle4[[#This Row],[Destination]],Tabelle1[],2,0)</f>
        <v>4000</v>
      </c>
      <c r="E340" s="1">
        <f t="array" ref="E340">IFERROR(VLOOKUP(Tabelle4[[#This Row],[Departure]]&amp;Tabelle4[[#This Row],[Destination]],CHOOSE({1,2},Tabelle2[Airport 1]&amp;Tabelle2[Airport 2],Tabelle2[Distance]),2,0),VLOOKUP(Tabelle4[[#This Row],[Destination]]&amp;Tabelle4[[#This Row],[Departure]],CHOOSE({1,2},Tabelle2[Airport 1]&amp;Tabelle2[Airport 2],Tabelle2[Distance]),2,0))</f>
        <v>2387</v>
      </c>
      <c r="F340" s="3">
        <f>MIN(VLOOKUP(Tabelle4[[#This Row],[Departure]],Tabelle1[],4,0),VLOOKUP(Tabelle4[[#This Row],[Destination]],Tabelle1[],4,0))</f>
        <v>200</v>
      </c>
    </row>
    <row r="341" spans="1:6" x14ac:dyDescent="0.25">
      <c r="A341">
        <v>340</v>
      </c>
      <c r="B341" t="s">
        <v>12</v>
      </c>
      <c r="C341" t="s">
        <v>25</v>
      </c>
      <c r="D341" s="2">
        <f>VLOOKUP(Tabelle4[[#This Row],[Destination]],Tabelle1[],2,0)</f>
        <v>4000</v>
      </c>
      <c r="E341" s="1">
        <f t="array" ref="E341">IFERROR(VLOOKUP(Tabelle4[[#This Row],[Departure]]&amp;Tabelle4[[#This Row],[Destination]],CHOOSE({1,2},Tabelle2[Airport 1]&amp;Tabelle2[Airport 2],Tabelle2[Distance]),2,0),VLOOKUP(Tabelle4[[#This Row],[Destination]]&amp;Tabelle4[[#This Row],[Departure]],CHOOSE({1,2},Tabelle2[Airport 1]&amp;Tabelle2[Airport 2],Tabelle2[Distance]),2,0))</f>
        <v>2570</v>
      </c>
      <c r="F341" s="3">
        <f>MIN(VLOOKUP(Tabelle4[[#This Row],[Departure]],Tabelle1[],4,0),VLOOKUP(Tabelle4[[#This Row],[Destination]],Tabelle1[],4,0))</f>
        <v>200</v>
      </c>
    </row>
    <row r="342" spans="1:6" x14ac:dyDescent="0.25">
      <c r="A342">
        <v>341</v>
      </c>
      <c r="B342" t="s">
        <v>21</v>
      </c>
      <c r="C342" t="s">
        <v>25</v>
      </c>
      <c r="D342" s="2">
        <f>VLOOKUP(Tabelle4[[#This Row],[Destination]],Tabelle1[],2,0)</f>
        <v>4000</v>
      </c>
      <c r="E342" s="1">
        <f t="array" ref="E342">IFERROR(VLOOKUP(Tabelle4[[#This Row],[Departure]]&amp;Tabelle4[[#This Row],[Destination]],CHOOSE({1,2},Tabelle2[Airport 1]&amp;Tabelle2[Airport 2],Tabelle2[Distance]),2,0),VLOOKUP(Tabelle4[[#This Row],[Destination]]&amp;Tabelle4[[#This Row],[Departure]],CHOOSE({1,2},Tabelle2[Airport 1]&amp;Tabelle2[Airport 2],Tabelle2[Distance]),2,0))</f>
        <v>2198</v>
      </c>
      <c r="F342" s="3">
        <f>MIN(VLOOKUP(Tabelle4[[#This Row],[Departure]],Tabelle1[],4,0),VLOOKUP(Tabelle4[[#This Row],[Destination]],Tabelle1[],4,0))</f>
        <v>200</v>
      </c>
    </row>
    <row r="343" spans="1:6" x14ac:dyDescent="0.25">
      <c r="A343">
        <v>342</v>
      </c>
      <c r="B343" t="s">
        <v>15</v>
      </c>
      <c r="C343" t="s">
        <v>25</v>
      </c>
      <c r="D343" s="2">
        <f>VLOOKUP(Tabelle4[[#This Row],[Destination]],Tabelle1[],2,0)</f>
        <v>4000</v>
      </c>
      <c r="E343" s="1">
        <f t="array" ref="E343">IFERROR(VLOOKUP(Tabelle4[[#This Row],[Departure]]&amp;Tabelle4[[#This Row],[Destination]],CHOOSE({1,2},Tabelle2[Airport 1]&amp;Tabelle2[Airport 2],Tabelle2[Distance]),2,0),VLOOKUP(Tabelle4[[#This Row],[Destination]]&amp;Tabelle4[[#This Row],[Departure]],CHOOSE({1,2},Tabelle2[Airport 1]&amp;Tabelle2[Airport 2],Tabelle2[Distance]),2,0))</f>
        <v>3447</v>
      </c>
      <c r="F343" s="3">
        <f>MIN(VLOOKUP(Tabelle4[[#This Row],[Departure]],Tabelle1[],4,0),VLOOKUP(Tabelle4[[#This Row],[Destination]],Tabelle1[],4,0))</f>
        <v>400</v>
      </c>
    </row>
    <row r="344" spans="1:6" x14ac:dyDescent="0.25">
      <c r="A344">
        <v>343</v>
      </c>
      <c r="B344" t="s">
        <v>16</v>
      </c>
      <c r="C344" t="s">
        <v>25</v>
      </c>
      <c r="D344" s="2">
        <f>VLOOKUP(Tabelle4[[#This Row],[Destination]],Tabelle1[],2,0)</f>
        <v>4000</v>
      </c>
      <c r="E344" s="1">
        <f t="array" ref="E344">IFERROR(VLOOKUP(Tabelle4[[#This Row],[Departure]]&amp;Tabelle4[[#This Row],[Destination]],CHOOSE({1,2},Tabelle2[Airport 1]&amp;Tabelle2[Airport 2],Tabelle2[Distance]),2,0),VLOOKUP(Tabelle4[[#This Row],[Destination]]&amp;Tabelle4[[#This Row],[Departure]],CHOOSE({1,2},Tabelle2[Airport 1]&amp;Tabelle2[Airport 2],Tabelle2[Distance]),2,0))</f>
        <v>2856</v>
      </c>
      <c r="F344" s="3">
        <f>MIN(VLOOKUP(Tabelle4[[#This Row],[Departure]],Tabelle1[],4,0),VLOOKUP(Tabelle4[[#This Row],[Destination]],Tabelle1[],4,0))</f>
        <v>200</v>
      </c>
    </row>
    <row r="345" spans="1:6" x14ac:dyDescent="0.25">
      <c r="A345">
        <v>344</v>
      </c>
      <c r="B345" t="s">
        <v>22</v>
      </c>
      <c r="C345" t="s">
        <v>25</v>
      </c>
      <c r="D345" s="2">
        <f>VLOOKUP(Tabelle4[[#This Row],[Destination]],Tabelle1[],2,0)</f>
        <v>4000</v>
      </c>
      <c r="E345" s="1">
        <f t="array" ref="E345">IFERROR(VLOOKUP(Tabelle4[[#This Row],[Departure]]&amp;Tabelle4[[#This Row],[Destination]],CHOOSE({1,2},Tabelle2[Airport 1]&amp;Tabelle2[Airport 2],Tabelle2[Distance]),2,0),VLOOKUP(Tabelle4[[#This Row],[Destination]]&amp;Tabelle4[[#This Row],[Departure]],CHOOSE({1,2},Tabelle2[Airport 1]&amp;Tabelle2[Airport 2],Tabelle2[Distance]),2,0))</f>
        <v>1690</v>
      </c>
      <c r="F345" s="3">
        <f>MIN(VLOOKUP(Tabelle4[[#This Row],[Departure]],Tabelle1[],4,0),VLOOKUP(Tabelle4[[#This Row],[Destination]],Tabelle1[],4,0))</f>
        <v>200</v>
      </c>
    </row>
    <row r="346" spans="1:6" x14ac:dyDescent="0.25">
      <c r="A346">
        <v>345</v>
      </c>
      <c r="B346" t="s">
        <v>23</v>
      </c>
      <c r="C346" t="s">
        <v>25</v>
      </c>
      <c r="D346" s="2">
        <f>VLOOKUP(Tabelle4[[#This Row],[Destination]],Tabelle1[],2,0)</f>
        <v>4000</v>
      </c>
      <c r="E346" s="1">
        <f t="array" ref="E346">IFERROR(VLOOKUP(Tabelle4[[#This Row],[Departure]]&amp;Tabelle4[[#This Row],[Destination]],CHOOSE({1,2},Tabelle2[Airport 1]&amp;Tabelle2[Airport 2],Tabelle2[Distance]),2,0),VLOOKUP(Tabelle4[[#This Row],[Destination]]&amp;Tabelle4[[#This Row],[Departure]],CHOOSE({1,2},Tabelle2[Airport 1]&amp;Tabelle2[Airport 2],Tabelle2[Distance]),2,0))</f>
        <v>2469</v>
      </c>
      <c r="F346" s="3">
        <f>MIN(VLOOKUP(Tabelle4[[#This Row],[Departure]],Tabelle1[],4,0),VLOOKUP(Tabelle4[[#This Row],[Destination]],Tabelle1[],4,0))</f>
        <v>400</v>
      </c>
    </row>
    <row r="347" spans="1:6" x14ac:dyDescent="0.25">
      <c r="A347">
        <v>346</v>
      </c>
      <c r="B347" t="s">
        <v>24</v>
      </c>
      <c r="C347" t="s">
        <v>25</v>
      </c>
      <c r="D347" s="2">
        <f>VLOOKUP(Tabelle4[[#This Row],[Destination]],Tabelle1[],2,0)</f>
        <v>4000</v>
      </c>
      <c r="E347" s="1">
        <f t="array" ref="E347">IFERROR(VLOOKUP(Tabelle4[[#This Row],[Departure]]&amp;Tabelle4[[#This Row],[Destination]],CHOOSE({1,2},Tabelle2[Airport 1]&amp;Tabelle2[Airport 2],Tabelle2[Distance]),2,0),VLOOKUP(Tabelle4[[#This Row],[Destination]]&amp;Tabelle4[[#This Row],[Departure]],CHOOSE({1,2},Tabelle2[Airport 1]&amp;Tabelle2[Airport 2],Tabelle2[Distance]),2,0))</f>
        <v>1798</v>
      </c>
      <c r="F347" s="3">
        <f>MIN(VLOOKUP(Tabelle4[[#This Row],[Departure]],Tabelle1[],4,0),VLOOKUP(Tabelle4[[#This Row],[Destination]],Tabelle1[],4,0))</f>
        <v>250</v>
      </c>
    </row>
    <row r="348" spans="1:6" x14ac:dyDescent="0.25">
      <c r="A348">
        <v>347</v>
      </c>
      <c r="B348" t="s">
        <v>9</v>
      </c>
      <c r="C348" t="s">
        <v>26</v>
      </c>
      <c r="D348" s="2">
        <f>VLOOKUP(Tabelle4[[#This Row],[Destination]],Tabelle1[],2,0)</f>
        <v>3389</v>
      </c>
      <c r="E348" s="1">
        <f t="array" ref="E348">IFERROR(VLOOKUP(Tabelle4[[#This Row],[Departure]]&amp;Tabelle4[[#This Row],[Destination]],CHOOSE({1,2},Tabelle2[Airport 1]&amp;Tabelle2[Airport 2],Tabelle2[Distance]),2,0),VLOOKUP(Tabelle4[[#This Row],[Destination]]&amp;Tabelle4[[#This Row],[Departure]],CHOOSE({1,2},Tabelle2[Airport 1]&amp;Tabelle2[Airport 2],Tabelle2[Distance]),2,0))</f>
        <v>3374</v>
      </c>
      <c r="F348" s="3">
        <f>MIN(VLOOKUP(Tabelle4[[#This Row],[Departure]],Tabelle1[],4,0),VLOOKUP(Tabelle4[[#This Row],[Destination]],Tabelle1[],4,0))</f>
        <v>400</v>
      </c>
    </row>
    <row r="349" spans="1:6" x14ac:dyDescent="0.25">
      <c r="A349">
        <v>348</v>
      </c>
      <c r="B349" t="s">
        <v>10</v>
      </c>
      <c r="C349" t="s">
        <v>26</v>
      </c>
      <c r="D349" s="2">
        <f>VLOOKUP(Tabelle4[[#This Row],[Destination]],Tabelle1[],2,0)</f>
        <v>3389</v>
      </c>
      <c r="E349" s="1">
        <f t="array" ref="E349">IFERROR(VLOOKUP(Tabelle4[[#This Row],[Departure]]&amp;Tabelle4[[#This Row],[Destination]],CHOOSE({1,2},Tabelle2[Airport 1]&amp;Tabelle2[Airport 2],Tabelle2[Distance]),2,0),VLOOKUP(Tabelle4[[#This Row],[Destination]]&amp;Tabelle4[[#This Row],[Departure]],CHOOSE({1,2},Tabelle2[Airport 1]&amp;Tabelle2[Airport 2],Tabelle2[Distance]),2,0))</f>
        <v>3390</v>
      </c>
      <c r="F349" s="3">
        <f>MIN(VLOOKUP(Tabelle4[[#This Row],[Departure]],Tabelle1[],4,0),VLOOKUP(Tabelle4[[#This Row],[Destination]],Tabelle1[],4,0))</f>
        <v>200</v>
      </c>
    </row>
    <row r="350" spans="1:6" x14ac:dyDescent="0.25">
      <c r="A350">
        <v>349</v>
      </c>
      <c r="B350" t="s">
        <v>18</v>
      </c>
      <c r="C350" t="s">
        <v>26</v>
      </c>
      <c r="D350" s="2">
        <f>VLOOKUP(Tabelle4[[#This Row],[Destination]],Tabelle1[],2,0)</f>
        <v>3389</v>
      </c>
      <c r="E350" s="1">
        <f t="array" ref="E350">IFERROR(VLOOKUP(Tabelle4[[#This Row],[Departure]]&amp;Tabelle4[[#This Row],[Destination]],CHOOSE({1,2},Tabelle2[Airport 1]&amp;Tabelle2[Airport 2],Tabelle2[Distance]),2,0),VLOOKUP(Tabelle4[[#This Row],[Destination]]&amp;Tabelle4[[#This Row],[Departure]],CHOOSE({1,2},Tabelle2[Airport 1]&amp;Tabelle2[Airport 2],Tabelle2[Distance]),2,0))</f>
        <v>3603</v>
      </c>
      <c r="F350" s="3">
        <f>MIN(VLOOKUP(Tabelle4[[#This Row],[Departure]],Tabelle1[],4,0),VLOOKUP(Tabelle4[[#This Row],[Destination]],Tabelle1[],4,0))</f>
        <v>250</v>
      </c>
    </row>
    <row r="351" spans="1:6" x14ac:dyDescent="0.25">
      <c r="A351">
        <v>350</v>
      </c>
      <c r="B351" t="s">
        <v>13</v>
      </c>
      <c r="C351" t="s">
        <v>26</v>
      </c>
      <c r="D351" s="2">
        <f>VLOOKUP(Tabelle4[[#This Row],[Destination]],Tabelle1[],2,0)</f>
        <v>3389</v>
      </c>
      <c r="E351" s="1">
        <f t="array" ref="E351">IFERROR(VLOOKUP(Tabelle4[[#This Row],[Departure]]&amp;Tabelle4[[#This Row],[Destination]],CHOOSE({1,2},Tabelle2[Airport 1]&amp;Tabelle2[Airport 2],Tabelle2[Distance]),2,0),VLOOKUP(Tabelle4[[#This Row],[Destination]]&amp;Tabelle4[[#This Row],[Departure]],CHOOSE({1,2},Tabelle2[Airport 1]&amp;Tabelle2[Airport 2],Tabelle2[Distance]),2,0))</f>
        <v>3108</v>
      </c>
      <c r="F351" s="3">
        <f>MIN(VLOOKUP(Tabelle4[[#This Row],[Departure]],Tabelle1[],4,0),VLOOKUP(Tabelle4[[#This Row],[Destination]],Tabelle1[],4,0))</f>
        <v>200</v>
      </c>
    </row>
    <row r="352" spans="1:6" x14ac:dyDescent="0.25">
      <c r="A352">
        <v>351</v>
      </c>
      <c r="B352" t="s">
        <v>11</v>
      </c>
      <c r="C352" t="s">
        <v>26</v>
      </c>
      <c r="D352" s="2">
        <f>VLOOKUP(Tabelle4[[#This Row],[Destination]],Tabelle1[],2,0)</f>
        <v>3389</v>
      </c>
      <c r="E352" s="1">
        <f t="array" ref="E352">IFERROR(VLOOKUP(Tabelle4[[#This Row],[Departure]]&amp;Tabelle4[[#This Row],[Destination]],CHOOSE({1,2},Tabelle2[Airport 1]&amp;Tabelle2[Airport 2],Tabelle2[Distance]),2,0),VLOOKUP(Tabelle4[[#This Row],[Destination]]&amp;Tabelle4[[#This Row],[Departure]],CHOOSE({1,2},Tabelle2[Airport 1]&amp;Tabelle2[Airport 2],Tabelle2[Distance]),2,0))</f>
        <v>3243</v>
      </c>
      <c r="F352" s="3">
        <f>MIN(VLOOKUP(Tabelle4[[#This Row],[Departure]],Tabelle1[],4,0),VLOOKUP(Tabelle4[[#This Row],[Destination]],Tabelle1[],4,0))</f>
        <v>200</v>
      </c>
    </row>
    <row r="353" spans="1:6" x14ac:dyDescent="0.25">
      <c r="A353">
        <v>352</v>
      </c>
      <c r="B353" t="s">
        <v>20</v>
      </c>
      <c r="C353" t="s">
        <v>26</v>
      </c>
      <c r="D353" s="2">
        <f>VLOOKUP(Tabelle4[[#This Row],[Destination]],Tabelle1[],2,0)</f>
        <v>3389</v>
      </c>
      <c r="E353" s="1">
        <f t="array" ref="E353">IFERROR(VLOOKUP(Tabelle4[[#This Row],[Departure]]&amp;Tabelle4[[#This Row],[Destination]],CHOOSE({1,2},Tabelle2[Airport 1]&amp;Tabelle2[Airport 2],Tabelle2[Distance]),2,0),VLOOKUP(Tabelle4[[#This Row],[Destination]]&amp;Tabelle4[[#This Row],[Departure]],CHOOSE({1,2},Tabelle2[Airport 1]&amp;Tabelle2[Airport 2],Tabelle2[Distance]),2,0))</f>
        <v>3136</v>
      </c>
      <c r="F353" s="3">
        <f>MIN(VLOOKUP(Tabelle4[[#This Row],[Departure]],Tabelle1[],4,0),VLOOKUP(Tabelle4[[#This Row],[Destination]],Tabelle1[],4,0))</f>
        <v>400</v>
      </c>
    </row>
    <row r="354" spans="1:6" x14ac:dyDescent="0.25">
      <c r="A354">
        <v>353</v>
      </c>
      <c r="B354" t="s">
        <v>19</v>
      </c>
      <c r="C354" t="s">
        <v>26</v>
      </c>
      <c r="D354" s="2">
        <f>VLOOKUP(Tabelle4[[#This Row],[Destination]],Tabelle1[],2,0)</f>
        <v>3389</v>
      </c>
      <c r="E354" s="1">
        <f t="array" ref="E354">IFERROR(VLOOKUP(Tabelle4[[#This Row],[Departure]]&amp;Tabelle4[[#This Row],[Destination]],CHOOSE({1,2},Tabelle2[Airport 1]&amp;Tabelle2[Airport 2],Tabelle2[Distance]),2,0),VLOOKUP(Tabelle4[[#This Row],[Destination]]&amp;Tabelle4[[#This Row],[Departure]],CHOOSE({1,2},Tabelle2[Airport 1]&amp;Tabelle2[Airport 2],Tabelle2[Distance]),2,0))</f>
        <v>3494</v>
      </c>
      <c r="F354" s="3">
        <f>MIN(VLOOKUP(Tabelle4[[#This Row],[Departure]],Tabelle1[],4,0),VLOOKUP(Tabelle4[[#This Row],[Destination]],Tabelle1[],4,0))</f>
        <v>200</v>
      </c>
    </row>
    <row r="355" spans="1:6" x14ac:dyDescent="0.25">
      <c r="A355">
        <v>354</v>
      </c>
      <c r="B355" t="s">
        <v>14</v>
      </c>
      <c r="C355" t="s">
        <v>26</v>
      </c>
      <c r="D355" s="2">
        <f>VLOOKUP(Tabelle4[[#This Row],[Destination]],Tabelle1[],2,0)</f>
        <v>3389</v>
      </c>
      <c r="E355" s="1">
        <f t="array" ref="E355">IFERROR(VLOOKUP(Tabelle4[[#This Row],[Departure]]&amp;Tabelle4[[#This Row],[Destination]],CHOOSE({1,2},Tabelle2[Airport 1]&amp;Tabelle2[Airport 2],Tabelle2[Distance]),2,0),VLOOKUP(Tabelle4[[#This Row],[Destination]]&amp;Tabelle4[[#This Row],[Departure]],CHOOSE({1,2},Tabelle2[Airport 1]&amp;Tabelle2[Airport 2],Tabelle2[Distance]),2,0))</f>
        <v>3270</v>
      </c>
      <c r="F355" s="3">
        <f>MIN(VLOOKUP(Tabelle4[[#This Row],[Departure]],Tabelle1[],4,0),VLOOKUP(Tabelle4[[#This Row],[Destination]],Tabelle1[],4,0))</f>
        <v>250</v>
      </c>
    </row>
    <row r="356" spans="1:6" x14ac:dyDescent="0.25">
      <c r="A356">
        <v>355</v>
      </c>
      <c r="B356" t="s">
        <v>17</v>
      </c>
      <c r="C356" t="s">
        <v>26</v>
      </c>
      <c r="D356" s="2">
        <f>VLOOKUP(Tabelle4[[#This Row],[Destination]],Tabelle1[],2,0)</f>
        <v>3389</v>
      </c>
      <c r="E356" s="1">
        <f t="array" ref="E356">IFERROR(VLOOKUP(Tabelle4[[#This Row],[Departure]]&amp;Tabelle4[[#This Row],[Destination]],CHOOSE({1,2},Tabelle2[Airport 1]&amp;Tabelle2[Airport 2],Tabelle2[Distance]),2,0),VLOOKUP(Tabelle4[[#This Row],[Destination]]&amp;Tabelle4[[#This Row],[Departure]],CHOOSE({1,2},Tabelle2[Airport 1]&amp;Tabelle2[Airport 2],Tabelle2[Distance]),2,0))</f>
        <v>3479</v>
      </c>
      <c r="F356" s="3">
        <f>MIN(VLOOKUP(Tabelle4[[#This Row],[Departure]],Tabelle1[],4,0),VLOOKUP(Tabelle4[[#This Row],[Destination]],Tabelle1[],4,0))</f>
        <v>200</v>
      </c>
    </row>
    <row r="357" spans="1:6" x14ac:dyDescent="0.25">
      <c r="A357">
        <v>356</v>
      </c>
      <c r="B357" t="s">
        <v>12</v>
      </c>
      <c r="C357" t="s">
        <v>26</v>
      </c>
      <c r="D357" s="2">
        <f>VLOOKUP(Tabelle4[[#This Row],[Destination]],Tabelle1[],2,0)</f>
        <v>3389</v>
      </c>
      <c r="E357" s="1">
        <f t="array" ref="E357">IFERROR(VLOOKUP(Tabelle4[[#This Row],[Departure]]&amp;Tabelle4[[#This Row],[Destination]],CHOOSE({1,2},Tabelle2[Airport 1]&amp;Tabelle2[Airport 2],Tabelle2[Distance]),2,0),VLOOKUP(Tabelle4[[#This Row],[Destination]]&amp;Tabelle4[[#This Row],[Departure]],CHOOSE({1,2},Tabelle2[Airport 1]&amp;Tabelle2[Airport 2],Tabelle2[Distance]),2,0))</f>
        <v>3257</v>
      </c>
      <c r="F357" s="3">
        <f>MIN(VLOOKUP(Tabelle4[[#This Row],[Departure]],Tabelle1[],4,0),VLOOKUP(Tabelle4[[#This Row],[Destination]],Tabelle1[],4,0))</f>
        <v>200</v>
      </c>
    </row>
    <row r="358" spans="1:6" x14ac:dyDescent="0.25">
      <c r="A358">
        <v>357</v>
      </c>
      <c r="B358" t="s">
        <v>21</v>
      </c>
      <c r="C358" t="s">
        <v>26</v>
      </c>
      <c r="D358" s="2">
        <f>VLOOKUP(Tabelle4[[#This Row],[Destination]],Tabelle1[],2,0)</f>
        <v>3389</v>
      </c>
      <c r="E358" s="1">
        <f t="array" ref="E358">IFERROR(VLOOKUP(Tabelle4[[#This Row],[Departure]]&amp;Tabelle4[[#This Row],[Destination]],CHOOSE({1,2},Tabelle2[Airport 1]&amp;Tabelle2[Airport 2],Tabelle2[Distance]),2,0),VLOOKUP(Tabelle4[[#This Row],[Destination]]&amp;Tabelle4[[#This Row],[Departure]],CHOOSE({1,2},Tabelle2[Airport 1]&amp;Tabelle2[Airport 2],Tabelle2[Distance]),2,0))</f>
        <v>3617</v>
      </c>
      <c r="F358" s="3">
        <f>MIN(VLOOKUP(Tabelle4[[#This Row],[Departure]],Tabelle1[],4,0),VLOOKUP(Tabelle4[[#This Row],[Destination]],Tabelle1[],4,0))</f>
        <v>200</v>
      </c>
    </row>
    <row r="359" spans="1:6" x14ac:dyDescent="0.25">
      <c r="A359">
        <v>358</v>
      </c>
      <c r="B359" t="s">
        <v>15</v>
      </c>
      <c r="C359" t="s">
        <v>26</v>
      </c>
      <c r="D359" s="2">
        <f>VLOOKUP(Tabelle4[[#This Row],[Destination]],Tabelle1[],2,0)</f>
        <v>3389</v>
      </c>
      <c r="E359" s="1">
        <f t="array" ref="E359">IFERROR(VLOOKUP(Tabelle4[[#This Row],[Departure]]&amp;Tabelle4[[#This Row],[Destination]],CHOOSE({1,2},Tabelle2[Airport 1]&amp;Tabelle2[Airport 2],Tabelle2[Distance]),2,0),VLOOKUP(Tabelle4[[#This Row],[Destination]]&amp;Tabelle4[[#This Row],[Departure]],CHOOSE({1,2},Tabelle2[Airport 1]&amp;Tabelle2[Airport 2],Tabelle2[Distance]),2,0))</f>
        <v>2973</v>
      </c>
      <c r="F359" s="3">
        <f>MIN(VLOOKUP(Tabelle4[[#This Row],[Departure]],Tabelle1[],4,0),VLOOKUP(Tabelle4[[#This Row],[Destination]],Tabelle1[],4,0))</f>
        <v>400</v>
      </c>
    </row>
    <row r="360" spans="1:6" x14ac:dyDescent="0.25">
      <c r="A360">
        <v>359</v>
      </c>
      <c r="B360" t="s">
        <v>16</v>
      </c>
      <c r="C360" t="s">
        <v>26</v>
      </c>
      <c r="D360" s="2">
        <f>VLOOKUP(Tabelle4[[#This Row],[Destination]],Tabelle1[],2,0)</f>
        <v>3389</v>
      </c>
      <c r="E360" s="1">
        <f t="array" ref="E360">IFERROR(VLOOKUP(Tabelle4[[#This Row],[Departure]]&amp;Tabelle4[[#This Row],[Destination]],CHOOSE({1,2},Tabelle2[Airport 1]&amp;Tabelle2[Airport 2],Tabelle2[Distance]),2,0),VLOOKUP(Tabelle4[[#This Row],[Destination]]&amp;Tabelle4[[#This Row],[Departure]],CHOOSE({1,2},Tabelle2[Airport 1]&amp;Tabelle2[Airport 2],Tabelle2[Distance]),2,0))</f>
        <v>3344</v>
      </c>
      <c r="F360" s="3">
        <f>MIN(VLOOKUP(Tabelle4[[#This Row],[Departure]],Tabelle1[],4,0),VLOOKUP(Tabelle4[[#This Row],[Destination]],Tabelle1[],4,0))</f>
        <v>200</v>
      </c>
    </row>
    <row r="361" spans="1:6" x14ac:dyDescent="0.25">
      <c r="A361">
        <v>360</v>
      </c>
      <c r="B361" t="s">
        <v>22</v>
      </c>
      <c r="C361" t="s">
        <v>26</v>
      </c>
      <c r="D361" s="2">
        <f>VLOOKUP(Tabelle4[[#This Row],[Destination]],Tabelle1[],2,0)</f>
        <v>3389</v>
      </c>
      <c r="E361" s="1">
        <f t="array" ref="E361">IFERROR(VLOOKUP(Tabelle4[[#This Row],[Departure]]&amp;Tabelle4[[#This Row],[Destination]],CHOOSE({1,2},Tabelle2[Airport 1]&amp;Tabelle2[Airport 2],Tabelle2[Distance]),2,0),VLOOKUP(Tabelle4[[#This Row],[Destination]]&amp;Tabelle4[[#This Row],[Departure]],CHOOSE({1,2},Tabelle2[Airport 1]&amp;Tabelle2[Airport 2],Tabelle2[Distance]),2,0))</f>
        <v>4192</v>
      </c>
      <c r="F361" s="3">
        <f>MIN(VLOOKUP(Tabelle4[[#This Row],[Departure]],Tabelle1[],4,0),VLOOKUP(Tabelle4[[#This Row],[Destination]],Tabelle1[],4,0))</f>
        <v>200</v>
      </c>
    </row>
    <row r="362" spans="1:6" x14ac:dyDescent="0.25">
      <c r="A362">
        <v>361</v>
      </c>
      <c r="B362" t="s">
        <v>23</v>
      </c>
      <c r="C362" t="s">
        <v>26</v>
      </c>
      <c r="D362" s="2">
        <f>VLOOKUP(Tabelle4[[#This Row],[Destination]],Tabelle1[],2,0)</f>
        <v>3389</v>
      </c>
      <c r="E362" s="1">
        <f t="array" ref="E362">IFERROR(VLOOKUP(Tabelle4[[#This Row],[Departure]]&amp;Tabelle4[[#This Row],[Destination]],CHOOSE({1,2},Tabelle2[Airport 1]&amp;Tabelle2[Airport 2],Tabelle2[Distance]),2,0),VLOOKUP(Tabelle4[[#This Row],[Destination]]&amp;Tabelle4[[#This Row],[Departure]],CHOOSE({1,2},Tabelle2[Airport 1]&amp;Tabelle2[Airport 2],Tabelle2[Distance]),2,0))</f>
        <v>3557</v>
      </c>
      <c r="F362" s="3">
        <f>MIN(VLOOKUP(Tabelle4[[#This Row],[Departure]],Tabelle1[],4,0),VLOOKUP(Tabelle4[[#This Row],[Destination]],Tabelle1[],4,0))</f>
        <v>400</v>
      </c>
    </row>
    <row r="363" spans="1:6" x14ac:dyDescent="0.25">
      <c r="A363">
        <v>362</v>
      </c>
      <c r="B363" t="s">
        <v>24</v>
      </c>
      <c r="C363" t="s">
        <v>26</v>
      </c>
      <c r="D363" s="2">
        <f>VLOOKUP(Tabelle4[[#This Row],[Destination]],Tabelle1[],2,0)</f>
        <v>3389</v>
      </c>
      <c r="E363" s="1">
        <f t="array" ref="E363">IFERROR(VLOOKUP(Tabelle4[[#This Row],[Departure]]&amp;Tabelle4[[#This Row],[Destination]],CHOOSE({1,2},Tabelle2[Airport 1]&amp;Tabelle2[Airport 2],Tabelle2[Distance]),2,0),VLOOKUP(Tabelle4[[#This Row],[Destination]]&amp;Tabelle4[[#This Row],[Departure]],CHOOSE({1,2},Tabelle2[Airport 1]&amp;Tabelle2[Airport 2],Tabelle2[Distance]),2,0))</f>
        <v>4044</v>
      </c>
      <c r="F363" s="3">
        <f>MIN(VLOOKUP(Tabelle4[[#This Row],[Departure]],Tabelle1[],4,0),VLOOKUP(Tabelle4[[#This Row],[Destination]],Tabelle1[],4,0))</f>
        <v>250</v>
      </c>
    </row>
    <row r="364" spans="1:6" x14ac:dyDescent="0.25">
      <c r="A364">
        <v>363</v>
      </c>
      <c r="B364" t="s">
        <v>25</v>
      </c>
      <c r="C364" t="s">
        <v>26</v>
      </c>
      <c r="D364" s="2">
        <f>VLOOKUP(Tabelle4[[#This Row],[Destination]],Tabelle1[],2,0)</f>
        <v>3389</v>
      </c>
      <c r="E364" s="1">
        <f t="array" ref="E364">IFERROR(VLOOKUP(Tabelle4[[#This Row],[Departure]]&amp;Tabelle4[[#This Row],[Destination]],CHOOSE({1,2},Tabelle2[Airport 1]&amp;Tabelle2[Airport 2],Tabelle2[Distance]),2,0),VLOOKUP(Tabelle4[[#This Row],[Destination]]&amp;Tabelle4[[#This Row],[Departure]],CHOOSE({1,2},Tabelle2[Airport 1]&amp;Tabelle2[Airport 2],Tabelle2[Distance]),2,0))</f>
        <v>5771</v>
      </c>
      <c r="F364" s="3">
        <f>MIN(VLOOKUP(Tabelle4[[#This Row],[Departure]],Tabelle1[],4,0),VLOOKUP(Tabelle4[[#This Row],[Destination]],Tabelle1[],4,0))</f>
        <v>400</v>
      </c>
    </row>
    <row r="365" spans="1:6" x14ac:dyDescent="0.25">
      <c r="A365">
        <v>364</v>
      </c>
      <c r="B365" t="s">
        <v>9</v>
      </c>
      <c r="C365" t="s">
        <v>27</v>
      </c>
      <c r="D365" s="2">
        <f>VLOOKUP(Tabelle4[[#This Row],[Destination]],Tabelle1[],2,0)</f>
        <v>2897</v>
      </c>
      <c r="E365" s="1">
        <f t="array" ref="E365">IFERROR(VLOOKUP(Tabelle4[[#This Row],[Departure]]&amp;Tabelle4[[#This Row],[Destination]],CHOOSE({1,2},Tabelle2[Airport 1]&amp;Tabelle2[Airport 2],Tabelle2[Distance]),2,0),VLOOKUP(Tabelle4[[#This Row],[Destination]]&amp;Tabelle4[[#This Row],[Departure]],CHOOSE({1,2},Tabelle2[Airport 1]&amp;Tabelle2[Airport 2],Tabelle2[Distance]),2,0))</f>
        <v>3785</v>
      </c>
      <c r="F365" s="3">
        <f>MIN(VLOOKUP(Tabelle4[[#This Row],[Departure]],Tabelle1[],4,0),VLOOKUP(Tabelle4[[#This Row],[Destination]],Tabelle1[],4,0))</f>
        <v>400</v>
      </c>
    </row>
    <row r="366" spans="1:6" x14ac:dyDescent="0.25">
      <c r="A366">
        <v>365</v>
      </c>
      <c r="B366" t="s">
        <v>10</v>
      </c>
      <c r="C366" t="s">
        <v>27</v>
      </c>
      <c r="D366" s="2">
        <f>VLOOKUP(Tabelle4[[#This Row],[Destination]],Tabelle1[],2,0)</f>
        <v>2897</v>
      </c>
      <c r="E366" s="1">
        <f t="array" ref="E366">IFERROR(VLOOKUP(Tabelle4[[#This Row],[Departure]]&amp;Tabelle4[[#This Row],[Destination]],CHOOSE({1,2},Tabelle2[Airport 1]&amp;Tabelle2[Airport 2],Tabelle2[Distance]),2,0),VLOOKUP(Tabelle4[[#This Row],[Destination]]&amp;Tabelle4[[#This Row],[Departure]],CHOOSE({1,2},Tabelle2[Airport 1]&amp;Tabelle2[Airport 2],Tabelle2[Distance]),2,0))</f>
        <v>3781</v>
      </c>
      <c r="F366" s="3">
        <f>MIN(VLOOKUP(Tabelle4[[#This Row],[Departure]],Tabelle1[],4,0),VLOOKUP(Tabelle4[[#This Row],[Destination]],Tabelle1[],4,0))</f>
        <v>200</v>
      </c>
    </row>
    <row r="367" spans="1:6" x14ac:dyDescent="0.25">
      <c r="A367">
        <v>366</v>
      </c>
      <c r="B367" t="s">
        <v>18</v>
      </c>
      <c r="C367" t="s">
        <v>27</v>
      </c>
      <c r="D367" s="2">
        <f>VLOOKUP(Tabelle4[[#This Row],[Destination]],Tabelle1[],2,0)</f>
        <v>2897</v>
      </c>
      <c r="E367" s="1">
        <f t="array" ref="E367">IFERROR(VLOOKUP(Tabelle4[[#This Row],[Departure]]&amp;Tabelle4[[#This Row],[Destination]],CHOOSE({1,2},Tabelle2[Airport 1]&amp;Tabelle2[Airport 2],Tabelle2[Distance]),2,0),VLOOKUP(Tabelle4[[#This Row],[Destination]]&amp;Tabelle4[[#This Row],[Departure]],CHOOSE({1,2},Tabelle2[Airport 1]&amp;Tabelle2[Airport 2],Tabelle2[Distance]),2,0))</f>
        <v>4086</v>
      </c>
      <c r="F367" s="3">
        <f>MIN(VLOOKUP(Tabelle4[[#This Row],[Departure]],Tabelle1[],4,0),VLOOKUP(Tabelle4[[#This Row],[Destination]],Tabelle1[],4,0))</f>
        <v>250</v>
      </c>
    </row>
    <row r="368" spans="1:6" x14ac:dyDescent="0.25">
      <c r="A368">
        <v>367</v>
      </c>
      <c r="B368" t="s">
        <v>13</v>
      </c>
      <c r="C368" t="s">
        <v>27</v>
      </c>
      <c r="D368" s="2">
        <f>VLOOKUP(Tabelle4[[#This Row],[Destination]],Tabelle1[],2,0)</f>
        <v>2897</v>
      </c>
      <c r="E368" s="1">
        <f t="array" ref="E368">IFERROR(VLOOKUP(Tabelle4[[#This Row],[Departure]]&amp;Tabelle4[[#This Row],[Destination]],CHOOSE({1,2},Tabelle2[Airport 1]&amp;Tabelle2[Airport 2],Tabelle2[Distance]),2,0),VLOOKUP(Tabelle4[[#This Row],[Destination]]&amp;Tabelle4[[#This Row],[Departure]],CHOOSE({1,2},Tabelle2[Airport 1]&amp;Tabelle2[Airport 2],Tabelle2[Distance]),2,0))</f>
        <v>3478</v>
      </c>
      <c r="F368" s="3">
        <f>MIN(VLOOKUP(Tabelle4[[#This Row],[Departure]],Tabelle1[],4,0),VLOOKUP(Tabelle4[[#This Row],[Destination]],Tabelle1[],4,0))</f>
        <v>200</v>
      </c>
    </row>
    <row r="369" spans="1:6" x14ac:dyDescent="0.25">
      <c r="A369">
        <v>368</v>
      </c>
      <c r="B369" t="s">
        <v>11</v>
      </c>
      <c r="C369" t="s">
        <v>27</v>
      </c>
      <c r="D369" s="2">
        <f>VLOOKUP(Tabelle4[[#This Row],[Destination]],Tabelle1[],2,0)</f>
        <v>2897</v>
      </c>
      <c r="E369" s="1">
        <f t="array" ref="E369">IFERROR(VLOOKUP(Tabelle4[[#This Row],[Departure]]&amp;Tabelle4[[#This Row],[Destination]],CHOOSE({1,2},Tabelle2[Airport 1]&amp;Tabelle2[Airport 2],Tabelle2[Distance]),2,0),VLOOKUP(Tabelle4[[#This Row],[Destination]]&amp;Tabelle4[[#This Row],[Departure]],CHOOSE({1,2},Tabelle2[Airport 1]&amp;Tabelle2[Airport 2],Tabelle2[Distance]),2,0))</f>
        <v>3628</v>
      </c>
      <c r="F369" s="3">
        <f>MIN(VLOOKUP(Tabelle4[[#This Row],[Departure]],Tabelle1[],4,0),VLOOKUP(Tabelle4[[#This Row],[Destination]],Tabelle1[],4,0))</f>
        <v>200</v>
      </c>
    </row>
    <row r="370" spans="1:6" x14ac:dyDescent="0.25">
      <c r="A370">
        <v>369</v>
      </c>
      <c r="B370" t="s">
        <v>20</v>
      </c>
      <c r="C370" t="s">
        <v>27</v>
      </c>
      <c r="D370" s="2">
        <f>VLOOKUP(Tabelle4[[#This Row],[Destination]],Tabelle1[],2,0)</f>
        <v>2897</v>
      </c>
      <c r="E370" s="1">
        <f t="array" ref="E370">IFERROR(VLOOKUP(Tabelle4[[#This Row],[Departure]]&amp;Tabelle4[[#This Row],[Destination]],CHOOSE({1,2},Tabelle2[Airport 1]&amp;Tabelle2[Airport 2],Tabelle2[Distance]),2,0),VLOOKUP(Tabelle4[[#This Row],[Destination]]&amp;Tabelle4[[#This Row],[Departure]],CHOOSE({1,2},Tabelle2[Airport 1]&amp;Tabelle2[Airport 2],Tabelle2[Distance]),2,0))</f>
        <v>3622</v>
      </c>
      <c r="F370" s="3">
        <f>MIN(VLOOKUP(Tabelle4[[#This Row],[Departure]],Tabelle1[],4,0),VLOOKUP(Tabelle4[[#This Row],[Destination]],Tabelle1[],4,0))</f>
        <v>400</v>
      </c>
    </row>
    <row r="371" spans="1:6" x14ac:dyDescent="0.25">
      <c r="A371">
        <v>370</v>
      </c>
      <c r="B371" t="s">
        <v>19</v>
      </c>
      <c r="C371" t="s">
        <v>27</v>
      </c>
      <c r="D371" s="2">
        <f>VLOOKUP(Tabelle4[[#This Row],[Destination]],Tabelle1[],2,0)</f>
        <v>2897</v>
      </c>
      <c r="E371" s="1">
        <f t="array" ref="E371">IFERROR(VLOOKUP(Tabelle4[[#This Row],[Departure]]&amp;Tabelle4[[#This Row],[Destination]],CHOOSE({1,2},Tabelle2[Airport 1]&amp;Tabelle2[Airport 2],Tabelle2[Distance]),2,0),VLOOKUP(Tabelle4[[#This Row],[Destination]]&amp;Tabelle4[[#This Row],[Departure]],CHOOSE({1,2},Tabelle2[Airport 1]&amp;Tabelle2[Airport 2],Tabelle2[Distance]),2,0))</f>
        <v>3952</v>
      </c>
      <c r="F371" s="3">
        <f>MIN(VLOOKUP(Tabelle4[[#This Row],[Departure]],Tabelle1[],4,0),VLOOKUP(Tabelle4[[#This Row],[Destination]],Tabelle1[],4,0))</f>
        <v>200</v>
      </c>
    </row>
    <row r="372" spans="1:6" x14ac:dyDescent="0.25">
      <c r="A372">
        <v>371</v>
      </c>
      <c r="B372" t="s">
        <v>14</v>
      </c>
      <c r="C372" t="s">
        <v>27</v>
      </c>
      <c r="D372" s="2">
        <f>VLOOKUP(Tabelle4[[#This Row],[Destination]],Tabelle1[],2,0)</f>
        <v>2897</v>
      </c>
      <c r="E372" s="1">
        <f t="array" ref="E372">IFERROR(VLOOKUP(Tabelle4[[#This Row],[Departure]]&amp;Tabelle4[[#This Row],[Destination]],CHOOSE({1,2},Tabelle2[Airport 1]&amp;Tabelle2[Airport 2],Tabelle2[Distance]),2,0),VLOOKUP(Tabelle4[[#This Row],[Destination]]&amp;Tabelle4[[#This Row],[Departure]],CHOOSE({1,2},Tabelle2[Airport 1]&amp;Tabelle2[Airport 2],Tabelle2[Distance]),2,0))</f>
        <v>3558</v>
      </c>
      <c r="F372" s="3">
        <f>MIN(VLOOKUP(Tabelle4[[#This Row],[Departure]],Tabelle1[],4,0),VLOOKUP(Tabelle4[[#This Row],[Destination]],Tabelle1[],4,0))</f>
        <v>250</v>
      </c>
    </row>
    <row r="373" spans="1:6" x14ac:dyDescent="0.25">
      <c r="A373">
        <v>372</v>
      </c>
      <c r="B373" t="s">
        <v>17</v>
      </c>
      <c r="C373" t="s">
        <v>27</v>
      </c>
      <c r="D373" s="2">
        <f>VLOOKUP(Tabelle4[[#This Row],[Destination]],Tabelle1[],2,0)</f>
        <v>2897</v>
      </c>
      <c r="E373" s="1">
        <f t="array" ref="E373">IFERROR(VLOOKUP(Tabelle4[[#This Row],[Departure]]&amp;Tabelle4[[#This Row],[Destination]],CHOOSE({1,2},Tabelle2[Airport 1]&amp;Tabelle2[Airport 2],Tabelle2[Distance]),2,0),VLOOKUP(Tabelle4[[#This Row],[Destination]]&amp;Tabelle4[[#This Row],[Departure]],CHOOSE({1,2},Tabelle2[Airport 1]&amp;Tabelle2[Airport 2],Tabelle2[Distance]),2,0))</f>
        <v>3811</v>
      </c>
      <c r="F373" s="3">
        <f>MIN(VLOOKUP(Tabelle4[[#This Row],[Departure]],Tabelle1[],4,0),VLOOKUP(Tabelle4[[#This Row],[Destination]],Tabelle1[],4,0))</f>
        <v>200</v>
      </c>
    </row>
    <row r="374" spans="1:6" x14ac:dyDescent="0.25">
      <c r="A374">
        <v>373</v>
      </c>
      <c r="B374" t="s">
        <v>12</v>
      </c>
      <c r="C374" t="s">
        <v>27</v>
      </c>
      <c r="D374" s="2">
        <f>VLOOKUP(Tabelle4[[#This Row],[Destination]],Tabelle1[],2,0)</f>
        <v>2897</v>
      </c>
      <c r="E374" s="1">
        <f t="array" ref="E374">IFERROR(VLOOKUP(Tabelle4[[#This Row],[Departure]]&amp;Tabelle4[[#This Row],[Destination]],CHOOSE({1,2},Tabelle2[Airport 1]&amp;Tabelle2[Airport 2],Tabelle2[Distance]),2,0),VLOOKUP(Tabelle4[[#This Row],[Destination]]&amp;Tabelle4[[#This Row],[Departure]],CHOOSE({1,2},Tabelle2[Airport 1]&amp;Tabelle2[Airport 2],Tabelle2[Distance]),2,0))</f>
        <v>3610</v>
      </c>
      <c r="F374" s="3">
        <f>MIN(VLOOKUP(Tabelle4[[#This Row],[Departure]],Tabelle1[],4,0),VLOOKUP(Tabelle4[[#This Row],[Destination]],Tabelle1[],4,0))</f>
        <v>200</v>
      </c>
    </row>
    <row r="375" spans="1:6" x14ac:dyDescent="0.25">
      <c r="A375">
        <v>374</v>
      </c>
      <c r="B375" t="s">
        <v>21</v>
      </c>
      <c r="C375" t="s">
        <v>27</v>
      </c>
      <c r="D375" s="2">
        <f>VLOOKUP(Tabelle4[[#This Row],[Destination]],Tabelle1[],2,0)</f>
        <v>2897</v>
      </c>
      <c r="E375" s="1">
        <f t="array" ref="E375">IFERROR(VLOOKUP(Tabelle4[[#This Row],[Departure]]&amp;Tabelle4[[#This Row],[Destination]],CHOOSE({1,2},Tabelle2[Airport 1]&amp;Tabelle2[Airport 2],Tabelle2[Distance]),2,0),VLOOKUP(Tabelle4[[#This Row],[Destination]]&amp;Tabelle4[[#This Row],[Departure]],CHOOSE({1,2},Tabelle2[Airport 1]&amp;Tabelle2[Airport 2],Tabelle2[Distance]),2,0))</f>
        <v>3980</v>
      </c>
      <c r="F375" s="3">
        <f>MIN(VLOOKUP(Tabelle4[[#This Row],[Departure]],Tabelle1[],4,0),VLOOKUP(Tabelle4[[#This Row],[Destination]],Tabelle1[],4,0))</f>
        <v>200</v>
      </c>
    </row>
    <row r="376" spans="1:6" x14ac:dyDescent="0.25">
      <c r="A376">
        <v>375</v>
      </c>
      <c r="B376" t="s">
        <v>15</v>
      </c>
      <c r="C376" t="s">
        <v>27</v>
      </c>
      <c r="D376" s="2">
        <f>VLOOKUP(Tabelle4[[#This Row],[Destination]],Tabelle1[],2,0)</f>
        <v>2897</v>
      </c>
      <c r="E376" s="1">
        <f t="array" ref="E376">IFERROR(VLOOKUP(Tabelle4[[#This Row],[Departure]]&amp;Tabelle4[[#This Row],[Destination]],CHOOSE({1,2},Tabelle2[Airport 1]&amp;Tabelle2[Airport 2],Tabelle2[Distance]),2,0),VLOOKUP(Tabelle4[[#This Row],[Destination]]&amp;Tabelle4[[#This Row],[Departure]],CHOOSE({1,2},Tabelle2[Airport 1]&amp;Tabelle2[Airport 2],Tabelle2[Distance]),2,0))</f>
        <v>3081</v>
      </c>
      <c r="F376" s="3">
        <f>MIN(VLOOKUP(Tabelle4[[#This Row],[Departure]],Tabelle1[],4,0),VLOOKUP(Tabelle4[[#This Row],[Destination]],Tabelle1[],4,0))</f>
        <v>400</v>
      </c>
    </row>
    <row r="377" spans="1:6" x14ac:dyDescent="0.25">
      <c r="A377">
        <v>376</v>
      </c>
      <c r="B377" t="s">
        <v>16</v>
      </c>
      <c r="C377" t="s">
        <v>27</v>
      </c>
      <c r="D377" s="2">
        <f>VLOOKUP(Tabelle4[[#This Row],[Destination]],Tabelle1[],2,0)</f>
        <v>2897</v>
      </c>
      <c r="E377" s="1">
        <f t="array" ref="E377">IFERROR(VLOOKUP(Tabelle4[[#This Row],[Departure]]&amp;Tabelle4[[#This Row],[Destination]],CHOOSE({1,2},Tabelle2[Airport 1]&amp;Tabelle2[Airport 2],Tabelle2[Distance]),2,0),VLOOKUP(Tabelle4[[#This Row],[Destination]]&amp;Tabelle4[[#This Row],[Departure]],CHOOSE({1,2},Tabelle2[Airport 1]&amp;Tabelle2[Airport 2],Tabelle2[Distance]),2,0))</f>
        <v>3542</v>
      </c>
      <c r="F377" s="3">
        <f>MIN(VLOOKUP(Tabelle4[[#This Row],[Departure]],Tabelle1[],4,0),VLOOKUP(Tabelle4[[#This Row],[Destination]],Tabelle1[],4,0))</f>
        <v>200</v>
      </c>
    </row>
    <row r="378" spans="1:6" x14ac:dyDescent="0.25">
      <c r="A378">
        <v>377</v>
      </c>
      <c r="B378" t="s">
        <v>22</v>
      </c>
      <c r="C378" t="s">
        <v>27</v>
      </c>
      <c r="D378" s="2">
        <f>VLOOKUP(Tabelle4[[#This Row],[Destination]],Tabelle1[],2,0)</f>
        <v>2897</v>
      </c>
      <c r="E378" s="1">
        <f t="array" ref="E378">IFERROR(VLOOKUP(Tabelle4[[#This Row],[Departure]]&amp;Tabelle4[[#This Row],[Destination]],CHOOSE({1,2},Tabelle2[Airport 1]&amp;Tabelle2[Airport 2],Tabelle2[Distance]),2,0),VLOOKUP(Tabelle4[[#This Row],[Destination]]&amp;Tabelle4[[#This Row],[Departure]],CHOOSE({1,2},Tabelle2[Airport 1]&amp;Tabelle2[Airport 2],Tabelle2[Distance]),2,0))</f>
        <v>4527</v>
      </c>
      <c r="F378" s="3">
        <f>MIN(VLOOKUP(Tabelle4[[#This Row],[Departure]],Tabelle1[],4,0),VLOOKUP(Tabelle4[[#This Row],[Destination]],Tabelle1[],4,0))</f>
        <v>200</v>
      </c>
    </row>
    <row r="379" spans="1:6" x14ac:dyDescent="0.25">
      <c r="A379">
        <v>378</v>
      </c>
      <c r="B379" t="s">
        <v>23</v>
      </c>
      <c r="C379" t="s">
        <v>27</v>
      </c>
      <c r="D379" s="2">
        <f>VLOOKUP(Tabelle4[[#This Row],[Destination]],Tabelle1[],2,0)</f>
        <v>2897</v>
      </c>
      <c r="E379" s="1">
        <f t="array" ref="E379">IFERROR(VLOOKUP(Tabelle4[[#This Row],[Departure]]&amp;Tabelle4[[#This Row],[Destination]],CHOOSE({1,2},Tabelle2[Airport 1]&amp;Tabelle2[Airport 2],Tabelle2[Distance]),2,0),VLOOKUP(Tabelle4[[#This Row],[Destination]]&amp;Tabelle4[[#This Row],[Departure]],CHOOSE({1,2},Tabelle2[Airport 1]&amp;Tabelle2[Airport 2],Tabelle2[Distance]),2,0))</f>
        <v>3822</v>
      </c>
      <c r="F379" s="3">
        <f>MIN(VLOOKUP(Tabelle4[[#This Row],[Departure]],Tabelle1[],4,0),VLOOKUP(Tabelle4[[#This Row],[Destination]],Tabelle1[],4,0))</f>
        <v>400</v>
      </c>
    </row>
    <row r="380" spans="1:6" x14ac:dyDescent="0.25">
      <c r="A380">
        <v>379</v>
      </c>
      <c r="B380" t="s">
        <v>24</v>
      </c>
      <c r="C380" t="s">
        <v>27</v>
      </c>
      <c r="D380" s="2">
        <f>VLOOKUP(Tabelle4[[#This Row],[Destination]],Tabelle1[],2,0)</f>
        <v>2897</v>
      </c>
      <c r="E380" s="1">
        <f t="array" ref="E380">IFERROR(VLOOKUP(Tabelle4[[#This Row],[Departure]]&amp;Tabelle4[[#This Row],[Destination]],CHOOSE({1,2},Tabelle2[Airport 1]&amp;Tabelle2[Airport 2],Tabelle2[Distance]),2,0),VLOOKUP(Tabelle4[[#This Row],[Destination]]&amp;Tabelle4[[#This Row],[Departure]],CHOOSE({1,2},Tabelle2[Airport 1]&amp;Tabelle2[Airport 2],Tabelle2[Distance]),2,0))</f>
        <v>4394</v>
      </c>
      <c r="F380" s="3">
        <f>MIN(VLOOKUP(Tabelle4[[#This Row],[Departure]],Tabelle1[],4,0),VLOOKUP(Tabelle4[[#This Row],[Destination]],Tabelle1[],4,0))</f>
        <v>250</v>
      </c>
    </row>
    <row r="381" spans="1:6" x14ac:dyDescent="0.25">
      <c r="A381">
        <v>380</v>
      </c>
      <c r="B381" t="s">
        <v>25</v>
      </c>
      <c r="C381" t="s">
        <v>27</v>
      </c>
      <c r="D381" s="2">
        <f>VLOOKUP(Tabelle4[[#This Row],[Destination]],Tabelle1[],2,0)</f>
        <v>2897</v>
      </c>
      <c r="E381" s="1">
        <f t="array" ref="E381">IFERROR(VLOOKUP(Tabelle4[[#This Row],[Departure]]&amp;Tabelle4[[#This Row],[Destination]],CHOOSE({1,2},Tabelle2[Airport 1]&amp;Tabelle2[Airport 2],Tabelle2[Distance]),2,0),VLOOKUP(Tabelle4[[#This Row],[Destination]]&amp;Tabelle4[[#This Row],[Departure]],CHOOSE({1,2},Tabelle2[Airport 1]&amp;Tabelle2[Airport 2],Tabelle2[Distance]),2,0))</f>
        <v>6174</v>
      </c>
      <c r="F381" s="3">
        <f>MIN(VLOOKUP(Tabelle4[[#This Row],[Departure]],Tabelle1[],4,0),VLOOKUP(Tabelle4[[#This Row],[Destination]],Tabelle1[],4,0))</f>
        <v>400</v>
      </c>
    </row>
    <row r="382" spans="1:6" x14ac:dyDescent="0.25">
      <c r="A382">
        <v>381</v>
      </c>
      <c r="B382" t="s">
        <v>26</v>
      </c>
      <c r="C382" t="s">
        <v>27</v>
      </c>
      <c r="D382" s="2">
        <f>VLOOKUP(Tabelle4[[#This Row],[Destination]],Tabelle1[],2,0)</f>
        <v>2897</v>
      </c>
      <c r="E382" s="1">
        <f t="array" ref="E382">IFERROR(VLOOKUP(Tabelle4[[#This Row],[Departure]]&amp;Tabelle4[[#This Row],[Destination]],CHOOSE({1,2},Tabelle2[Airport 1]&amp;Tabelle2[Airport 2],Tabelle2[Distance]),2,0),VLOOKUP(Tabelle4[[#This Row],[Destination]]&amp;Tabelle4[[#This Row],[Departure]],CHOOSE({1,2},Tabelle2[Airport 1]&amp;Tabelle2[Airport 2],Tabelle2[Distance]),2,0))</f>
        <v>601</v>
      </c>
      <c r="F382" s="3">
        <f>MIN(VLOOKUP(Tabelle4[[#This Row],[Departure]],Tabelle1[],4,0),VLOOKUP(Tabelle4[[#This Row],[Destination]],Tabelle1[],4,0))</f>
        <v>400</v>
      </c>
    </row>
    <row r="383" spans="1:6" x14ac:dyDescent="0.25">
      <c r="A383">
        <v>382</v>
      </c>
      <c r="B383" t="s">
        <v>9</v>
      </c>
      <c r="C383" t="s">
        <v>28</v>
      </c>
      <c r="D383" s="2">
        <f>VLOOKUP(Tabelle4[[#This Row],[Destination]],Tabelle1[],2,0)</f>
        <v>3448</v>
      </c>
      <c r="E383" s="1">
        <f t="array" ref="E383">IFERROR(VLOOKUP(Tabelle4[[#This Row],[Departure]]&amp;Tabelle4[[#This Row],[Destination]],CHOOSE({1,2},Tabelle2[Airport 1]&amp;Tabelle2[Airport 2],Tabelle2[Distance]),2,0),VLOOKUP(Tabelle4[[#This Row],[Destination]]&amp;Tabelle4[[#This Row],[Departure]],CHOOSE({1,2},Tabelle2[Airport 1]&amp;Tabelle2[Airport 2],Tabelle2[Distance]),2,0))</f>
        <v>3530</v>
      </c>
      <c r="F383" s="3">
        <f>MIN(VLOOKUP(Tabelle4[[#This Row],[Departure]],Tabelle1[],4,0),VLOOKUP(Tabelle4[[#This Row],[Destination]],Tabelle1[],4,0))</f>
        <v>400</v>
      </c>
    </row>
    <row r="384" spans="1:6" x14ac:dyDescent="0.25">
      <c r="A384">
        <v>383</v>
      </c>
      <c r="B384" t="s">
        <v>10</v>
      </c>
      <c r="C384" t="s">
        <v>28</v>
      </c>
      <c r="D384" s="2">
        <f>VLOOKUP(Tabelle4[[#This Row],[Destination]],Tabelle1[],2,0)</f>
        <v>3448</v>
      </c>
      <c r="E384" s="1">
        <f t="array" ref="E384">IFERROR(VLOOKUP(Tabelle4[[#This Row],[Departure]]&amp;Tabelle4[[#This Row],[Destination]],CHOOSE({1,2},Tabelle2[Airport 1]&amp;Tabelle2[Airport 2],Tabelle2[Distance]),2,0),VLOOKUP(Tabelle4[[#This Row],[Destination]]&amp;Tabelle4[[#This Row],[Departure]],CHOOSE({1,2},Tabelle2[Airport 1]&amp;Tabelle2[Airport 2],Tabelle2[Distance]),2,0))</f>
        <v>3561</v>
      </c>
      <c r="F384" s="3">
        <f>MIN(VLOOKUP(Tabelle4[[#This Row],[Departure]],Tabelle1[],4,0),VLOOKUP(Tabelle4[[#This Row],[Destination]],Tabelle1[],4,0))</f>
        <v>200</v>
      </c>
    </row>
    <row r="385" spans="1:6" x14ac:dyDescent="0.25">
      <c r="A385">
        <v>384</v>
      </c>
      <c r="B385" t="s">
        <v>18</v>
      </c>
      <c r="C385" t="s">
        <v>28</v>
      </c>
      <c r="D385" s="2">
        <f>VLOOKUP(Tabelle4[[#This Row],[Destination]],Tabelle1[],2,0)</f>
        <v>3448</v>
      </c>
      <c r="E385" s="1">
        <f t="array" ref="E385">IFERROR(VLOOKUP(Tabelle4[[#This Row],[Departure]]&amp;Tabelle4[[#This Row],[Destination]],CHOOSE({1,2},Tabelle2[Airport 1]&amp;Tabelle2[Airport 2],Tabelle2[Distance]),2,0),VLOOKUP(Tabelle4[[#This Row],[Destination]]&amp;Tabelle4[[#This Row],[Departure]],CHOOSE({1,2},Tabelle2[Airport 1]&amp;Tabelle2[Airport 2],Tabelle2[Distance]),2,0))</f>
        <v>3177</v>
      </c>
      <c r="F385" s="3">
        <f>MIN(VLOOKUP(Tabelle4[[#This Row],[Departure]],Tabelle1[],4,0),VLOOKUP(Tabelle4[[#This Row],[Destination]],Tabelle1[],4,0))</f>
        <v>250</v>
      </c>
    </row>
    <row r="386" spans="1:6" x14ac:dyDescent="0.25">
      <c r="A386">
        <v>385</v>
      </c>
      <c r="B386" t="s">
        <v>13</v>
      </c>
      <c r="C386" t="s">
        <v>28</v>
      </c>
      <c r="D386" s="2">
        <f>VLOOKUP(Tabelle4[[#This Row],[Destination]],Tabelle1[],2,0)</f>
        <v>3448</v>
      </c>
      <c r="E386" s="1">
        <f t="array" ref="E386">IFERROR(VLOOKUP(Tabelle4[[#This Row],[Departure]]&amp;Tabelle4[[#This Row],[Destination]],CHOOSE({1,2},Tabelle2[Airport 1]&amp;Tabelle2[Airport 2],Tabelle2[Distance]),2,0),VLOOKUP(Tabelle4[[#This Row],[Destination]]&amp;Tabelle4[[#This Row],[Departure]],CHOOSE({1,2},Tabelle2[Airport 1]&amp;Tabelle2[Airport 2],Tabelle2[Distance]),2,0))</f>
        <v>3880</v>
      </c>
      <c r="F386" s="3">
        <f>MIN(VLOOKUP(Tabelle4[[#This Row],[Departure]],Tabelle1[],4,0),VLOOKUP(Tabelle4[[#This Row],[Destination]],Tabelle1[],4,0))</f>
        <v>200</v>
      </c>
    </row>
    <row r="387" spans="1:6" x14ac:dyDescent="0.25">
      <c r="A387">
        <v>386</v>
      </c>
      <c r="B387" t="s">
        <v>11</v>
      </c>
      <c r="C387" t="s">
        <v>28</v>
      </c>
      <c r="D387" s="2">
        <f>VLOOKUP(Tabelle4[[#This Row],[Destination]],Tabelle1[],2,0)</f>
        <v>3448</v>
      </c>
      <c r="E387" s="1">
        <f t="array" ref="E387">IFERROR(VLOOKUP(Tabelle4[[#This Row],[Departure]]&amp;Tabelle4[[#This Row],[Destination]],CHOOSE({1,2},Tabelle2[Airport 1]&amp;Tabelle2[Airport 2],Tabelle2[Distance]),2,0),VLOOKUP(Tabelle4[[#This Row],[Destination]]&amp;Tabelle4[[#This Row],[Departure]],CHOOSE({1,2},Tabelle2[Airport 1]&amp;Tabelle2[Airport 2],Tabelle2[Distance]),2,0))</f>
        <v>3717</v>
      </c>
      <c r="F387" s="3">
        <f>MIN(VLOOKUP(Tabelle4[[#This Row],[Departure]],Tabelle1[],4,0),VLOOKUP(Tabelle4[[#This Row],[Destination]],Tabelle1[],4,0))</f>
        <v>200</v>
      </c>
    </row>
    <row r="388" spans="1:6" x14ac:dyDescent="0.25">
      <c r="A388">
        <v>387</v>
      </c>
      <c r="B388" t="s">
        <v>20</v>
      </c>
      <c r="C388" t="s">
        <v>28</v>
      </c>
      <c r="D388" s="2">
        <f>VLOOKUP(Tabelle4[[#This Row],[Destination]],Tabelle1[],2,0)</f>
        <v>3448</v>
      </c>
      <c r="E388" s="1">
        <f t="array" ref="E388">IFERROR(VLOOKUP(Tabelle4[[#This Row],[Departure]]&amp;Tabelle4[[#This Row],[Destination]],CHOOSE({1,2},Tabelle2[Airport 1]&amp;Tabelle2[Airport 2],Tabelle2[Distance]),2,0),VLOOKUP(Tabelle4[[#This Row],[Destination]]&amp;Tabelle4[[#This Row],[Departure]],CHOOSE({1,2},Tabelle2[Airport 1]&amp;Tabelle2[Airport 2],Tabelle2[Distance]),2,0))</f>
        <v>3639</v>
      </c>
      <c r="F388" s="3">
        <f>MIN(VLOOKUP(Tabelle4[[#This Row],[Departure]],Tabelle1[],4,0),VLOOKUP(Tabelle4[[#This Row],[Destination]],Tabelle1[],4,0))</f>
        <v>400</v>
      </c>
    </row>
    <row r="389" spans="1:6" x14ac:dyDescent="0.25">
      <c r="A389">
        <v>388</v>
      </c>
      <c r="B389" t="s">
        <v>19</v>
      </c>
      <c r="C389" t="s">
        <v>28</v>
      </c>
      <c r="D389" s="2">
        <f>VLOOKUP(Tabelle4[[#This Row],[Destination]],Tabelle1[],2,0)</f>
        <v>3448</v>
      </c>
      <c r="E389" s="1">
        <f t="array" ref="E389">IFERROR(VLOOKUP(Tabelle4[[#This Row],[Departure]]&amp;Tabelle4[[#This Row],[Destination]],CHOOSE({1,2},Tabelle2[Airport 1]&amp;Tabelle2[Airport 2],Tabelle2[Distance]),2,0),VLOOKUP(Tabelle4[[#This Row],[Destination]]&amp;Tabelle4[[#This Row],[Departure]],CHOOSE({1,2},Tabelle2[Airport 1]&amp;Tabelle2[Airport 2],Tabelle2[Distance]),2,0))</f>
        <v>3319</v>
      </c>
      <c r="F389" s="3">
        <f>MIN(VLOOKUP(Tabelle4[[#This Row],[Departure]],Tabelle1[],4,0),VLOOKUP(Tabelle4[[#This Row],[Destination]],Tabelle1[],4,0))</f>
        <v>200</v>
      </c>
    </row>
    <row r="390" spans="1:6" x14ac:dyDescent="0.25">
      <c r="A390">
        <v>389</v>
      </c>
      <c r="B390" t="s">
        <v>14</v>
      </c>
      <c r="C390" t="s">
        <v>28</v>
      </c>
      <c r="D390" s="2">
        <f>VLOOKUP(Tabelle4[[#This Row],[Destination]],Tabelle1[],2,0)</f>
        <v>3448</v>
      </c>
      <c r="E390" s="1">
        <f t="array" ref="E390">IFERROR(VLOOKUP(Tabelle4[[#This Row],[Departure]]&amp;Tabelle4[[#This Row],[Destination]],CHOOSE({1,2},Tabelle2[Airport 1]&amp;Tabelle2[Airport 2],Tabelle2[Distance]),2,0),VLOOKUP(Tabelle4[[#This Row],[Destination]]&amp;Tabelle4[[#This Row],[Departure]],CHOOSE({1,2},Tabelle2[Airport 1]&amp;Tabelle2[Airport 2],Tabelle2[Distance]),2,0))</f>
        <v>3958</v>
      </c>
      <c r="F390" s="3">
        <f>MIN(VLOOKUP(Tabelle4[[#This Row],[Departure]],Tabelle1[],4,0),VLOOKUP(Tabelle4[[#This Row],[Destination]],Tabelle1[],4,0))</f>
        <v>250</v>
      </c>
    </row>
    <row r="391" spans="1:6" x14ac:dyDescent="0.25">
      <c r="A391">
        <v>390</v>
      </c>
      <c r="B391" t="s">
        <v>17</v>
      </c>
      <c r="C391" t="s">
        <v>28</v>
      </c>
      <c r="D391" s="2">
        <f>VLOOKUP(Tabelle4[[#This Row],[Destination]],Tabelle1[],2,0)</f>
        <v>3448</v>
      </c>
      <c r="E391" s="1">
        <f t="array" ref="E391">IFERROR(VLOOKUP(Tabelle4[[#This Row],[Departure]]&amp;Tabelle4[[#This Row],[Destination]],CHOOSE({1,2},Tabelle2[Airport 1]&amp;Tabelle2[Airport 2],Tabelle2[Distance]),2,0),VLOOKUP(Tabelle4[[#This Row],[Destination]]&amp;Tabelle4[[#This Row],[Departure]],CHOOSE({1,2},Tabelle2[Airport 1]&amp;Tabelle2[Airport 2],Tabelle2[Distance]),2,0))</f>
        <v>3638</v>
      </c>
      <c r="F391" s="3">
        <f>MIN(VLOOKUP(Tabelle4[[#This Row],[Departure]],Tabelle1[],4,0),VLOOKUP(Tabelle4[[#This Row],[Destination]],Tabelle1[],4,0))</f>
        <v>200</v>
      </c>
    </row>
    <row r="392" spans="1:6" x14ac:dyDescent="0.25">
      <c r="A392">
        <v>391</v>
      </c>
      <c r="B392" t="s">
        <v>12</v>
      </c>
      <c r="C392" t="s">
        <v>28</v>
      </c>
      <c r="D392" s="2">
        <f>VLOOKUP(Tabelle4[[#This Row],[Destination]],Tabelle1[],2,0)</f>
        <v>3448</v>
      </c>
      <c r="E392" s="1">
        <f t="array" ref="E392">IFERROR(VLOOKUP(Tabelle4[[#This Row],[Departure]]&amp;Tabelle4[[#This Row],[Destination]],CHOOSE({1,2},Tabelle2[Airport 1]&amp;Tabelle2[Airport 2],Tabelle2[Distance]),2,0),VLOOKUP(Tabelle4[[#This Row],[Destination]]&amp;Tabelle4[[#This Row],[Departure]],CHOOSE({1,2},Tabelle2[Airport 1]&amp;Tabelle2[Airport 2],Tabelle2[Distance]),2,0))</f>
        <v>3784</v>
      </c>
      <c r="F392" s="3">
        <f>MIN(VLOOKUP(Tabelle4[[#This Row],[Departure]],Tabelle1[],4,0),VLOOKUP(Tabelle4[[#This Row],[Destination]],Tabelle1[],4,0))</f>
        <v>200</v>
      </c>
    </row>
    <row r="393" spans="1:6" x14ac:dyDescent="0.25">
      <c r="A393">
        <v>392</v>
      </c>
      <c r="B393" t="s">
        <v>21</v>
      </c>
      <c r="C393" t="s">
        <v>28</v>
      </c>
      <c r="D393" s="2">
        <f>VLOOKUP(Tabelle4[[#This Row],[Destination]],Tabelle1[],2,0)</f>
        <v>3448</v>
      </c>
      <c r="E393" s="1">
        <f t="array" ref="E393">IFERROR(VLOOKUP(Tabelle4[[#This Row],[Departure]]&amp;Tabelle4[[#This Row],[Destination]],CHOOSE({1,2},Tabelle2[Airport 1]&amp;Tabelle2[Airport 2],Tabelle2[Distance]),2,0),VLOOKUP(Tabelle4[[#This Row],[Destination]]&amp;Tabelle4[[#This Row],[Departure]],CHOOSE({1,2},Tabelle2[Airport 1]&amp;Tabelle2[Airport 2],Tabelle2[Distance]),2,0))</f>
        <v>3420</v>
      </c>
      <c r="F393" s="3">
        <f>MIN(VLOOKUP(Tabelle4[[#This Row],[Departure]],Tabelle1[],4,0),VLOOKUP(Tabelle4[[#This Row],[Destination]],Tabelle1[],4,0))</f>
        <v>200</v>
      </c>
    </row>
    <row r="394" spans="1:6" x14ac:dyDescent="0.25">
      <c r="A394">
        <v>393</v>
      </c>
      <c r="B394" t="s">
        <v>15</v>
      </c>
      <c r="C394" t="s">
        <v>28</v>
      </c>
      <c r="D394" s="2">
        <f>VLOOKUP(Tabelle4[[#This Row],[Destination]],Tabelle1[],2,0)</f>
        <v>3448</v>
      </c>
      <c r="E394" s="1">
        <f t="array" ref="E394">IFERROR(VLOOKUP(Tabelle4[[#This Row],[Departure]]&amp;Tabelle4[[#This Row],[Destination]],CHOOSE({1,2},Tabelle2[Airport 1]&amp;Tabelle2[Airport 2],Tabelle2[Distance]),2,0),VLOOKUP(Tabelle4[[#This Row],[Destination]]&amp;Tabelle4[[#This Row],[Departure]],CHOOSE({1,2},Tabelle2[Airport 1]&amp;Tabelle2[Airport 2],Tabelle2[Distance]),2,0))</f>
        <v>4783</v>
      </c>
      <c r="F394" s="3">
        <f>MIN(VLOOKUP(Tabelle4[[#This Row],[Departure]],Tabelle1[],4,0),VLOOKUP(Tabelle4[[#This Row],[Destination]],Tabelle1[],4,0))</f>
        <v>400</v>
      </c>
    </row>
    <row r="395" spans="1:6" x14ac:dyDescent="0.25">
      <c r="A395">
        <v>394</v>
      </c>
      <c r="B395" t="s">
        <v>16</v>
      </c>
      <c r="C395" t="s">
        <v>28</v>
      </c>
      <c r="D395" s="2">
        <f>VLOOKUP(Tabelle4[[#This Row],[Destination]],Tabelle1[],2,0)</f>
        <v>3448</v>
      </c>
      <c r="E395" s="1">
        <f t="array" ref="E395">IFERROR(VLOOKUP(Tabelle4[[#This Row],[Departure]]&amp;Tabelle4[[#This Row],[Destination]],CHOOSE({1,2},Tabelle2[Airport 1]&amp;Tabelle2[Airport 2],Tabelle2[Distance]),2,0),VLOOKUP(Tabelle4[[#This Row],[Destination]]&amp;Tabelle4[[#This Row],[Departure]],CHOOSE({1,2},Tabelle2[Airport 1]&amp;Tabelle2[Airport 2],Tabelle2[Distance]),2,0))</f>
        <v>4184</v>
      </c>
      <c r="F395" s="3">
        <f>MIN(VLOOKUP(Tabelle4[[#This Row],[Departure]],Tabelle1[],4,0),VLOOKUP(Tabelle4[[#This Row],[Destination]],Tabelle1[],4,0))</f>
        <v>200</v>
      </c>
    </row>
    <row r="396" spans="1:6" x14ac:dyDescent="0.25">
      <c r="A396">
        <v>395</v>
      </c>
      <c r="B396" t="s">
        <v>22</v>
      </c>
      <c r="C396" t="s">
        <v>28</v>
      </c>
      <c r="D396" s="2">
        <f>VLOOKUP(Tabelle4[[#This Row],[Destination]],Tabelle1[],2,0)</f>
        <v>3448</v>
      </c>
      <c r="E396" s="1">
        <f t="array" ref="E396">IFERROR(VLOOKUP(Tabelle4[[#This Row],[Departure]]&amp;Tabelle4[[#This Row],[Destination]],CHOOSE({1,2},Tabelle2[Airport 1]&amp;Tabelle2[Airport 2],Tabelle2[Distance]),2,0),VLOOKUP(Tabelle4[[#This Row],[Destination]]&amp;Tabelle4[[#This Row],[Departure]],CHOOSE({1,2},Tabelle2[Airport 1]&amp;Tabelle2[Airport 2],Tabelle2[Distance]),2,0))</f>
        <v>2986</v>
      </c>
      <c r="F396" s="3">
        <f>MIN(VLOOKUP(Tabelle4[[#This Row],[Departure]],Tabelle1[],4,0),VLOOKUP(Tabelle4[[#This Row],[Destination]],Tabelle1[],4,0))</f>
        <v>200</v>
      </c>
    </row>
    <row r="397" spans="1:6" x14ac:dyDescent="0.25">
      <c r="A397">
        <v>396</v>
      </c>
      <c r="B397" t="s">
        <v>23</v>
      </c>
      <c r="C397" t="s">
        <v>28</v>
      </c>
      <c r="D397" s="2">
        <f>VLOOKUP(Tabelle4[[#This Row],[Destination]],Tabelle1[],2,0)</f>
        <v>3448</v>
      </c>
      <c r="E397" s="1">
        <f t="array" ref="E397">IFERROR(VLOOKUP(Tabelle4[[#This Row],[Departure]]&amp;Tabelle4[[#This Row],[Destination]],CHOOSE({1,2},Tabelle2[Airport 1]&amp;Tabelle2[Airport 2],Tabelle2[Distance]),2,0),VLOOKUP(Tabelle4[[#This Row],[Destination]]&amp;Tabelle4[[#This Row],[Departure]],CHOOSE({1,2},Tabelle2[Airport 1]&amp;Tabelle2[Airport 2],Tabelle2[Distance]),2,0))</f>
        <v>3780</v>
      </c>
      <c r="F397" s="3">
        <f>MIN(VLOOKUP(Tabelle4[[#This Row],[Departure]],Tabelle1[],4,0),VLOOKUP(Tabelle4[[#This Row],[Destination]],Tabelle1[],4,0))</f>
        <v>400</v>
      </c>
    </row>
    <row r="398" spans="1:6" x14ac:dyDescent="0.25">
      <c r="A398">
        <v>397</v>
      </c>
      <c r="B398" t="s">
        <v>24</v>
      </c>
      <c r="C398" t="s">
        <v>28</v>
      </c>
      <c r="D398" s="2">
        <f>VLOOKUP(Tabelle4[[#This Row],[Destination]],Tabelle1[],2,0)</f>
        <v>3448</v>
      </c>
      <c r="E398" s="1">
        <f t="array" ref="E398">IFERROR(VLOOKUP(Tabelle4[[#This Row],[Departure]]&amp;Tabelle4[[#This Row],[Destination]],CHOOSE({1,2},Tabelle2[Airport 1]&amp;Tabelle2[Airport 2],Tabelle2[Distance]),2,0),VLOOKUP(Tabelle4[[#This Row],[Destination]]&amp;Tabelle4[[#This Row],[Departure]],CHOOSE({1,2},Tabelle2[Airport 1]&amp;Tabelle2[Airport 2],Tabelle2[Distance]),2,0))</f>
        <v>3065</v>
      </c>
      <c r="F398" s="3">
        <f>MIN(VLOOKUP(Tabelle4[[#This Row],[Departure]],Tabelle1[],4,0),VLOOKUP(Tabelle4[[#This Row],[Destination]],Tabelle1[],4,0))</f>
        <v>250</v>
      </c>
    </row>
    <row r="399" spans="1:6" x14ac:dyDescent="0.25">
      <c r="A399">
        <v>398</v>
      </c>
      <c r="B399" t="s">
        <v>25</v>
      </c>
      <c r="C399" t="s">
        <v>28</v>
      </c>
      <c r="D399" s="2">
        <f>VLOOKUP(Tabelle4[[#This Row],[Destination]],Tabelle1[],2,0)</f>
        <v>3448</v>
      </c>
      <c r="E399" s="1">
        <f t="array" ref="E399">IFERROR(VLOOKUP(Tabelle4[[#This Row],[Departure]]&amp;Tabelle4[[#This Row],[Destination]],CHOOSE({1,2},Tabelle2[Airport 1]&amp;Tabelle2[Airport 2],Tabelle2[Distance]),2,0),VLOOKUP(Tabelle4[[#This Row],[Destination]]&amp;Tabelle4[[#This Row],[Departure]],CHOOSE({1,2},Tabelle2[Airport 1]&amp;Tabelle2[Airport 2],Tabelle2[Distance]),2,0))</f>
        <v>1350</v>
      </c>
      <c r="F399" s="3">
        <f>MIN(VLOOKUP(Tabelle4[[#This Row],[Departure]],Tabelle1[],4,0),VLOOKUP(Tabelle4[[#This Row],[Destination]],Tabelle1[],4,0))</f>
        <v>400</v>
      </c>
    </row>
    <row r="400" spans="1:6" x14ac:dyDescent="0.25">
      <c r="A400">
        <v>399</v>
      </c>
      <c r="B400" t="s">
        <v>26</v>
      </c>
      <c r="C400" t="s">
        <v>28</v>
      </c>
      <c r="D400" s="2">
        <f>VLOOKUP(Tabelle4[[#This Row],[Destination]],Tabelle1[],2,0)</f>
        <v>3448</v>
      </c>
      <c r="E400" s="1">
        <f t="array" ref="E400">IFERROR(VLOOKUP(Tabelle4[[#This Row],[Departure]]&amp;Tabelle4[[#This Row],[Destination]],CHOOSE({1,2},Tabelle2[Airport 1]&amp;Tabelle2[Airport 2],Tabelle2[Distance]),2,0),VLOOKUP(Tabelle4[[#This Row],[Destination]]&amp;Tabelle4[[#This Row],[Departure]],CHOOSE({1,2},Tabelle2[Airport 1]&amp;Tabelle2[Airport 2],Tabelle2[Distance]),2,0))</f>
        <v>6756</v>
      </c>
      <c r="F400" s="3">
        <f>MIN(VLOOKUP(Tabelle4[[#This Row],[Departure]],Tabelle1[],4,0),VLOOKUP(Tabelle4[[#This Row],[Destination]],Tabelle1[],4,0))</f>
        <v>400</v>
      </c>
    </row>
    <row r="401" spans="1:6" x14ac:dyDescent="0.25">
      <c r="A401">
        <v>400</v>
      </c>
      <c r="B401" t="s">
        <v>27</v>
      </c>
      <c r="C401" t="s">
        <v>28</v>
      </c>
      <c r="D401" s="2">
        <f>VLOOKUP(Tabelle4[[#This Row],[Destination]],Tabelle1[],2,0)</f>
        <v>3448</v>
      </c>
      <c r="E401" s="1">
        <f t="array" ref="E401">IFERROR(VLOOKUP(Tabelle4[[#This Row],[Departure]]&amp;Tabelle4[[#This Row],[Destination]],CHOOSE({1,2},Tabelle2[Airport 1]&amp;Tabelle2[Airport 2],Tabelle2[Distance]),2,0),VLOOKUP(Tabelle4[[#This Row],[Destination]]&amp;Tabelle4[[#This Row],[Departure]],CHOOSE({1,2},Tabelle2[Airport 1]&amp;Tabelle2[Airport 2],Tabelle2[Distance]),2,0))</f>
        <v>7261</v>
      </c>
      <c r="F401" s="3">
        <f>MIN(VLOOKUP(Tabelle4[[#This Row],[Departure]],Tabelle1[],4,0),VLOOKUP(Tabelle4[[#This Row],[Destination]],Tabelle1[],4,0))</f>
        <v>400</v>
      </c>
    </row>
    <row r="402" spans="1:6" x14ac:dyDescent="0.25">
      <c r="A402">
        <v>401</v>
      </c>
      <c r="B402" t="s">
        <v>9</v>
      </c>
      <c r="C402" t="s">
        <v>29</v>
      </c>
      <c r="D402" s="2">
        <f>VLOOKUP(Tabelle4[[#This Row],[Destination]],Tabelle1[],2,0)</f>
        <v>3050</v>
      </c>
      <c r="E402" s="1">
        <f t="array" ref="E402">IFERROR(VLOOKUP(Tabelle4[[#This Row],[Departure]]&amp;Tabelle4[[#This Row],[Destination]],CHOOSE({1,2},Tabelle2[Airport 1]&amp;Tabelle2[Airport 2],Tabelle2[Distance]),2,0),VLOOKUP(Tabelle4[[#This Row],[Destination]]&amp;Tabelle4[[#This Row],[Departure]],CHOOSE({1,2},Tabelle2[Airport 1]&amp;Tabelle2[Airport 2],Tabelle2[Distance]),2,0))</f>
        <v>3581</v>
      </c>
      <c r="F402" s="3">
        <f>MIN(VLOOKUP(Tabelle4[[#This Row],[Departure]],Tabelle1[],4,0),VLOOKUP(Tabelle4[[#This Row],[Destination]],Tabelle1[],4,0))</f>
        <v>400</v>
      </c>
    </row>
    <row r="403" spans="1:6" x14ac:dyDescent="0.25">
      <c r="A403">
        <v>402</v>
      </c>
      <c r="B403" t="s">
        <v>10</v>
      </c>
      <c r="C403" t="s">
        <v>29</v>
      </c>
      <c r="D403" s="2">
        <f>VLOOKUP(Tabelle4[[#This Row],[Destination]],Tabelle1[],2,0)</f>
        <v>3050</v>
      </c>
      <c r="E403" s="1">
        <f t="array" ref="E403">IFERROR(VLOOKUP(Tabelle4[[#This Row],[Departure]]&amp;Tabelle4[[#This Row],[Destination]],CHOOSE({1,2},Tabelle2[Airport 1]&amp;Tabelle2[Airport 2],Tabelle2[Distance]),2,0),VLOOKUP(Tabelle4[[#This Row],[Destination]]&amp;Tabelle4[[#This Row],[Departure]],CHOOSE({1,2},Tabelle2[Airport 1]&amp;Tabelle2[Airport 2],Tabelle2[Distance]),2,0))</f>
        <v>3647</v>
      </c>
      <c r="F403" s="3">
        <f>MIN(VLOOKUP(Tabelle4[[#This Row],[Departure]],Tabelle1[],4,0),VLOOKUP(Tabelle4[[#This Row],[Destination]],Tabelle1[],4,0))</f>
        <v>200</v>
      </c>
    </row>
    <row r="404" spans="1:6" x14ac:dyDescent="0.25">
      <c r="A404">
        <v>403</v>
      </c>
      <c r="B404" t="s">
        <v>18</v>
      </c>
      <c r="C404" t="s">
        <v>29</v>
      </c>
      <c r="D404" s="2">
        <f>VLOOKUP(Tabelle4[[#This Row],[Destination]],Tabelle1[],2,0)</f>
        <v>3050</v>
      </c>
      <c r="E404" s="1">
        <f t="array" ref="E404">IFERROR(VLOOKUP(Tabelle4[[#This Row],[Departure]]&amp;Tabelle4[[#This Row],[Destination]],CHOOSE({1,2},Tabelle2[Airport 1]&amp;Tabelle2[Airport 2],Tabelle2[Distance]),2,0),VLOOKUP(Tabelle4[[#This Row],[Destination]]&amp;Tabelle4[[#This Row],[Departure]],CHOOSE({1,2},Tabelle2[Airport 1]&amp;Tabelle2[Airport 2],Tabelle2[Distance]),2,0))</f>
        <v>3100</v>
      </c>
      <c r="F404" s="3">
        <f>MIN(VLOOKUP(Tabelle4[[#This Row],[Departure]],Tabelle1[],4,0),VLOOKUP(Tabelle4[[#This Row],[Destination]],Tabelle1[],4,0))</f>
        <v>250</v>
      </c>
    </row>
    <row r="405" spans="1:6" x14ac:dyDescent="0.25">
      <c r="A405">
        <v>404</v>
      </c>
      <c r="B405" t="s">
        <v>13</v>
      </c>
      <c r="C405" t="s">
        <v>29</v>
      </c>
      <c r="D405" s="2">
        <f>VLOOKUP(Tabelle4[[#This Row],[Destination]],Tabelle1[],2,0)</f>
        <v>3050</v>
      </c>
      <c r="E405" s="1">
        <f t="array" ref="E405">IFERROR(VLOOKUP(Tabelle4[[#This Row],[Departure]]&amp;Tabelle4[[#This Row],[Destination]],CHOOSE({1,2},Tabelle2[Airport 1]&amp;Tabelle2[Airport 2],Tabelle2[Distance]),2,0),VLOOKUP(Tabelle4[[#This Row],[Destination]]&amp;Tabelle4[[#This Row],[Departure]],CHOOSE({1,2},Tabelle2[Airport 1]&amp;Tabelle2[Airport 2],Tabelle2[Distance]),2,0))</f>
        <v>3963</v>
      </c>
      <c r="F405" s="3">
        <f>MIN(VLOOKUP(Tabelle4[[#This Row],[Departure]],Tabelle1[],4,0),VLOOKUP(Tabelle4[[#This Row],[Destination]],Tabelle1[],4,0))</f>
        <v>200</v>
      </c>
    </row>
    <row r="406" spans="1:6" x14ac:dyDescent="0.25">
      <c r="A406">
        <v>405</v>
      </c>
      <c r="B406" t="s">
        <v>11</v>
      </c>
      <c r="C406" t="s">
        <v>29</v>
      </c>
      <c r="D406" s="2">
        <f>VLOOKUP(Tabelle4[[#This Row],[Destination]],Tabelle1[],2,0)</f>
        <v>3050</v>
      </c>
      <c r="E406" s="1">
        <f t="array" ref="E406">IFERROR(VLOOKUP(Tabelle4[[#This Row],[Departure]]&amp;Tabelle4[[#This Row],[Destination]],CHOOSE({1,2},Tabelle2[Airport 1]&amp;Tabelle2[Airport 2],Tabelle2[Distance]),2,0),VLOOKUP(Tabelle4[[#This Row],[Destination]]&amp;Tabelle4[[#This Row],[Departure]],CHOOSE({1,2},Tabelle2[Airport 1]&amp;Tabelle2[Airport 2],Tabelle2[Distance]),2,0))</f>
        <v>3797</v>
      </c>
      <c r="F406" s="3">
        <f>MIN(VLOOKUP(Tabelle4[[#This Row],[Departure]],Tabelle1[],4,0),VLOOKUP(Tabelle4[[#This Row],[Destination]],Tabelle1[],4,0))</f>
        <v>200</v>
      </c>
    </row>
    <row r="407" spans="1:6" x14ac:dyDescent="0.25">
      <c r="A407">
        <v>406</v>
      </c>
      <c r="B407" t="s">
        <v>20</v>
      </c>
      <c r="C407" t="s">
        <v>29</v>
      </c>
      <c r="D407" s="2">
        <f>VLOOKUP(Tabelle4[[#This Row],[Destination]],Tabelle1[],2,0)</f>
        <v>3050</v>
      </c>
      <c r="E407" s="1">
        <f t="array" ref="E407">IFERROR(VLOOKUP(Tabelle4[[#This Row],[Departure]]&amp;Tabelle4[[#This Row],[Destination]],CHOOSE({1,2},Tabelle2[Airport 1]&amp;Tabelle2[Airport 2],Tabelle2[Distance]),2,0),VLOOKUP(Tabelle4[[#This Row],[Destination]]&amp;Tabelle4[[#This Row],[Departure]],CHOOSE({1,2},Tabelle2[Airport 1]&amp;Tabelle2[Airport 2],Tabelle2[Distance]),2,0))</f>
        <v>3520</v>
      </c>
      <c r="F407" s="3">
        <f>MIN(VLOOKUP(Tabelle4[[#This Row],[Departure]],Tabelle1[],4,0),VLOOKUP(Tabelle4[[#This Row],[Destination]],Tabelle1[],4,0))</f>
        <v>400</v>
      </c>
    </row>
    <row r="408" spans="1:6" x14ac:dyDescent="0.25">
      <c r="A408">
        <v>407</v>
      </c>
      <c r="B408" t="s">
        <v>19</v>
      </c>
      <c r="C408" t="s">
        <v>29</v>
      </c>
      <c r="D408" s="2">
        <f>VLOOKUP(Tabelle4[[#This Row],[Destination]],Tabelle1[],2,0)</f>
        <v>3050</v>
      </c>
      <c r="E408" s="1">
        <f t="array" ref="E408">IFERROR(VLOOKUP(Tabelle4[[#This Row],[Departure]]&amp;Tabelle4[[#This Row],[Destination]],CHOOSE({1,2},Tabelle2[Airport 1]&amp;Tabelle2[Airport 2],Tabelle2[Distance]),2,0),VLOOKUP(Tabelle4[[#This Row],[Destination]]&amp;Tabelle4[[#This Row],[Departure]],CHOOSE({1,2},Tabelle2[Airport 1]&amp;Tabelle2[Airport 2],Tabelle2[Distance]),2,0))</f>
        <v>3290</v>
      </c>
      <c r="F408" s="3">
        <f>MIN(VLOOKUP(Tabelle4[[#This Row],[Departure]],Tabelle1[],4,0),VLOOKUP(Tabelle4[[#This Row],[Destination]],Tabelle1[],4,0))</f>
        <v>200</v>
      </c>
    </row>
    <row r="409" spans="1:6" x14ac:dyDescent="0.25">
      <c r="A409">
        <v>408</v>
      </c>
      <c r="B409" t="s">
        <v>14</v>
      </c>
      <c r="C409" t="s">
        <v>29</v>
      </c>
      <c r="D409" s="2">
        <f>VLOOKUP(Tabelle4[[#This Row],[Destination]],Tabelle1[],2,0)</f>
        <v>3050</v>
      </c>
      <c r="E409" s="1">
        <f t="array" ref="E409">IFERROR(VLOOKUP(Tabelle4[[#This Row],[Departure]]&amp;Tabelle4[[#This Row],[Destination]],CHOOSE({1,2},Tabelle2[Airport 1]&amp;Tabelle2[Airport 2],Tabelle2[Distance]),2,0),VLOOKUP(Tabelle4[[#This Row],[Destination]]&amp;Tabelle4[[#This Row],[Departure]],CHOOSE({1,2},Tabelle2[Airport 1]&amp;Tabelle2[Airport 2],Tabelle2[Distance]),2,0))</f>
        <v>4165</v>
      </c>
      <c r="F409" s="3">
        <f>MIN(VLOOKUP(Tabelle4[[#This Row],[Departure]],Tabelle1[],4,0),VLOOKUP(Tabelle4[[#This Row],[Destination]],Tabelle1[],4,0))</f>
        <v>250</v>
      </c>
    </row>
    <row r="410" spans="1:6" x14ac:dyDescent="0.25">
      <c r="A410">
        <v>409</v>
      </c>
      <c r="B410" t="s">
        <v>17</v>
      </c>
      <c r="C410" t="s">
        <v>29</v>
      </c>
      <c r="D410" s="2">
        <f>VLOOKUP(Tabelle4[[#This Row],[Destination]],Tabelle1[],2,0)</f>
        <v>3050</v>
      </c>
      <c r="E410" s="1">
        <f t="array" ref="E410">IFERROR(VLOOKUP(Tabelle4[[#This Row],[Departure]]&amp;Tabelle4[[#This Row],[Destination]],CHOOSE({1,2},Tabelle2[Airport 1]&amp;Tabelle2[Airport 2],Tabelle2[Distance]),2,0),VLOOKUP(Tabelle4[[#This Row],[Destination]]&amp;Tabelle4[[#This Row],[Departure]],CHOOSE({1,2},Tabelle2[Airport 1]&amp;Tabelle2[Airport 2],Tabelle2[Distance]),2,0))</f>
        <v>3823</v>
      </c>
      <c r="F410" s="3">
        <f>MIN(VLOOKUP(Tabelle4[[#This Row],[Departure]],Tabelle1[],4,0),VLOOKUP(Tabelle4[[#This Row],[Destination]],Tabelle1[],4,0))</f>
        <v>200</v>
      </c>
    </row>
    <row r="411" spans="1:6" x14ac:dyDescent="0.25">
      <c r="A411">
        <v>410</v>
      </c>
      <c r="B411" t="s">
        <v>12</v>
      </c>
      <c r="C411" t="s">
        <v>29</v>
      </c>
      <c r="D411" s="2">
        <f>VLOOKUP(Tabelle4[[#This Row],[Destination]],Tabelle1[],2,0)</f>
        <v>3050</v>
      </c>
      <c r="E411" s="1">
        <f t="array" ref="E411">IFERROR(VLOOKUP(Tabelle4[[#This Row],[Departure]]&amp;Tabelle4[[#This Row],[Destination]],CHOOSE({1,2},Tabelle2[Airport 1]&amp;Tabelle2[Airport 2],Tabelle2[Distance]),2,0),VLOOKUP(Tabelle4[[#This Row],[Destination]]&amp;Tabelle4[[#This Row],[Departure]],CHOOSE({1,2},Tabelle2[Airport 1]&amp;Tabelle2[Airport 2],Tabelle2[Distance]),2,0))</f>
        <v>3911</v>
      </c>
      <c r="F411" s="3">
        <f>MIN(VLOOKUP(Tabelle4[[#This Row],[Departure]],Tabelle1[],4,0),VLOOKUP(Tabelle4[[#This Row],[Destination]],Tabelle1[],4,0))</f>
        <v>200</v>
      </c>
    </row>
    <row r="412" spans="1:6" x14ac:dyDescent="0.25">
      <c r="A412">
        <v>411</v>
      </c>
      <c r="B412" t="s">
        <v>21</v>
      </c>
      <c r="C412" t="s">
        <v>29</v>
      </c>
      <c r="D412" s="2">
        <f>VLOOKUP(Tabelle4[[#This Row],[Destination]],Tabelle1[],2,0)</f>
        <v>3050</v>
      </c>
      <c r="E412" s="1">
        <f t="array" ref="E412">IFERROR(VLOOKUP(Tabelle4[[#This Row],[Departure]]&amp;Tabelle4[[#This Row],[Destination]],CHOOSE({1,2},Tabelle2[Airport 1]&amp;Tabelle2[Airport 2],Tabelle2[Distance]),2,0),VLOOKUP(Tabelle4[[#This Row],[Destination]]&amp;Tabelle4[[#This Row],[Departure]],CHOOSE({1,2},Tabelle2[Airport 1]&amp;Tabelle2[Airport 2],Tabelle2[Distance]),2,0))</f>
        <v>3582</v>
      </c>
      <c r="F412" s="3">
        <f>MIN(VLOOKUP(Tabelle4[[#This Row],[Departure]],Tabelle1[],4,0),VLOOKUP(Tabelle4[[#This Row],[Destination]],Tabelle1[],4,0))</f>
        <v>200</v>
      </c>
    </row>
    <row r="413" spans="1:6" x14ac:dyDescent="0.25">
      <c r="A413">
        <v>412</v>
      </c>
      <c r="B413" t="s">
        <v>15</v>
      </c>
      <c r="C413" t="s">
        <v>29</v>
      </c>
      <c r="D413" s="2">
        <f>VLOOKUP(Tabelle4[[#This Row],[Destination]],Tabelle1[],2,0)</f>
        <v>3050</v>
      </c>
      <c r="E413" s="1">
        <f t="array" ref="E413">IFERROR(VLOOKUP(Tabelle4[[#This Row],[Departure]]&amp;Tabelle4[[#This Row],[Destination]],CHOOSE({1,2},Tabelle2[Airport 1]&amp;Tabelle2[Airport 2],Tabelle2[Distance]),2,0),VLOOKUP(Tabelle4[[#This Row],[Destination]]&amp;Tabelle4[[#This Row],[Departure]],CHOOSE({1,2},Tabelle2[Airport 1]&amp;Tabelle2[Airport 2],Tabelle2[Distance]),2,0))</f>
        <v>5088</v>
      </c>
      <c r="F413" s="3">
        <f>MIN(VLOOKUP(Tabelle4[[#This Row],[Departure]],Tabelle1[],4,0),VLOOKUP(Tabelle4[[#This Row],[Destination]],Tabelle1[],4,0))</f>
        <v>400</v>
      </c>
    </row>
    <row r="414" spans="1:6" x14ac:dyDescent="0.25">
      <c r="A414">
        <v>413</v>
      </c>
      <c r="B414" t="s">
        <v>16</v>
      </c>
      <c r="C414" t="s">
        <v>29</v>
      </c>
      <c r="D414" s="2">
        <f>VLOOKUP(Tabelle4[[#This Row],[Destination]],Tabelle1[],2,0)</f>
        <v>3050</v>
      </c>
      <c r="E414" s="1">
        <f t="array" ref="E414">IFERROR(VLOOKUP(Tabelle4[[#This Row],[Departure]]&amp;Tabelle4[[#This Row],[Destination]],CHOOSE({1,2},Tabelle2[Airport 1]&amp;Tabelle2[Airport 2],Tabelle2[Distance]),2,0),VLOOKUP(Tabelle4[[#This Row],[Destination]]&amp;Tabelle4[[#This Row],[Departure]],CHOOSE({1,2},Tabelle2[Airport 1]&amp;Tabelle2[Airport 2],Tabelle2[Distance]),2,0))</f>
        <v>4488</v>
      </c>
      <c r="F414" s="3">
        <f>MIN(VLOOKUP(Tabelle4[[#This Row],[Departure]],Tabelle1[],4,0),VLOOKUP(Tabelle4[[#This Row],[Destination]],Tabelle1[],4,0))</f>
        <v>200</v>
      </c>
    </row>
    <row r="415" spans="1:6" x14ac:dyDescent="0.25">
      <c r="A415">
        <v>414</v>
      </c>
      <c r="B415" t="s">
        <v>22</v>
      </c>
      <c r="C415" t="s">
        <v>29</v>
      </c>
      <c r="D415" s="2">
        <f>VLOOKUP(Tabelle4[[#This Row],[Destination]],Tabelle1[],2,0)</f>
        <v>3050</v>
      </c>
      <c r="E415" s="1">
        <f t="array" ref="E415">IFERROR(VLOOKUP(Tabelle4[[#This Row],[Departure]]&amp;Tabelle4[[#This Row],[Destination]],CHOOSE({1,2},Tabelle2[Airport 1]&amp;Tabelle2[Airport 2],Tabelle2[Distance]),2,0),VLOOKUP(Tabelle4[[#This Row],[Destination]]&amp;Tabelle4[[#This Row],[Departure]],CHOOSE({1,2},Tabelle2[Airport 1]&amp;Tabelle2[Airport 2],Tabelle2[Distance]),2,0))</f>
        <v>3282</v>
      </c>
      <c r="F415" s="3">
        <f>MIN(VLOOKUP(Tabelle4[[#This Row],[Departure]],Tabelle1[],4,0),VLOOKUP(Tabelle4[[#This Row],[Destination]],Tabelle1[],4,0))</f>
        <v>200</v>
      </c>
    </row>
    <row r="416" spans="1:6" x14ac:dyDescent="0.25">
      <c r="A416">
        <v>415</v>
      </c>
      <c r="B416" t="s">
        <v>23</v>
      </c>
      <c r="C416" t="s">
        <v>29</v>
      </c>
      <c r="D416" s="2">
        <f>VLOOKUP(Tabelle4[[#This Row],[Destination]],Tabelle1[],2,0)</f>
        <v>3050</v>
      </c>
      <c r="E416" s="1">
        <f t="array" ref="E416">IFERROR(VLOOKUP(Tabelle4[[#This Row],[Departure]]&amp;Tabelle4[[#This Row],[Destination]],CHOOSE({1,2},Tabelle2[Airport 1]&amp;Tabelle2[Airport 2],Tabelle2[Distance]),2,0),VLOOKUP(Tabelle4[[#This Row],[Destination]]&amp;Tabelle4[[#This Row],[Departure]],CHOOSE({1,2},Tabelle2[Airport 1]&amp;Tabelle2[Airport 2],Tabelle2[Distance]),2,0))</f>
        <v>4057</v>
      </c>
      <c r="F416" s="3">
        <f>MIN(VLOOKUP(Tabelle4[[#This Row],[Departure]],Tabelle1[],4,0),VLOOKUP(Tabelle4[[#This Row],[Destination]],Tabelle1[],4,0))</f>
        <v>400</v>
      </c>
    </row>
    <row r="417" spans="1:6" x14ac:dyDescent="0.25">
      <c r="A417">
        <v>416</v>
      </c>
      <c r="B417" t="s">
        <v>24</v>
      </c>
      <c r="C417" t="s">
        <v>29</v>
      </c>
      <c r="D417" s="2">
        <f>VLOOKUP(Tabelle4[[#This Row],[Destination]],Tabelle1[],2,0)</f>
        <v>3050</v>
      </c>
      <c r="E417" s="1">
        <f t="array" ref="E417">IFERROR(VLOOKUP(Tabelle4[[#This Row],[Departure]]&amp;Tabelle4[[#This Row],[Destination]],CHOOSE({1,2},Tabelle2[Airport 1]&amp;Tabelle2[Airport 2],Tabelle2[Distance]),2,0),VLOOKUP(Tabelle4[[#This Row],[Destination]]&amp;Tabelle4[[#This Row],[Departure]],CHOOSE({1,2},Tabelle2[Airport 1]&amp;Tabelle2[Airport 2],Tabelle2[Distance]),2,0))</f>
        <v>3312</v>
      </c>
      <c r="F417" s="3">
        <f>MIN(VLOOKUP(Tabelle4[[#This Row],[Departure]],Tabelle1[],4,0),VLOOKUP(Tabelle4[[#This Row],[Destination]],Tabelle1[],4,0))</f>
        <v>250</v>
      </c>
    </row>
    <row r="418" spans="1:6" x14ac:dyDescent="0.25">
      <c r="A418">
        <v>417</v>
      </c>
      <c r="B418" t="s">
        <v>25</v>
      </c>
      <c r="C418" t="s">
        <v>29</v>
      </c>
      <c r="D418" s="2">
        <f>VLOOKUP(Tabelle4[[#This Row],[Destination]],Tabelle1[],2,0)</f>
        <v>3050</v>
      </c>
      <c r="E418" s="1">
        <f t="array" ref="E418">IFERROR(VLOOKUP(Tabelle4[[#This Row],[Departure]]&amp;Tabelle4[[#This Row],[Destination]],CHOOSE({1,2},Tabelle2[Airport 1]&amp;Tabelle2[Airport 2],Tabelle2[Distance]),2,0),VLOOKUP(Tabelle4[[#This Row],[Destination]]&amp;Tabelle4[[#This Row],[Departure]],CHOOSE({1,2},Tabelle2[Airport 1]&amp;Tabelle2[Airport 2],Tabelle2[Distance]),2,0))</f>
        <v>1900</v>
      </c>
      <c r="F418" s="3">
        <f>MIN(VLOOKUP(Tabelle4[[#This Row],[Departure]],Tabelle1[],4,0),VLOOKUP(Tabelle4[[#This Row],[Destination]],Tabelle1[],4,0))</f>
        <v>400</v>
      </c>
    </row>
    <row r="419" spans="1:6" x14ac:dyDescent="0.25">
      <c r="A419">
        <v>418</v>
      </c>
      <c r="B419" t="s">
        <v>26</v>
      </c>
      <c r="C419" t="s">
        <v>29</v>
      </c>
      <c r="D419" s="2">
        <f>VLOOKUP(Tabelle4[[#This Row],[Destination]],Tabelle1[],2,0)</f>
        <v>3050</v>
      </c>
      <c r="E419" s="1">
        <f t="array" ref="E419">IFERROR(VLOOKUP(Tabelle4[[#This Row],[Departure]]&amp;Tabelle4[[#This Row],[Destination]],CHOOSE({1,2},Tabelle2[Airport 1]&amp;Tabelle2[Airport 2],Tabelle2[Distance]),2,0),VLOOKUP(Tabelle4[[#This Row],[Destination]]&amp;Tabelle4[[#This Row],[Departure]],CHOOSE({1,2},Tabelle2[Airport 1]&amp;Tabelle2[Airport 2],Tabelle2[Distance]),2,0))</f>
        <v>6455</v>
      </c>
      <c r="F419" s="3">
        <f>MIN(VLOOKUP(Tabelle4[[#This Row],[Departure]],Tabelle1[],4,0),VLOOKUP(Tabelle4[[#This Row],[Destination]],Tabelle1[],4,0))</f>
        <v>400</v>
      </c>
    </row>
    <row r="420" spans="1:6" x14ac:dyDescent="0.25">
      <c r="A420">
        <v>419</v>
      </c>
      <c r="B420" t="s">
        <v>27</v>
      </c>
      <c r="C420" t="s">
        <v>29</v>
      </c>
      <c r="D420" s="2">
        <f>VLOOKUP(Tabelle4[[#This Row],[Destination]],Tabelle1[],2,0)</f>
        <v>3050</v>
      </c>
      <c r="E420" s="1">
        <f t="array" ref="E420">IFERROR(VLOOKUP(Tabelle4[[#This Row],[Departure]]&amp;Tabelle4[[#This Row],[Destination]],CHOOSE({1,2},Tabelle2[Airport 1]&amp;Tabelle2[Airport 2],Tabelle2[Distance]),2,0),VLOOKUP(Tabelle4[[#This Row],[Destination]]&amp;Tabelle4[[#This Row],[Departure]],CHOOSE({1,2},Tabelle2[Airport 1]&amp;Tabelle2[Airport 2],Tabelle2[Distance]),2,0))</f>
        <v>7027</v>
      </c>
      <c r="F420" s="3">
        <f>MIN(VLOOKUP(Tabelle4[[#This Row],[Departure]],Tabelle1[],4,0),VLOOKUP(Tabelle4[[#This Row],[Destination]],Tabelle1[],4,0))</f>
        <v>400</v>
      </c>
    </row>
    <row r="421" spans="1:6" x14ac:dyDescent="0.25">
      <c r="A421">
        <v>420</v>
      </c>
      <c r="B421" t="s">
        <v>28</v>
      </c>
      <c r="C421" t="s">
        <v>29</v>
      </c>
      <c r="D421" s="2">
        <f>VLOOKUP(Tabelle4[[#This Row],[Destination]],Tabelle1[],2,0)</f>
        <v>3050</v>
      </c>
      <c r="E421" s="1">
        <f t="array" ref="E421">IFERROR(VLOOKUP(Tabelle4[[#This Row],[Departure]]&amp;Tabelle4[[#This Row],[Destination]],CHOOSE({1,2},Tabelle2[Airport 1]&amp;Tabelle2[Airport 2],Tabelle2[Distance]),2,0),VLOOKUP(Tabelle4[[#This Row],[Destination]]&amp;Tabelle4[[#This Row],[Departure]],CHOOSE({1,2},Tabelle2[Airport 1]&amp;Tabelle2[Airport 2],Tabelle2[Distance]),2,0))</f>
        <v>859</v>
      </c>
      <c r="F421" s="3">
        <f>MIN(VLOOKUP(Tabelle4[[#This Row],[Departure]],Tabelle1[],4,0),VLOOKUP(Tabelle4[[#This Row],[Destination]],Tabelle1[],4,0))</f>
        <v>400</v>
      </c>
    </row>
    <row r="422" spans="1:6" x14ac:dyDescent="0.25">
      <c r="A422">
        <v>421</v>
      </c>
      <c r="B422" t="s">
        <v>30</v>
      </c>
      <c r="C422" t="s">
        <v>9</v>
      </c>
      <c r="D422" s="2">
        <f>VLOOKUP(Tabelle4[[#This Row],[Destination]],Tabelle1[],2,0)</f>
        <v>3666</v>
      </c>
      <c r="E422" s="1">
        <f t="array" ref="E422">IFERROR(VLOOKUP(Tabelle4[[#This Row],[Departure]]&amp;Tabelle4[[#This Row],[Destination]],CHOOSE({1,2},Tabelle2[Airport 1]&amp;Tabelle2[Airport 2],Tabelle2[Distance]),2,0),VLOOKUP(Tabelle4[[#This Row],[Destination]]&amp;Tabelle4[[#This Row],[Departure]],CHOOSE({1,2},Tabelle2[Airport 1]&amp;Tabelle2[Airport 2],Tabelle2[Distance]),2,0))</f>
        <v>1161</v>
      </c>
      <c r="F422" s="3">
        <f>MIN(VLOOKUP(Tabelle4[[#This Row],[Departure]],Tabelle1[],4,0),VLOOKUP(Tabelle4[[#This Row],[Destination]],Tabelle1[],4,0))</f>
        <v>400</v>
      </c>
    </row>
    <row r="423" spans="1:6" x14ac:dyDescent="0.25">
      <c r="A423">
        <v>422</v>
      </c>
      <c r="B423" t="s">
        <v>30</v>
      </c>
      <c r="C423" t="s">
        <v>10</v>
      </c>
      <c r="D423" s="2">
        <f>VLOOKUP(Tabelle4[[#This Row],[Destination]],Tabelle1[],2,0)</f>
        <v>2180</v>
      </c>
      <c r="E423" s="1">
        <f t="array" ref="E423">IFERROR(VLOOKUP(Tabelle4[[#This Row],[Departure]]&amp;Tabelle4[[#This Row],[Destination]],CHOOSE({1,2},Tabelle2[Airport 1]&amp;Tabelle2[Airport 2],Tabelle2[Distance]),2,0),VLOOKUP(Tabelle4[[#This Row],[Destination]]&amp;Tabelle4[[#This Row],[Departure]],CHOOSE({1,2},Tabelle2[Airport 1]&amp;Tabelle2[Airport 2],Tabelle2[Distance]),2,0))</f>
        <v>1118</v>
      </c>
      <c r="F423" s="3">
        <f>MIN(VLOOKUP(Tabelle4[[#This Row],[Departure]],Tabelle1[],4,0),VLOOKUP(Tabelle4[[#This Row],[Destination]],Tabelle1[],4,0))</f>
        <v>200</v>
      </c>
    </row>
    <row r="424" spans="1:6" x14ac:dyDescent="0.25">
      <c r="A424">
        <v>423</v>
      </c>
      <c r="B424" t="s">
        <v>30</v>
      </c>
      <c r="C424" t="s">
        <v>18</v>
      </c>
      <c r="D424" s="2">
        <f>VLOOKUP(Tabelle4[[#This Row],[Destination]],Tabelle1[],2,0)</f>
        <v>3490</v>
      </c>
      <c r="E424" s="1">
        <f t="array" ref="E424">IFERROR(VLOOKUP(Tabelle4[[#This Row],[Departure]]&amp;Tabelle4[[#This Row],[Destination]],CHOOSE({1,2},Tabelle2[Airport 1]&amp;Tabelle2[Airport 2],Tabelle2[Distance]),2,0),VLOOKUP(Tabelle4[[#This Row],[Destination]]&amp;Tabelle4[[#This Row],[Departure]],CHOOSE({1,2},Tabelle2[Airport 1]&amp;Tabelle2[Airport 2],Tabelle2[Distance]),2,0))</f>
        <v>1271</v>
      </c>
      <c r="F424" s="3">
        <f>MIN(VLOOKUP(Tabelle4[[#This Row],[Departure]],Tabelle1[],4,0),VLOOKUP(Tabelle4[[#This Row],[Destination]],Tabelle1[],4,0))</f>
        <v>250</v>
      </c>
    </row>
    <row r="425" spans="1:6" x14ac:dyDescent="0.25">
      <c r="A425">
        <v>424</v>
      </c>
      <c r="B425" t="s">
        <v>30</v>
      </c>
      <c r="C425" t="s">
        <v>13</v>
      </c>
      <c r="D425" s="2">
        <f>VLOOKUP(Tabelle4[[#This Row],[Destination]],Tabelle1[],2,0)</f>
        <v>1508</v>
      </c>
      <c r="E425" s="1">
        <f t="array" ref="E425">IFERROR(VLOOKUP(Tabelle4[[#This Row],[Departure]]&amp;Tabelle4[[#This Row],[Destination]],CHOOSE({1,2},Tabelle2[Airport 1]&amp;Tabelle2[Airport 2],Tabelle2[Distance]),2,0),VLOOKUP(Tabelle4[[#This Row],[Destination]]&amp;Tabelle4[[#This Row],[Departure]],CHOOSE({1,2},Tabelle2[Airport 1]&amp;Tabelle2[Airport 2],Tabelle2[Distance]),2,0))</f>
        <v>1389</v>
      </c>
      <c r="F425" s="3">
        <f>MIN(VLOOKUP(Tabelle4[[#This Row],[Departure]],Tabelle1[],4,0),VLOOKUP(Tabelle4[[#This Row],[Destination]],Tabelle1[],4,0))</f>
        <v>200</v>
      </c>
    </row>
    <row r="426" spans="1:6" x14ac:dyDescent="0.25">
      <c r="A426">
        <v>425</v>
      </c>
      <c r="B426" t="s">
        <v>30</v>
      </c>
      <c r="C426" t="s">
        <v>11</v>
      </c>
      <c r="D426" s="2">
        <f>VLOOKUP(Tabelle4[[#This Row],[Destination]],Tabelle1[],2,0)</f>
        <v>2200</v>
      </c>
      <c r="E426" s="1">
        <f t="array" ref="E426">IFERROR(VLOOKUP(Tabelle4[[#This Row],[Departure]]&amp;Tabelle4[[#This Row],[Destination]],CHOOSE({1,2},Tabelle2[Airport 1]&amp;Tabelle2[Airport 2],Tabelle2[Distance]),2,0),VLOOKUP(Tabelle4[[#This Row],[Destination]]&amp;Tabelle4[[#This Row],[Departure]],CHOOSE({1,2},Tabelle2[Airport 1]&amp;Tabelle2[Airport 2],Tabelle2[Distance]),2,0))</f>
        <v>1257</v>
      </c>
      <c r="F426" s="3">
        <f>MIN(VLOOKUP(Tabelle4[[#This Row],[Departure]],Tabelle1[],4,0),VLOOKUP(Tabelle4[[#This Row],[Destination]],Tabelle1[],4,0))</f>
        <v>200</v>
      </c>
    </row>
    <row r="427" spans="1:6" x14ac:dyDescent="0.25">
      <c r="A427">
        <v>426</v>
      </c>
      <c r="B427" t="s">
        <v>30</v>
      </c>
      <c r="C427" t="s">
        <v>20</v>
      </c>
      <c r="D427" s="2">
        <f>VLOOKUP(Tabelle4[[#This Row],[Destination]],Tabelle1[],2,0)</f>
        <v>2999</v>
      </c>
      <c r="E427" s="1">
        <f t="array" ref="E427">IFERROR(VLOOKUP(Tabelle4[[#This Row],[Departure]]&amp;Tabelle4[[#This Row],[Destination]],CHOOSE({1,2},Tabelle2[Airport 1]&amp;Tabelle2[Airport 2],Tabelle2[Distance]),2,0),VLOOKUP(Tabelle4[[#This Row],[Destination]]&amp;Tabelle4[[#This Row],[Departure]],CHOOSE({1,2},Tabelle2[Airport 1]&amp;Tabelle2[Airport 2],Tabelle2[Distance]),2,0))</f>
        <v>1622</v>
      </c>
      <c r="F427" s="3">
        <f>MIN(VLOOKUP(Tabelle4[[#This Row],[Departure]],Tabelle1[],4,0),VLOOKUP(Tabelle4[[#This Row],[Destination]],Tabelle1[],4,0))</f>
        <v>400</v>
      </c>
    </row>
    <row r="428" spans="1:6" x14ac:dyDescent="0.25">
      <c r="A428">
        <v>427</v>
      </c>
      <c r="B428" t="s">
        <v>30</v>
      </c>
      <c r="C428" t="s">
        <v>19</v>
      </c>
      <c r="D428" s="2">
        <f>VLOOKUP(Tabelle4[[#This Row],[Destination]],Tabelle1[],2,0)</f>
        <v>2000</v>
      </c>
      <c r="E428" s="1">
        <f t="array" ref="E428">IFERROR(VLOOKUP(Tabelle4[[#This Row],[Departure]]&amp;Tabelle4[[#This Row],[Destination]],CHOOSE({1,2},Tabelle2[Airport 1]&amp;Tabelle2[Airport 2],Tabelle2[Distance]),2,0),VLOOKUP(Tabelle4[[#This Row],[Destination]]&amp;Tabelle4[[#This Row],[Departure]],CHOOSE({1,2},Tabelle2[Airport 1]&amp;Tabelle2[Airport 2],Tabelle2[Distance]),2,0))</f>
        <v>1214</v>
      </c>
      <c r="F428" s="3">
        <f>MIN(VLOOKUP(Tabelle4[[#This Row],[Departure]],Tabelle1[],4,0),VLOOKUP(Tabelle4[[#This Row],[Destination]],Tabelle1[],4,0))</f>
        <v>200</v>
      </c>
    </row>
    <row r="429" spans="1:6" x14ac:dyDescent="0.25">
      <c r="A429">
        <v>428</v>
      </c>
      <c r="B429" t="s">
        <v>30</v>
      </c>
      <c r="C429" t="s">
        <v>14</v>
      </c>
      <c r="D429" s="2">
        <f>VLOOKUP(Tabelle4[[#This Row],[Destination]],Tabelle1[],2,0)</f>
        <v>2250</v>
      </c>
      <c r="E429" s="1">
        <f t="array" ref="E429">IFERROR(VLOOKUP(Tabelle4[[#This Row],[Departure]]&amp;Tabelle4[[#This Row],[Destination]],CHOOSE({1,2},Tabelle2[Airport 1]&amp;Tabelle2[Airport 2],Tabelle2[Distance]),2,0),VLOOKUP(Tabelle4[[#This Row],[Destination]]&amp;Tabelle4[[#This Row],[Departure]],CHOOSE({1,2},Tabelle2[Airport 1]&amp;Tabelle2[Airport 2],Tabelle2[Distance]),2,0))</f>
        <v>1335</v>
      </c>
      <c r="F429" s="3">
        <f>MIN(VLOOKUP(Tabelle4[[#This Row],[Departure]],Tabelle1[],4,0),VLOOKUP(Tabelle4[[#This Row],[Destination]],Tabelle1[],4,0))</f>
        <v>250</v>
      </c>
    </row>
    <row r="430" spans="1:6" x14ac:dyDescent="0.25">
      <c r="A430">
        <v>429</v>
      </c>
      <c r="B430" t="s">
        <v>30</v>
      </c>
      <c r="C430" t="s">
        <v>17</v>
      </c>
      <c r="D430" s="2">
        <f>VLOOKUP(Tabelle4[[#This Row],[Destination]],Tabelle1[],2,0)</f>
        <v>2020</v>
      </c>
      <c r="E430" s="1">
        <f t="array" ref="E430">IFERROR(VLOOKUP(Tabelle4[[#This Row],[Departure]]&amp;Tabelle4[[#This Row],[Destination]],CHOOSE({1,2},Tabelle2[Airport 1]&amp;Tabelle2[Airport 2],Tabelle2[Distance]),2,0),VLOOKUP(Tabelle4[[#This Row],[Destination]]&amp;Tabelle4[[#This Row],[Departure]],CHOOSE({1,2},Tabelle2[Airport 1]&amp;Tabelle2[Airport 2],Tabelle2[Distance]),2,0))</f>
        <v>1045</v>
      </c>
      <c r="F430" s="3">
        <f>MIN(VLOOKUP(Tabelle4[[#This Row],[Departure]],Tabelle1[],4,0),VLOOKUP(Tabelle4[[#This Row],[Destination]],Tabelle1[],4,0))</f>
        <v>200</v>
      </c>
    </row>
    <row r="431" spans="1:6" x14ac:dyDescent="0.25">
      <c r="A431">
        <v>430</v>
      </c>
      <c r="B431" t="s">
        <v>30</v>
      </c>
      <c r="C431" t="s">
        <v>12</v>
      </c>
      <c r="D431" s="2">
        <f>VLOOKUP(Tabelle4[[#This Row],[Destination]],Tabelle1[],2,0)</f>
        <v>3000</v>
      </c>
      <c r="E431" s="1">
        <f t="array" ref="E431">IFERROR(VLOOKUP(Tabelle4[[#This Row],[Departure]]&amp;Tabelle4[[#This Row],[Destination]],CHOOSE({1,2},Tabelle2[Airport 1]&amp;Tabelle2[Airport 2],Tabelle2[Distance]),2,0),VLOOKUP(Tabelle4[[#This Row],[Destination]]&amp;Tabelle4[[#This Row],[Departure]],CHOOSE({1,2},Tabelle2[Airport 1]&amp;Tabelle2[Airport 2],Tabelle2[Distance]),2,0))</f>
        <v>1244</v>
      </c>
      <c r="F431" s="3">
        <f>MIN(VLOOKUP(Tabelle4[[#This Row],[Departure]],Tabelle1[],4,0),VLOOKUP(Tabelle4[[#This Row],[Destination]],Tabelle1[],4,0))</f>
        <v>200</v>
      </c>
    </row>
    <row r="432" spans="1:6" x14ac:dyDescent="0.25">
      <c r="A432">
        <v>431</v>
      </c>
      <c r="B432" t="s">
        <v>30</v>
      </c>
      <c r="C432" t="s">
        <v>21</v>
      </c>
      <c r="D432" s="2">
        <f>VLOOKUP(Tabelle4[[#This Row],[Destination]],Tabelle1[],2,0)</f>
        <v>2000</v>
      </c>
      <c r="E432" s="1">
        <f t="array" ref="E432">IFERROR(VLOOKUP(Tabelle4[[#This Row],[Departure]]&amp;Tabelle4[[#This Row],[Destination]],CHOOSE({1,2},Tabelle2[Airport 1]&amp;Tabelle2[Airport 2],Tabelle2[Distance]),2,0),VLOOKUP(Tabelle4[[#This Row],[Destination]]&amp;Tabelle4[[#This Row],[Departure]],CHOOSE({1,2},Tabelle2[Airport 1]&amp;Tabelle2[Airport 2],Tabelle2[Distance]),2,0))</f>
        <v>879</v>
      </c>
      <c r="F432" s="3">
        <f>MIN(VLOOKUP(Tabelle4[[#This Row],[Departure]],Tabelle1[],4,0),VLOOKUP(Tabelle4[[#This Row],[Destination]],Tabelle1[],4,0))</f>
        <v>200</v>
      </c>
    </row>
    <row r="433" spans="1:6" x14ac:dyDescent="0.25">
      <c r="A433">
        <v>432</v>
      </c>
      <c r="B433" t="s">
        <v>30</v>
      </c>
      <c r="C433" t="s">
        <v>15</v>
      </c>
      <c r="D433" s="2">
        <f>VLOOKUP(Tabelle4[[#This Row],[Destination]],Tabelle1[],2,0)</f>
        <v>2777</v>
      </c>
      <c r="E433" s="1">
        <f t="array" ref="E433">IFERROR(VLOOKUP(Tabelle4[[#This Row],[Departure]]&amp;Tabelle4[[#This Row],[Destination]],CHOOSE({1,2},Tabelle2[Airport 1]&amp;Tabelle2[Airport 2],Tabelle2[Distance]),2,0),VLOOKUP(Tabelle4[[#This Row],[Destination]]&amp;Tabelle4[[#This Row],[Departure]],CHOOSE({1,2},Tabelle2[Airport 1]&amp;Tabelle2[Airport 2],Tabelle2[Distance]),2,0))</f>
        <v>2158</v>
      </c>
      <c r="F433" s="3">
        <f>MIN(VLOOKUP(Tabelle4[[#This Row],[Departure]],Tabelle1[],4,0),VLOOKUP(Tabelle4[[#This Row],[Destination]],Tabelle1[],4,0))</f>
        <v>400</v>
      </c>
    </row>
    <row r="434" spans="1:6" x14ac:dyDescent="0.25">
      <c r="A434">
        <v>433</v>
      </c>
      <c r="B434" t="s">
        <v>30</v>
      </c>
      <c r="C434" t="s">
        <v>16</v>
      </c>
      <c r="D434" s="2">
        <f>VLOOKUP(Tabelle4[[#This Row],[Destination]],Tabelle1[],2,0)</f>
        <v>1777</v>
      </c>
      <c r="E434" s="1">
        <f t="array" ref="E434">IFERROR(VLOOKUP(Tabelle4[[#This Row],[Departure]]&amp;Tabelle4[[#This Row],[Destination]],CHOOSE({1,2},Tabelle2[Airport 1]&amp;Tabelle2[Airport 2],Tabelle2[Distance]),2,0),VLOOKUP(Tabelle4[[#This Row],[Destination]]&amp;Tabelle4[[#This Row],[Departure]],CHOOSE({1,2},Tabelle2[Airport 1]&amp;Tabelle2[Airport 2],Tabelle2[Distance]),2,0))</f>
        <v>1555</v>
      </c>
      <c r="F434" s="3">
        <f>MIN(VLOOKUP(Tabelle4[[#This Row],[Departure]],Tabelle1[],4,0),VLOOKUP(Tabelle4[[#This Row],[Destination]],Tabelle1[],4,0))</f>
        <v>200</v>
      </c>
    </row>
    <row r="435" spans="1:6" x14ac:dyDescent="0.25">
      <c r="A435">
        <v>434</v>
      </c>
      <c r="B435" t="s">
        <v>30</v>
      </c>
      <c r="C435" t="s">
        <v>31</v>
      </c>
      <c r="D435" s="2">
        <f>VLOOKUP(Tabelle4[[#This Row],[Destination]],Tabelle1[],2,0)</f>
        <v>2713</v>
      </c>
      <c r="E435" s="1">
        <f t="array" ref="E435">IFERROR(VLOOKUP(Tabelle4[[#This Row],[Departure]]&amp;Tabelle4[[#This Row],[Destination]],CHOOSE({1,2},Tabelle2[Airport 1]&amp;Tabelle2[Airport 2],Tabelle2[Distance]),2,0),VLOOKUP(Tabelle4[[#This Row],[Destination]]&amp;Tabelle4[[#This Row],[Departure]],CHOOSE({1,2},Tabelle2[Airport 1]&amp;Tabelle2[Airport 2],Tabelle2[Distance]),2,0))</f>
        <v>5375</v>
      </c>
      <c r="F435" s="3">
        <f>MIN(VLOOKUP(Tabelle4[[#This Row],[Departure]],Tabelle1[],4,0),VLOOKUP(Tabelle4[[#This Row],[Destination]],Tabelle1[],4,0))</f>
        <v>400</v>
      </c>
    </row>
    <row r="436" spans="1:6" x14ac:dyDescent="0.25">
      <c r="A436">
        <v>435</v>
      </c>
      <c r="B436" t="s">
        <v>30</v>
      </c>
      <c r="C436" t="s">
        <v>32</v>
      </c>
      <c r="D436" s="2">
        <f>VLOOKUP(Tabelle4[[#This Row],[Destination]],Tabelle1[],2,0)</f>
        <v>2300</v>
      </c>
      <c r="E436" s="1">
        <f t="array" ref="E436">IFERROR(VLOOKUP(Tabelle4[[#This Row],[Departure]]&amp;Tabelle4[[#This Row],[Destination]],CHOOSE({1,2},Tabelle2[Airport 1]&amp;Tabelle2[Airport 2],Tabelle2[Distance]),2,0),VLOOKUP(Tabelle4[[#This Row],[Destination]]&amp;Tabelle4[[#This Row],[Departure]],CHOOSE({1,2},Tabelle2[Airport 1]&amp;Tabelle2[Airport 2],Tabelle2[Distance]),2,0))</f>
        <v>4759</v>
      </c>
      <c r="F436" s="3">
        <f>MIN(VLOOKUP(Tabelle4[[#This Row],[Departure]],Tabelle1[],4,0),VLOOKUP(Tabelle4[[#This Row],[Destination]],Tabelle1[],4,0))</f>
        <v>400</v>
      </c>
    </row>
    <row r="437" spans="1:6" x14ac:dyDescent="0.25">
      <c r="A437">
        <v>436</v>
      </c>
      <c r="B437" t="s">
        <v>30</v>
      </c>
      <c r="C437" t="s">
        <v>22</v>
      </c>
      <c r="D437" s="2">
        <f>VLOOKUP(Tabelle4[[#This Row],[Destination]],Tabelle1[],2,0)</f>
        <v>2375</v>
      </c>
      <c r="E437" s="1">
        <f t="array" ref="E437">IFERROR(VLOOKUP(Tabelle4[[#This Row],[Departure]]&amp;Tabelle4[[#This Row],[Destination]],CHOOSE({1,2},Tabelle2[Airport 1]&amp;Tabelle2[Airport 2],Tabelle2[Distance]),2,0),VLOOKUP(Tabelle4[[#This Row],[Destination]]&amp;Tabelle4[[#This Row],[Departure]],CHOOSE({1,2},Tabelle2[Airport 1]&amp;Tabelle2[Airport 2],Tabelle2[Distance]),2,0))</f>
        <v>348</v>
      </c>
      <c r="F437" s="3">
        <f>MIN(VLOOKUP(Tabelle4[[#This Row],[Departure]],Tabelle1[],4,0),VLOOKUP(Tabelle4[[#This Row],[Destination]],Tabelle1[],4,0))</f>
        <v>200</v>
      </c>
    </row>
    <row r="438" spans="1:6" x14ac:dyDescent="0.25">
      <c r="A438">
        <v>437</v>
      </c>
      <c r="B438" t="s">
        <v>30</v>
      </c>
      <c r="C438" t="s">
        <v>23</v>
      </c>
      <c r="D438" s="2">
        <f>VLOOKUP(Tabelle4[[#This Row],[Destination]],Tabelle1[],2,0)</f>
        <v>3270</v>
      </c>
      <c r="E438" s="1">
        <f t="array" ref="E438">IFERROR(VLOOKUP(Tabelle4[[#This Row],[Departure]]&amp;Tabelle4[[#This Row],[Destination]],CHOOSE({1,2},Tabelle2[Airport 1]&amp;Tabelle2[Airport 2],Tabelle2[Distance]),2,0),VLOOKUP(Tabelle4[[#This Row],[Destination]]&amp;Tabelle4[[#This Row],[Departure]],CHOOSE({1,2},Tabelle2[Airport 1]&amp;Tabelle2[Airport 2],Tabelle2[Distance]),2,0))</f>
        <v>1143</v>
      </c>
      <c r="F438" s="3">
        <f>MIN(VLOOKUP(Tabelle4[[#This Row],[Departure]],Tabelle1[],4,0),VLOOKUP(Tabelle4[[#This Row],[Destination]],Tabelle1[],4,0))</f>
        <v>400</v>
      </c>
    </row>
    <row r="439" spans="1:6" x14ac:dyDescent="0.25">
      <c r="A439">
        <v>438</v>
      </c>
      <c r="B439" t="s">
        <v>30</v>
      </c>
      <c r="C439" t="s">
        <v>24</v>
      </c>
      <c r="D439" s="2">
        <f>VLOOKUP(Tabelle4[[#This Row],[Destination]],Tabelle1[],2,0)</f>
        <v>2502</v>
      </c>
      <c r="E439" s="1">
        <f t="array" ref="E439">IFERROR(VLOOKUP(Tabelle4[[#This Row],[Departure]]&amp;Tabelle4[[#This Row],[Destination]],CHOOSE({1,2},Tabelle2[Airport 1]&amp;Tabelle2[Airport 2],Tabelle2[Distance]),2,0),VLOOKUP(Tabelle4[[#This Row],[Destination]]&amp;Tabelle4[[#This Row],[Departure]],CHOOSE({1,2},Tabelle2[Airport 1]&amp;Tabelle2[Airport 2],Tabelle2[Distance]),2,0))</f>
        <v>459</v>
      </c>
      <c r="F439" s="3">
        <f>MIN(VLOOKUP(Tabelle4[[#This Row],[Departure]],Tabelle1[],4,0),VLOOKUP(Tabelle4[[#This Row],[Destination]],Tabelle1[],4,0))</f>
        <v>250</v>
      </c>
    </row>
    <row r="440" spans="1:6" x14ac:dyDescent="0.25">
      <c r="A440">
        <v>439</v>
      </c>
      <c r="B440" t="s">
        <v>30</v>
      </c>
      <c r="C440" t="s">
        <v>25</v>
      </c>
      <c r="D440" s="2">
        <f>VLOOKUP(Tabelle4[[#This Row],[Destination]],Tabelle1[],2,0)</f>
        <v>4000</v>
      </c>
      <c r="E440" s="1">
        <f t="array" ref="E440">IFERROR(VLOOKUP(Tabelle4[[#This Row],[Departure]]&amp;Tabelle4[[#This Row],[Destination]],CHOOSE({1,2},Tabelle2[Airport 1]&amp;Tabelle2[Airport 2],Tabelle2[Distance]),2,0),VLOOKUP(Tabelle4[[#This Row],[Destination]]&amp;Tabelle4[[#This Row],[Departure]],CHOOSE({1,2},Tabelle2[Airport 1]&amp;Tabelle2[Airport 2],Tabelle2[Distance]),2,0))</f>
        <v>1345</v>
      </c>
      <c r="F440" s="3">
        <f>MIN(VLOOKUP(Tabelle4[[#This Row],[Departure]],Tabelle1[],4,0),VLOOKUP(Tabelle4[[#This Row],[Destination]],Tabelle1[],4,0))</f>
        <v>400</v>
      </c>
    </row>
    <row r="441" spans="1:6" x14ac:dyDescent="0.25">
      <c r="A441">
        <v>440</v>
      </c>
      <c r="B441" t="s">
        <v>30</v>
      </c>
      <c r="C441" t="s">
        <v>26</v>
      </c>
      <c r="D441" s="2">
        <f>VLOOKUP(Tabelle4[[#This Row],[Destination]],Tabelle1[],2,0)</f>
        <v>3389</v>
      </c>
      <c r="E441" s="1">
        <f t="array" ref="E441">IFERROR(VLOOKUP(Tabelle4[[#This Row],[Departure]]&amp;Tabelle4[[#This Row],[Destination]],CHOOSE({1,2},Tabelle2[Airport 1]&amp;Tabelle2[Airport 2],Tabelle2[Distance]),2,0),VLOOKUP(Tabelle4[[#This Row],[Destination]]&amp;Tabelle4[[#This Row],[Departure]],CHOOSE({1,2},Tabelle2[Airport 1]&amp;Tabelle2[Airport 2],Tabelle2[Distance]),2,0))</f>
        <v>4496</v>
      </c>
      <c r="F441" s="3">
        <f>MIN(VLOOKUP(Tabelle4[[#This Row],[Departure]],Tabelle1[],4,0),VLOOKUP(Tabelle4[[#This Row],[Destination]],Tabelle1[],4,0))</f>
        <v>400</v>
      </c>
    </row>
    <row r="442" spans="1:6" x14ac:dyDescent="0.25">
      <c r="A442">
        <v>441</v>
      </c>
      <c r="B442" t="s">
        <v>30</v>
      </c>
      <c r="C442" t="s">
        <v>27</v>
      </c>
      <c r="D442" s="2">
        <f>VLOOKUP(Tabelle4[[#This Row],[Destination]],Tabelle1[],2,0)</f>
        <v>2897</v>
      </c>
      <c r="E442" s="1">
        <f t="array" ref="E442">IFERROR(VLOOKUP(Tabelle4[[#This Row],[Departure]]&amp;Tabelle4[[#This Row],[Destination]],CHOOSE({1,2},Tabelle2[Airport 1]&amp;Tabelle2[Airport 2],Tabelle2[Distance]),2,0),VLOOKUP(Tabelle4[[#This Row],[Destination]]&amp;Tabelle4[[#This Row],[Departure]],CHOOSE({1,2},Tabelle2[Airport 1]&amp;Tabelle2[Airport 2],Tabelle2[Distance]),2,0))</f>
        <v>4852</v>
      </c>
      <c r="F442" s="3">
        <f>MIN(VLOOKUP(Tabelle4[[#This Row],[Departure]],Tabelle1[],4,0),VLOOKUP(Tabelle4[[#This Row],[Destination]],Tabelle1[],4,0))</f>
        <v>400</v>
      </c>
    </row>
    <row r="443" spans="1:6" x14ac:dyDescent="0.25">
      <c r="A443">
        <v>442</v>
      </c>
      <c r="B443" t="s">
        <v>30</v>
      </c>
      <c r="C443" t="s">
        <v>28</v>
      </c>
      <c r="D443" s="2">
        <f>VLOOKUP(Tabelle4[[#This Row],[Destination]],Tabelle1[],2,0)</f>
        <v>3448</v>
      </c>
      <c r="E443" s="1">
        <f t="array" ref="E443">IFERROR(VLOOKUP(Tabelle4[[#This Row],[Departure]]&amp;Tabelle4[[#This Row],[Destination]],CHOOSE({1,2},Tabelle2[Airport 1]&amp;Tabelle2[Airport 2],Tabelle2[Distance]),2,0),VLOOKUP(Tabelle4[[#This Row],[Destination]]&amp;Tabelle4[[#This Row],[Departure]],CHOOSE({1,2},Tabelle2[Airport 1]&amp;Tabelle2[Airport 2],Tabelle2[Distance]),2,0))</f>
        <v>2638</v>
      </c>
      <c r="F443" s="3">
        <f>MIN(VLOOKUP(Tabelle4[[#This Row],[Departure]],Tabelle1[],4,0),VLOOKUP(Tabelle4[[#This Row],[Destination]],Tabelle1[],4,0))</f>
        <v>400</v>
      </c>
    </row>
    <row r="444" spans="1:6" x14ac:dyDescent="0.25">
      <c r="A444">
        <v>443</v>
      </c>
      <c r="B444" t="s">
        <v>30</v>
      </c>
      <c r="C444" t="s">
        <v>29</v>
      </c>
      <c r="D444" s="2">
        <f>VLOOKUP(Tabelle4[[#This Row],[Destination]],Tabelle1[],2,0)</f>
        <v>3050</v>
      </c>
      <c r="E444" s="1">
        <f t="array" ref="E444">IFERROR(VLOOKUP(Tabelle4[[#This Row],[Departure]]&amp;Tabelle4[[#This Row],[Destination]],CHOOSE({1,2},Tabelle2[Airport 1]&amp;Tabelle2[Airport 2],Tabelle2[Distance]),2,0),VLOOKUP(Tabelle4[[#This Row],[Destination]]&amp;Tabelle4[[#This Row],[Departure]],CHOOSE({1,2},Tabelle2[Airport 1]&amp;Tabelle2[Airport 2],Tabelle2[Distance]),2,0))</f>
        <v>2956</v>
      </c>
      <c r="F444" s="3">
        <f>MIN(VLOOKUP(Tabelle4[[#This Row],[Departure]],Tabelle1[],4,0),VLOOKUP(Tabelle4[[#This Row],[Destination]],Tabelle1[],4,0))</f>
        <v>400</v>
      </c>
    </row>
    <row r="445" spans="1:6" x14ac:dyDescent="0.25">
      <c r="A445">
        <v>444</v>
      </c>
      <c r="B445" t="s">
        <v>9</v>
      </c>
      <c r="C445" t="s">
        <v>30</v>
      </c>
      <c r="D445" s="2">
        <f>VLOOKUP(Tabelle4[[#This Row],[Destination]],Tabelle1[],2,0)</f>
        <v>3240</v>
      </c>
      <c r="E445" s="1">
        <f t="array" ref="E445">IFERROR(VLOOKUP(Tabelle4[[#This Row],[Departure]]&amp;Tabelle4[[#This Row],[Destination]],CHOOSE({1,2},Tabelle2[Airport 1]&amp;Tabelle2[Airport 2],Tabelle2[Distance]),2,0),VLOOKUP(Tabelle4[[#This Row],[Destination]]&amp;Tabelle4[[#This Row],[Departure]],CHOOSE({1,2},Tabelle2[Airport 1]&amp;Tabelle2[Airport 2],Tabelle2[Distance]),2,0))</f>
        <v>1161</v>
      </c>
      <c r="F445" s="3">
        <f>MIN(VLOOKUP(Tabelle4[[#This Row],[Departure]],Tabelle1[],4,0),VLOOKUP(Tabelle4[[#This Row],[Destination]],Tabelle1[],4,0))</f>
        <v>400</v>
      </c>
    </row>
    <row r="446" spans="1:6" x14ac:dyDescent="0.25">
      <c r="A446">
        <v>445</v>
      </c>
      <c r="B446" t="s">
        <v>10</v>
      </c>
      <c r="C446" t="s">
        <v>30</v>
      </c>
      <c r="D446" s="2">
        <f>VLOOKUP(Tabelle4[[#This Row],[Destination]],Tabelle1[],2,0)</f>
        <v>3240</v>
      </c>
      <c r="E446" s="1">
        <f t="array" ref="E446">IFERROR(VLOOKUP(Tabelle4[[#This Row],[Departure]]&amp;Tabelle4[[#This Row],[Destination]],CHOOSE({1,2},Tabelle2[Airport 1]&amp;Tabelle2[Airport 2],Tabelle2[Distance]),2,0),VLOOKUP(Tabelle4[[#This Row],[Destination]]&amp;Tabelle4[[#This Row],[Departure]],CHOOSE({1,2},Tabelle2[Airport 1]&amp;Tabelle2[Airport 2],Tabelle2[Distance]),2,0))</f>
        <v>1118</v>
      </c>
      <c r="F446" s="3">
        <f>MIN(VLOOKUP(Tabelle4[[#This Row],[Departure]],Tabelle1[],4,0),VLOOKUP(Tabelle4[[#This Row],[Destination]],Tabelle1[],4,0))</f>
        <v>200</v>
      </c>
    </row>
    <row r="447" spans="1:6" x14ac:dyDescent="0.25">
      <c r="A447">
        <v>446</v>
      </c>
      <c r="B447" t="s">
        <v>18</v>
      </c>
      <c r="C447" t="s">
        <v>30</v>
      </c>
      <c r="D447" s="2">
        <f>VLOOKUP(Tabelle4[[#This Row],[Destination]],Tabelle1[],2,0)</f>
        <v>3240</v>
      </c>
      <c r="E447" s="1">
        <f t="array" ref="E447">IFERROR(VLOOKUP(Tabelle4[[#This Row],[Departure]]&amp;Tabelle4[[#This Row],[Destination]],CHOOSE({1,2},Tabelle2[Airport 1]&amp;Tabelle2[Airport 2],Tabelle2[Distance]),2,0),VLOOKUP(Tabelle4[[#This Row],[Destination]]&amp;Tabelle4[[#This Row],[Departure]],CHOOSE({1,2},Tabelle2[Airport 1]&amp;Tabelle2[Airport 2],Tabelle2[Distance]),2,0))</f>
        <v>1271</v>
      </c>
      <c r="F447" s="3">
        <f>MIN(VLOOKUP(Tabelle4[[#This Row],[Departure]],Tabelle1[],4,0),VLOOKUP(Tabelle4[[#This Row],[Destination]],Tabelle1[],4,0))</f>
        <v>250</v>
      </c>
    </row>
    <row r="448" spans="1:6" x14ac:dyDescent="0.25">
      <c r="A448">
        <v>447</v>
      </c>
      <c r="B448" t="s">
        <v>13</v>
      </c>
      <c r="C448" t="s">
        <v>30</v>
      </c>
      <c r="D448" s="2">
        <f>VLOOKUP(Tabelle4[[#This Row],[Destination]],Tabelle1[],2,0)</f>
        <v>3240</v>
      </c>
      <c r="E448" s="1">
        <f t="array" ref="E448">IFERROR(VLOOKUP(Tabelle4[[#This Row],[Departure]]&amp;Tabelle4[[#This Row],[Destination]],CHOOSE({1,2},Tabelle2[Airport 1]&amp;Tabelle2[Airport 2],Tabelle2[Distance]),2,0),VLOOKUP(Tabelle4[[#This Row],[Destination]]&amp;Tabelle4[[#This Row],[Departure]],CHOOSE({1,2},Tabelle2[Airport 1]&amp;Tabelle2[Airport 2],Tabelle2[Distance]),2,0))</f>
        <v>1389</v>
      </c>
      <c r="F448" s="3">
        <f>MIN(VLOOKUP(Tabelle4[[#This Row],[Departure]],Tabelle1[],4,0),VLOOKUP(Tabelle4[[#This Row],[Destination]],Tabelle1[],4,0))</f>
        <v>200</v>
      </c>
    </row>
    <row r="449" spans="1:6" x14ac:dyDescent="0.25">
      <c r="A449">
        <v>448</v>
      </c>
      <c r="B449" t="s">
        <v>11</v>
      </c>
      <c r="C449" t="s">
        <v>30</v>
      </c>
      <c r="D449" s="2">
        <f>VLOOKUP(Tabelle4[[#This Row],[Destination]],Tabelle1[],2,0)</f>
        <v>3240</v>
      </c>
      <c r="E449" s="1">
        <f t="array" ref="E449">IFERROR(VLOOKUP(Tabelle4[[#This Row],[Departure]]&amp;Tabelle4[[#This Row],[Destination]],CHOOSE({1,2},Tabelle2[Airport 1]&amp;Tabelle2[Airport 2],Tabelle2[Distance]),2,0),VLOOKUP(Tabelle4[[#This Row],[Destination]]&amp;Tabelle4[[#This Row],[Departure]],CHOOSE({1,2},Tabelle2[Airport 1]&amp;Tabelle2[Airport 2],Tabelle2[Distance]),2,0))</f>
        <v>1257</v>
      </c>
      <c r="F449" s="3">
        <f>MIN(VLOOKUP(Tabelle4[[#This Row],[Departure]],Tabelle1[],4,0),VLOOKUP(Tabelle4[[#This Row],[Destination]],Tabelle1[],4,0))</f>
        <v>200</v>
      </c>
    </row>
    <row r="450" spans="1:6" x14ac:dyDescent="0.25">
      <c r="A450">
        <v>449</v>
      </c>
      <c r="B450" t="s">
        <v>20</v>
      </c>
      <c r="C450" t="s">
        <v>30</v>
      </c>
      <c r="D450" s="2">
        <f>VLOOKUP(Tabelle4[[#This Row],[Destination]],Tabelle1[],2,0)</f>
        <v>3240</v>
      </c>
      <c r="E450" s="1">
        <f t="array" ref="E450">IFERROR(VLOOKUP(Tabelle4[[#This Row],[Departure]]&amp;Tabelle4[[#This Row],[Destination]],CHOOSE({1,2},Tabelle2[Airport 1]&amp;Tabelle2[Airport 2],Tabelle2[Distance]),2,0),VLOOKUP(Tabelle4[[#This Row],[Destination]]&amp;Tabelle4[[#This Row],[Departure]],CHOOSE({1,2},Tabelle2[Airport 1]&amp;Tabelle2[Airport 2],Tabelle2[Distance]),2,0))</f>
        <v>1622</v>
      </c>
      <c r="F450" s="3">
        <f>MIN(VLOOKUP(Tabelle4[[#This Row],[Departure]],Tabelle1[],4,0),VLOOKUP(Tabelle4[[#This Row],[Destination]],Tabelle1[],4,0))</f>
        <v>400</v>
      </c>
    </row>
    <row r="451" spans="1:6" x14ac:dyDescent="0.25">
      <c r="A451">
        <v>450</v>
      </c>
      <c r="B451" t="s">
        <v>19</v>
      </c>
      <c r="C451" t="s">
        <v>30</v>
      </c>
      <c r="D451" s="2">
        <f>VLOOKUP(Tabelle4[[#This Row],[Destination]],Tabelle1[],2,0)</f>
        <v>3240</v>
      </c>
      <c r="E451" s="1">
        <f t="array" ref="E451">IFERROR(VLOOKUP(Tabelle4[[#This Row],[Departure]]&amp;Tabelle4[[#This Row],[Destination]],CHOOSE({1,2},Tabelle2[Airport 1]&amp;Tabelle2[Airport 2],Tabelle2[Distance]),2,0),VLOOKUP(Tabelle4[[#This Row],[Destination]]&amp;Tabelle4[[#This Row],[Departure]],CHOOSE({1,2},Tabelle2[Airport 1]&amp;Tabelle2[Airport 2],Tabelle2[Distance]),2,0))</f>
        <v>1214</v>
      </c>
      <c r="F451" s="3">
        <f>MIN(VLOOKUP(Tabelle4[[#This Row],[Departure]],Tabelle1[],4,0),VLOOKUP(Tabelle4[[#This Row],[Destination]],Tabelle1[],4,0))</f>
        <v>200</v>
      </c>
    </row>
    <row r="452" spans="1:6" x14ac:dyDescent="0.25">
      <c r="A452">
        <v>451</v>
      </c>
      <c r="B452" t="s">
        <v>14</v>
      </c>
      <c r="C452" t="s">
        <v>30</v>
      </c>
      <c r="D452" s="2">
        <f>VLOOKUP(Tabelle4[[#This Row],[Destination]],Tabelle1[],2,0)</f>
        <v>3240</v>
      </c>
      <c r="E452" s="1">
        <f t="array" ref="E452">IFERROR(VLOOKUP(Tabelle4[[#This Row],[Departure]]&amp;Tabelle4[[#This Row],[Destination]],CHOOSE({1,2},Tabelle2[Airport 1]&amp;Tabelle2[Airport 2],Tabelle2[Distance]),2,0),VLOOKUP(Tabelle4[[#This Row],[Destination]]&amp;Tabelle4[[#This Row],[Departure]],CHOOSE({1,2},Tabelle2[Airport 1]&amp;Tabelle2[Airport 2],Tabelle2[Distance]),2,0))</f>
        <v>1335</v>
      </c>
      <c r="F452" s="3">
        <f>MIN(VLOOKUP(Tabelle4[[#This Row],[Departure]],Tabelle1[],4,0),VLOOKUP(Tabelle4[[#This Row],[Destination]],Tabelle1[],4,0))</f>
        <v>250</v>
      </c>
    </row>
    <row r="453" spans="1:6" x14ac:dyDescent="0.25">
      <c r="A453">
        <v>452</v>
      </c>
      <c r="B453" t="s">
        <v>17</v>
      </c>
      <c r="C453" t="s">
        <v>30</v>
      </c>
      <c r="D453" s="2">
        <f>VLOOKUP(Tabelle4[[#This Row],[Destination]],Tabelle1[],2,0)</f>
        <v>3240</v>
      </c>
      <c r="E453" s="1">
        <f t="array" ref="E453">IFERROR(VLOOKUP(Tabelle4[[#This Row],[Departure]]&amp;Tabelle4[[#This Row],[Destination]],CHOOSE({1,2},Tabelle2[Airport 1]&amp;Tabelle2[Airport 2],Tabelle2[Distance]),2,0),VLOOKUP(Tabelle4[[#This Row],[Destination]]&amp;Tabelle4[[#This Row],[Departure]],CHOOSE({1,2},Tabelle2[Airport 1]&amp;Tabelle2[Airport 2],Tabelle2[Distance]),2,0))</f>
        <v>1045</v>
      </c>
      <c r="F453" s="3">
        <f>MIN(VLOOKUP(Tabelle4[[#This Row],[Departure]],Tabelle1[],4,0),VLOOKUP(Tabelle4[[#This Row],[Destination]],Tabelle1[],4,0))</f>
        <v>200</v>
      </c>
    </row>
    <row r="454" spans="1:6" x14ac:dyDescent="0.25">
      <c r="A454">
        <v>453</v>
      </c>
      <c r="B454" t="s">
        <v>12</v>
      </c>
      <c r="C454" t="s">
        <v>30</v>
      </c>
      <c r="D454" s="2">
        <f>VLOOKUP(Tabelle4[[#This Row],[Destination]],Tabelle1[],2,0)</f>
        <v>3240</v>
      </c>
      <c r="E454" s="1">
        <f t="array" ref="E454">IFERROR(VLOOKUP(Tabelle4[[#This Row],[Departure]]&amp;Tabelle4[[#This Row],[Destination]],CHOOSE({1,2},Tabelle2[Airport 1]&amp;Tabelle2[Airport 2],Tabelle2[Distance]),2,0),VLOOKUP(Tabelle4[[#This Row],[Destination]]&amp;Tabelle4[[#This Row],[Departure]],CHOOSE({1,2},Tabelle2[Airport 1]&amp;Tabelle2[Airport 2],Tabelle2[Distance]),2,0))</f>
        <v>1244</v>
      </c>
      <c r="F454" s="3">
        <f>MIN(VLOOKUP(Tabelle4[[#This Row],[Departure]],Tabelle1[],4,0),VLOOKUP(Tabelle4[[#This Row],[Destination]],Tabelle1[],4,0))</f>
        <v>200</v>
      </c>
    </row>
    <row r="455" spans="1:6" x14ac:dyDescent="0.25">
      <c r="A455">
        <v>454</v>
      </c>
      <c r="B455" t="s">
        <v>21</v>
      </c>
      <c r="C455" t="s">
        <v>30</v>
      </c>
      <c r="D455" s="2">
        <f>VLOOKUP(Tabelle4[[#This Row],[Destination]],Tabelle1[],2,0)</f>
        <v>3240</v>
      </c>
      <c r="E455" s="1">
        <f t="array" ref="E455">IFERROR(VLOOKUP(Tabelle4[[#This Row],[Departure]]&amp;Tabelle4[[#This Row],[Destination]],CHOOSE({1,2},Tabelle2[Airport 1]&amp;Tabelle2[Airport 2],Tabelle2[Distance]),2,0),VLOOKUP(Tabelle4[[#This Row],[Destination]]&amp;Tabelle4[[#This Row],[Departure]],CHOOSE({1,2},Tabelle2[Airport 1]&amp;Tabelle2[Airport 2],Tabelle2[Distance]),2,0))</f>
        <v>879</v>
      </c>
      <c r="F455" s="3">
        <f>MIN(VLOOKUP(Tabelle4[[#This Row],[Departure]],Tabelle1[],4,0),VLOOKUP(Tabelle4[[#This Row],[Destination]],Tabelle1[],4,0))</f>
        <v>200</v>
      </c>
    </row>
    <row r="456" spans="1:6" x14ac:dyDescent="0.25">
      <c r="A456">
        <v>455</v>
      </c>
      <c r="B456" t="s">
        <v>15</v>
      </c>
      <c r="C456" t="s">
        <v>30</v>
      </c>
      <c r="D456" s="2">
        <f>VLOOKUP(Tabelle4[[#This Row],[Destination]],Tabelle1[],2,0)</f>
        <v>3240</v>
      </c>
      <c r="E456" s="1">
        <f t="array" ref="E456">IFERROR(VLOOKUP(Tabelle4[[#This Row],[Departure]]&amp;Tabelle4[[#This Row],[Destination]],CHOOSE({1,2},Tabelle2[Airport 1]&amp;Tabelle2[Airport 2],Tabelle2[Distance]),2,0),VLOOKUP(Tabelle4[[#This Row],[Destination]]&amp;Tabelle4[[#This Row],[Departure]],CHOOSE({1,2},Tabelle2[Airport 1]&amp;Tabelle2[Airport 2],Tabelle2[Distance]),2,0))</f>
        <v>2158</v>
      </c>
      <c r="F456" s="3">
        <f>MIN(VLOOKUP(Tabelle4[[#This Row],[Departure]],Tabelle1[],4,0),VLOOKUP(Tabelle4[[#This Row],[Destination]],Tabelle1[],4,0))</f>
        <v>400</v>
      </c>
    </row>
    <row r="457" spans="1:6" x14ac:dyDescent="0.25">
      <c r="A457">
        <v>456</v>
      </c>
      <c r="B457" t="s">
        <v>16</v>
      </c>
      <c r="C457" t="s">
        <v>30</v>
      </c>
      <c r="D457" s="2">
        <f>VLOOKUP(Tabelle4[[#This Row],[Destination]],Tabelle1[],2,0)</f>
        <v>3240</v>
      </c>
      <c r="E457" s="1">
        <f t="array" ref="E457">IFERROR(VLOOKUP(Tabelle4[[#This Row],[Departure]]&amp;Tabelle4[[#This Row],[Destination]],CHOOSE({1,2},Tabelle2[Airport 1]&amp;Tabelle2[Airport 2],Tabelle2[Distance]),2,0),VLOOKUP(Tabelle4[[#This Row],[Destination]]&amp;Tabelle4[[#This Row],[Departure]],CHOOSE({1,2},Tabelle2[Airport 1]&amp;Tabelle2[Airport 2],Tabelle2[Distance]),2,0))</f>
        <v>1555</v>
      </c>
      <c r="F457" s="3">
        <f>MIN(VLOOKUP(Tabelle4[[#This Row],[Departure]],Tabelle1[],4,0),VLOOKUP(Tabelle4[[#This Row],[Destination]],Tabelle1[],4,0))</f>
        <v>200</v>
      </c>
    </row>
    <row r="458" spans="1:6" x14ac:dyDescent="0.25">
      <c r="A458">
        <v>457</v>
      </c>
      <c r="B458" t="s">
        <v>31</v>
      </c>
      <c r="C458" t="s">
        <v>30</v>
      </c>
      <c r="D458" s="2">
        <f>VLOOKUP(Tabelle4[[#This Row],[Destination]],Tabelle1[],2,0)</f>
        <v>3240</v>
      </c>
      <c r="E458" s="1">
        <f t="array" ref="E458">IFERROR(VLOOKUP(Tabelle4[[#This Row],[Departure]]&amp;Tabelle4[[#This Row],[Destination]],CHOOSE({1,2},Tabelle2[Airport 1]&amp;Tabelle2[Airport 2],Tabelle2[Distance]),2,0),VLOOKUP(Tabelle4[[#This Row],[Destination]]&amp;Tabelle4[[#This Row],[Departure]],CHOOSE({1,2},Tabelle2[Airport 1]&amp;Tabelle2[Airport 2],Tabelle2[Distance]),2,0))</f>
        <v>5375</v>
      </c>
      <c r="F458" s="3">
        <f>MIN(VLOOKUP(Tabelle4[[#This Row],[Departure]],Tabelle1[],4,0),VLOOKUP(Tabelle4[[#This Row],[Destination]],Tabelle1[],4,0))</f>
        <v>400</v>
      </c>
    </row>
    <row r="459" spans="1:6" x14ac:dyDescent="0.25">
      <c r="A459">
        <v>458</v>
      </c>
      <c r="B459" t="s">
        <v>32</v>
      </c>
      <c r="C459" t="s">
        <v>30</v>
      </c>
      <c r="D459" s="2">
        <f>VLOOKUP(Tabelle4[[#This Row],[Destination]],Tabelle1[],2,0)</f>
        <v>3240</v>
      </c>
      <c r="E459" s="1">
        <f t="array" ref="E459">IFERROR(VLOOKUP(Tabelle4[[#This Row],[Departure]]&amp;Tabelle4[[#This Row],[Destination]],CHOOSE({1,2},Tabelle2[Airport 1]&amp;Tabelle2[Airport 2],Tabelle2[Distance]),2,0),VLOOKUP(Tabelle4[[#This Row],[Destination]]&amp;Tabelle4[[#This Row],[Departure]],CHOOSE({1,2},Tabelle2[Airport 1]&amp;Tabelle2[Airport 2],Tabelle2[Distance]),2,0))</f>
        <v>4759</v>
      </c>
      <c r="F459" s="3">
        <f>MIN(VLOOKUP(Tabelle4[[#This Row],[Departure]],Tabelle1[],4,0),VLOOKUP(Tabelle4[[#This Row],[Destination]],Tabelle1[],4,0))</f>
        <v>400</v>
      </c>
    </row>
    <row r="460" spans="1:6" x14ac:dyDescent="0.25">
      <c r="A460">
        <v>459</v>
      </c>
      <c r="B460" t="s">
        <v>22</v>
      </c>
      <c r="C460" t="s">
        <v>30</v>
      </c>
      <c r="D460" s="2">
        <f>VLOOKUP(Tabelle4[[#This Row],[Destination]],Tabelle1[],2,0)</f>
        <v>3240</v>
      </c>
      <c r="E460" s="1">
        <f t="array" ref="E460">IFERROR(VLOOKUP(Tabelle4[[#This Row],[Departure]]&amp;Tabelle4[[#This Row],[Destination]],CHOOSE({1,2},Tabelle2[Airport 1]&amp;Tabelle2[Airport 2],Tabelle2[Distance]),2,0),VLOOKUP(Tabelle4[[#This Row],[Destination]]&amp;Tabelle4[[#This Row],[Departure]],CHOOSE({1,2},Tabelle2[Airport 1]&amp;Tabelle2[Airport 2],Tabelle2[Distance]),2,0))</f>
        <v>348</v>
      </c>
      <c r="F460" s="3">
        <f>MIN(VLOOKUP(Tabelle4[[#This Row],[Departure]],Tabelle1[],4,0),VLOOKUP(Tabelle4[[#This Row],[Destination]],Tabelle1[],4,0))</f>
        <v>200</v>
      </c>
    </row>
    <row r="461" spans="1:6" x14ac:dyDescent="0.25">
      <c r="A461">
        <v>460</v>
      </c>
      <c r="B461" t="s">
        <v>23</v>
      </c>
      <c r="C461" t="s">
        <v>30</v>
      </c>
      <c r="D461" s="2">
        <f>VLOOKUP(Tabelle4[[#This Row],[Destination]],Tabelle1[],2,0)</f>
        <v>3240</v>
      </c>
      <c r="E461" s="1">
        <f t="array" ref="E461">IFERROR(VLOOKUP(Tabelle4[[#This Row],[Departure]]&amp;Tabelle4[[#This Row],[Destination]],CHOOSE({1,2},Tabelle2[Airport 1]&amp;Tabelle2[Airport 2],Tabelle2[Distance]),2,0),VLOOKUP(Tabelle4[[#This Row],[Destination]]&amp;Tabelle4[[#This Row],[Departure]],CHOOSE({1,2},Tabelle2[Airport 1]&amp;Tabelle2[Airport 2],Tabelle2[Distance]),2,0))</f>
        <v>1143</v>
      </c>
      <c r="F461" s="3">
        <f>MIN(VLOOKUP(Tabelle4[[#This Row],[Departure]],Tabelle1[],4,0),VLOOKUP(Tabelle4[[#This Row],[Destination]],Tabelle1[],4,0))</f>
        <v>400</v>
      </c>
    </row>
    <row r="462" spans="1:6" x14ac:dyDescent="0.25">
      <c r="A462">
        <v>461</v>
      </c>
      <c r="B462" t="s">
        <v>24</v>
      </c>
      <c r="C462" t="s">
        <v>30</v>
      </c>
      <c r="D462" s="2">
        <f>VLOOKUP(Tabelle4[[#This Row],[Destination]],Tabelle1[],2,0)</f>
        <v>3240</v>
      </c>
      <c r="E462" s="1">
        <f t="array" ref="E462">IFERROR(VLOOKUP(Tabelle4[[#This Row],[Departure]]&amp;Tabelle4[[#This Row],[Destination]],CHOOSE({1,2},Tabelle2[Airport 1]&amp;Tabelle2[Airport 2],Tabelle2[Distance]),2,0),VLOOKUP(Tabelle4[[#This Row],[Destination]]&amp;Tabelle4[[#This Row],[Departure]],CHOOSE({1,2},Tabelle2[Airport 1]&amp;Tabelle2[Airport 2],Tabelle2[Distance]),2,0))</f>
        <v>459</v>
      </c>
      <c r="F462" s="3">
        <f>MIN(VLOOKUP(Tabelle4[[#This Row],[Departure]],Tabelle1[],4,0),VLOOKUP(Tabelle4[[#This Row],[Destination]],Tabelle1[],4,0))</f>
        <v>250</v>
      </c>
    </row>
    <row r="463" spans="1:6" x14ac:dyDescent="0.25">
      <c r="A463">
        <v>462</v>
      </c>
      <c r="B463" t="s">
        <v>25</v>
      </c>
      <c r="C463" t="s">
        <v>30</v>
      </c>
      <c r="D463" s="2">
        <f>VLOOKUP(Tabelle4[[#This Row],[Destination]],Tabelle1[],2,0)</f>
        <v>3240</v>
      </c>
      <c r="E463" s="1">
        <f t="array" ref="E463">IFERROR(VLOOKUP(Tabelle4[[#This Row],[Departure]]&amp;Tabelle4[[#This Row],[Destination]],CHOOSE({1,2},Tabelle2[Airport 1]&amp;Tabelle2[Airport 2],Tabelle2[Distance]),2,0),VLOOKUP(Tabelle4[[#This Row],[Destination]]&amp;Tabelle4[[#This Row],[Departure]],CHOOSE({1,2},Tabelle2[Airport 1]&amp;Tabelle2[Airport 2],Tabelle2[Distance]),2,0))</f>
        <v>1345</v>
      </c>
      <c r="F463" s="3">
        <f>MIN(VLOOKUP(Tabelle4[[#This Row],[Departure]],Tabelle1[],4,0),VLOOKUP(Tabelle4[[#This Row],[Destination]],Tabelle1[],4,0))</f>
        <v>400</v>
      </c>
    </row>
    <row r="464" spans="1:6" x14ac:dyDescent="0.25">
      <c r="A464">
        <v>463</v>
      </c>
      <c r="B464" t="s">
        <v>26</v>
      </c>
      <c r="C464" t="s">
        <v>30</v>
      </c>
      <c r="D464" s="2">
        <f>VLOOKUP(Tabelle4[[#This Row],[Destination]],Tabelle1[],2,0)</f>
        <v>3240</v>
      </c>
      <c r="E464" s="1">
        <f t="array" ref="E464">IFERROR(VLOOKUP(Tabelle4[[#This Row],[Departure]]&amp;Tabelle4[[#This Row],[Destination]],CHOOSE({1,2},Tabelle2[Airport 1]&amp;Tabelle2[Airport 2],Tabelle2[Distance]),2,0),VLOOKUP(Tabelle4[[#This Row],[Destination]]&amp;Tabelle4[[#This Row],[Departure]],CHOOSE({1,2},Tabelle2[Airport 1]&amp;Tabelle2[Airport 2],Tabelle2[Distance]),2,0))</f>
        <v>4496</v>
      </c>
      <c r="F464" s="3">
        <f>MIN(VLOOKUP(Tabelle4[[#This Row],[Departure]],Tabelle1[],4,0),VLOOKUP(Tabelle4[[#This Row],[Destination]],Tabelle1[],4,0))</f>
        <v>400</v>
      </c>
    </row>
    <row r="465" spans="1:6" x14ac:dyDescent="0.25">
      <c r="A465">
        <v>464</v>
      </c>
      <c r="B465" t="s">
        <v>27</v>
      </c>
      <c r="C465" t="s">
        <v>30</v>
      </c>
      <c r="D465" s="2">
        <f>VLOOKUP(Tabelle4[[#This Row],[Destination]],Tabelle1[],2,0)</f>
        <v>3240</v>
      </c>
      <c r="E465" s="1">
        <f t="array" ref="E465">IFERROR(VLOOKUP(Tabelle4[[#This Row],[Departure]]&amp;Tabelle4[[#This Row],[Destination]],CHOOSE({1,2},Tabelle2[Airport 1]&amp;Tabelle2[Airport 2],Tabelle2[Distance]),2,0),VLOOKUP(Tabelle4[[#This Row],[Destination]]&amp;Tabelle4[[#This Row],[Departure]],CHOOSE({1,2},Tabelle2[Airport 1]&amp;Tabelle2[Airport 2],Tabelle2[Distance]),2,0))</f>
        <v>4852</v>
      </c>
      <c r="F465" s="3">
        <f>MIN(VLOOKUP(Tabelle4[[#This Row],[Departure]],Tabelle1[],4,0),VLOOKUP(Tabelle4[[#This Row],[Destination]],Tabelle1[],4,0))</f>
        <v>400</v>
      </c>
    </row>
    <row r="466" spans="1:6" x14ac:dyDescent="0.25">
      <c r="A466">
        <v>465</v>
      </c>
      <c r="B466" t="s">
        <v>28</v>
      </c>
      <c r="C466" t="s">
        <v>30</v>
      </c>
      <c r="D466" s="2">
        <f>VLOOKUP(Tabelle4[[#This Row],[Destination]],Tabelle1[],2,0)</f>
        <v>3240</v>
      </c>
      <c r="E466" s="1">
        <f t="array" ref="E466">IFERROR(VLOOKUP(Tabelle4[[#This Row],[Departure]]&amp;Tabelle4[[#This Row],[Destination]],CHOOSE({1,2},Tabelle2[Airport 1]&amp;Tabelle2[Airport 2],Tabelle2[Distance]),2,0),VLOOKUP(Tabelle4[[#This Row],[Destination]]&amp;Tabelle4[[#This Row],[Departure]],CHOOSE({1,2},Tabelle2[Airport 1]&amp;Tabelle2[Airport 2],Tabelle2[Distance]),2,0))</f>
        <v>2638</v>
      </c>
      <c r="F466" s="3">
        <f>MIN(VLOOKUP(Tabelle4[[#This Row],[Departure]],Tabelle1[],4,0),VLOOKUP(Tabelle4[[#This Row],[Destination]],Tabelle1[],4,0))</f>
        <v>400</v>
      </c>
    </row>
    <row r="467" spans="1:6" x14ac:dyDescent="0.25">
      <c r="A467">
        <v>466</v>
      </c>
      <c r="B467" t="s">
        <v>29</v>
      </c>
      <c r="C467" t="s">
        <v>30</v>
      </c>
      <c r="D467" s="2">
        <f>VLOOKUP(Tabelle4[[#This Row],[Destination]],Tabelle1[],2,0)</f>
        <v>3240</v>
      </c>
      <c r="E467" s="1">
        <f t="array" ref="E467">IFERROR(VLOOKUP(Tabelle4[[#This Row],[Departure]]&amp;Tabelle4[[#This Row],[Destination]],CHOOSE({1,2},Tabelle2[Airport 1]&amp;Tabelle2[Airport 2],Tabelle2[Distance]),2,0),VLOOKUP(Tabelle4[[#This Row],[Destination]]&amp;Tabelle4[[#This Row],[Departure]],CHOOSE({1,2},Tabelle2[Airport 1]&amp;Tabelle2[Airport 2],Tabelle2[Distance]),2,0))</f>
        <v>2956</v>
      </c>
      <c r="F467" s="3">
        <f>MIN(VLOOKUP(Tabelle4[[#This Row],[Departure]],Tabelle1[],4,0),VLOOKUP(Tabelle4[[#This Row],[Destination]],Tabelle1[],4,0))</f>
        <v>400</v>
      </c>
    </row>
  </sheetData>
  <sheetProtection selectLockedCells="1" sort="0" autoFilter="0" pivotTables="0"/>
  <phoneticPr fontId="1" type="noConversion"/>
  <conditionalFormatting sqref="D2:D467">
    <cfRule type="cellIs" dxfId="6" priority="3" operator="lessThan">
      <formula>$I$2</formula>
    </cfRule>
  </conditionalFormatting>
  <conditionalFormatting sqref="E2:E467">
    <cfRule type="cellIs" dxfId="5" priority="2" operator="greaterThan">
      <formula>$J$2</formula>
    </cfRule>
  </conditionalFormatting>
  <conditionalFormatting sqref="F2:F467">
    <cfRule type="cellIs" dxfId="4" priority="1" operator="lessThan">
      <formula>$K$2</formula>
    </cfRule>
  </conditionalFormatting>
  <pageMargins left="0.7" right="0.7" top="0.78740157499999996" bottom="0.78740157499999996" header="0.3" footer="0.3"/>
  <pageSetup paperSize="9" orientation="portrait" r:id="rId2"/>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D024A-8030-4F6A-AA16-DF2FE9492EB8}">
  <sheetPr codeName="Tabelle2"/>
  <dimension ref="A1:M277"/>
  <sheetViews>
    <sheetView workbookViewId="0">
      <selection activeCell="F1" sqref="F1"/>
    </sheetView>
  </sheetViews>
  <sheetFormatPr baseColWidth="10" defaultColWidth="11.42578125" defaultRowHeight="15" x14ac:dyDescent="0.25"/>
  <cols>
    <col min="1" max="1" width="9.140625" bestFit="1" customWidth="1"/>
    <col min="2" max="2" width="13.7109375" bestFit="1" customWidth="1"/>
    <col min="3" max="3" width="6.42578125" bestFit="1" customWidth="1"/>
    <col min="4" max="4" width="10.5703125" bestFit="1" customWidth="1"/>
    <col min="8" max="8" width="12.5703125" bestFit="1" customWidth="1"/>
  </cols>
  <sheetData>
    <row r="1" spans="1:13" x14ac:dyDescent="0.25">
      <c r="A1" t="s">
        <v>33</v>
      </c>
      <c r="B1" t="s">
        <v>3</v>
      </c>
      <c r="C1" t="s">
        <v>34</v>
      </c>
      <c r="D1" t="s">
        <v>5</v>
      </c>
      <c r="F1" t="s">
        <v>35</v>
      </c>
      <c r="G1" t="s">
        <v>36</v>
      </c>
      <c r="H1" t="s">
        <v>37</v>
      </c>
      <c r="I1" t="s">
        <v>38</v>
      </c>
      <c r="K1" t="s">
        <v>39</v>
      </c>
      <c r="L1" t="s">
        <v>40</v>
      </c>
      <c r="M1" t="s">
        <v>4</v>
      </c>
    </row>
    <row r="2" spans="1:13" x14ac:dyDescent="0.25">
      <c r="A2" t="s">
        <v>9</v>
      </c>
      <c r="B2">
        <v>3666</v>
      </c>
      <c r="C2">
        <v>3</v>
      </c>
      <c r="D2">
        <v>400</v>
      </c>
      <c r="F2" t="s">
        <v>41</v>
      </c>
      <c r="G2">
        <v>1524</v>
      </c>
      <c r="H2">
        <v>2500</v>
      </c>
      <c r="I2">
        <v>200</v>
      </c>
      <c r="K2" t="s">
        <v>9</v>
      </c>
      <c r="L2" t="s">
        <v>10</v>
      </c>
      <c r="M2">
        <v>132</v>
      </c>
    </row>
    <row r="3" spans="1:13" x14ac:dyDescent="0.25">
      <c r="A3" t="s">
        <v>10</v>
      </c>
      <c r="B3">
        <v>2180</v>
      </c>
      <c r="C3">
        <v>5</v>
      </c>
      <c r="D3">
        <v>200</v>
      </c>
      <c r="F3" t="s">
        <v>42</v>
      </c>
      <c r="G3">
        <v>1540</v>
      </c>
      <c r="H3">
        <v>2800</v>
      </c>
      <c r="I3">
        <v>156</v>
      </c>
      <c r="K3" t="s">
        <v>9</v>
      </c>
      <c r="L3" t="s">
        <v>11</v>
      </c>
      <c r="M3">
        <v>226</v>
      </c>
    </row>
    <row r="4" spans="1:13" x14ac:dyDescent="0.25">
      <c r="A4" t="s">
        <v>18</v>
      </c>
      <c r="B4">
        <v>3490</v>
      </c>
      <c r="C4">
        <v>4</v>
      </c>
      <c r="D4">
        <v>250</v>
      </c>
      <c r="F4" t="s">
        <v>43</v>
      </c>
      <c r="G4">
        <v>1540</v>
      </c>
      <c r="H4">
        <v>3000</v>
      </c>
      <c r="I4">
        <v>168</v>
      </c>
      <c r="K4" t="s">
        <v>9</v>
      </c>
      <c r="L4" t="s">
        <v>12</v>
      </c>
      <c r="M4">
        <v>399</v>
      </c>
    </row>
    <row r="5" spans="1:13" x14ac:dyDescent="0.25">
      <c r="A5" t="s">
        <v>13</v>
      </c>
      <c r="B5">
        <v>1508</v>
      </c>
      <c r="C5">
        <v>4</v>
      </c>
      <c r="D5">
        <v>200</v>
      </c>
      <c r="F5" t="s">
        <v>44</v>
      </c>
      <c r="G5">
        <v>1744</v>
      </c>
      <c r="H5">
        <v>2800</v>
      </c>
      <c r="I5">
        <v>132</v>
      </c>
      <c r="K5" t="s">
        <v>9</v>
      </c>
      <c r="L5" t="s">
        <v>13</v>
      </c>
      <c r="M5">
        <v>385</v>
      </c>
    </row>
    <row r="6" spans="1:13" x14ac:dyDescent="0.25">
      <c r="A6" t="s">
        <v>11</v>
      </c>
      <c r="B6">
        <v>2200</v>
      </c>
      <c r="C6">
        <v>4</v>
      </c>
      <c r="D6">
        <v>200</v>
      </c>
      <c r="F6" t="s">
        <v>45</v>
      </c>
      <c r="G6">
        <v>2100</v>
      </c>
      <c r="H6">
        <v>7000</v>
      </c>
      <c r="I6">
        <v>364</v>
      </c>
      <c r="K6" t="s">
        <v>9</v>
      </c>
      <c r="L6" t="s">
        <v>14</v>
      </c>
      <c r="M6">
        <v>762</v>
      </c>
    </row>
    <row r="7" spans="1:13" x14ac:dyDescent="0.25">
      <c r="A7" t="s">
        <v>20</v>
      </c>
      <c r="B7">
        <v>2999</v>
      </c>
      <c r="C7">
        <v>3</v>
      </c>
      <c r="D7">
        <v>400</v>
      </c>
      <c r="F7" t="s">
        <v>46</v>
      </c>
      <c r="G7">
        <v>1531</v>
      </c>
      <c r="H7">
        <v>1800</v>
      </c>
      <c r="I7">
        <v>66</v>
      </c>
      <c r="K7" t="s">
        <v>9</v>
      </c>
      <c r="L7" t="s">
        <v>15</v>
      </c>
      <c r="M7">
        <v>1700</v>
      </c>
    </row>
    <row r="8" spans="1:13" x14ac:dyDescent="0.25">
      <c r="A8" t="s">
        <v>19</v>
      </c>
      <c r="B8">
        <v>2000</v>
      </c>
      <c r="C8">
        <v>5</v>
      </c>
      <c r="D8">
        <v>200</v>
      </c>
      <c r="F8" t="s">
        <v>47</v>
      </c>
      <c r="G8">
        <v>917</v>
      </c>
      <c r="H8">
        <v>2400</v>
      </c>
      <c r="I8">
        <v>44</v>
      </c>
      <c r="K8" t="s">
        <v>9</v>
      </c>
      <c r="L8" t="s">
        <v>16</v>
      </c>
      <c r="M8">
        <v>1231</v>
      </c>
    </row>
    <row r="9" spans="1:13" x14ac:dyDescent="0.25">
      <c r="A9" t="s">
        <v>14</v>
      </c>
      <c r="B9">
        <v>2250</v>
      </c>
      <c r="C9">
        <v>4</v>
      </c>
      <c r="D9">
        <v>250</v>
      </c>
      <c r="F9" t="s">
        <v>48</v>
      </c>
      <c r="G9">
        <v>1596</v>
      </c>
      <c r="H9">
        <v>1600</v>
      </c>
      <c r="I9">
        <v>88</v>
      </c>
      <c r="K9" t="s">
        <v>9</v>
      </c>
      <c r="L9" t="s">
        <v>17</v>
      </c>
      <c r="M9">
        <v>506</v>
      </c>
    </row>
    <row r="10" spans="1:13" x14ac:dyDescent="0.25">
      <c r="A10" t="s">
        <v>17</v>
      </c>
      <c r="B10">
        <v>2020</v>
      </c>
      <c r="C10">
        <v>5</v>
      </c>
      <c r="D10">
        <v>200</v>
      </c>
      <c r="F10" t="s">
        <v>49</v>
      </c>
      <c r="G10">
        <v>1180</v>
      </c>
      <c r="H10">
        <v>1200</v>
      </c>
      <c r="I10">
        <v>46</v>
      </c>
      <c r="K10" t="s">
        <v>9</v>
      </c>
      <c r="L10" t="s">
        <v>18</v>
      </c>
      <c r="M10">
        <v>602</v>
      </c>
    </row>
    <row r="11" spans="1:13" x14ac:dyDescent="0.25">
      <c r="A11" t="s">
        <v>12</v>
      </c>
      <c r="B11">
        <v>3000</v>
      </c>
      <c r="C11">
        <v>5</v>
      </c>
      <c r="D11">
        <v>200</v>
      </c>
      <c r="F11" t="s">
        <v>50</v>
      </c>
      <c r="G11">
        <v>966</v>
      </c>
      <c r="H11">
        <v>1000</v>
      </c>
      <c r="I11">
        <v>8</v>
      </c>
      <c r="K11" t="s">
        <v>9</v>
      </c>
      <c r="L11" t="s">
        <v>19</v>
      </c>
      <c r="M11">
        <v>373</v>
      </c>
    </row>
    <row r="12" spans="1:13" x14ac:dyDescent="0.25">
      <c r="A12" t="s">
        <v>21</v>
      </c>
      <c r="B12">
        <v>2000</v>
      </c>
      <c r="C12">
        <v>5</v>
      </c>
      <c r="D12">
        <v>200</v>
      </c>
      <c r="F12" t="s">
        <v>51</v>
      </c>
      <c r="G12">
        <v>2100</v>
      </c>
      <c r="H12">
        <v>2700</v>
      </c>
      <c r="I12">
        <v>172</v>
      </c>
      <c r="K12" t="s">
        <v>9</v>
      </c>
      <c r="L12" t="s">
        <v>20</v>
      </c>
      <c r="M12">
        <v>592</v>
      </c>
    </row>
    <row r="13" spans="1:13" x14ac:dyDescent="0.25">
      <c r="A13" t="s">
        <v>15</v>
      </c>
      <c r="B13">
        <v>2777</v>
      </c>
      <c r="C13">
        <v>4</v>
      </c>
      <c r="D13">
        <v>400</v>
      </c>
      <c r="F13" t="s">
        <v>52</v>
      </c>
      <c r="G13">
        <v>1676</v>
      </c>
      <c r="H13">
        <v>6500</v>
      </c>
      <c r="I13">
        <v>248</v>
      </c>
      <c r="K13" t="s">
        <v>9</v>
      </c>
      <c r="L13" t="s">
        <v>31</v>
      </c>
      <c r="M13">
        <v>4434</v>
      </c>
    </row>
    <row r="14" spans="1:13" x14ac:dyDescent="0.25">
      <c r="A14" t="s">
        <v>16</v>
      </c>
      <c r="B14">
        <v>1777</v>
      </c>
      <c r="C14">
        <v>5</v>
      </c>
      <c r="D14">
        <v>200</v>
      </c>
      <c r="F14" t="s">
        <v>53</v>
      </c>
      <c r="G14">
        <v>2000</v>
      </c>
      <c r="H14">
        <v>7777</v>
      </c>
      <c r="I14">
        <v>293</v>
      </c>
      <c r="K14" t="s">
        <v>9</v>
      </c>
      <c r="L14" t="s">
        <v>32</v>
      </c>
      <c r="M14">
        <v>3942</v>
      </c>
    </row>
    <row r="15" spans="1:13" x14ac:dyDescent="0.25">
      <c r="A15" t="s">
        <v>31</v>
      </c>
      <c r="B15">
        <v>2713</v>
      </c>
      <c r="C15">
        <v>4</v>
      </c>
      <c r="D15">
        <v>400</v>
      </c>
      <c r="F15" t="s">
        <v>54</v>
      </c>
      <c r="G15">
        <v>1874</v>
      </c>
      <c r="H15">
        <v>6400</v>
      </c>
      <c r="I15">
        <v>238</v>
      </c>
      <c r="K15" t="s">
        <v>10</v>
      </c>
      <c r="L15" t="s">
        <v>11</v>
      </c>
      <c r="M15">
        <v>158</v>
      </c>
    </row>
    <row r="16" spans="1:13" x14ac:dyDescent="0.25">
      <c r="A16" t="s">
        <v>32</v>
      </c>
      <c r="B16">
        <v>2300</v>
      </c>
      <c r="C16">
        <v>4</v>
      </c>
      <c r="D16">
        <v>400</v>
      </c>
      <c r="F16" t="s">
        <v>55</v>
      </c>
      <c r="G16">
        <v>1616</v>
      </c>
      <c r="H16">
        <v>3000</v>
      </c>
      <c r="I16">
        <v>113</v>
      </c>
      <c r="K16" t="s">
        <v>10</v>
      </c>
      <c r="L16" t="s">
        <v>12</v>
      </c>
      <c r="M16">
        <v>286</v>
      </c>
    </row>
    <row r="17" spans="1:13" x14ac:dyDescent="0.25">
      <c r="A17" t="s">
        <v>22</v>
      </c>
      <c r="B17">
        <v>2375</v>
      </c>
      <c r="C17">
        <v>4</v>
      </c>
      <c r="D17">
        <v>200</v>
      </c>
      <c r="F17" t="s">
        <v>56</v>
      </c>
      <c r="G17">
        <v>966</v>
      </c>
      <c r="H17">
        <v>2525</v>
      </c>
      <c r="I17">
        <v>8</v>
      </c>
      <c r="K17" t="s">
        <v>10</v>
      </c>
      <c r="L17" t="s">
        <v>13</v>
      </c>
      <c r="M17">
        <v>321</v>
      </c>
    </row>
    <row r="18" spans="1:13" x14ac:dyDescent="0.25">
      <c r="A18" t="s">
        <v>23</v>
      </c>
      <c r="B18">
        <v>3270</v>
      </c>
      <c r="C18">
        <v>2</v>
      </c>
      <c r="D18">
        <v>400</v>
      </c>
      <c r="F18" t="s">
        <v>57</v>
      </c>
      <c r="G18">
        <v>1577</v>
      </c>
      <c r="H18">
        <v>4500</v>
      </c>
      <c r="I18">
        <v>199</v>
      </c>
      <c r="K18" t="s">
        <v>10</v>
      </c>
      <c r="L18" t="s">
        <v>14</v>
      </c>
      <c r="M18">
        <v>639</v>
      </c>
    </row>
    <row r="19" spans="1:13" x14ac:dyDescent="0.25">
      <c r="A19" t="s">
        <v>24</v>
      </c>
      <c r="B19">
        <v>2502</v>
      </c>
      <c r="C19">
        <v>4</v>
      </c>
      <c r="D19">
        <v>250</v>
      </c>
      <c r="F19" t="s">
        <v>58</v>
      </c>
      <c r="G19">
        <v>3000</v>
      </c>
      <c r="H19">
        <v>3685</v>
      </c>
      <c r="I19">
        <v>92</v>
      </c>
      <c r="K19" t="s">
        <v>10</v>
      </c>
      <c r="L19" t="s">
        <v>15</v>
      </c>
      <c r="M19">
        <v>1588</v>
      </c>
    </row>
    <row r="20" spans="1:13" x14ac:dyDescent="0.25">
      <c r="A20" t="s">
        <v>25</v>
      </c>
      <c r="B20">
        <v>4000</v>
      </c>
      <c r="C20">
        <v>4</v>
      </c>
      <c r="D20">
        <v>400</v>
      </c>
      <c r="F20" t="s">
        <v>59</v>
      </c>
      <c r="G20">
        <v>1585</v>
      </c>
      <c r="H20">
        <v>2600</v>
      </c>
      <c r="I20">
        <v>132</v>
      </c>
      <c r="K20" t="s">
        <v>10</v>
      </c>
      <c r="L20" t="s">
        <v>16</v>
      </c>
      <c r="M20">
        <v>1104</v>
      </c>
    </row>
    <row r="21" spans="1:13" x14ac:dyDescent="0.25">
      <c r="A21" t="s">
        <v>26</v>
      </c>
      <c r="B21">
        <v>3389</v>
      </c>
      <c r="C21">
        <v>2</v>
      </c>
      <c r="D21">
        <v>400</v>
      </c>
      <c r="K21" t="s">
        <v>10</v>
      </c>
      <c r="L21" t="s">
        <v>17</v>
      </c>
      <c r="M21">
        <v>375</v>
      </c>
    </row>
    <row r="22" spans="1:13" x14ac:dyDescent="0.25">
      <c r="A22" t="s">
        <v>27</v>
      </c>
      <c r="B22">
        <v>2897</v>
      </c>
      <c r="C22">
        <v>4</v>
      </c>
      <c r="D22">
        <v>400</v>
      </c>
      <c r="K22" t="s">
        <v>10</v>
      </c>
      <c r="L22" t="s">
        <v>18</v>
      </c>
      <c r="M22">
        <v>723</v>
      </c>
    </row>
    <row r="23" spans="1:13" x14ac:dyDescent="0.25">
      <c r="A23" t="s">
        <v>28</v>
      </c>
      <c r="B23">
        <v>3448</v>
      </c>
      <c r="C23">
        <v>2</v>
      </c>
      <c r="D23">
        <v>400</v>
      </c>
      <c r="K23" t="s">
        <v>10</v>
      </c>
      <c r="L23" t="s">
        <v>19</v>
      </c>
      <c r="M23">
        <v>497</v>
      </c>
    </row>
    <row r="24" spans="1:13" x14ac:dyDescent="0.25">
      <c r="A24" t="s">
        <v>29</v>
      </c>
      <c r="B24">
        <v>3050</v>
      </c>
      <c r="C24">
        <v>3</v>
      </c>
      <c r="D24">
        <v>400</v>
      </c>
      <c r="K24" t="s">
        <v>10</v>
      </c>
      <c r="L24" t="s">
        <v>20</v>
      </c>
      <c r="M24">
        <v>717</v>
      </c>
    </row>
    <row r="25" spans="1:13" x14ac:dyDescent="0.25">
      <c r="A25" t="s">
        <v>30</v>
      </c>
      <c r="B25">
        <v>3240</v>
      </c>
      <c r="C25">
        <v>3</v>
      </c>
      <c r="D25">
        <v>400</v>
      </c>
      <c r="K25" t="s">
        <v>10</v>
      </c>
      <c r="L25" t="s">
        <v>31</v>
      </c>
      <c r="M25">
        <v>4402</v>
      </c>
    </row>
    <row r="26" spans="1:13" x14ac:dyDescent="0.25">
      <c r="K26" t="s">
        <v>10</v>
      </c>
      <c r="L26" t="s">
        <v>32</v>
      </c>
      <c r="M26">
        <v>3887</v>
      </c>
    </row>
    <row r="27" spans="1:13" x14ac:dyDescent="0.25">
      <c r="K27" t="s">
        <v>11</v>
      </c>
      <c r="L27" t="s">
        <v>12</v>
      </c>
      <c r="M27">
        <v>195</v>
      </c>
    </row>
    <row r="28" spans="1:13" x14ac:dyDescent="0.25">
      <c r="K28" t="s">
        <v>11</v>
      </c>
      <c r="L28" t="s">
        <v>13</v>
      </c>
      <c r="M28">
        <v>166</v>
      </c>
    </row>
    <row r="29" spans="1:13" x14ac:dyDescent="0.25">
      <c r="K29" t="s">
        <v>11</v>
      </c>
      <c r="L29" t="s">
        <v>14</v>
      </c>
      <c r="M29">
        <v>564</v>
      </c>
    </row>
    <row r="30" spans="1:13" x14ac:dyDescent="0.25">
      <c r="K30" t="s">
        <v>11</v>
      </c>
      <c r="L30" t="s">
        <v>15</v>
      </c>
      <c r="M30">
        <v>1481</v>
      </c>
    </row>
    <row r="31" spans="1:13" x14ac:dyDescent="0.25">
      <c r="K31" t="s">
        <v>11</v>
      </c>
      <c r="L31" t="s">
        <v>16</v>
      </c>
      <c r="M31">
        <v>1037</v>
      </c>
    </row>
    <row r="32" spans="1:13" x14ac:dyDescent="0.25">
      <c r="K32" t="s">
        <v>11</v>
      </c>
      <c r="L32" t="s">
        <v>17</v>
      </c>
      <c r="M32">
        <v>384</v>
      </c>
    </row>
    <row r="33" spans="11:13" x14ac:dyDescent="0.25">
      <c r="K33" t="s">
        <v>11</v>
      </c>
      <c r="L33" t="s">
        <v>18</v>
      </c>
      <c r="M33">
        <v>821</v>
      </c>
    </row>
    <row r="34" spans="11:13" x14ac:dyDescent="0.25">
      <c r="K34" t="s">
        <v>11</v>
      </c>
      <c r="L34" t="s">
        <v>19</v>
      </c>
      <c r="M34">
        <v>591</v>
      </c>
    </row>
    <row r="35" spans="11:13" x14ac:dyDescent="0.25">
      <c r="K35" t="s">
        <v>11</v>
      </c>
      <c r="L35" t="s">
        <v>20</v>
      </c>
      <c r="M35">
        <v>722</v>
      </c>
    </row>
    <row r="36" spans="11:13" x14ac:dyDescent="0.25">
      <c r="K36" t="s">
        <v>11</v>
      </c>
      <c r="L36" t="s">
        <v>31</v>
      </c>
      <c r="M36">
        <v>4245</v>
      </c>
    </row>
    <row r="37" spans="11:13" x14ac:dyDescent="0.25">
      <c r="K37" t="s">
        <v>11</v>
      </c>
      <c r="L37" t="s">
        <v>32</v>
      </c>
      <c r="M37">
        <v>3733</v>
      </c>
    </row>
    <row r="38" spans="11:13" x14ac:dyDescent="0.25">
      <c r="K38" t="s">
        <v>12</v>
      </c>
      <c r="L38" t="s">
        <v>13</v>
      </c>
      <c r="M38">
        <v>179</v>
      </c>
    </row>
    <row r="39" spans="11:13" x14ac:dyDescent="0.25">
      <c r="K39" t="s">
        <v>12</v>
      </c>
      <c r="L39" t="s">
        <v>14</v>
      </c>
      <c r="M39">
        <v>370</v>
      </c>
    </row>
    <row r="40" spans="11:13" x14ac:dyDescent="0.25">
      <c r="K40" t="s">
        <v>12</v>
      </c>
      <c r="L40" t="s">
        <v>15</v>
      </c>
      <c r="M40">
        <v>1304</v>
      </c>
    </row>
    <row r="41" spans="11:13" x14ac:dyDescent="0.25">
      <c r="K41" t="s">
        <v>12</v>
      </c>
      <c r="L41" t="s">
        <v>16</v>
      </c>
      <c r="M41">
        <v>843</v>
      </c>
    </row>
    <row r="42" spans="11:13" x14ac:dyDescent="0.25">
      <c r="K42" t="s">
        <v>12</v>
      </c>
      <c r="L42" t="s">
        <v>17</v>
      </c>
      <c r="M42">
        <v>245</v>
      </c>
    </row>
    <row r="43" spans="11:13" x14ac:dyDescent="0.25">
      <c r="K43" t="s">
        <v>12</v>
      </c>
      <c r="L43" t="s">
        <v>18</v>
      </c>
      <c r="M43">
        <v>1001</v>
      </c>
    </row>
    <row r="44" spans="11:13" x14ac:dyDescent="0.25">
      <c r="K44" t="s">
        <v>12</v>
      </c>
      <c r="L44" t="s">
        <v>19</v>
      </c>
      <c r="M44">
        <v>772</v>
      </c>
    </row>
    <row r="45" spans="11:13" x14ac:dyDescent="0.25">
      <c r="K45" t="s">
        <v>12</v>
      </c>
      <c r="L45" t="s">
        <v>20</v>
      </c>
      <c r="M45">
        <v>915</v>
      </c>
    </row>
    <row r="46" spans="11:13" x14ac:dyDescent="0.25">
      <c r="K46" t="s">
        <v>12</v>
      </c>
      <c r="L46" t="s">
        <v>31</v>
      </c>
      <c r="M46">
        <v>4183</v>
      </c>
    </row>
    <row r="47" spans="11:13" x14ac:dyDescent="0.25">
      <c r="K47" t="s">
        <v>12</v>
      </c>
      <c r="L47" t="s">
        <v>32</v>
      </c>
      <c r="M47">
        <v>3638</v>
      </c>
    </row>
    <row r="48" spans="11:13" x14ac:dyDescent="0.25">
      <c r="K48" t="s">
        <v>13</v>
      </c>
      <c r="L48" t="s">
        <v>14</v>
      </c>
      <c r="M48">
        <v>487</v>
      </c>
    </row>
    <row r="49" spans="11:13" x14ac:dyDescent="0.25">
      <c r="K49" t="s">
        <v>13</v>
      </c>
      <c r="L49" t="s">
        <v>15</v>
      </c>
      <c r="M49">
        <v>1349</v>
      </c>
    </row>
    <row r="50" spans="11:13" x14ac:dyDescent="0.25">
      <c r="K50" t="s">
        <v>13</v>
      </c>
      <c r="L50" t="s">
        <v>16</v>
      </c>
      <c r="M50">
        <v>950</v>
      </c>
    </row>
    <row r="51" spans="11:13" x14ac:dyDescent="0.25">
      <c r="K51" t="s">
        <v>13</v>
      </c>
      <c r="L51" t="s">
        <v>17</v>
      </c>
      <c r="M51">
        <v>422</v>
      </c>
    </row>
    <row r="52" spans="11:13" x14ac:dyDescent="0.25">
      <c r="K52" t="s">
        <v>13</v>
      </c>
      <c r="L52" t="s">
        <v>18</v>
      </c>
      <c r="M52">
        <v>963</v>
      </c>
    </row>
    <row r="53" spans="11:13" x14ac:dyDescent="0.25">
      <c r="K53" t="s">
        <v>13</v>
      </c>
      <c r="L53" t="s">
        <v>19</v>
      </c>
      <c r="M53">
        <v>735</v>
      </c>
    </row>
    <row r="54" spans="11:13" x14ac:dyDescent="0.25">
      <c r="K54" t="s">
        <v>13</v>
      </c>
      <c r="L54" t="s">
        <v>20</v>
      </c>
      <c r="M54">
        <v>798</v>
      </c>
    </row>
    <row r="55" spans="11:13" x14ac:dyDescent="0.25">
      <c r="K55" t="s">
        <v>13</v>
      </c>
      <c r="L55" t="s">
        <v>31</v>
      </c>
      <c r="M55">
        <v>4083</v>
      </c>
    </row>
    <row r="56" spans="11:13" x14ac:dyDescent="0.25">
      <c r="K56" t="s">
        <v>13</v>
      </c>
      <c r="L56" t="s">
        <v>32</v>
      </c>
      <c r="M56">
        <v>3568</v>
      </c>
    </row>
    <row r="57" spans="11:13" x14ac:dyDescent="0.25">
      <c r="K57" t="s">
        <v>14</v>
      </c>
      <c r="L57" t="s">
        <v>15</v>
      </c>
      <c r="M57">
        <v>966</v>
      </c>
    </row>
    <row r="58" spans="11:13" x14ac:dyDescent="0.25">
      <c r="K58" t="s">
        <v>14</v>
      </c>
      <c r="L58" t="s">
        <v>16</v>
      </c>
      <c r="M58">
        <v>473</v>
      </c>
    </row>
    <row r="59" spans="11:13" x14ac:dyDescent="0.25">
      <c r="K59" t="s">
        <v>14</v>
      </c>
      <c r="L59" t="s">
        <v>17</v>
      </c>
      <c r="M59">
        <v>344</v>
      </c>
    </row>
    <row r="60" spans="11:13" x14ac:dyDescent="0.25">
      <c r="K60" t="s">
        <v>14</v>
      </c>
      <c r="L60" t="s">
        <v>18</v>
      </c>
      <c r="M60">
        <v>1360</v>
      </c>
    </row>
    <row r="61" spans="11:13" x14ac:dyDescent="0.25">
      <c r="K61" t="s">
        <v>14</v>
      </c>
      <c r="L61" t="s">
        <v>19</v>
      </c>
      <c r="M61">
        <v>1135</v>
      </c>
    </row>
    <row r="62" spans="11:13" x14ac:dyDescent="0.25">
      <c r="K62" t="s">
        <v>14</v>
      </c>
      <c r="L62" t="s">
        <v>20</v>
      </c>
      <c r="M62">
        <v>1277</v>
      </c>
    </row>
    <row r="63" spans="11:13" x14ac:dyDescent="0.25">
      <c r="K63" t="s">
        <v>14</v>
      </c>
      <c r="L63" t="s">
        <v>31</v>
      </c>
      <c r="M63">
        <v>4040</v>
      </c>
    </row>
    <row r="64" spans="11:13" x14ac:dyDescent="0.25">
      <c r="K64" t="s">
        <v>14</v>
      </c>
      <c r="L64" t="s">
        <v>32</v>
      </c>
      <c r="M64">
        <v>3439</v>
      </c>
    </row>
    <row r="65" spans="11:13" x14ac:dyDescent="0.25">
      <c r="K65" t="s">
        <v>15</v>
      </c>
      <c r="L65" t="s">
        <v>16</v>
      </c>
      <c r="M65">
        <v>604</v>
      </c>
    </row>
    <row r="66" spans="11:13" x14ac:dyDescent="0.25">
      <c r="K66" t="s">
        <v>15</v>
      </c>
      <c r="L66" t="s">
        <v>17</v>
      </c>
      <c r="M66">
        <v>1304</v>
      </c>
    </row>
    <row r="67" spans="11:13" x14ac:dyDescent="0.25">
      <c r="K67" t="s">
        <v>15</v>
      </c>
      <c r="L67" t="s">
        <v>18</v>
      </c>
      <c r="M67">
        <v>2301</v>
      </c>
    </row>
    <row r="68" spans="11:13" x14ac:dyDescent="0.25">
      <c r="K68" t="s">
        <v>15</v>
      </c>
      <c r="L68" t="s">
        <v>19</v>
      </c>
      <c r="M68">
        <v>2071</v>
      </c>
    </row>
    <row r="69" spans="11:13" x14ac:dyDescent="0.25">
      <c r="K69" t="s">
        <v>15</v>
      </c>
      <c r="L69" t="s">
        <v>20</v>
      </c>
      <c r="M69">
        <v>2121</v>
      </c>
    </row>
    <row r="70" spans="11:13" x14ac:dyDescent="0.25">
      <c r="K70" t="s">
        <v>15</v>
      </c>
      <c r="L70" t="s">
        <v>31</v>
      </c>
      <c r="M70">
        <v>3336</v>
      </c>
    </row>
    <row r="71" spans="11:13" x14ac:dyDescent="0.25">
      <c r="K71" t="s">
        <v>15</v>
      </c>
      <c r="L71" t="s">
        <v>32</v>
      </c>
      <c r="M71">
        <v>2643</v>
      </c>
    </row>
    <row r="72" spans="11:13" x14ac:dyDescent="0.25">
      <c r="K72" t="s">
        <v>16</v>
      </c>
      <c r="L72" t="s">
        <v>17</v>
      </c>
      <c r="M72">
        <v>763</v>
      </c>
    </row>
    <row r="73" spans="11:13" x14ac:dyDescent="0.25">
      <c r="K73" t="s">
        <v>16</v>
      </c>
      <c r="L73" t="s">
        <v>18</v>
      </c>
      <c r="M73">
        <v>1824</v>
      </c>
    </row>
    <row r="74" spans="11:13" x14ac:dyDescent="0.25">
      <c r="K74" t="s">
        <v>16</v>
      </c>
      <c r="L74" t="s">
        <v>19</v>
      </c>
      <c r="M74">
        <v>1600</v>
      </c>
    </row>
    <row r="75" spans="11:13" x14ac:dyDescent="0.25">
      <c r="K75" t="s">
        <v>16</v>
      </c>
      <c r="L75" t="s">
        <v>20</v>
      </c>
      <c r="M75">
        <v>1746</v>
      </c>
    </row>
    <row r="76" spans="11:13" x14ac:dyDescent="0.25">
      <c r="K76" t="s">
        <v>16</v>
      </c>
      <c r="L76" t="s">
        <v>31</v>
      </c>
      <c r="M76">
        <v>3895</v>
      </c>
    </row>
    <row r="77" spans="11:13" x14ac:dyDescent="0.25">
      <c r="K77" t="s">
        <v>16</v>
      </c>
      <c r="L77" t="s">
        <v>32</v>
      </c>
      <c r="M77">
        <v>3228</v>
      </c>
    </row>
    <row r="78" spans="11:13" x14ac:dyDescent="0.25">
      <c r="K78" t="s">
        <v>17</v>
      </c>
      <c r="L78" t="s">
        <v>18</v>
      </c>
      <c r="M78">
        <v>1073</v>
      </c>
    </row>
    <row r="79" spans="11:13" x14ac:dyDescent="0.25">
      <c r="K79" t="s">
        <v>17</v>
      </c>
      <c r="L79" t="s">
        <v>19</v>
      </c>
      <c r="M79">
        <v>857</v>
      </c>
    </row>
    <row r="80" spans="11:13" x14ac:dyDescent="0.25">
      <c r="K80" t="s">
        <v>17</v>
      </c>
      <c r="L80" t="s">
        <v>20</v>
      </c>
      <c r="M80">
        <v>1085</v>
      </c>
    </row>
    <row r="81" spans="11:13" x14ac:dyDescent="0.25">
      <c r="K81" t="s">
        <v>17</v>
      </c>
      <c r="L81" t="s">
        <v>31</v>
      </c>
      <c r="M81">
        <v>4344</v>
      </c>
    </row>
    <row r="82" spans="11:13" x14ac:dyDescent="0.25">
      <c r="K82" t="s">
        <v>17</v>
      </c>
      <c r="L82" t="s">
        <v>32</v>
      </c>
      <c r="M82">
        <v>3765</v>
      </c>
    </row>
    <row r="83" spans="11:13" x14ac:dyDescent="0.25">
      <c r="K83" t="s">
        <v>18</v>
      </c>
      <c r="L83" t="s">
        <v>19</v>
      </c>
      <c r="M83">
        <v>230</v>
      </c>
    </row>
    <row r="84" spans="11:13" x14ac:dyDescent="0.25">
      <c r="K84" t="s">
        <v>18</v>
      </c>
      <c r="L84" t="s">
        <v>20</v>
      </c>
      <c r="M84">
        <v>468</v>
      </c>
    </row>
    <row r="85" spans="11:13" x14ac:dyDescent="0.25">
      <c r="K85" t="s">
        <v>18</v>
      </c>
      <c r="L85" t="s">
        <v>31</v>
      </c>
      <c r="M85">
        <v>4831</v>
      </c>
    </row>
    <row r="86" spans="11:13" x14ac:dyDescent="0.25">
      <c r="K86" t="s">
        <v>18</v>
      </c>
      <c r="L86" t="s">
        <v>32</v>
      </c>
      <c r="M86">
        <v>4418</v>
      </c>
    </row>
    <row r="87" spans="11:13" x14ac:dyDescent="0.25">
      <c r="K87" t="s">
        <v>19</v>
      </c>
      <c r="L87" t="s">
        <v>20</v>
      </c>
      <c r="M87">
        <v>412</v>
      </c>
    </row>
    <row r="88" spans="11:13" x14ac:dyDescent="0.25">
      <c r="K88" t="s">
        <v>19</v>
      </c>
      <c r="L88" t="s">
        <v>31</v>
      </c>
      <c r="M88">
        <v>4665</v>
      </c>
    </row>
    <row r="89" spans="11:13" x14ac:dyDescent="0.25">
      <c r="K89" t="s">
        <v>19</v>
      </c>
      <c r="L89" t="s">
        <v>32</v>
      </c>
      <c r="M89">
        <v>4225</v>
      </c>
    </row>
    <row r="90" spans="11:13" x14ac:dyDescent="0.25">
      <c r="K90" t="s">
        <v>20</v>
      </c>
      <c r="L90" t="s">
        <v>31</v>
      </c>
      <c r="M90">
        <v>4387</v>
      </c>
    </row>
    <row r="91" spans="11:13" x14ac:dyDescent="0.25">
      <c r="K91" t="s">
        <v>20</v>
      </c>
      <c r="L91" t="s">
        <v>32</v>
      </c>
      <c r="M91">
        <v>4014</v>
      </c>
    </row>
    <row r="92" spans="11:13" x14ac:dyDescent="0.25">
      <c r="K92" t="s">
        <v>31</v>
      </c>
      <c r="L92" t="s">
        <v>32</v>
      </c>
      <c r="M92">
        <v>783</v>
      </c>
    </row>
    <row r="93" spans="11:13" x14ac:dyDescent="0.25">
      <c r="K93" t="s">
        <v>21</v>
      </c>
      <c r="L93" t="s">
        <v>9</v>
      </c>
      <c r="M93">
        <v>386</v>
      </c>
    </row>
    <row r="94" spans="11:13" x14ac:dyDescent="0.25">
      <c r="K94" t="s">
        <v>21</v>
      </c>
      <c r="L94" t="s">
        <v>10</v>
      </c>
      <c r="M94">
        <v>283</v>
      </c>
    </row>
    <row r="95" spans="11:13" x14ac:dyDescent="0.25">
      <c r="K95" t="s">
        <v>21</v>
      </c>
      <c r="L95" t="s">
        <v>18</v>
      </c>
      <c r="M95">
        <v>874</v>
      </c>
    </row>
    <row r="96" spans="11:13" x14ac:dyDescent="0.25">
      <c r="K96" t="s">
        <v>21</v>
      </c>
      <c r="L96" t="s">
        <v>13</v>
      </c>
      <c r="M96">
        <v>511</v>
      </c>
    </row>
    <row r="97" spans="11:13" x14ac:dyDescent="0.25">
      <c r="K97" t="s">
        <v>21</v>
      </c>
      <c r="L97" t="s">
        <v>11</v>
      </c>
      <c r="M97">
        <v>391</v>
      </c>
    </row>
    <row r="98" spans="11:13" x14ac:dyDescent="0.25">
      <c r="K98" t="s">
        <v>21</v>
      </c>
      <c r="L98" t="s">
        <v>20</v>
      </c>
      <c r="M98">
        <v>975</v>
      </c>
    </row>
    <row r="99" spans="11:13" x14ac:dyDescent="0.25">
      <c r="K99" t="s">
        <v>21</v>
      </c>
      <c r="L99" t="s">
        <v>19</v>
      </c>
      <c r="M99">
        <v>676</v>
      </c>
    </row>
    <row r="100" spans="11:13" x14ac:dyDescent="0.25">
      <c r="K100" t="s">
        <v>21</v>
      </c>
      <c r="L100" t="s">
        <v>14</v>
      </c>
      <c r="M100">
        <v>590</v>
      </c>
    </row>
    <row r="101" spans="11:13" x14ac:dyDescent="0.25">
      <c r="K101" t="s">
        <v>21</v>
      </c>
      <c r="L101" t="s">
        <v>17</v>
      </c>
      <c r="M101">
        <v>247</v>
      </c>
    </row>
    <row r="102" spans="11:13" x14ac:dyDescent="0.25">
      <c r="K102" t="s">
        <v>21</v>
      </c>
      <c r="L102" t="s">
        <v>12</v>
      </c>
      <c r="M102">
        <v>372</v>
      </c>
    </row>
    <row r="103" spans="11:13" x14ac:dyDescent="0.25">
      <c r="K103" t="s">
        <v>21</v>
      </c>
      <c r="L103" t="s">
        <v>15</v>
      </c>
      <c r="M103">
        <v>1550</v>
      </c>
    </row>
    <row r="104" spans="11:13" x14ac:dyDescent="0.25">
      <c r="K104" t="s">
        <v>21</v>
      </c>
      <c r="L104" t="s">
        <v>16</v>
      </c>
      <c r="M104">
        <v>1000</v>
      </c>
    </row>
    <row r="105" spans="11:13" x14ac:dyDescent="0.25">
      <c r="K105" t="s">
        <v>21</v>
      </c>
      <c r="L105" t="s">
        <v>31</v>
      </c>
      <c r="M105">
        <v>4551</v>
      </c>
    </row>
    <row r="106" spans="11:13" x14ac:dyDescent="0.25">
      <c r="K106" t="s">
        <v>21</v>
      </c>
      <c r="L106" t="s">
        <v>32</v>
      </c>
      <c r="M106">
        <v>3992</v>
      </c>
    </row>
    <row r="107" spans="11:13" x14ac:dyDescent="0.25">
      <c r="K107" t="s">
        <v>22</v>
      </c>
      <c r="L107" t="s">
        <v>9</v>
      </c>
      <c r="M107">
        <v>936</v>
      </c>
    </row>
    <row r="108" spans="11:13" x14ac:dyDescent="0.25">
      <c r="K108" t="s">
        <v>22</v>
      </c>
      <c r="L108" t="s">
        <v>10</v>
      </c>
      <c r="M108">
        <v>862</v>
      </c>
    </row>
    <row r="109" spans="11:13" x14ac:dyDescent="0.25">
      <c r="K109" t="s">
        <v>22</v>
      </c>
      <c r="L109" t="s">
        <v>18</v>
      </c>
      <c r="M109">
        <v>1205</v>
      </c>
    </row>
    <row r="110" spans="11:13" x14ac:dyDescent="0.25">
      <c r="K110" t="s">
        <v>22</v>
      </c>
      <c r="L110" t="s">
        <v>13</v>
      </c>
      <c r="M110">
        <v>1095</v>
      </c>
    </row>
    <row r="111" spans="11:13" x14ac:dyDescent="0.25">
      <c r="K111" t="s">
        <v>22</v>
      </c>
      <c r="L111" t="s">
        <v>11</v>
      </c>
      <c r="M111">
        <v>982</v>
      </c>
    </row>
    <row r="112" spans="11:13" x14ac:dyDescent="0.25">
      <c r="K112" t="s">
        <v>22</v>
      </c>
      <c r="L112" t="s">
        <v>20</v>
      </c>
      <c r="M112">
        <v>1469</v>
      </c>
    </row>
    <row r="113" spans="11:13" x14ac:dyDescent="0.25">
      <c r="K113" t="s">
        <v>22</v>
      </c>
      <c r="L113" t="s">
        <v>19</v>
      </c>
      <c r="M113">
        <v>1087</v>
      </c>
    </row>
    <row r="114" spans="11:13" x14ac:dyDescent="0.25">
      <c r="K114" t="s">
        <v>22</v>
      </c>
      <c r="L114" t="s">
        <v>14</v>
      </c>
      <c r="M114">
        <v>991</v>
      </c>
    </row>
    <row r="115" spans="11:13" x14ac:dyDescent="0.25">
      <c r="K115" t="s">
        <v>22</v>
      </c>
      <c r="L115" t="s">
        <v>17</v>
      </c>
      <c r="M115">
        <v>718</v>
      </c>
    </row>
    <row r="116" spans="11:13" x14ac:dyDescent="0.25">
      <c r="K116" t="s">
        <v>22</v>
      </c>
      <c r="L116" t="s">
        <v>12</v>
      </c>
      <c r="M116">
        <v>936</v>
      </c>
    </row>
    <row r="117" spans="11:13" x14ac:dyDescent="0.25">
      <c r="K117" t="s">
        <v>22</v>
      </c>
      <c r="L117" t="s">
        <v>21</v>
      </c>
      <c r="M117">
        <v>592</v>
      </c>
    </row>
    <row r="118" spans="11:13" x14ac:dyDescent="0.25">
      <c r="K118" t="s">
        <v>22</v>
      </c>
      <c r="L118" t="s">
        <v>15</v>
      </c>
      <c r="M118">
        <v>1818</v>
      </c>
    </row>
    <row r="119" spans="11:13" x14ac:dyDescent="0.25">
      <c r="K119" t="s">
        <v>22</v>
      </c>
      <c r="L119" t="s">
        <v>16</v>
      </c>
      <c r="M119">
        <v>1214</v>
      </c>
    </row>
    <row r="120" spans="11:13" x14ac:dyDescent="0.25">
      <c r="K120" t="s">
        <v>22</v>
      </c>
      <c r="L120" t="s">
        <v>31</v>
      </c>
      <c r="M120">
        <v>5030</v>
      </c>
    </row>
    <row r="121" spans="11:13" x14ac:dyDescent="0.25">
      <c r="K121" t="s">
        <v>22</v>
      </c>
      <c r="L121" t="s">
        <v>32</v>
      </c>
      <c r="M121">
        <v>4411</v>
      </c>
    </row>
    <row r="122" spans="11:13" x14ac:dyDescent="0.25">
      <c r="K122" t="s">
        <v>23</v>
      </c>
      <c r="L122" t="s">
        <v>9</v>
      </c>
      <c r="M122">
        <v>896</v>
      </c>
    </row>
    <row r="123" spans="11:13" x14ac:dyDescent="0.25">
      <c r="K123" t="s">
        <v>23</v>
      </c>
      <c r="L123" t="s">
        <v>10</v>
      </c>
      <c r="M123">
        <v>765</v>
      </c>
    </row>
    <row r="124" spans="11:13" x14ac:dyDescent="0.25">
      <c r="K124" t="s">
        <v>23</v>
      </c>
      <c r="L124" t="s">
        <v>18</v>
      </c>
      <c r="M124">
        <v>1459</v>
      </c>
    </row>
    <row r="125" spans="11:13" x14ac:dyDescent="0.25">
      <c r="K125" t="s">
        <v>23</v>
      </c>
      <c r="L125" t="s">
        <v>13</v>
      </c>
      <c r="M125">
        <v>727</v>
      </c>
    </row>
    <row r="126" spans="11:13" x14ac:dyDescent="0.25">
      <c r="K126" t="s">
        <v>23</v>
      </c>
      <c r="L126" t="s">
        <v>11</v>
      </c>
      <c r="M126">
        <v>749</v>
      </c>
    </row>
    <row r="127" spans="11:13" x14ac:dyDescent="0.25">
      <c r="K127" t="s">
        <v>23</v>
      </c>
      <c r="L127" t="s">
        <v>20</v>
      </c>
      <c r="M127">
        <v>1466</v>
      </c>
    </row>
    <row r="128" spans="11:13" x14ac:dyDescent="0.25">
      <c r="K128" t="s">
        <v>23</v>
      </c>
      <c r="L128" t="s">
        <v>19</v>
      </c>
      <c r="M128">
        <v>1246</v>
      </c>
    </row>
    <row r="129" spans="11:13" x14ac:dyDescent="0.25">
      <c r="K129" t="s">
        <v>23</v>
      </c>
      <c r="L129" t="s">
        <v>14</v>
      </c>
      <c r="M129">
        <v>304</v>
      </c>
    </row>
    <row r="130" spans="11:13" x14ac:dyDescent="0.25">
      <c r="K130" t="s">
        <v>23</v>
      </c>
      <c r="L130" t="s">
        <v>17</v>
      </c>
      <c r="M130">
        <v>392</v>
      </c>
    </row>
    <row r="131" spans="11:13" x14ac:dyDescent="0.25">
      <c r="K131" t="s">
        <v>23</v>
      </c>
      <c r="L131" t="s">
        <v>12</v>
      </c>
      <c r="M131">
        <v>565</v>
      </c>
    </row>
    <row r="132" spans="11:13" x14ac:dyDescent="0.25">
      <c r="K132" t="s">
        <v>23</v>
      </c>
      <c r="L132" t="s">
        <v>21</v>
      </c>
      <c r="M132">
        <v>596</v>
      </c>
    </row>
    <row r="133" spans="11:13" x14ac:dyDescent="0.25">
      <c r="K133" t="s">
        <v>23</v>
      </c>
      <c r="L133" t="s">
        <v>15</v>
      </c>
      <c r="M133">
        <v>1031</v>
      </c>
    </row>
    <row r="134" spans="11:13" x14ac:dyDescent="0.25">
      <c r="K134" t="s">
        <v>23</v>
      </c>
      <c r="L134" t="s">
        <v>16</v>
      </c>
      <c r="M134">
        <v>435</v>
      </c>
    </row>
    <row r="135" spans="11:13" x14ac:dyDescent="0.25">
      <c r="K135" t="s">
        <v>23</v>
      </c>
      <c r="L135" t="s">
        <v>31</v>
      </c>
      <c r="M135">
        <v>4255</v>
      </c>
    </row>
    <row r="136" spans="11:13" x14ac:dyDescent="0.25">
      <c r="K136" t="s">
        <v>23</v>
      </c>
      <c r="L136" t="s">
        <v>32</v>
      </c>
      <c r="M136">
        <v>3619</v>
      </c>
    </row>
    <row r="137" spans="11:13" x14ac:dyDescent="0.25">
      <c r="K137" t="s">
        <v>23</v>
      </c>
      <c r="L137" t="s">
        <v>22</v>
      </c>
      <c r="M137">
        <v>796</v>
      </c>
    </row>
    <row r="138" spans="11:13" x14ac:dyDescent="0.25">
      <c r="K138" t="s">
        <v>24</v>
      </c>
      <c r="L138" t="s">
        <v>9</v>
      </c>
      <c r="M138">
        <v>759</v>
      </c>
    </row>
    <row r="139" spans="11:13" x14ac:dyDescent="0.25">
      <c r="K139" t="s">
        <v>24</v>
      </c>
      <c r="L139" t="s">
        <v>10</v>
      </c>
      <c r="M139">
        <v>690</v>
      </c>
    </row>
    <row r="140" spans="11:13" x14ac:dyDescent="0.25">
      <c r="K140" t="s">
        <v>24</v>
      </c>
      <c r="L140" t="s">
        <v>18</v>
      </c>
      <c r="M140">
        <v>1047</v>
      </c>
    </row>
    <row r="141" spans="11:13" x14ac:dyDescent="0.25">
      <c r="K141" t="s">
        <v>24</v>
      </c>
      <c r="L141" t="s">
        <v>13</v>
      </c>
      <c r="M141">
        <v>938</v>
      </c>
    </row>
    <row r="142" spans="11:13" x14ac:dyDescent="0.25">
      <c r="K142" t="s">
        <v>24</v>
      </c>
      <c r="L142" t="s">
        <v>11</v>
      </c>
      <c r="M142">
        <v>816</v>
      </c>
    </row>
    <row r="143" spans="11:13" x14ac:dyDescent="0.25">
      <c r="K143" t="s">
        <v>24</v>
      </c>
      <c r="L143" t="s">
        <v>20</v>
      </c>
      <c r="M143">
        <v>1294</v>
      </c>
    </row>
    <row r="144" spans="11:13" x14ac:dyDescent="0.25">
      <c r="K144" t="s">
        <v>24</v>
      </c>
      <c r="L144" t="s">
        <v>19</v>
      </c>
      <c r="M144">
        <v>917</v>
      </c>
    </row>
    <row r="145" spans="11:13" x14ac:dyDescent="0.25">
      <c r="K145" t="s">
        <v>24</v>
      </c>
      <c r="L145" t="s">
        <v>14</v>
      </c>
      <c r="M145">
        <v>893</v>
      </c>
    </row>
    <row r="146" spans="11:13" x14ac:dyDescent="0.25">
      <c r="K146" t="s">
        <v>24</v>
      </c>
      <c r="L146" t="s">
        <v>17</v>
      </c>
      <c r="M146">
        <v>589</v>
      </c>
    </row>
    <row r="147" spans="11:13" x14ac:dyDescent="0.25">
      <c r="K147" t="s">
        <v>24</v>
      </c>
      <c r="L147" t="s">
        <v>12</v>
      </c>
      <c r="M147">
        <v>788</v>
      </c>
    </row>
    <row r="148" spans="11:13" x14ac:dyDescent="0.25">
      <c r="K148" t="s">
        <v>24</v>
      </c>
      <c r="L148" t="s">
        <v>21</v>
      </c>
      <c r="M148">
        <v>429</v>
      </c>
    </row>
    <row r="149" spans="11:13" x14ac:dyDescent="0.25">
      <c r="K149" t="s">
        <v>24</v>
      </c>
      <c r="L149" t="s">
        <v>15</v>
      </c>
      <c r="M149">
        <v>1776</v>
      </c>
    </row>
    <row r="150" spans="11:13" x14ac:dyDescent="0.25">
      <c r="K150" t="s">
        <v>24</v>
      </c>
      <c r="L150" t="s">
        <v>16</v>
      </c>
      <c r="M150">
        <v>1178</v>
      </c>
    </row>
    <row r="151" spans="11:13" x14ac:dyDescent="0.25">
      <c r="K151" t="s">
        <v>24</v>
      </c>
      <c r="L151" t="s">
        <v>31</v>
      </c>
      <c r="M151">
        <v>4928</v>
      </c>
    </row>
    <row r="152" spans="11:13" x14ac:dyDescent="0.25">
      <c r="K152" t="s">
        <v>24</v>
      </c>
      <c r="L152" t="s">
        <v>32</v>
      </c>
      <c r="M152">
        <v>4331</v>
      </c>
    </row>
    <row r="153" spans="11:13" x14ac:dyDescent="0.25">
      <c r="K153" t="s">
        <v>24</v>
      </c>
      <c r="L153" t="s">
        <v>22</v>
      </c>
      <c r="M153">
        <v>177</v>
      </c>
    </row>
    <row r="154" spans="11:13" x14ac:dyDescent="0.25">
      <c r="K154" t="s">
        <v>24</v>
      </c>
      <c r="L154" t="s">
        <v>23</v>
      </c>
      <c r="M154">
        <v>745</v>
      </c>
    </row>
    <row r="155" spans="11:13" x14ac:dyDescent="0.25">
      <c r="K155" t="s">
        <v>25</v>
      </c>
      <c r="L155" t="s">
        <v>9</v>
      </c>
      <c r="M155">
        <v>2401</v>
      </c>
    </row>
    <row r="156" spans="11:13" x14ac:dyDescent="0.25">
      <c r="K156" t="s">
        <v>25</v>
      </c>
      <c r="L156" t="s">
        <v>10</v>
      </c>
      <c r="M156">
        <v>2395</v>
      </c>
    </row>
    <row r="157" spans="11:13" x14ac:dyDescent="0.25">
      <c r="K157" t="s">
        <v>25</v>
      </c>
      <c r="L157" t="s">
        <v>18</v>
      </c>
      <c r="M157">
        <v>2233</v>
      </c>
    </row>
    <row r="158" spans="11:13" x14ac:dyDescent="0.25">
      <c r="K158" t="s">
        <v>25</v>
      </c>
      <c r="L158" t="s">
        <v>13</v>
      </c>
      <c r="M158">
        <v>2697</v>
      </c>
    </row>
    <row r="159" spans="11:13" x14ac:dyDescent="0.25">
      <c r="K159" t="s">
        <v>25</v>
      </c>
      <c r="L159" t="s">
        <v>11</v>
      </c>
      <c r="M159">
        <v>2547</v>
      </c>
    </row>
    <row r="160" spans="11:13" x14ac:dyDescent="0.25">
      <c r="K160" t="s">
        <v>25</v>
      </c>
      <c r="L160" t="s">
        <v>20</v>
      </c>
      <c r="M160">
        <v>2688</v>
      </c>
    </row>
    <row r="161" spans="11:13" x14ac:dyDescent="0.25">
      <c r="K161" t="s">
        <v>25</v>
      </c>
      <c r="L161" t="s">
        <v>19</v>
      </c>
      <c r="M161">
        <v>2299</v>
      </c>
    </row>
    <row r="162" spans="11:13" x14ac:dyDescent="0.25">
      <c r="K162" t="s">
        <v>25</v>
      </c>
      <c r="L162" t="s">
        <v>14</v>
      </c>
      <c r="M162">
        <v>2680</v>
      </c>
    </row>
    <row r="163" spans="11:13" x14ac:dyDescent="0.25">
      <c r="K163" t="s">
        <v>25</v>
      </c>
      <c r="L163" t="s">
        <v>17</v>
      </c>
      <c r="M163">
        <v>2387</v>
      </c>
    </row>
    <row r="164" spans="11:13" x14ac:dyDescent="0.25">
      <c r="K164" t="s">
        <v>25</v>
      </c>
      <c r="L164" t="s">
        <v>12</v>
      </c>
      <c r="M164">
        <v>2570</v>
      </c>
    </row>
    <row r="165" spans="11:13" x14ac:dyDescent="0.25">
      <c r="K165" t="s">
        <v>25</v>
      </c>
      <c r="L165" t="s">
        <v>21</v>
      </c>
      <c r="M165">
        <v>2198</v>
      </c>
    </row>
    <row r="166" spans="11:13" x14ac:dyDescent="0.25">
      <c r="K166" t="s">
        <v>25</v>
      </c>
      <c r="L166" t="s">
        <v>15</v>
      </c>
      <c r="M166">
        <v>3447</v>
      </c>
    </row>
    <row r="167" spans="11:13" x14ac:dyDescent="0.25">
      <c r="K167" t="s">
        <v>25</v>
      </c>
      <c r="L167" t="s">
        <v>16</v>
      </c>
      <c r="M167">
        <v>2856</v>
      </c>
    </row>
    <row r="168" spans="11:13" x14ac:dyDescent="0.25">
      <c r="K168" t="s">
        <v>25</v>
      </c>
      <c r="L168" t="s">
        <v>31</v>
      </c>
      <c r="M168">
        <v>6719</v>
      </c>
    </row>
    <row r="169" spans="11:13" x14ac:dyDescent="0.25">
      <c r="K169" t="s">
        <v>25</v>
      </c>
      <c r="L169" t="s">
        <v>32</v>
      </c>
      <c r="M169">
        <v>6082</v>
      </c>
    </row>
    <row r="170" spans="11:13" x14ac:dyDescent="0.25">
      <c r="K170" t="s">
        <v>25</v>
      </c>
      <c r="L170" t="s">
        <v>22</v>
      </c>
      <c r="M170">
        <v>1690</v>
      </c>
    </row>
    <row r="171" spans="11:13" x14ac:dyDescent="0.25">
      <c r="K171" t="s">
        <v>25</v>
      </c>
      <c r="L171" t="s">
        <v>23</v>
      </c>
      <c r="M171">
        <v>2469</v>
      </c>
    </row>
    <row r="172" spans="11:13" x14ac:dyDescent="0.25">
      <c r="K172" t="s">
        <v>25</v>
      </c>
      <c r="L172" t="s">
        <v>24</v>
      </c>
      <c r="M172">
        <v>1798</v>
      </c>
    </row>
    <row r="173" spans="11:13" x14ac:dyDescent="0.25">
      <c r="K173" t="s">
        <v>26</v>
      </c>
      <c r="L173" t="s">
        <v>9</v>
      </c>
      <c r="M173">
        <v>3374</v>
      </c>
    </row>
    <row r="174" spans="11:13" x14ac:dyDescent="0.25">
      <c r="K174" t="s">
        <v>26</v>
      </c>
      <c r="L174" t="s">
        <v>10</v>
      </c>
      <c r="M174">
        <v>3390</v>
      </c>
    </row>
    <row r="175" spans="11:13" x14ac:dyDescent="0.25">
      <c r="K175" t="s">
        <v>26</v>
      </c>
      <c r="L175" t="s">
        <v>18</v>
      </c>
      <c r="M175">
        <v>3603</v>
      </c>
    </row>
    <row r="176" spans="11:13" x14ac:dyDescent="0.25">
      <c r="K176" t="s">
        <v>26</v>
      </c>
      <c r="L176" t="s">
        <v>13</v>
      </c>
      <c r="M176">
        <v>3108</v>
      </c>
    </row>
    <row r="177" spans="11:13" x14ac:dyDescent="0.25">
      <c r="K177" t="s">
        <v>26</v>
      </c>
      <c r="L177" t="s">
        <v>11</v>
      </c>
      <c r="M177">
        <v>3243</v>
      </c>
    </row>
    <row r="178" spans="11:13" x14ac:dyDescent="0.25">
      <c r="K178" t="s">
        <v>26</v>
      </c>
      <c r="L178" t="s">
        <v>20</v>
      </c>
      <c r="M178">
        <v>3136</v>
      </c>
    </row>
    <row r="179" spans="11:13" x14ac:dyDescent="0.25">
      <c r="K179" t="s">
        <v>26</v>
      </c>
      <c r="L179" t="s">
        <v>19</v>
      </c>
      <c r="M179">
        <v>3494</v>
      </c>
    </row>
    <row r="180" spans="11:13" x14ac:dyDescent="0.25">
      <c r="K180" t="s">
        <v>26</v>
      </c>
      <c r="L180" t="s">
        <v>14</v>
      </c>
      <c r="M180">
        <v>3270</v>
      </c>
    </row>
    <row r="181" spans="11:13" x14ac:dyDescent="0.25">
      <c r="K181" t="s">
        <v>26</v>
      </c>
      <c r="L181" t="s">
        <v>17</v>
      </c>
      <c r="M181">
        <v>3479</v>
      </c>
    </row>
    <row r="182" spans="11:13" x14ac:dyDescent="0.25">
      <c r="K182" t="s">
        <v>26</v>
      </c>
      <c r="L182" t="s">
        <v>12</v>
      </c>
      <c r="M182">
        <v>3257</v>
      </c>
    </row>
    <row r="183" spans="11:13" x14ac:dyDescent="0.25">
      <c r="K183" t="s">
        <v>26</v>
      </c>
      <c r="L183" t="s">
        <v>21</v>
      </c>
      <c r="M183">
        <v>3617</v>
      </c>
    </row>
    <row r="184" spans="11:13" x14ac:dyDescent="0.25">
      <c r="K184" t="s">
        <v>26</v>
      </c>
      <c r="L184" t="s">
        <v>15</v>
      </c>
      <c r="M184">
        <v>2973</v>
      </c>
    </row>
    <row r="185" spans="11:13" x14ac:dyDescent="0.25">
      <c r="K185" t="s">
        <v>26</v>
      </c>
      <c r="L185" t="s">
        <v>16</v>
      </c>
      <c r="M185">
        <v>3344</v>
      </c>
    </row>
    <row r="186" spans="11:13" x14ac:dyDescent="0.25">
      <c r="K186" t="s">
        <v>26</v>
      </c>
      <c r="L186" t="s">
        <v>31</v>
      </c>
      <c r="M186">
        <v>1548</v>
      </c>
    </row>
    <row r="187" spans="11:13" x14ac:dyDescent="0.25">
      <c r="K187" t="s">
        <v>26</v>
      </c>
      <c r="L187" t="s">
        <v>32</v>
      </c>
      <c r="M187">
        <v>1749</v>
      </c>
    </row>
    <row r="188" spans="11:13" x14ac:dyDescent="0.25">
      <c r="K188" t="s">
        <v>26</v>
      </c>
      <c r="L188" t="s">
        <v>22</v>
      </c>
      <c r="M188">
        <v>4192</v>
      </c>
    </row>
    <row r="189" spans="11:13" x14ac:dyDescent="0.25">
      <c r="K189" t="s">
        <v>26</v>
      </c>
      <c r="L189" t="s">
        <v>23</v>
      </c>
      <c r="M189">
        <v>3557</v>
      </c>
    </row>
    <row r="190" spans="11:13" x14ac:dyDescent="0.25">
      <c r="K190" t="s">
        <v>26</v>
      </c>
      <c r="L190" t="s">
        <v>24</v>
      </c>
      <c r="M190">
        <v>4044</v>
      </c>
    </row>
    <row r="191" spans="11:13" x14ac:dyDescent="0.25">
      <c r="K191" t="s">
        <v>26</v>
      </c>
      <c r="L191" t="s">
        <v>25</v>
      </c>
      <c r="M191">
        <v>5771</v>
      </c>
    </row>
    <row r="192" spans="11:13" x14ac:dyDescent="0.25">
      <c r="K192" t="s">
        <v>27</v>
      </c>
      <c r="L192" t="s">
        <v>9</v>
      </c>
      <c r="M192">
        <v>3785</v>
      </c>
    </row>
    <row r="193" spans="11:13" x14ac:dyDescent="0.25">
      <c r="K193" t="s">
        <v>27</v>
      </c>
      <c r="L193" t="s">
        <v>10</v>
      </c>
      <c r="M193">
        <v>3781</v>
      </c>
    </row>
    <row r="194" spans="11:13" x14ac:dyDescent="0.25">
      <c r="K194" t="s">
        <v>27</v>
      </c>
      <c r="L194" t="s">
        <v>18</v>
      </c>
      <c r="M194">
        <v>4086</v>
      </c>
    </row>
    <row r="195" spans="11:13" x14ac:dyDescent="0.25">
      <c r="K195" t="s">
        <v>27</v>
      </c>
      <c r="L195" t="s">
        <v>13</v>
      </c>
      <c r="M195">
        <v>3478</v>
      </c>
    </row>
    <row r="196" spans="11:13" x14ac:dyDescent="0.25">
      <c r="K196" t="s">
        <v>27</v>
      </c>
      <c r="L196" t="s">
        <v>11</v>
      </c>
      <c r="M196">
        <v>3628</v>
      </c>
    </row>
    <row r="197" spans="11:13" x14ac:dyDescent="0.25">
      <c r="K197" t="s">
        <v>27</v>
      </c>
      <c r="L197" t="s">
        <v>20</v>
      </c>
      <c r="M197">
        <v>3622</v>
      </c>
    </row>
    <row r="198" spans="11:13" x14ac:dyDescent="0.25">
      <c r="K198" t="s">
        <v>27</v>
      </c>
      <c r="L198" t="s">
        <v>19</v>
      </c>
      <c r="M198">
        <v>3952</v>
      </c>
    </row>
    <row r="199" spans="11:13" x14ac:dyDescent="0.25">
      <c r="K199" t="s">
        <v>27</v>
      </c>
      <c r="L199" t="s">
        <v>14</v>
      </c>
      <c r="M199">
        <v>3558</v>
      </c>
    </row>
    <row r="200" spans="11:13" x14ac:dyDescent="0.25">
      <c r="K200" t="s">
        <v>27</v>
      </c>
      <c r="L200" t="s">
        <v>17</v>
      </c>
      <c r="M200">
        <v>3811</v>
      </c>
    </row>
    <row r="201" spans="11:13" x14ac:dyDescent="0.25">
      <c r="K201" t="s">
        <v>27</v>
      </c>
      <c r="L201" t="s">
        <v>12</v>
      </c>
      <c r="M201">
        <v>3610</v>
      </c>
    </row>
    <row r="202" spans="11:13" x14ac:dyDescent="0.25">
      <c r="K202" t="s">
        <v>27</v>
      </c>
      <c r="L202" t="s">
        <v>21</v>
      </c>
      <c r="M202">
        <v>3980</v>
      </c>
    </row>
    <row r="203" spans="11:13" x14ac:dyDescent="0.25">
      <c r="K203" t="s">
        <v>27</v>
      </c>
      <c r="L203" t="s">
        <v>15</v>
      </c>
      <c r="M203">
        <v>3081</v>
      </c>
    </row>
    <row r="204" spans="11:13" x14ac:dyDescent="0.25">
      <c r="K204" t="s">
        <v>27</v>
      </c>
      <c r="L204" t="s">
        <v>16</v>
      </c>
      <c r="M204">
        <v>3542</v>
      </c>
    </row>
    <row r="205" spans="11:13" x14ac:dyDescent="0.25">
      <c r="K205" t="s">
        <v>27</v>
      </c>
      <c r="L205" t="s">
        <v>31</v>
      </c>
      <c r="M205">
        <v>949</v>
      </c>
    </row>
    <row r="206" spans="11:13" x14ac:dyDescent="0.25">
      <c r="K206" t="s">
        <v>27</v>
      </c>
      <c r="L206" t="s">
        <v>32</v>
      </c>
      <c r="M206">
        <v>1265</v>
      </c>
    </row>
    <row r="207" spans="11:13" x14ac:dyDescent="0.25">
      <c r="K207" t="s">
        <v>27</v>
      </c>
      <c r="L207" t="s">
        <v>22</v>
      </c>
      <c r="M207">
        <v>4527</v>
      </c>
    </row>
    <row r="208" spans="11:13" x14ac:dyDescent="0.25">
      <c r="K208" t="s">
        <v>27</v>
      </c>
      <c r="L208" t="s">
        <v>23</v>
      </c>
      <c r="M208">
        <v>3822</v>
      </c>
    </row>
    <row r="209" spans="11:13" x14ac:dyDescent="0.25">
      <c r="K209" t="s">
        <v>27</v>
      </c>
      <c r="L209" t="s">
        <v>24</v>
      </c>
      <c r="M209">
        <v>4394</v>
      </c>
    </row>
    <row r="210" spans="11:13" x14ac:dyDescent="0.25">
      <c r="K210" t="s">
        <v>27</v>
      </c>
      <c r="L210" t="s">
        <v>25</v>
      </c>
      <c r="M210">
        <v>6174</v>
      </c>
    </row>
    <row r="211" spans="11:13" x14ac:dyDescent="0.25">
      <c r="K211" t="s">
        <v>27</v>
      </c>
      <c r="L211" t="s">
        <v>26</v>
      </c>
      <c r="M211">
        <v>601</v>
      </c>
    </row>
    <row r="212" spans="11:13" x14ac:dyDescent="0.25">
      <c r="K212" t="s">
        <v>28</v>
      </c>
      <c r="L212" t="s">
        <v>9</v>
      </c>
      <c r="M212">
        <v>3530</v>
      </c>
    </row>
    <row r="213" spans="11:13" x14ac:dyDescent="0.25">
      <c r="K213" t="s">
        <v>28</v>
      </c>
      <c r="L213" t="s">
        <v>10</v>
      </c>
      <c r="M213">
        <v>3561</v>
      </c>
    </row>
    <row r="214" spans="11:13" x14ac:dyDescent="0.25">
      <c r="K214" t="s">
        <v>28</v>
      </c>
      <c r="L214" t="s">
        <v>18</v>
      </c>
      <c r="M214">
        <v>3177</v>
      </c>
    </row>
    <row r="215" spans="11:13" x14ac:dyDescent="0.25">
      <c r="K215" t="s">
        <v>28</v>
      </c>
      <c r="L215" t="s">
        <v>13</v>
      </c>
      <c r="M215">
        <v>3880</v>
      </c>
    </row>
    <row r="216" spans="11:13" x14ac:dyDescent="0.25">
      <c r="K216" t="s">
        <v>28</v>
      </c>
      <c r="L216" t="s">
        <v>11</v>
      </c>
      <c r="M216">
        <v>3717</v>
      </c>
    </row>
    <row r="217" spans="11:13" x14ac:dyDescent="0.25">
      <c r="K217" t="s">
        <v>28</v>
      </c>
      <c r="L217" t="s">
        <v>20</v>
      </c>
      <c r="M217">
        <v>3639</v>
      </c>
    </row>
    <row r="218" spans="11:13" x14ac:dyDescent="0.25">
      <c r="K218" t="s">
        <v>28</v>
      </c>
      <c r="L218" t="s">
        <v>19</v>
      </c>
      <c r="M218">
        <v>3319</v>
      </c>
    </row>
    <row r="219" spans="11:13" x14ac:dyDescent="0.25">
      <c r="K219" t="s">
        <v>28</v>
      </c>
      <c r="L219" t="s">
        <v>14</v>
      </c>
      <c r="M219">
        <v>3958</v>
      </c>
    </row>
    <row r="220" spans="11:13" x14ac:dyDescent="0.25">
      <c r="K220" t="s">
        <v>28</v>
      </c>
      <c r="L220" t="s">
        <v>17</v>
      </c>
      <c r="M220">
        <v>3638</v>
      </c>
    </row>
    <row r="221" spans="11:13" x14ac:dyDescent="0.25">
      <c r="K221" t="s">
        <v>28</v>
      </c>
      <c r="L221" t="s">
        <v>12</v>
      </c>
      <c r="M221">
        <v>3784</v>
      </c>
    </row>
    <row r="222" spans="11:13" x14ac:dyDescent="0.25">
      <c r="K222" t="s">
        <v>28</v>
      </c>
      <c r="L222" t="s">
        <v>21</v>
      </c>
      <c r="M222">
        <v>3420</v>
      </c>
    </row>
    <row r="223" spans="11:13" x14ac:dyDescent="0.25">
      <c r="K223" t="s">
        <v>28</v>
      </c>
      <c r="L223" t="s">
        <v>15</v>
      </c>
      <c r="M223">
        <v>4783</v>
      </c>
    </row>
    <row r="224" spans="11:13" x14ac:dyDescent="0.25">
      <c r="K224" t="s">
        <v>28</v>
      </c>
      <c r="L224" t="s">
        <v>16</v>
      </c>
      <c r="M224">
        <v>4184</v>
      </c>
    </row>
    <row r="225" spans="11:13" x14ac:dyDescent="0.25">
      <c r="K225" t="s">
        <v>28</v>
      </c>
      <c r="L225" t="s">
        <v>31</v>
      </c>
      <c r="M225">
        <v>7962</v>
      </c>
    </row>
    <row r="226" spans="11:13" x14ac:dyDescent="0.25">
      <c r="K226" t="s">
        <v>28</v>
      </c>
      <c r="L226" t="s">
        <v>32</v>
      </c>
      <c r="M226">
        <v>7395</v>
      </c>
    </row>
    <row r="227" spans="11:13" x14ac:dyDescent="0.25">
      <c r="K227" t="s">
        <v>28</v>
      </c>
      <c r="L227" t="s">
        <v>22</v>
      </c>
      <c r="M227">
        <v>2986</v>
      </c>
    </row>
    <row r="228" spans="11:13" x14ac:dyDescent="0.25">
      <c r="K228" t="s">
        <v>28</v>
      </c>
      <c r="L228" t="s">
        <v>23</v>
      </c>
      <c r="M228">
        <v>3780</v>
      </c>
    </row>
    <row r="229" spans="11:13" x14ac:dyDescent="0.25">
      <c r="K229" t="s">
        <v>28</v>
      </c>
      <c r="L229" t="s">
        <v>24</v>
      </c>
      <c r="M229">
        <v>3065</v>
      </c>
    </row>
    <row r="230" spans="11:13" x14ac:dyDescent="0.25">
      <c r="K230" t="s">
        <v>28</v>
      </c>
      <c r="L230" t="s">
        <v>25</v>
      </c>
      <c r="M230">
        <v>1350</v>
      </c>
    </row>
    <row r="231" spans="11:13" x14ac:dyDescent="0.25">
      <c r="K231" t="s">
        <v>28</v>
      </c>
      <c r="L231" t="s">
        <v>26</v>
      </c>
      <c r="M231">
        <v>6756</v>
      </c>
    </row>
    <row r="232" spans="11:13" x14ac:dyDescent="0.25">
      <c r="K232" t="s">
        <v>28</v>
      </c>
      <c r="L232" t="s">
        <v>27</v>
      </c>
      <c r="M232">
        <v>7261</v>
      </c>
    </row>
    <row r="233" spans="11:13" x14ac:dyDescent="0.25">
      <c r="K233" t="s">
        <v>29</v>
      </c>
      <c r="L233" t="s">
        <v>9</v>
      </c>
      <c r="M233">
        <v>3581</v>
      </c>
    </row>
    <row r="234" spans="11:13" x14ac:dyDescent="0.25">
      <c r="K234" t="s">
        <v>29</v>
      </c>
      <c r="L234" t="s">
        <v>10</v>
      </c>
      <c r="M234">
        <v>3647</v>
      </c>
    </row>
    <row r="235" spans="11:13" x14ac:dyDescent="0.25">
      <c r="K235" t="s">
        <v>29</v>
      </c>
      <c r="L235" t="s">
        <v>18</v>
      </c>
      <c r="M235">
        <v>3100</v>
      </c>
    </row>
    <row r="236" spans="11:13" x14ac:dyDescent="0.25">
      <c r="K236" t="s">
        <v>29</v>
      </c>
      <c r="L236" t="s">
        <v>13</v>
      </c>
      <c r="M236">
        <v>3963</v>
      </c>
    </row>
    <row r="237" spans="11:13" x14ac:dyDescent="0.25">
      <c r="K237" t="s">
        <v>29</v>
      </c>
      <c r="L237" t="s">
        <v>11</v>
      </c>
      <c r="M237">
        <v>3797</v>
      </c>
    </row>
    <row r="238" spans="11:13" x14ac:dyDescent="0.25">
      <c r="K238" t="s">
        <v>29</v>
      </c>
      <c r="L238" t="s">
        <v>20</v>
      </c>
      <c r="M238">
        <v>3520</v>
      </c>
    </row>
    <row r="239" spans="11:13" x14ac:dyDescent="0.25">
      <c r="K239" t="s">
        <v>29</v>
      </c>
      <c r="L239" t="s">
        <v>19</v>
      </c>
      <c r="M239">
        <v>3290</v>
      </c>
    </row>
    <row r="240" spans="11:13" x14ac:dyDescent="0.25">
      <c r="K240" t="s">
        <v>29</v>
      </c>
      <c r="L240" t="s">
        <v>14</v>
      </c>
      <c r="M240">
        <v>4165</v>
      </c>
    </row>
    <row r="241" spans="11:13" x14ac:dyDescent="0.25">
      <c r="K241" t="s">
        <v>29</v>
      </c>
      <c r="L241" t="s">
        <v>17</v>
      </c>
      <c r="M241">
        <v>3823</v>
      </c>
    </row>
    <row r="242" spans="11:13" x14ac:dyDescent="0.25">
      <c r="K242" t="s">
        <v>29</v>
      </c>
      <c r="L242" t="s">
        <v>12</v>
      </c>
      <c r="M242">
        <v>3911</v>
      </c>
    </row>
    <row r="243" spans="11:13" x14ac:dyDescent="0.25">
      <c r="K243" t="s">
        <v>29</v>
      </c>
      <c r="L243" t="s">
        <v>21</v>
      </c>
      <c r="M243">
        <v>3582</v>
      </c>
    </row>
    <row r="244" spans="11:13" x14ac:dyDescent="0.25">
      <c r="K244" t="s">
        <v>29</v>
      </c>
      <c r="L244" t="s">
        <v>15</v>
      </c>
      <c r="M244">
        <v>5088</v>
      </c>
    </row>
    <row r="245" spans="11:13" x14ac:dyDescent="0.25">
      <c r="K245" t="s">
        <v>29</v>
      </c>
      <c r="L245" t="s">
        <v>16</v>
      </c>
      <c r="M245">
        <v>4488</v>
      </c>
    </row>
    <row r="246" spans="11:13" x14ac:dyDescent="0.25">
      <c r="K246" t="s">
        <v>29</v>
      </c>
      <c r="L246" t="s">
        <v>31</v>
      </c>
      <c r="M246">
        <v>7886</v>
      </c>
    </row>
    <row r="247" spans="11:13" x14ac:dyDescent="0.25">
      <c r="K247" t="s">
        <v>29</v>
      </c>
      <c r="L247" t="s">
        <v>32</v>
      </c>
      <c r="M247">
        <v>7515</v>
      </c>
    </row>
    <row r="248" spans="11:13" x14ac:dyDescent="0.25">
      <c r="K248" t="s">
        <v>29</v>
      </c>
      <c r="L248" t="s">
        <v>22</v>
      </c>
      <c r="M248">
        <v>3282</v>
      </c>
    </row>
    <row r="249" spans="11:13" x14ac:dyDescent="0.25">
      <c r="K249" t="s">
        <v>29</v>
      </c>
      <c r="L249" t="s">
        <v>23</v>
      </c>
      <c r="M249">
        <v>4057</v>
      </c>
    </row>
    <row r="250" spans="11:13" x14ac:dyDescent="0.25">
      <c r="K250" t="s">
        <v>29</v>
      </c>
      <c r="L250" t="s">
        <v>24</v>
      </c>
      <c r="M250">
        <v>3312</v>
      </c>
    </row>
    <row r="251" spans="11:13" x14ac:dyDescent="0.25">
      <c r="K251" t="s">
        <v>29</v>
      </c>
      <c r="L251" t="s">
        <v>25</v>
      </c>
      <c r="M251">
        <v>1900</v>
      </c>
    </row>
    <row r="252" spans="11:13" x14ac:dyDescent="0.25">
      <c r="K252" t="s">
        <v>29</v>
      </c>
      <c r="L252" t="s">
        <v>26</v>
      </c>
      <c r="M252">
        <v>6455</v>
      </c>
    </row>
    <row r="253" spans="11:13" x14ac:dyDescent="0.25">
      <c r="K253" t="s">
        <v>29</v>
      </c>
      <c r="L253" t="s">
        <v>27</v>
      </c>
      <c r="M253">
        <v>7027</v>
      </c>
    </row>
    <row r="254" spans="11:13" x14ac:dyDescent="0.25">
      <c r="K254" t="s">
        <v>29</v>
      </c>
      <c r="L254" t="s">
        <v>28</v>
      </c>
      <c r="M254">
        <v>859</v>
      </c>
    </row>
    <row r="255" spans="11:13" x14ac:dyDescent="0.25">
      <c r="K255" t="s">
        <v>30</v>
      </c>
      <c r="L255" t="s">
        <v>9</v>
      </c>
      <c r="M255">
        <v>1161</v>
      </c>
    </row>
    <row r="256" spans="11:13" x14ac:dyDescent="0.25">
      <c r="K256" t="s">
        <v>30</v>
      </c>
      <c r="L256" t="s">
        <v>10</v>
      </c>
      <c r="M256">
        <v>1118</v>
      </c>
    </row>
    <row r="257" spans="11:13" x14ac:dyDescent="0.25">
      <c r="K257" t="s">
        <v>30</v>
      </c>
      <c r="L257" t="s">
        <v>18</v>
      </c>
      <c r="M257">
        <v>1271</v>
      </c>
    </row>
    <row r="258" spans="11:13" x14ac:dyDescent="0.25">
      <c r="K258" t="s">
        <v>30</v>
      </c>
      <c r="L258" t="s">
        <v>13</v>
      </c>
      <c r="M258">
        <v>1389</v>
      </c>
    </row>
    <row r="259" spans="11:13" x14ac:dyDescent="0.25">
      <c r="K259" t="s">
        <v>30</v>
      </c>
      <c r="L259" t="s">
        <v>11</v>
      </c>
      <c r="M259">
        <v>1257</v>
      </c>
    </row>
    <row r="260" spans="11:13" x14ac:dyDescent="0.25">
      <c r="K260" t="s">
        <v>30</v>
      </c>
      <c r="L260" t="s">
        <v>20</v>
      </c>
      <c r="M260">
        <v>1622</v>
      </c>
    </row>
    <row r="261" spans="11:13" x14ac:dyDescent="0.25">
      <c r="K261" t="s">
        <v>30</v>
      </c>
      <c r="L261" t="s">
        <v>19</v>
      </c>
      <c r="M261">
        <v>1214</v>
      </c>
    </row>
    <row r="262" spans="11:13" x14ac:dyDescent="0.25">
      <c r="K262" t="s">
        <v>30</v>
      </c>
      <c r="L262" t="s">
        <v>14</v>
      </c>
      <c r="M262">
        <v>1335</v>
      </c>
    </row>
    <row r="263" spans="11:13" x14ac:dyDescent="0.25">
      <c r="K263" t="s">
        <v>30</v>
      </c>
      <c r="L263" t="s">
        <v>17</v>
      </c>
      <c r="M263">
        <v>1045</v>
      </c>
    </row>
    <row r="264" spans="11:13" x14ac:dyDescent="0.25">
      <c r="K264" t="s">
        <v>30</v>
      </c>
      <c r="L264" t="s">
        <v>12</v>
      </c>
      <c r="M264">
        <v>1244</v>
      </c>
    </row>
    <row r="265" spans="11:13" x14ac:dyDescent="0.25">
      <c r="K265" t="s">
        <v>30</v>
      </c>
      <c r="L265" t="s">
        <v>21</v>
      </c>
      <c r="M265">
        <v>879</v>
      </c>
    </row>
    <row r="266" spans="11:13" x14ac:dyDescent="0.25">
      <c r="K266" t="s">
        <v>30</v>
      </c>
      <c r="L266" t="s">
        <v>15</v>
      </c>
      <c r="M266">
        <v>2158</v>
      </c>
    </row>
    <row r="267" spans="11:13" x14ac:dyDescent="0.25">
      <c r="K267" t="s">
        <v>30</v>
      </c>
      <c r="L267" t="s">
        <v>16</v>
      </c>
      <c r="M267">
        <v>1555</v>
      </c>
    </row>
    <row r="268" spans="11:13" x14ac:dyDescent="0.25">
      <c r="K268" t="s">
        <v>30</v>
      </c>
      <c r="L268" t="s">
        <v>31</v>
      </c>
      <c r="M268">
        <v>5375</v>
      </c>
    </row>
    <row r="269" spans="11:13" x14ac:dyDescent="0.25">
      <c r="K269" t="s">
        <v>30</v>
      </c>
      <c r="L269" t="s">
        <v>32</v>
      </c>
      <c r="M269">
        <v>4759</v>
      </c>
    </row>
    <row r="270" spans="11:13" x14ac:dyDescent="0.25">
      <c r="K270" t="s">
        <v>30</v>
      </c>
      <c r="L270" t="s">
        <v>22</v>
      </c>
      <c r="M270">
        <v>348</v>
      </c>
    </row>
    <row r="271" spans="11:13" x14ac:dyDescent="0.25">
      <c r="K271" t="s">
        <v>30</v>
      </c>
      <c r="L271" t="s">
        <v>23</v>
      </c>
      <c r="M271">
        <v>1143</v>
      </c>
    </row>
    <row r="272" spans="11:13" x14ac:dyDescent="0.25">
      <c r="K272" t="s">
        <v>30</v>
      </c>
      <c r="L272" t="s">
        <v>24</v>
      </c>
      <c r="M272">
        <v>459</v>
      </c>
    </row>
    <row r="273" spans="11:13" x14ac:dyDescent="0.25">
      <c r="K273" t="s">
        <v>30</v>
      </c>
      <c r="L273" t="s">
        <v>25</v>
      </c>
      <c r="M273">
        <v>1345</v>
      </c>
    </row>
    <row r="274" spans="11:13" x14ac:dyDescent="0.25">
      <c r="K274" t="s">
        <v>30</v>
      </c>
      <c r="L274" t="s">
        <v>26</v>
      </c>
      <c r="M274">
        <v>4496</v>
      </c>
    </row>
    <row r="275" spans="11:13" x14ac:dyDescent="0.25">
      <c r="K275" t="s">
        <v>30</v>
      </c>
      <c r="L275" t="s">
        <v>27</v>
      </c>
      <c r="M275">
        <v>4852</v>
      </c>
    </row>
    <row r="276" spans="11:13" x14ac:dyDescent="0.25">
      <c r="K276" t="s">
        <v>30</v>
      </c>
      <c r="L276" t="s">
        <v>28</v>
      </c>
      <c r="M276">
        <v>2638</v>
      </c>
    </row>
    <row r="277" spans="11:13" x14ac:dyDescent="0.25">
      <c r="K277" t="s">
        <v>30</v>
      </c>
      <c r="L277" t="s">
        <v>29</v>
      </c>
      <c r="M277">
        <v>2956</v>
      </c>
    </row>
  </sheetData>
  <sheetProtection selectLockedCells="1"/>
  <phoneticPr fontId="1" type="noConversion"/>
  <pageMargins left="0.7" right="0.7" top="0.78740157499999996" bottom="0.78740157499999996" header="0.3" footer="0.3"/>
  <pageSetup paperSize="9"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9DA026-D2CD-45A7-95BF-1755A4343C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Routefinder</vt:lpstr>
      <vt:lpstr>Airports, Planes &amp; Distances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Evers</dc:creator>
  <cp:keywords/>
  <dc:description/>
  <cp:lastModifiedBy>Matthias Staud</cp:lastModifiedBy>
  <cp:revision/>
  <dcterms:created xsi:type="dcterms:W3CDTF">2022-05-05T14:21:21Z</dcterms:created>
  <dcterms:modified xsi:type="dcterms:W3CDTF">2022-11-03T19:17:36Z</dcterms:modified>
  <cp:category/>
  <cp:contentStatus/>
</cp:coreProperties>
</file>