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suedu-my.sharepoint.com/personal/renz_calub_dlsu_edu_ph/Documents/METROBANK/Research Department/Data portal/RBAD Database Inventory/"/>
    </mc:Choice>
  </mc:AlternateContent>
  <xr:revisionPtr revIDLastSave="0" documentId="13_ncr:1_{49CB9520-2420-9C4A-93A6-D1058C4A3F17}" xr6:coauthVersionLast="47" xr6:coauthVersionMax="47" xr10:uidLastSave="{00000000-0000-0000-0000-000000000000}"/>
  <bookViews>
    <workbookView xWindow="0" yWindow="500" windowWidth="28800" windowHeight="16520" xr2:uid="{D11C8A32-C721-9B4F-818A-9F810ED5538B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C3" i="1"/>
  <c r="AB4" i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C2" i="1"/>
  <c r="AB2" i="1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Y123" i="1"/>
  <c r="Z123" i="1"/>
  <c r="AA123" i="1"/>
  <c r="Y124" i="1"/>
  <c r="Z124" i="1"/>
  <c r="AA124" i="1"/>
  <c r="Y125" i="1"/>
  <c r="Z125" i="1"/>
  <c r="AA125" i="1"/>
  <c r="Y126" i="1"/>
  <c r="Z126" i="1"/>
  <c r="AA126" i="1"/>
  <c r="Y127" i="1"/>
  <c r="Z127" i="1"/>
  <c r="AA127" i="1"/>
  <c r="Y128" i="1"/>
  <c r="Z128" i="1"/>
  <c r="AA128" i="1"/>
  <c r="Y129" i="1"/>
  <c r="Z129" i="1"/>
  <c r="AA129" i="1"/>
  <c r="Y130" i="1"/>
  <c r="Z130" i="1"/>
  <c r="AA130" i="1"/>
  <c r="Y131" i="1"/>
  <c r="Z131" i="1"/>
  <c r="AA131" i="1"/>
  <c r="Y132" i="1"/>
  <c r="Z132" i="1"/>
  <c r="AA132" i="1"/>
  <c r="Y133" i="1"/>
  <c r="Z133" i="1"/>
  <c r="AA133" i="1"/>
  <c r="Y134" i="1"/>
  <c r="Z134" i="1"/>
  <c r="AA134" i="1"/>
  <c r="Y135" i="1"/>
  <c r="Z135" i="1"/>
  <c r="AA135" i="1"/>
  <c r="Y136" i="1"/>
  <c r="Z136" i="1"/>
  <c r="AA136" i="1"/>
  <c r="Y137" i="1"/>
  <c r="Z137" i="1"/>
  <c r="AA137" i="1"/>
  <c r="Y138" i="1"/>
  <c r="Z138" i="1"/>
  <c r="AA138" i="1"/>
  <c r="Y139" i="1"/>
  <c r="Z139" i="1"/>
  <c r="AA139" i="1"/>
  <c r="Y140" i="1"/>
  <c r="Z140" i="1"/>
  <c r="AA140" i="1"/>
  <c r="Y141" i="1"/>
  <c r="Z141" i="1"/>
  <c r="AA141" i="1"/>
  <c r="Y142" i="1"/>
  <c r="Z142" i="1"/>
  <c r="AA142" i="1"/>
  <c r="Y143" i="1"/>
  <c r="Z143" i="1"/>
  <c r="AA143" i="1"/>
  <c r="Y144" i="1"/>
  <c r="Z144" i="1"/>
  <c r="AA144" i="1"/>
  <c r="Y145" i="1"/>
  <c r="Z145" i="1"/>
  <c r="AA145" i="1"/>
  <c r="Y146" i="1"/>
  <c r="Z146" i="1"/>
  <c r="AA146" i="1"/>
  <c r="Y147" i="1"/>
  <c r="Z147" i="1"/>
  <c r="AA147" i="1"/>
  <c r="Y148" i="1"/>
  <c r="Z148" i="1"/>
  <c r="AA148" i="1"/>
  <c r="Y149" i="1"/>
  <c r="Z149" i="1"/>
  <c r="AA149" i="1"/>
  <c r="Y150" i="1"/>
  <c r="Z150" i="1"/>
  <c r="AA150" i="1"/>
  <c r="Y151" i="1"/>
  <c r="Z151" i="1"/>
  <c r="AA151" i="1"/>
  <c r="Y152" i="1"/>
  <c r="Z152" i="1"/>
  <c r="AA152" i="1"/>
  <c r="Y153" i="1"/>
  <c r="Z153" i="1"/>
  <c r="AA153" i="1"/>
  <c r="Y154" i="1"/>
  <c r="Z154" i="1"/>
  <c r="AA154" i="1"/>
  <c r="Y155" i="1"/>
  <c r="Z155" i="1"/>
  <c r="AA155" i="1"/>
  <c r="Y156" i="1"/>
  <c r="Z156" i="1"/>
  <c r="AA156" i="1"/>
  <c r="Y157" i="1"/>
  <c r="Z157" i="1"/>
  <c r="AA157" i="1"/>
  <c r="Y158" i="1"/>
  <c r="Z158" i="1"/>
  <c r="AA158" i="1"/>
  <c r="Y159" i="1"/>
  <c r="Z159" i="1"/>
  <c r="AA159" i="1"/>
  <c r="Y160" i="1"/>
  <c r="Z160" i="1"/>
  <c r="AA160" i="1"/>
  <c r="Y161" i="1"/>
  <c r="Z161" i="1"/>
  <c r="AA161" i="1"/>
  <c r="Y162" i="1"/>
  <c r="Z162" i="1"/>
  <c r="AA162" i="1"/>
  <c r="Y163" i="1"/>
  <c r="Z163" i="1"/>
  <c r="AA163" i="1"/>
  <c r="Y164" i="1"/>
  <c r="Z164" i="1"/>
  <c r="AA164" i="1"/>
  <c r="Y165" i="1"/>
  <c r="Z165" i="1"/>
  <c r="AA165" i="1"/>
  <c r="Y166" i="1"/>
  <c r="Z166" i="1"/>
  <c r="AA166" i="1"/>
  <c r="Y167" i="1"/>
  <c r="Z167" i="1"/>
  <c r="AA167" i="1"/>
  <c r="Y168" i="1"/>
  <c r="Z168" i="1"/>
  <c r="AA168" i="1"/>
  <c r="Y169" i="1"/>
  <c r="Z169" i="1"/>
  <c r="AA169" i="1"/>
  <c r="Y170" i="1"/>
  <c r="Z170" i="1"/>
  <c r="AA170" i="1"/>
  <c r="Z2" i="1"/>
  <c r="AA2" i="1"/>
  <c r="Y2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<sst xmlns="http://schemas.openxmlformats.org/spreadsheetml/2006/main" count="194" uniqueCount="194">
  <si>
    <t>PERIOD</t>
  </si>
  <si>
    <t>1Q1981</t>
  </si>
  <si>
    <t>2Q1981</t>
  </si>
  <si>
    <t>3Q1981</t>
  </si>
  <si>
    <t>4Q1981</t>
  </si>
  <si>
    <t>1Q1982</t>
  </si>
  <si>
    <t>2Q1982</t>
  </si>
  <si>
    <t>3Q1982</t>
  </si>
  <si>
    <t>4Q1982</t>
  </si>
  <si>
    <t>1Q1983</t>
  </si>
  <si>
    <t>2Q1983</t>
  </si>
  <si>
    <t>3Q1983</t>
  </si>
  <si>
    <t>4Q1983</t>
  </si>
  <si>
    <t>1Q1984</t>
  </si>
  <si>
    <t>2Q1984</t>
  </si>
  <si>
    <t>3Q1984</t>
  </si>
  <si>
    <t>4Q1984</t>
  </si>
  <si>
    <t>1Q1985</t>
  </si>
  <si>
    <t>2Q1985</t>
  </si>
  <si>
    <t>3Q1985</t>
  </si>
  <si>
    <t>4Q1985</t>
  </si>
  <si>
    <t>1Q1986</t>
  </si>
  <si>
    <t>2Q1986</t>
  </si>
  <si>
    <t>3Q1986</t>
  </si>
  <si>
    <t>4Q1986</t>
  </si>
  <si>
    <t>1Q1987</t>
  </si>
  <si>
    <t>2Q1987</t>
  </si>
  <si>
    <t>3Q1987</t>
  </si>
  <si>
    <t>4Q1987</t>
  </si>
  <si>
    <t>1Q1988</t>
  </si>
  <si>
    <t>2Q1988</t>
  </si>
  <si>
    <t>3Q1988</t>
  </si>
  <si>
    <t>4Q1988</t>
  </si>
  <si>
    <t>1Q1989</t>
  </si>
  <si>
    <t>2Q1989</t>
  </si>
  <si>
    <t>3Q1989</t>
  </si>
  <si>
    <t>4Q1989</t>
  </si>
  <si>
    <t>1Q1990</t>
  </si>
  <si>
    <t>2Q1990</t>
  </si>
  <si>
    <t>3Q1990</t>
  </si>
  <si>
    <t>4Q1990</t>
  </si>
  <si>
    <t>1Q1991</t>
  </si>
  <si>
    <t>2Q1991</t>
  </si>
  <si>
    <t>3Q1991</t>
  </si>
  <si>
    <t>4Q1991</t>
  </si>
  <si>
    <t>1Q1992</t>
  </si>
  <si>
    <t>2Q1992</t>
  </si>
  <si>
    <t>3Q1992</t>
  </si>
  <si>
    <t>4Q1992</t>
  </si>
  <si>
    <t>1Q1993</t>
  </si>
  <si>
    <t>2Q1993</t>
  </si>
  <si>
    <t>3Q1993</t>
  </si>
  <si>
    <t>4Q1993</t>
  </si>
  <si>
    <t>1Q1994</t>
  </si>
  <si>
    <t>2Q1994</t>
  </si>
  <si>
    <t>3Q1994</t>
  </si>
  <si>
    <t>4Q1994</t>
  </si>
  <si>
    <t>1Q1995</t>
  </si>
  <si>
    <t>2Q1995</t>
  </si>
  <si>
    <t>3Q1995</t>
  </si>
  <si>
    <t>4Q1995</t>
  </si>
  <si>
    <t>1Q1996</t>
  </si>
  <si>
    <t>2Q1996</t>
  </si>
  <si>
    <t>3Q1996</t>
  </si>
  <si>
    <t>4Q1996</t>
  </si>
  <si>
    <t>1Q1997</t>
  </si>
  <si>
    <t>2Q1997</t>
  </si>
  <si>
    <t>3Q1997</t>
  </si>
  <si>
    <t>4Q1997</t>
  </si>
  <si>
    <t>1Q1998</t>
  </si>
  <si>
    <t>2Q1998</t>
  </si>
  <si>
    <t>3Q1998</t>
  </si>
  <si>
    <t>4Q1998</t>
  </si>
  <si>
    <t>1Q1999</t>
  </si>
  <si>
    <t>2Q1999</t>
  </si>
  <si>
    <t>3Q1999</t>
  </si>
  <si>
    <t>4Q1999</t>
  </si>
  <si>
    <t>1Q2000</t>
  </si>
  <si>
    <t>2Q2000</t>
  </si>
  <si>
    <t>3Q2000</t>
  </si>
  <si>
    <t>4Q2000</t>
  </si>
  <si>
    <t>1Q2001</t>
  </si>
  <si>
    <t>2Q2001</t>
  </si>
  <si>
    <t>3Q2001</t>
  </si>
  <si>
    <t>4Q2001</t>
  </si>
  <si>
    <t>1Q2002</t>
  </si>
  <si>
    <t>2Q2002</t>
  </si>
  <si>
    <t>3Q2002</t>
  </si>
  <si>
    <t>4Q2002</t>
  </si>
  <si>
    <t>1Q2003</t>
  </si>
  <si>
    <t>2Q2003</t>
  </si>
  <si>
    <t>3Q2003</t>
  </si>
  <si>
    <t>4Q2003</t>
  </si>
  <si>
    <t>1Q2004</t>
  </si>
  <si>
    <t>2Q2004</t>
  </si>
  <si>
    <t>3Q2004</t>
  </si>
  <si>
    <t>4Q2004</t>
  </si>
  <si>
    <t>1Q2005</t>
  </si>
  <si>
    <t>2Q2005</t>
  </si>
  <si>
    <t>3Q2005</t>
  </si>
  <si>
    <t>4Q2005</t>
  </si>
  <si>
    <t>1Q2006</t>
  </si>
  <si>
    <t>2Q2006</t>
  </si>
  <si>
    <t>3Q2006</t>
  </si>
  <si>
    <t>4Q2006</t>
  </si>
  <si>
    <t>1Q2007</t>
  </si>
  <si>
    <t>2Q2007</t>
  </si>
  <si>
    <t>3Q2007</t>
  </si>
  <si>
    <t>4Q2007</t>
  </si>
  <si>
    <t>1Q2008</t>
  </si>
  <si>
    <t>2Q2008</t>
  </si>
  <si>
    <t>3Q2008</t>
  </si>
  <si>
    <t>4Q2008</t>
  </si>
  <si>
    <t>1Q2009</t>
  </si>
  <si>
    <t>2Q2009</t>
  </si>
  <si>
    <t>3Q2009</t>
  </si>
  <si>
    <t>4Q2009</t>
  </si>
  <si>
    <t>1Q2010</t>
  </si>
  <si>
    <t>2Q2010</t>
  </si>
  <si>
    <t>3Q2010</t>
  </si>
  <si>
    <t>4Q2010</t>
  </si>
  <si>
    <t>1Q2011</t>
  </si>
  <si>
    <t>2Q2011</t>
  </si>
  <si>
    <t>3Q2011</t>
  </si>
  <si>
    <t>4Q2011</t>
  </si>
  <si>
    <t>1Q2012</t>
  </si>
  <si>
    <t>2Q2012</t>
  </si>
  <si>
    <t>3Q2012</t>
  </si>
  <si>
    <t>4Q2012</t>
  </si>
  <si>
    <t>1Q2013</t>
  </si>
  <si>
    <t>2Q2013</t>
  </si>
  <si>
    <t>3Q2013</t>
  </si>
  <si>
    <t>4Q2013</t>
  </si>
  <si>
    <t>1Q2014</t>
  </si>
  <si>
    <t>2Q2014</t>
  </si>
  <si>
    <t>3Q2014</t>
  </si>
  <si>
    <t>4Q2014</t>
  </si>
  <si>
    <t>1Q2015</t>
  </si>
  <si>
    <t>2Q2015</t>
  </si>
  <si>
    <t>3Q2015</t>
  </si>
  <si>
    <t>4Q2015</t>
  </si>
  <si>
    <t>1Q2016</t>
  </si>
  <si>
    <t>2Q2016</t>
  </si>
  <si>
    <t>3Q2016</t>
  </si>
  <si>
    <t>4Q2016</t>
  </si>
  <si>
    <t>1Q2017</t>
  </si>
  <si>
    <t>2Q2017</t>
  </si>
  <si>
    <t>3Q2017</t>
  </si>
  <si>
    <t>4Q2017</t>
  </si>
  <si>
    <t>1Q2018</t>
  </si>
  <si>
    <t>2Q2018</t>
  </si>
  <si>
    <t>3Q2018</t>
  </si>
  <si>
    <t>4Q2018</t>
  </si>
  <si>
    <t>1Q2019</t>
  </si>
  <si>
    <t>2Q2019</t>
  </si>
  <si>
    <t>3Q2019</t>
  </si>
  <si>
    <t>4Q2019</t>
  </si>
  <si>
    <t>1Q2020</t>
  </si>
  <si>
    <t>2Q2020</t>
  </si>
  <si>
    <t>3Q2020</t>
  </si>
  <si>
    <t>4Q2020</t>
  </si>
  <si>
    <t>1Q2021</t>
  </si>
  <si>
    <t>2Q2021</t>
  </si>
  <si>
    <t>3Q2021</t>
  </si>
  <si>
    <t>quarter</t>
  </si>
  <si>
    <t>GDP Household Final Consumption Expenditure (current prices)</t>
  </si>
  <si>
    <t>GDP Government Final Consumption Expenditure (current prices)</t>
  </si>
  <si>
    <t>GDP Gross Capital Formation (current prices)</t>
  </si>
  <si>
    <t>GDP Exports of Goods and Services (current prices)</t>
  </si>
  <si>
    <t>GDP Imports of Goods and Non-Factor Services (current prices)</t>
  </si>
  <si>
    <t>GDP Statistical Discrepancy (current prices)</t>
  </si>
  <si>
    <t>GDP Household Final Consumption Expenditure (constant 2018 prices)</t>
  </si>
  <si>
    <t>GDP Government Final Consumption Expenditure (constant 2018 prices)</t>
  </si>
  <si>
    <t>GDP Gross Capital Formation (constant 2018 prices)</t>
  </si>
  <si>
    <t>GDP Exports of Goods and Services (constant 2018 prices)</t>
  </si>
  <si>
    <t>GDP Imports of Goods and Non-Factor Services (constant 2018 prices)</t>
  </si>
  <si>
    <t>GDP Statistical Discrepancy (constant 2018 prices)</t>
  </si>
  <si>
    <t>Gross Domestic Product (constant 2018 prices)</t>
  </si>
  <si>
    <t>GDP Agriculture, Forestry, and Fishing (current prices)</t>
  </si>
  <si>
    <t>GDP Industry (current prices)</t>
  </si>
  <si>
    <t>GDP Services (current prices)</t>
  </si>
  <si>
    <t>Gross Domestic Product by expenditure (current prices)</t>
  </si>
  <si>
    <t>Gross Domestic Product by industrial origin (current prices)</t>
  </si>
  <si>
    <t>GDP Agriculture, Forestry, and Fishing (constant 2018 prices)</t>
  </si>
  <si>
    <t>GDP Industry (constant 2018 prices)</t>
  </si>
  <si>
    <t>GDP Services (constant 2018 prices)</t>
  </si>
  <si>
    <t>Gross Domestic Product by industrial origin (constant 2018 prices)</t>
  </si>
  <si>
    <t>4Q2021</t>
  </si>
  <si>
    <t>1Q2022</t>
  </si>
  <si>
    <t>Labor force participation rate</t>
  </si>
  <si>
    <t>Employment rate</t>
  </si>
  <si>
    <t>Unemployment rate</t>
  </si>
  <si>
    <t>Balance of payments</t>
  </si>
  <si>
    <t>Balance of payments,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</si>
</sst>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Real%20Sector/gdpcurrent_ex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Real%20Sector/gdpcons2018_ex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Real%20Sector/gdpcurrent_in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Real%20Sector/gdpcons2018_in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1%20Real%20Sector/labo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02%20External%20Sector/bo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quarterly"/>
      <sheetName val="annual"/>
    </sheetNames>
    <sheetDataSet>
      <sheetData sheetId="0"/>
      <sheetData sheetId="1">
        <row r="1">
          <cell r="A1" t="str">
            <v>date</v>
          </cell>
          <cell r="B1" t="str">
            <v>gdpcurhshld</v>
          </cell>
          <cell r="C1" t="str">
            <v>gdpcurgovt</v>
          </cell>
          <cell r="D1" t="str">
            <v>gdpcurinv</v>
          </cell>
          <cell r="E1" t="str">
            <v>gdpcurexp</v>
          </cell>
          <cell r="F1" t="str">
            <v>gdpcurimp</v>
          </cell>
          <cell r="G1" t="str">
            <v>gdpcurstatdis</v>
          </cell>
          <cell r="H1" t="str">
            <v>gdpcur</v>
          </cell>
        </row>
        <row r="2">
          <cell r="A2" t="str">
            <v>1Q1981</v>
          </cell>
          <cell r="B2">
            <v>42128.2336832492</v>
          </cell>
          <cell r="C2">
            <v>6187.2531403174498</v>
          </cell>
          <cell r="D2">
            <v>19929.566380968801</v>
          </cell>
          <cell r="E2">
            <v>13627.328552634701</v>
          </cell>
          <cell r="F2">
            <v>13794.7982267033</v>
          </cell>
          <cell r="G2">
            <v>8234.116117456244</v>
          </cell>
          <cell r="H2">
            <v>76311.699647923102</v>
          </cell>
        </row>
        <row r="3">
          <cell r="A3" t="str">
            <v>2Q1981</v>
          </cell>
          <cell r="B3">
            <v>47703.160330691702</v>
          </cell>
          <cell r="C3">
            <v>6774.3340214197797</v>
          </cell>
          <cell r="D3">
            <v>21486.970942200202</v>
          </cell>
          <cell r="E3">
            <v>12821.1321727182</v>
          </cell>
          <cell r="F3">
            <v>15773.357997875401</v>
          </cell>
          <cell r="G3">
            <v>7238.7037860861165</v>
          </cell>
          <cell r="H3">
            <v>80250.943255240592</v>
          </cell>
        </row>
        <row r="4">
          <cell r="A4" t="str">
            <v>3Q1981</v>
          </cell>
          <cell r="B4">
            <v>49102.827280128098</v>
          </cell>
          <cell r="C4">
            <v>6565.4631345118896</v>
          </cell>
          <cell r="D4">
            <v>20044.5628401471</v>
          </cell>
          <cell r="E4">
            <v>12131.9198693584</v>
          </cell>
          <cell r="F4">
            <v>16383.938599418399</v>
          </cell>
          <cell r="G4">
            <v>4248.2120057881111</v>
          </cell>
          <cell r="H4">
            <v>75709.046530515203</v>
          </cell>
        </row>
        <row r="5">
          <cell r="A5" t="str">
            <v>4Q1981</v>
          </cell>
          <cell r="B5">
            <v>56748.085075930998</v>
          </cell>
          <cell r="C5">
            <v>7002.7808037508803</v>
          </cell>
          <cell r="D5">
            <v>23004.2442566838</v>
          </cell>
          <cell r="E5">
            <v>13109.861815288699</v>
          </cell>
          <cell r="F5">
            <v>15199.823776002901</v>
          </cell>
          <cell r="G5">
            <v>2994.1596806694142</v>
          </cell>
          <cell r="H5">
            <v>87659.307856320898</v>
          </cell>
        </row>
        <row r="6">
          <cell r="A6" t="str">
            <v>1Q1982</v>
          </cell>
          <cell r="B6">
            <v>47972.8725824434</v>
          </cell>
          <cell r="C6">
            <v>7489.6001305305999</v>
          </cell>
          <cell r="D6">
            <v>25305.646848395099</v>
          </cell>
          <cell r="E6">
            <v>12113.1922096207</v>
          </cell>
          <cell r="F6">
            <v>15930.7876136871</v>
          </cell>
          <cell r="G6">
            <v>7905.606113212707</v>
          </cell>
          <cell r="H6">
            <v>84856.130270515394</v>
          </cell>
        </row>
        <row r="7">
          <cell r="A7" t="str">
            <v>2Q1982</v>
          </cell>
          <cell r="B7">
            <v>53585.689086796898</v>
          </cell>
          <cell r="C7">
            <v>7782.4002665555299</v>
          </cell>
          <cell r="D7">
            <v>24407.7782380073</v>
          </cell>
          <cell r="E7">
            <v>12709.963376535699</v>
          </cell>
          <cell r="F7">
            <v>16779.732150129901</v>
          </cell>
          <cell r="G7">
            <v>8595.4928873014724</v>
          </cell>
          <cell r="H7">
            <v>90301.591705066996</v>
          </cell>
        </row>
        <row r="8">
          <cell r="A8" t="str">
            <v>3Q1982</v>
          </cell>
          <cell r="B8">
            <v>56310.274386481302</v>
          </cell>
          <cell r="C8">
            <v>7716.5107535568504</v>
          </cell>
          <cell r="D8">
            <v>22014.428887217699</v>
          </cell>
          <cell r="E8">
            <v>12028.361069107401</v>
          </cell>
          <cell r="F8">
            <v>16546.034836188999</v>
          </cell>
          <cell r="G8">
            <v>3105.5052015863475</v>
          </cell>
          <cell r="H8">
            <v>84629.045461760601</v>
          </cell>
        </row>
        <row r="9">
          <cell r="A9" t="str">
            <v>4Q1982</v>
          </cell>
          <cell r="B9">
            <v>65557.701434278293</v>
          </cell>
          <cell r="C9">
            <v>8010.4169393570201</v>
          </cell>
          <cell r="D9">
            <v>24459.632446379899</v>
          </cell>
          <cell r="E9">
            <v>13145.4316547362</v>
          </cell>
          <cell r="F9">
            <v>16736.3810199939</v>
          </cell>
          <cell r="G9">
            <v>6215.7673978991952</v>
          </cell>
          <cell r="H9">
            <v>100652.5688526567</v>
          </cell>
        </row>
        <row r="10">
          <cell r="A10" t="str">
            <v>1Q1983</v>
          </cell>
          <cell r="B10">
            <v>54021.583601645201</v>
          </cell>
          <cell r="C10">
            <v>7832.6702147388696</v>
          </cell>
          <cell r="D10">
            <v>29493.911963028899</v>
          </cell>
          <cell r="E10">
            <v>12975.526652801</v>
          </cell>
          <cell r="F10">
            <v>17379.7854899716</v>
          </cell>
          <cell r="G10">
            <v>10198.132513213743</v>
          </cell>
          <cell r="H10">
            <v>97142.039455456106</v>
          </cell>
        </row>
        <row r="11">
          <cell r="A11" t="str">
            <v>2Q1983</v>
          </cell>
          <cell r="B11">
            <v>60082.6908896061</v>
          </cell>
          <cell r="C11">
            <v>8089.2301600630099</v>
          </cell>
          <cell r="D11">
            <v>30917.221159877601</v>
          </cell>
          <cell r="E11">
            <v>15598.989700358699</v>
          </cell>
          <cell r="F11">
            <v>19706.940293692802</v>
          </cell>
          <cell r="G11">
            <v>10464.922247915805</v>
          </cell>
          <cell r="H11">
            <v>105446.11386412841</v>
          </cell>
        </row>
        <row r="12">
          <cell r="A12" t="str">
            <v>3Q1983</v>
          </cell>
          <cell r="B12">
            <v>61932.265594808399</v>
          </cell>
          <cell r="C12">
            <v>8360.7501016382103</v>
          </cell>
          <cell r="D12">
            <v>23755.216089205402</v>
          </cell>
          <cell r="E12">
            <v>15553.111226511999</v>
          </cell>
          <cell r="F12">
            <v>20645.471491665499</v>
          </cell>
          <cell r="G12">
            <v>8394.8558409233665</v>
          </cell>
          <cell r="H12">
            <v>97350.727361421901</v>
          </cell>
        </row>
        <row r="13">
          <cell r="A13" t="str">
            <v>4Q1983</v>
          </cell>
          <cell r="B13">
            <v>78143.962593940305</v>
          </cell>
          <cell r="C13">
            <v>8354.7526835599201</v>
          </cell>
          <cell r="D13">
            <v>34299.784237888103</v>
          </cell>
          <cell r="E13">
            <v>17598.976530328298</v>
          </cell>
          <cell r="F13">
            <v>24521.025754670001</v>
          </cell>
          <cell r="G13">
            <v>5791.7493479466939</v>
          </cell>
          <cell r="H13">
            <v>119668.1996389933</v>
          </cell>
        </row>
        <row r="14">
          <cell r="A14" t="str">
            <v>1Q1984</v>
          </cell>
          <cell r="B14">
            <v>77459.456482087597</v>
          </cell>
          <cell r="C14">
            <v>9624.7458623292205</v>
          </cell>
          <cell r="D14">
            <v>34950.560957861497</v>
          </cell>
          <cell r="E14">
            <v>18995.710840276501</v>
          </cell>
          <cell r="F14">
            <v>20741.259950350701</v>
          </cell>
          <cell r="G14">
            <v>14039.897459295025</v>
          </cell>
          <cell r="H14">
            <v>134329.11165149912</v>
          </cell>
        </row>
        <row r="15">
          <cell r="A15" t="str">
            <v>2Q1984</v>
          </cell>
          <cell r="B15">
            <v>88831.691714114306</v>
          </cell>
          <cell r="C15">
            <v>9677.1299792936006</v>
          </cell>
          <cell r="D15">
            <v>35977.895938444097</v>
          </cell>
          <cell r="E15">
            <v>21459.765943243401</v>
          </cell>
          <cell r="F15">
            <v>23353.919418948499</v>
          </cell>
          <cell r="G15">
            <v>16756.0874693933</v>
          </cell>
          <cell r="H15">
            <v>149348.65162554022</v>
          </cell>
        </row>
        <row r="16">
          <cell r="A16" t="str">
            <v>3Q1984</v>
          </cell>
          <cell r="B16">
            <v>101635.996158605</v>
          </cell>
          <cell r="C16">
            <v>9652.0342856224506</v>
          </cell>
          <cell r="D16">
            <v>21829.796438081499</v>
          </cell>
          <cell r="E16">
            <v>28666.7097227962</v>
          </cell>
          <cell r="F16">
            <v>30646.171623704799</v>
          </cell>
          <cell r="G16">
            <v>10955.201423052553</v>
          </cell>
          <cell r="H16">
            <v>142093.5664044529</v>
          </cell>
        </row>
        <row r="17">
          <cell r="A17" t="str">
            <v>4Q1984</v>
          </cell>
          <cell r="B17">
            <v>128438.46930519299</v>
          </cell>
          <cell r="C17">
            <v>11320.4848427547</v>
          </cell>
          <cell r="D17">
            <v>25563.375875612899</v>
          </cell>
          <cell r="E17">
            <v>31964.707313683801</v>
          </cell>
          <cell r="F17">
            <v>31948.339296996</v>
          </cell>
          <cell r="G17">
            <v>5537.9089582593297</v>
          </cell>
          <cell r="H17">
            <v>170876.60699850769</v>
          </cell>
        </row>
        <row r="18">
          <cell r="A18" t="str">
            <v>1Q1985</v>
          </cell>
          <cell r="B18">
            <v>107372.795536184</v>
          </cell>
          <cell r="C18">
            <v>11139.284237973799</v>
          </cell>
          <cell r="D18">
            <v>20315.768284895799</v>
          </cell>
          <cell r="E18">
            <v>28050.3811234079</v>
          </cell>
          <cell r="F18">
            <v>23972.204298190802</v>
          </cell>
          <cell r="G18">
            <v>14058.011960801901</v>
          </cell>
          <cell r="H18">
            <v>156964.03684507258</v>
          </cell>
        </row>
        <row r="19">
          <cell r="A19" t="str">
            <v>2Q1985</v>
          </cell>
          <cell r="B19">
            <v>111469.760529858</v>
          </cell>
          <cell r="C19">
            <v>10977.827008373501</v>
          </cell>
          <cell r="D19">
            <v>29540.988988011701</v>
          </cell>
          <cell r="E19">
            <v>28655.433261650302</v>
          </cell>
          <cell r="F19">
            <v>28765.366750896399</v>
          </cell>
          <cell r="G19">
            <v>14843.59400293426</v>
          </cell>
          <cell r="H19">
            <v>166722.23703993138</v>
          </cell>
        </row>
        <row r="20">
          <cell r="A20" t="str">
            <v>3Q1985</v>
          </cell>
          <cell r="B20">
            <v>114160.18450793299</v>
          </cell>
          <cell r="C20">
            <v>11846.090477996</v>
          </cell>
          <cell r="D20">
            <v>19939.131385799199</v>
          </cell>
          <cell r="E20">
            <v>26694.5526665049</v>
          </cell>
          <cell r="F20">
            <v>25992.2670424998</v>
          </cell>
          <cell r="G20">
            <v>1832.8255862118967</v>
          </cell>
          <cell r="H20">
            <v>148480.5175819452</v>
          </cell>
        </row>
        <row r="21">
          <cell r="A21" t="str">
            <v>4Q1985</v>
          </cell>
          <cell r="B21">
            <v>133462.74859602499</v>
          </cell>
          <cell r="C21">
            <v>14182.6171056567</v>
          </cell>
          <cell r="D21">
            <v>22358.639071293299</v>
          </cell>
          <cell r="E21">
            <v>27335.4103884369</v>
          </cell>
          <cell r="F21">
            <v>24175.224698413102</v>
          </cell>
          <cell r="G21">
            <v>5209.3513800518122</v>
          </cell>
          <cell r="H21">
            <v>178373.5418430506</v>
          </cell>
        </row>
        <row r="22">
          <cell r="A22" t="str">
            <v>1Q1986</v>
          </cell>
          <cell r="B22">
            <v>111501.22838892401</v>
          </cell>
          <cell r="C22">
            <v>11612.9950569187</v>
          </cell>
          <cell r="D22">
            <v>26239.6512111874</v>
          </cell>
          <cell r="E22">
            <v>29117.816925016701</v>
          </cell>
          <cell r="F22">
            <v>26613.687312821901</v>
          </cell>
          <cell r="G22">
            <v>10433.308691733429</v>
          </cell>
          <cell r="H22">
            <v>162291.31296095831</v>
          </cell>
        </row>
        <row r="23">
          <cell r="A23" t="str">
            <v>2Q1986</v>
          </cell>
          <cell r="B23">
            <v>118945.118009921</v>
          </cell>
          <cell r="C23">
            <v>12480.103627141199</v>
          </cell>
          <cell r="D23">
            <v>28398.8516468337</v>
          </cell>
          <cell r="E23">
            <v>32701.555079219099</v>
          </cell>
          <cell r="F23">
            <v>28139.355893154599</v>
          </cell>
          <cell r="G23">
            <v>11841.945929013862</v>
          </cell>
          <cell r="H23">
            <v>176228.21839897428</v>
          </cell>
        </row>
        <row r="24">
          <cell r="A24" t="str">
            <v>3Q1986</v>
          </cell>
          <cell r="B24">
            <v>120260.221336744</v>
          </cell>
          <cell r="C24">
            <v>13056.790380891</v>
          </cell>
          <cell r="D24">
            <v>22928.1092180288</v>
          </cell>
          <cell r="E24">
            <v>33121.4107722525</v>
          </cell>
          <cell r="F24">
            <v>28384.209413309902</v>
          </cell>
          <cell r="G24">
            <v>2658.6895269206725</v>
          </cell>
          <cell r="H24">
            <v>163641.01182152709</v>
          </cell>
        </row>
        <row r="25">
          <cell r="A25" t="str">
            <v>4Q1986</v>
          </cell>
          <cell r="B25">
            <v>142424.262544411</v>
          </cell>
          <cell r="C25">
            <v>16472.285385049101</v>
          </cell>
          <cell r="D25">
            <v>26724.090093950101</v>
          </cell>
          <cell r="E25">
            <v>33695.053773511703</v>
          </cell>
          <cell r="F25">
            <v>28923.893430713499</v>
          </cell>
          <cell r="G25">
            <v>300.09243233161396</v>
          </cell>
          <cell r="H25">
            <v>190691.89079854</v>
          </cell>
        </row>
        <row r="26">
          <cell r="A26" t="str">
            <v>1Q1987</v>
          </cell>
          <cell r="B26">
            <v>117344.28611609701</v>
          </cell>
          <cell r="C26">
            <v>13923.710260706301</v>
          </cell>
          <cell r="D26">
            <v>27286.140255177499</v>
          </cell>
          <cell r="E26">
            <v>32817.300185259897</v>
          </cell>
          <cell r="F26">
            <v>31729.602179549802</v>
          </cell>
          <cell r="G26">
            <v>15603.772735840088</v>
          </cell>
          <cell r="H26">
            <v>175245.60737353101</v>
          </cell>
        </row>
        <row r="27">
          <cell r="A27" t="str">
            <v>2Q1987</v>
          </cell>
          <cell r="B27">
            <v>130418.84091908899</v>
          </cell>
          <cell r="C27">
            <v>14955.795218945301</v>
          </cell>
          <cell r="D27">
            <v>31267.256149529399</v>
          </cell>
          <cell r="E27">
            <v>35111.639691841199</v>
          </cell>
          <cell r="F27">
            <v>36583.5812328135</v>
          </cell>
          <cell r="G27">
            <v>17720.237495753623</v>
          </cell>
          <cell r="H27">
            <v>192890.188242345</v>
          </cell>
        </row>
        <row r="28">
          <cell r="A28" t="str">
            <v>3Q1987</v>
          </cell>
          <cell r="B28">
            <v>129789.92005272101</v>
          </cell>
          <cell r="C28">
            <v>15555.8384868548</v>
          </cell>
          <cell r="D28">
            <v>40327.168693712498</v>
          </cell>
          <cell r="E28">
            <v>37080.631250342398</v>
          </cell>
          <cell r="F28">
            <v>39572.4918063851</v>
          </cell>
          <cell r="G28">
            <v>7525.3267480884097</v>
          </cell>
          <cell r="H28">
            <v>190706.39342533401</v>
          </cell>
        </row>
        <row r="29">
          <cell r="A29" t="str">
            <v>4Q1987</v>
          </cell>
          <cell r="B29">
            <v>153842.15217209299</v>
          </cell>
          <cell r="C29">
            <v>18607.666963493699</v>
          </cell>
          <cell r="D29">
            <v>34501.437991580598</v>
          </cell>
          <cell r="E29">
            <v>39110.620332556602</v>
          </cell>
          <cell r="F29">
            <v>38366.882551251598</v>
          </cell>
          <cell r="G29">
            <v>10745.872710317315</v>
          </cell>
          <cell r="H29">
            <v>218440.86761878961</v>
          </cell>
        </row>
        <row r="30">
          <cell r="A30" t="str">
            <v>1Q1988</v>
          </cell>
          <cell r="B30">
            <v>133961.341402358</v>
          </cell>
          <cell r="C30">
            <v>16741.569436929101</v>
          </cell>
          <cell r="D30">
            <v>40354.017541791603</v>
          </cell>
          <cell r="E30">
            <v>41069.600674373803</v>
          </cell>
          <cell r="F30">
            <v>37959.627721479897</v>
          </cell>
          <cell r="G30">
            <v>10890.546318179666</v>
          </cell>
          <cell r="H30">
            <v>205057.44765215227</v>
          </cell>
        </row>
        <row r="31">
          <cell r="A31" t="str">
            <v>2Q1988</v>
          </cell>
          <cell r="B31">
            <v>152716.68073606101</v>
          </cell>
          <cell r="C31">
            <v>18077.372028569302</v>
          </cell>
          <cell r="D31">
            <v>32988.919425862499</v>
          </cell>
          <cell r="E31">
            <v>43839.158954632498</v>
          </cell>
          <cell r="F31">
            <v>45133.334653352998</v>
          </cell>
          <cell r="G31">
            <v>20421.0032744114</v>
          </cell>
          <cell r="H31">
            <v>222909.79976618371</v>
          </cell>
        </row>
        <row r="32">
          <cell r="A32" t="str">
            <v>3Q1988</v>
          </cell>
          <cell r="B32">
            <v>154223.23927294</v>
          </cell>
          <cell r="C32">
            <v>20367.7621479882</v>
          </cell>
          <cell r="D32">
            <v>42835.110047050701</v>
          </cell>
          <cell r="E32">
            <v>47709.420445843702</v>
          </cell>
          <cell r="F32">
            <v>46270.257446818199</v>
          </cell>
          <cell r="G32">
            <v>-471.42849881309667</v>
          </cell>
          <cell r="H32">
            <v>218393.84596819128</v>
          </cell>
        </row>
        <row r="33">
          <cell r="A33" t="str">
            <v>4Q1988</v>
          </cell>
          <cell r="B33">
            <v>174807.63054864199</v>
          </cell>
          <cell r="C33">
            <v>24198.595706513399</v>
          </cell>
          <cell r="D33">
            <v>50407.717835295298</v>
          </cell>
          <cell r="E33">
            <v>49432.055175150002</v>
          </cell>
          <cell r="F33">
            <v>46541.879648348899</v>
          </cell>
          <cell r="G33">
            <v>11614.922926221043</v>
          </cell>
          <cell r="H33">
            <v>263919.04254347284</v>
          </cell>
        </row>
        <row r="34">
          <cell r="A34" t="str">
            <v>1Q1989</v>
          </cell>
          <cell r="B34">
            <v>153630.20613740201</v>
          </cell>
          <cell r="C34">
            <v>21104.550069768098</v>
          </cell>
          <cell r="D34">
            <v>45329.660869708103</v>
          </cell>
          <cell r="E34">
            <v>47214.8745037837</v>
          </cell>
          <cell r="F34">
            <v>48882.871930883601</v>
          </cell>
          <cell r="G34">
            <v>14146.265307864931</v>
          </cell>
          <cell r="H34">
            <v>232542.68495764321</v>
          </cell>
        </row>
        <row r="35">
          <cell r="A35" t="str">
            <v>2Q1989</v>
          </cell>
          <cell r="B35">
            <v>170738.017939549</v>
          </cell>
          <cell r="C35">
            <v>21180.384209727101</v>
          </cell>
          <cell r="D35">
            <v>53545.521165516802</v>
          </cell>
          <cell r="E35">
            <v>49743.738828289803</v>
          </cell>
          <cell r="F35">
            <v>59289.279199247001</v>
          </cell>
          <cell r="G35">
            <v>15185.800010441599</v>
          </cell>
          <cell r="H35">
            <v>251104.18295427729</v>
          </cell>
        </row>
        <row r="36">
          <cell r="A36" t="str">
            <v>3Q1989</v>
          </cell>
          <cell r="B36">
            <v>179095.97928994699</v>
          </cell>
          <cell r="C36">
            <v>24071.5858159237</v>
          </cell>
          <cell r="D36">
            <v>48556.180805379001</v>
          </cell>
          <cell r="E36">
            <v>53363.534182018899</v>
          </cell>
          <cell r="F36">
            <v>59910.995886199104</v>
          </cell>
          <cell r="G36">
            <v>10702.390239983622</v>
          </cell>
          <cell r="H36">
            <v>255878.67444705311</v>
          </cell>
        </row>
        <row r="37">
          <cell r="A37" t="str">
            <v>4Q1989</v>
          </cell>
          <cell r="B37">
            <v>206684.40009310201</v>
          </cell>
          <cell r="C37">
            <v>29910.706364581099</v>
          </cell>
          <cell r="D37">
            <v>74120.747429396099</v>
          </cell>
          <cell r="E37">
            <v>57840.6180459077</v>
          </cell>
          <cell r="F37">
            <v>59094.298223670397</v>
          </cell>
          <cell r="G37">
            <v>5540.8044117095415</v>
          </cell>
          <cell r="H37">
            <v>315002.97812102607</v>
          </cell>
        </row>
        <row r="38">
          <cell r="A38" t="str">
            <v>1Q1990</v>
          </cell>
          <cell r="B38">
            <v>180356.23100531899</v>
          </cell>
          <cell r="C38">
            <v>28265.096481599099</v>
          </cell>
          <cell r="D38">
            <v>71579.440754420095</v>
          </cell>
          <cell r="E38">
            <v>54439.132633826703</v>
          </cell>
          <cell r="F38">
            <v>61382.199424412203</v>
          </cell>
          <cell r="G38">
            <v>5885.6066815943923</v>
          </cell>
          <cell r="H38">
            <v>279143.30813234707</v>
          </cell>
        </row>
        <row r="39">
          <cell r="A39" t="str">
            <v>2Q1990</v>
          </cell>
          <cell r="B39">
            <v>201458.15046179201</v>
          </cell>
          <cell r="C39">
            <v>28242.5660180329</v>
          </cell>
          <cell r="D39">
            <v>69255.721973708598</v>
          </cell>
          <cell r="E39">
            <v>56272.773724288803</v>
          </cell>
          <cell r="F39">
            <v>67589.131995270494</v>
          </cell>
          <cell r="G39">
            <v>3061.093275762687</v>
          </cell>
          <cell r="H39">
            <v>290701.1734583145</v>
          </cell>
        </row>
        <row r="40">
          <cell r="A40" t="str">
            <v>3Q1990</v>
          </cell>
          <cell r="B40">
            <v>208770.59950451899</v>
          </cell>
          <cell r="C40">
            <v>28925.669346599101</v>
          </cell>
          <cell r="D40">
            <v>59681.126364337899</v>
          </cell>
          <cell r="E40">
            <v>62060.512307007099</v>
          </cell>
          <cell r="F40">
            <v>74587.276771490899</v>
          </cell>
          <cell r="G40">
            <v>10892.83491549443</v>
          </cell>
          <cell r="H40">
            <v>295743.46566646663</v>
          </cell>
        </row>
        <row r="41">
          <cell r="A41" t="str">
            <v>4Q1990</v>
          </cell>
          <cell r="B41">
            <v>242982.82059837101</v>
          </cell>
          <cell r="C41">
            <v>32617.882823768901</v>
          </cell>
          <cell r="D41">
            <v>85969.516037533394</v>
          </cell>
          <cell r="E41">
            <v>65353.297034877301</v>
          </cell>
          <cell r="F41">
            <v>85351.4352088265</v>
          </cell>
          <cell r="G41">
            <v>20721.673897146771</v>
          </cell>
          <cell r="H41">
            <v>362293.7551828709</v>
          </cell>
        </row>
        <row r="42">
          <cell r="A42" t="str">
            <v>1Q1991</v>
          </cell>
          <cell r="B42">
            <v>218536.717043596</v>
          </cell>
          <cell r="C42">
            <v>32205.503112834202</v>
          </cell>
          <cell r="D42">
            <v>72199.2182542558</v>
          </cell>
          <cell r="E42">
            <v>67792.808789243296</v>
          </cell>
          <cell r="F42">
            <v>85095.973026893902</v>
          </cell>
          <cell r="G42">
            <v>19644.593936976162</v>
          </cell>
          <cell r="H42">
            <v>325282.86811001151</v>
          </cell>
        </row>
        <row r="43">
          <cell r="A43" t="str">
            <v>2Q1991</v>
          </cell>
          <cell r="B43">
            <v>248021.519455409</v>
          </cell>
          <cell r="C43">
            <v>32501.4126002185</v>
          </cell>
          <cell r="D43">
            <v>65796.274678925896</v>
          </cell>
          <cell r="E43">
            <v>76489.152977674807</v>
          </cell>
          <cell r="F43">
            <v>78738.617894534793</v>
          </cell>
          <cell r="G43">
            <v>-2636.7087172151078</v>
          </cell>
          <cell r="H43">
            <v>341433.03310047835</v>
          </cell>
        </row>
        <row r="44">
          <cell r="A44" t="str">
            <v>3Q1991</v>
          </cell>
          <cell r="B44">
            <v>253698.76482649101</v>
          </cell>
          <cell r="C44">
            <v>33302.103347521399</v>
          </cell>
          <cell r="D44">
            <v>62413.645865664403</v>
          </cell>
          <cell r="E44">
            <v>74887.430725325903</v>
          </cell>
          <cell r="F44">
            <v>84064.589653779607</v>
          </cell>
          <cell r="G44">
            <v>4554.1379602818051</v>
          </cell>
          <cell r="H44">
            <v>344791.49307150487</v>
          </cell>
        </row>
        <row r="45">
          <cell r="A45" t="str">
            <v>4Q1991</v>
          </cell>
          <cell r="B45">
            <v>285296.937484505</v>
          </cell>
          <cell r="C45">
            <v>37667.760639425898</v>
          </cell>
          <cell r="D45">
            <v>80156.710561153901</v>
          </cell>
          <cell r="E45">
            <v>79155.659247756004</v>
          </cell>
          <cell r="F45">
            <v>83006.495814791706</v>
          </cell>
          <cell r="G45">
            <v>12179.547699956223</v>
          </cell>
          <cell r="H45">
            <v>411450.1198180053</v>
          </cell>
        </row>
        <row r="46">
          <cell r="A46" t="str">
            <v>1Q1992</v>
          </cell>
          <cell r="B46">
            <v>250315.87820481701</v>
          </cell>
          <cell r="C46">
            <v>34584.8789950024</v>
          </cell>
          <cell r="D46">
            <v>74910.328432239505</v>
          </cell>
          <cell r="E46">
            <v>79752.251994380204</v>
          </cell>
          <cell r="F46">
            <v>86636.592877499104</v>
          </cell>
          <cell r="G46">
            <v>9872.769615002675</v>
          </cell>
          <cell r="H46">
            <v>362799.51436394267</v>
          </cell>
        </row>
        <row r="47">
          <cell r="A47" t="str">
            <v>2Q1992</v>
          </cell>
          <cell r="B47">
            <v>272887.25591298798</v>
          </cell>
          <cell r="C47">
            <v>34331.219016555297</v>
          </cell>
          <cell r="D47">
            <v>78785.352334252195</v>
          </cell>
          <cell r="E47">
            <v>73250.749983279107</v>
          </cell>
          <cell r="F47">
            <v>90908.150393400399</v>
          </cell>
          <cell r="G47">
            <v>-145.66542745777406</v>
          </cell>
          <cell r="H47">
            <v>368200.7614262164</v>
          </cell>
        </row>
        <row r="48">
          <cell r="A48" t="str">
            <v>3Q1992</v>
          </cell>
          <cell r="B48">
            <v>278837.66246059298</v>
          </cell>
          <cell r="C48">
            <v>33649.627159092699</v>
          </cell>
          <cell r="D48">
            <v>78929.061699647995</v>
          </cell>
          <cell r="E48">
            <v>80113.969160762004</v>
          </cell>
          <cell r="F48">
            <v>100073.239256599</v>
          </cell>
          <cell r="G48">
            <v>-1004.9923967606155</v>
          </cell>
          <cell r="H48">
            <v>370452.08882673609</v>
          </cell>
        </row>
        <row r="49">
          <cell r="A49" t="str">
            <v>4Q1992</v>
          </cell>
          <cell r="B49">
            <v>313426.36363160302</v>
          </cell>
          <cell r="C49">
            <v>40009.097989349597</v>
          </cell>
          <cell r="D49">
            <v>87215.797673860405</v>
          </cell>
          <cell r="E49">
            <v>87206.579351578606</v>
          </cell>
          <cell r="F49">
            <v>95607.804672501996</v>
          </cell>
          <cell r="G49">
            <v>7821.767349215108</v>
          </cell>
          <cell r="H49">
            <v>440071.80132310477</v>
          </cell>
        </row>
        <row r="50">
          <cell r="A50" t="str">
            <v>1Q1993</v>
          </cell>
          <cell r="B50">
            <v>272768.68754958903</v>
          </cell>
          <cell r="C50">
            <v>38554.685943647302</v>
          </cell>
          <cell r="D50">
            <v>79702.038846135605</v>
          </cell>
          <cell r="E50">
            <v>82431.852202487702</v>
          </cell>
          <cell r="F50">
            <v>94846.1996878551</v>
          </cell>
          <cell r="G50">
            <v>9169.6810463080765</v>
          </cell>
          <cell r="H50">
            <v>387780.74590031261</v>
          </cell>
        </row>
        <row r="51">
          <cell r="A51" t="str">
            <v>2Q1993</v>
          </cell>
          <cell r="B51">
            <v>298005.57094621798</v>
          </cell>
          <cell r="C51">
            <v>38900.569068104996</v>
          </cell>
          <cell r="D51">
            <v>93685.955433983196</v>
          </cell>
          <cell r="E51">
            <v>86190.112952965501</v>
          </cell>
          <cell r="F51">
            <v>114208.38505877899</v>
          </cell>
          <cell r="G51">
            <v>-4846.6560374210821</v>
          </cell>
          <cell r="H51">
            <v>397727.16730507161</v>
          </cell>
        </row>
        <row r="52">
          <cell r="A52" t="str">
            <v>3Q1993</v>
          </cell>
          <cell r="B52">
            <v>306458.38185511</v>
          </cell>
          <cell r="C52">
            <v>39269.402003079696</v>
          </cell>
          <cell r="D52">
            <v>99646.9133440851</v>
          </cell>
          <cell r="E52">
            <v>95843.541500450694</v>
          </cell>
          <cell r="F52">
            <v>126378.56898652999</v>
          </cell>
          <cell r="G52">
            <v>-7308.1505260138656</v>
          </cell>
          <cell r="H52">
            <v>407531.51919018163</v>
          </cell>
        </row>
        <row r="53">
          <cell r="A53" t="str">
            <v>4Q1993</v>
          </cell>
          <cell r="B53">
            <v>344847.42544908199</v>
          </cell>
          <cell r="C53">
            <v>45237.585625168103</v>
          </cell>
          <cell r="D53">
            <v>117043.402055796</v>
          </cell>
          <cell r="E53">
            <v>110767.013064096</v>
          </cell>
          <cell r="F53">
            <v>138368.740046836</v>
          </cell>
          <cell r="G53">
            <v>9854.7501871269196</v>
          </cell>
          <cell r="H53">
            <v>489381.43633443303</v>
          </cell>
        </row>
        <row r="54">
          <cell r="A54" t="str">
            <v>1Q1994</v>
          </cell>
          <cell r="B54">
            <v>306622.35795045499</v>
          </cell>
          <cell r="C54">
            <v>45868.8667938812</v>
          </cell>
          <cell r="D54">
            <v>100663.207487779</v>
          </cell>
          <cell r="E54">
            <v>106029.450980504</v>
          </cell>
          <cell r="F54">
            <v>127539.37259207301</v>
          </cell>
          <cell r="G54">
            <v>14432.886002709332</v>
          </cell>
          <cell r="H54">
            <v>446077.39662325557</v>
          </cell>
        </row>
        <row r="55">
          <cell r="A55" t="str">
            <v>2Q1994</v>
          </cell>
          <cell r="B55">
            <v>333030.21359060903</v>
          </cell>
          <cell r="C55">
            <v>47014.044978385798</v>
          </cell>
          <cell r="D55">
            <v>124563.227679484</v>
          </cell>
          <cell r="E55">
            <v>113567.91586989901</v>
          </cell>
          <cell r="F55">
            <v>147188.32193755801</v>
          </cell>
          <cell r="G55">
            <v>-8940.5884231333621</v>
          </cell>
          <cell r="H55">
            <v>462046.49175768648</v>
          </cell>
        </row>
        <row r="56">
          <cell r="A56" t="str">
            <v>3Q1994</v>
          </cell>
          <cell r="B56">
            <v>349342.46182274102</v>
          </cell>
          <cell r="C56">
            <v>49022.553760501898</v>
          </cell>
          <cell r="D56">
            <v>97774.095930623502</v>
          </cell>
          <cell r="E56">
            <v>124949.387981534</v>
          </cell>
          <cell r="F56">
            <v>139028.055418431</v>
          </cell>
          <cell r="G56">
            <v>-12273.115048755484</v>
          </cell>
          <cell r="H56">
            <v>469787.32902821398</v>
          </cell>
        </row>
        <row r="57">
          <cell r="A57" t="str">
            <v>4Q1994</v>
          </cell>
          <cell r="B57">
            <v>384843.73935619497</v>
          </cell>
          <cell r="C57">
            <v>57195.965787231202</v>
          </cell>
          <cell r="D57">
            <v>127531.154032113</v>
          </cell>
          <cell r="E57">
            <v>120754.591748063</v>
          </cell>
          <cell r="F57">
            <v>136102.90343193701</v>
          </cell>
          <cell r="G57">
            <v>528.65596917679068</v>
          </cell>
          <cell r="H57">
            <v>554751.20346084202</v>
          </cell>
        </row>
        <row r="58">
          <cell r="A58" t="str">
            <v>1Q1995</v>
          </cell>
          <cell r="B58">
            <v>339632.84346440801</v>
          </cell>
          <cell r="C58">
            <v>53978.786732563698</v>
          </cell>
          <cell r="D58">
            <v>112938.372559632</v>
          </cell>
          <cell r="E58">
            <v>112308.358301026</v>
          </cell>
          <cell r="F58">
            <v>138313.85003247199</v>
          </cell>
          <cell r="G58">
            <v>14548.635482291575</v>
          </cell>
          <cell r="H58">
            <v>495093.14650744927</v>
          </cell>
        </row>
        <row r="59">
          <cell r="A59" t="str">
            <v>2Q1995</v>
          </cell>
          <cell r="B59">
            <v>372944.208464553</v>
          </cell>
          <cell r="C59">
            <v>56554.130750365897</v>
          </cell>
          <cell r="D59">
            <v>112589.52718714099</v>
          </cell>
          <cell r="E59">
            <v>135734.35224241999</v>
          </cell>
          <cell r="F59">
            <v>179287.769139738</v>
          </cell>
          <cell r="G59">
            <v>15581.979119605909</v>
          </cell>
          <cell r="H59">
            <v>514116.42862434778</v>
          </cell>
        </row>
        <row r="60">
          <cell r="A60" t="str">
            <v>3Q1995</v>
          </cell>
          <cell r="B60">
            <v>395100.90808394301</v>
          </cell>
          <cell r="C60">
            <v>58560.978169722002</v>
          </cell>
          <cell r="D60">
            <v>106588.84359315</v>
          </cell>
          <cell r="E60">
            <v>155601.65919153599</v>
          </cell>
          <cell r="F60">
            <v>172126.896246196</v>
          </cell>
          <cell r="G60">
            <v>-5944.8305740107317</v>
          </cell>
          <cell r="H60">
            <v>537780.66221814428</v>
          </cell>
        </row>
        <row r="61">
          <cell r="A61" t="str">
            <v>4Q1995</v>
          </cell>
          <cell r="B61">
            <v>437014.23179709603</v>
          </cell>
          <cell r="C61">
            <v>67904.549167348407</v>
          </cell>
          <cell r="D61">
            <v>142254.35224007699</v>
          </cell>
          <cell r="E61">
            <v>161092.96924501899</v>
          </cell>
          <cell r="F61">
            <v>193381.781661594</v>
          </cell>
          <cell r="G61">
            <v>14709.23967211158</v>
          </cell>
          <cell r="H61">
            <v>629593.56046005804</v>
          </cell>
        </row>
        <row r="62">
          <cell r="A62" t="str">
            <v>1Q1996</v>
          </cell>
          <cell r="B62">
            <v>392689.16605498502</v>
          </cell>
          <cell r="C62">
            <v>63438.715024710502</v>
          </cell>
          <cell r="D62">
            <v>137496.989090374</v>
          </cell>
          <cell r="E62">
            <v>149338.07991671099</v>
          </cell>
          <cell r="F62">
            <v>184245.279802237</v>
          </cell>
          <cell r="G62">
            <v>14494.444316457608</v>
          </cell>
          <cell r="H62">
            <v>573212.11460100103</v>
          </cell>
        </row>
        <row r="63">
          <cell r="A63" t="str">
            <v>2Q1996</v>
          </cell>
          <cell r="B63">
            <v>428875.59942185099</v>
          </cell>
          <cell r="C63">
            <v>68723.784878344304</v>
          </cell>
          <cell r="D63">
            <v>145356.26170569801</v>
          </cell>
          <cell r="E63">
            <v>162432.26341023599</v>
          </cell>
          <cell r="F63">
            <v>218569.83634667599</v>
          </cell>
          <cell r="G63">
            <v>9480.2220458617667</v>
          </cell>
          <cell r="H63">
            <v>596298.29511531501</v>
          </cell>
        </row>
        <row r="64">
          <cell r="A64" t="str">
            <v>3Q1996</v>
          </cell>
          <cell r="B64">
            <v>441141.84634511702</v>
          </cell>
          <cell r="C64">
            <v>70435.626906704303</v>
          </cell>
          <cell r="D64">
            <v>134418.01802527701</v>
          </cell>
          <cell r="E64">
            <v>199726.89103493901</v>
          </cell>
          <cell r="F64">
            <v>222000.52858421099</v>
          </cell>
          <cell r="G64">
            <v>-9272.9133119694889</v>
          </cell>
          <cell r="H64">
            <v>614448.94041585689</v>
          </cell>
        </row>
        <row r="65">
          <cell r="A65" t="str">
            <v>4Q1996</v>
          </cell>
          <cell r="B65">
            <v>481012.03542804701</v>
          </cell>
          <cell r="C65">
            <v>80488.587620240898</v>
          </cell>
          <cell r="D65">
            <v>160434.20067865</v>
          </cell>
          <cell r="E65">
            <v>205270.03633811499</v>
          </cell>
          <cell r="F65">
            <v>242861.05989687599</v>
          </cell>
          <cell r="G65">
            <v>13000.495889646118</v>
          </cell>
          <cell r="H65">
            <v>697344.296057823</v>
          </cell>
        </row>
        <row r="66">
          <cell r="A66" t="str">
            <v>1Q1997</v>
          </cell>
          <cell r="B66">
            <v>432856.24980185699</v>
          </cell>
          <cell r="C66">
            <v>77655.158165584697</v>
          </cell>
          <cell r="D66">
            <v>152914.73135120401</v>
          </cell>
          <cell r="E66">
            <v>200882.63563127501</v>
          </cell>
          <cell r="F66">
            <v>237676.41216125499</v>
          </cell>
          <cell r="G66">
            <v>9992.6239555783104</v>
          </cell>
          <cell r="H66">
            <v>636624.986744244</v>
          </cell>
        </row>
        <row r="67">
          <cell r="A67" t="str">
            <v>2Q1997</v>
          </cell>
          <cell r="B67">
            <v>475087.62664144498</v>
          </cell>
          <cell r="C67">
            <v>87068.489983081905</v>
          </cell>
          <cell r="D67">
            <v>161995.640499559</v>
          </cell>
          <cell r="E67">
            <v>208013.66243857599</v>
          </cell>
          <cell r="F67">
            <v>259566.10035293299</v>
          </cell>
          <cell r="G67">
            <v>-7417.5587955218507</v>
          </cell>
          <cell r="H67">
            <v>665181.760414207</v>
          </cell>
        </row>
        <row r="68">
          <cell r="A68" t="str">
            <v>3Q1997</v>
          </cell>
          <cell r="B68">
            <v>484601.31981286401</v>
          </cell>
          <cell r="C68">
            <v>85423.375598036699</v>
          </cell>
          <cell r="D68">
            <v>159984.21002986099</v>
          </cell>
          <cell r="E68">
            <v>253749.930890388</v>
          </cell>
          <cell r="F68">
            <v>313489.04067201598</v>
          </cell>
          <cell r="G68">
            <v>7863.6928060504142</v>
          </cell>
          <cell r="H68">
            <v>678133.48846518411</v>
          </cell>
        </row>
        <row r="69">
          <cell r="A69" t="str">
            <v>4Q1997</v>
          </cell>
          <cell r="B69">
            <v>537640.75198383501</v>
          </cell>
          <cell r="C69">
            <v>99646.653573296702</v>
          </cell>
          <cell r="D69">
            <v>192503.937219377</v>
          </cell>
          <cell r="E69">
            <v>310424.20063976099</v>
          </cell>
          <cell r="F69">
            <v>358038.05359379598</v>
          </cell>
          <cell r="G69">
            <v>11257.37516389112</v>
          </cell>
          <cell r="H69">
            <v>793434.86498636496</v>
          </cell>
        </row>
        <row r="70">
          <cell r="A70" t="str">
            <v>1Q1998</v>
          </cell>
          <cell r="B70">
            <v>494085.39697040297</v>
          </cell>
          <cell r="C70">
            <v>85295.660172404096</v>
          </cell>
          <cell r="D70">
            <v>195494.47259555999</v>
          </cell>
          <cell r="E70">
            <v>290639.749023179</v>
          </cell>
          <cell r="F70">
            <v>358701.54304290202</v>
          </cell>
          <cell r="G70">
            <v>-834.48166765703354</v>
          </cell>
          <cell r="H70">
            <v>705979.25405098707</v>
          </cell>
        </row>
        <row r="71">
          <cell r="A71" t="str">
            <v>2Q1998</v>
          </cell>
          <cell r="B71">
            <v>544588.21684697503</v>
          </cell>
          <cell r="C71">
            <v>101255.322942143</v>
          </cell>
          <cell r="D71">
            <v>133232.29760089199</v>
          </cell>
          <cell r="E71">
            <v>257941.75704647001</v>
          </cell>
          <cell r="F71">
            <v>298239.20726877003</v>
          </cell>
          <cell r="G71">
            <v>-717.89613700681366</v>
          </cell>
          <cell r="H71">
            <v>738060.49103070307</v>
          </cell>
        </row>
        <row r="72">
          <cell r="A72" t="str">
            <v>3Q1998</v>
          </cell>
          <cell r="B72">
            <v>544719.58933325799</v>
          </cell>
          <cell r="C72">
            <v>96968.98232435</v>
          </cell>
          <cell r="D72">
            <v>133740.258270766</v>
          </cell>
          <cell r="E72">
            <v>310756.48207597598</v>
          </cell>
          <cell r="F72">
            <v>329186.79748038802</v>
          </cell>
          <cell r="G72">
            <v>-8846.4930326631293</v>
          </cell>
          <cell r="H72">
            <v>748152.02149129892</v>
          </cell>
        </row>
        <row r="73">
          <cell r="A73" t="str">
            <v>4Q1998</v>
          </cell>
          <cell r="B73">
            <v>611500.42002936394</v>
          </cell>
          <cell r="C73">
            <v>108572.923561103</v>
          </cell>
          <cell r="D73">
            <v>146439.73853278201</v>
          </cell>
          <cell r="E73">
            <v>292343.19449437602</v>
          </cell>
          <cell r="F73">
            <v>301520.68378793902</v>
          </cell>
          <cell r="G73">
            <v>-3305.2538326759823</v>
          </cell>
          <cell r="H73">
            <v>854030.33899701003</v>
          </cell>
        </row>
        <row r="74">
          <cell r="A74" t="str">
            <v>1Q1999</v>
          </cell>
          <cell r="B74">
            <v>562883.94040528301</v>
          </cell>
          <cell r="C74">
            <v>89901.758863345094</v>
          </cell>
          <cell r="D74">
            <v>140029.092248225</v>
          </cell>
          <cell r="E74">
            <v>291127.47609486</v>
          </cell>
          <cell r="F74">
            <v>316484.65308607201</v>
          </cell>
          <cell r="G74">
            <v>-52.973316051997244</v>
          </cell>
          <cell r="H74">
            <v>767404.64120958908</v>
          </cell>
        </row>
        <row r="75">
          <cell r="A75" t="str">
            <v>2Q1999</v>
          </cell>
          <cell r="B75">
            <v>601593.03931768704</v>
          </cell>
          <cell r="C75">
            <v>103870.57658986701</v>
          </cell>
          <cell r="D75">
            <v>142704.54992438099</v>
          </cell>
          <cell r="E75">
            <v>279024.50485347799</v>
          </cell>
          <cell r="F75">
            <v>315017.58025617199</v>
          </cell>
          <cell r="G75">
            <v>-1338.8235621961066</v>
          </cell>
          <cell r="H75">
            <v>810836.26686704496</v>
          </cell>
        </row>
        <row r="76">
          <cell r="A76" t="str">
            <v>3Q1999</v>
          </cell>
          <cell r="B76">
            <v>592553.34446748102</v>
          </cell>
          <cell r="C76">
            <v>96346.028876851604</v>
          </cell>
          <cell r="D76">
            <v>120650.21669728</v>
          </cell>
          <cell r="E76">
            <v>353850.70363695099</v>
          </cell>
          <cell r="F76">
            <v>335904.28061037598</v>
          </cell>
          <cell r="G76">
            <v>-1973.468351394753</v>
          </cell>
          <cell r="H76">
            <v>825522.544716793</v>
          </cell>
        </row>
        <row r="77">
          <cell r="A77" t="str">
            <v>4Q1999</v>
          </cell>
          <cell r="B77">
            <v>663987.21274954802</v>
          </cell>
          <cell r="C77">
            <v>106286.458379937</v>
          </cell>
          <cell r="D77">
            <v>138947.160420114</v>
          </cell>
          <cell r="E77">
            <v>361844.34479471098</v>
          </cell>
          <cell r="F77">
            <v>329794.73583738098</v>
          </cell>
          <cell r="G77">
            <v>2553.2967896430055</v>
          </cell>
          <cell r="H77">
            <v>943823.73729657196</v>
          </cell>
        </row>
        <row r="78">
          <cell r="A78" t="str">
            <v>1Q2000</v>
          </cell>
          <cell r="B78">
            <v>600428.50160301104</v>
          </cell>
          <cell r="C78">
            <v>90431.712855532198</v>
          </cell>
          <cell r="D78">
            <v>166150.51045005725</v>
          </cell>
          <cell r="E78">
            <v>340181.5307749894</v>
          </cell>
          <cell r="F78">
            <v>348764.42845918477</v>
          </cell>
          <cell r="G78">
            <v>1967.7831248205621</v>
          </cell>
          <cell r="H78">
            <v>850395.61034922558</v>
          </cell>
        </row>
        <row r="79">
          <cell r="A79" t="str">
            <v>2Q2000</v>
          </cell>
          <cell r="B79">
            <v>652947.34548621601</v>
          </cell>
          <cell r="C79">
            <v>107540.779119004</v>
          </cell>
          <cell r="D79">
            <v>129081.61102104883</v>
          </cell>
          <cell r="E79">
            <v>354091.02547820233</v>
          </cell>
          <cell r="F79">
            <v>347437.3900591897</v>
          </cell>
          <cell r="G79">
            <v>8508.7927113731857</v>
          </cell>
          <cell r="H79">
            <v>904732.16375665483</v>
          </cell>
        </row>
        <row r="80">
          <cell r="A80" t="str">
            <v>3Q2000</v>
          </cell>
          <cell r="B80">
            <v>654886.35991109756</v>
          </cell>
          <cell r="C80">
            <v>101030.44337598501</v>
          </cell>
          <cell r="D80">
            <v>134397.34092034691</v>
          </cell>
          <cell r="E80">
            <v>426876.97734258772</v>
          </cell>
          <cell r="F80">
            <v>399891.05735090608</v>
          </cell>
          <cell r="G80">
            <v>-3656.1292396616191</v>
          </cell>
          <cell r="H80">
            <v>913643.93495944957</v>
          </cell>
        </row>
        <row r="81">
          <cell r="A81" t="str">
            <v>4Q2000</v>
          </cell>
          <cell r="B81">
            <v>743546.74266343587</v>
          </cell>
          <cell r="C81">
            <v>110046.064649479</v>
          </cell>
          <cell r="D81">
            <v>150308.71778620526</v>
          </cell>
          <cell r="E81">
            <v>481527.33398065413</v>
          </cell>
          <cell r="F81">
            <v>449823.91616061621</v>
          </cell>
          <cell r="G81">
            <v>-6820.4465965329437</v>
          </cell>
          <cell r="H81">
            <v>1028784.4963226251</v>
          </cell>
        </row>
        <row r="82">
          <cell r="A82" t="str">
            <v>1Q2001</v>
          </cell>
          <cell r="B82">
            <v>674222.701461185</v>
          </cell>
          <cell r="C82">
            <v>96419.571690913697</v>
          </cell>
          <cell r="D82">
            <v>149171.90901482792</v>
          </cell>
          <cell r="E82">
            <v>437967.31570306385</v>
          </cell>
          <cell r="F82">
            <v>431753.67799288046</v>
          </cell>
          <cell r="G82">
            <v>-92.194548748200759</v>
          </cell>
          <cell r="H82">
            <v>925935.62532836187</v>
          </cell>
        </row>
        <row r="83">
          <cell r="A83" t="str">
            <v>2Q2001</v>
          </cell>
          <cell r="B83">
            <v>711776.98748798296</v>
          </cell>
          <cell r="C83">
            <v>115588.130528753</v>
          </cell>
          <cell r="D83">
            <v>210326.39532794169</v>
          </cell>
          <cell r="E83">
            <v>397172.14118874865</v>
          </cell>
          <cell r="F83">
            <v>451888.94545879966</v>
          </cell>
          <cell r="G83">
            <v>7235.7819135803729</v>
          </cell>
          <cell r="H83">
            <v>990210.49098820705</v>
          </cell>
        </row>
        <row r="84">
          <cell r="A84" t="str">
            <v>3Q2001</v>
          </cell>
          <cell r="B84">
            <v>726831.8327836293</v>
          </cell>
          <cell r="C84">
            <v>106211.42693438299</v>
          </cell>
          <cell r="D84">
            <v>204707.62915744173</v>
          </cell>
          <cell r="E84">
            <v>415770.33247285802</v>
          </cell>
          <cell r="F84">
            <v>453329.90847284079</v>
          </cell>
          <cell r="G84">
            <v>-3425.3051071832888</v>
          </cell>
          <cell r="H84">
            <v>996766.00776828791</v>
          </cell>
        </row>
        <row r="85">
          <cell r="A85" t="str">
            <v>4Q2001</v>
          </cell>
          <cell r="B85">
            <v>821054.44684952276</v>
          </cell>
          <cell r="C85">
            <v>114071.5922514643</v>
          </cell>
          <cell r="D85">
            <v>198223.5236903445</v>
          </cell>
          <cell r="E85">
            <v>405351.77712894499</v>
          </cell>
          <cell r="F85">
            <v>423496.24156358861</v>
          </cell>
          <cell r="G85">
            <v>-3718.2822576474864</v>
          </cell>
          <cell r="H85">
            <v>1111486.8160990402</v>
          </cell>
        </row>
        <row r="86">
          <cell r="A86" t="str">
            <v>1Q2002</v>
          </cell>
          <cell r="B86">
            <v>725177.48751753999</v>
          </cell>
          <cell r="C86">
            <v>95651.932084831904</v>
          </cell>
          <cell r="D86">
            <v>196364.93947656339</v>
          </cell>
          <cell r="E86">
            <v>406392.78257744462</v>
          </cell>
          <cell r="F86">
            <v>414346.95234691852</v>
          </cell>
          <cell r="G86">
            <v>-2660.9628950715996</v>
          </cell>
          <cell r="H86">
            <v>1006579.2264143898</v>
          </cell>
        </row>
        <row r="87">
          <cell r="A87" t="str">
            <v>2Q2002</v>
          </cell>
          <cell r="B87">
            <v>781357.21968582179</v>
          </cell>
          <cell r="C87">
            <v>118854.48107299401</v>
          </cell>
          <cell r="D87">
            <v>218962.19157609902</v>
          </cell>
          <cell r="E87">
            <v>418057.4731503143</v>
          </cell>
          <cell r="F87">
            <v>467046.05691631418</v>
          </cell>
          <cell r="G87">
            <v>3807.0101356909145</v>
          </cell>
          <cell r="H87">
            <v>1073992.3187046058</v>
          </cell>
        </row>
        <row r="88">
          <cell r="A88" t="str">
            <v>3Q2002</v>
          </cell>
          <cell r="B88">
            <v>797032.84185206436</v>
          </cell>
          <cell r="C88">
            <v>113794.39077760901</v>
          </cell>
          <cell r="D88">
            <v>211645.69297104352</v>
          </cell>
          <cell r="E88">
            <v>456774.74327004084</v>
          </cell>
          <cell r="F88">
            <v>511227.74439658644</v>
          </cell>
          <cell r="G88">
            <v>-8323.1972574568354</v>
          </cell>
          <cell r="H88">
            <v>1059696.7272167145</v>
          </cell>
        </row>
        <row r="89">
          <cell r="A89" t="str">
            <v>4Q2002</v>
          </cell>
          <cell r="B89">
            <v>876877.49054587388</v>
          </cell>
          <cell r="C89">
            <v>118503.22002234613</v>
          </cell>
          <cell r="D89">
            <v>263114.16601184936</v>
          </cell>
          <cell r="E89">
            <v>459246.01919824944</v>
          </cell>
          <cell r="F89">
            <v>514626.54599693755</v>
          </cell>
          <cell r="G89">
            <v>7177.150016836822</v>
          </cell>
          <cell r="H89">
            <v>1210291.4997982183</v>
          </cell>
        </row>
        <row r="90">
          <cell r="A90" t="str">
            <v>1Q2003</v>
          </cell>
          <cell r="B90">
            <v>801176.53818035312</v>
          </cell>
          <cell r="C90">
            <v>102138.649264048</v>
          </cell>
          <cell r="D90">
            <v>250364.47517284899</v>
          </cell>
          <cell r="E90">
            <v>468700.18105488183</v>
          </cell>
          <cell r="F90">
            <v>529836.02388085017</v>
          </cell>
          <cell r="G90">
            <v>-1211.1876201909035</v>
          </cell>
          <cell r="H90">
            <v>1091332.6321710907</v>
          </cell>
        </row>
        <row r="91">
          <cell r="A91" t="str">
            <v>2Q2003</v>
          </cell>
          <cell r="B91">
            <v>845576.35391329101</v>
          </cell>
          <cell r="C91">
            <v>120330.338460265</v>
          </cell>
          <cell r="D91">
            <v>222700.72657509957</v>
          </cell>
          <cell r="E91">
            <v>468733.76869518892</v>
          </cell>
          <cell r="F91">
            <v>512737.967976549</v>
          </cell>
          <cell r="G91">
            <v>2779.956688484177</v>
          </cell>
          <cell r="H91">
            <v>1147383.1763557796</v>
          </cell>
        </row>
        <row r="92">
          <cell r="A92" t="str">
            <v>3Q2003</v>
          </cell>
          <cell r="B92">
            <v>859684.83378915908</v>
          </cell>
          <cell r="C92">
            <v>120511.290936449</v>
          </cell>
          <cell r="D92">
            <v>183344.64520613683</v>
          </cell>
          <cell r="E92">
            <v>527197.87880014</v>
          </cell>
          <cell r="F92">
            <v>534294.10895859264</v>
          </cell>
          <cell r="G92">
            <v>-3891.1847024646122</v>
          </cell>
          <cell r="H92">
            <v>1152553.3550708275</v>
          </cell>
        </row>
        <row r="93">
          <cell r="A93" t="str">
            <v>4Q2003</v>
          </cell>
          <cell r="B93">
            <v>961371.63430942665</v>
          </cell>
          <cell r="C93">
            <v>125555.390527913</v>
          </cell>
          <cell r="D93">
            <v>264918.58753798867</v>
          </cell>
          <cell r="E93">
            <v>531238.11041359836</v>
          </cell>
          <cell r="F93">
            <v>558866.361535609</v>
          </cell>
          <cell r="G93">
            <v>2322.4156341725029</v>
          </cell>
          <cell r="H93">
            <v>1326539.7768874902</v>
          </cell>
        </row>
        <row r="94">
          <cell r="A94" t="str">
            <v>1Q2004</v>
          </cell>
          <cell r="B94">
            <v>889324.27789605898</v>
          </cell>
          <cell r="C94">
            <v>109222.38865406399</v>
          </cell>
          <cell r="D94">
            <v>287709.4915456365</v>
          </cell>
          <cell r="E94">
            <v>516903.89284637186</v>
          </cell>
          <cell r="F94">
            <v>570312.24921980221</v>
          </cell>
          <cell r="G94">
            <v>-9209.1612323205918</v>
          </cell>
          <cell r="H94">
            <v>1223638.6404900085</v>
          </cell>
        </row>
        <row r="95">
          <cell r="A95" t="str">
            <v>2Q2004</v>
          </cell>
          <cell r="B95">
            <v>941246.01074034174</v>
          </cell>
          <cell r="C95">
            <v>125281.425263201</v>
          </cell>
          <cell r="D95">
            <v>286485.29701731465</v>
          </cell>
          <cell r="E95">
            <v>532204.68049925985</v>
          </cell>
          <cell r="F95">
            <v>591748.23869080981</v>
          </cell>
          <cell r="G95">
            <v>12725.690749723697</v>
          </cell>
          <cell r="H95">
            <v>1306194.8655790312</v>
          </cell>
        </row>
        <row r="96">
          <cell r="A96" t="str">
            <v>3Q2004</v>
          </cell>
          <cell r="B96">
            <v>975650.74181840976</v>
          </cell>
          <cell r="C96">
            <v>123412.08495408999</v>
          </cell>
          <cell r="D96">
            <v>231114.89524772007</v>
          </cell>
          <cell r="E96">
            <v>576365.96776039852</v>
          </cell>
          <cell r="F96">
            <v>611296.55630852433</v>
          </cell>
          <cell r="G96">
            <v>4610.2982743433677</v>
          </cell>
          <cell r="H96">
            <v>1299857.4317464377</v>
          </cell>
        </row>
        <row r="97">
          <cell r="A97" t="str">
            <v>4Q2004</v>
          </cell>
          <cell r="B97">
            <v>1112154.9301943397</v>
          </cell>
          <cell r="C97">
            <v>128738.15496191703</v>
          </cell>
          <cell r="D97">
            <v>298389.28761464561</v>
          </cell>
          <cell r="E97">
            <v>601346.39361635083</v>
          </cell>
          <cell r="F97">
            <v>638288.69921096088</v>
          </cell>
          <cell r="G97">
            <v>-8126.8277917471714</v>
          </cell>
          <cell r="H97">
            <v>1494213.239384545</v>
          </cell>
        </row>
        <row r="98">
          <cell r="A98" t="str">
            <v>1Q2005</v>
          </cell>
          <cell r="B98">
            <v>1001725.96695545</v>
          </cell>
          <cell r="C98">
            <v>116920.84689926</v>
          </cell>
          <cell r="D98">
            <v>279083.424332681</v>
          </cell>
          <cell r="E98">
            <v>554058.15428841556</v>
          </cell>
          <cell r="F98">
            <v>590755.80436932517</v>
          </cell>
          <cell r="G98">
            <v>-6551.5692398599349</v>
          </cell>
          <cell r="H98">
            <v>1354481.0188666214</v>
          </cell>
        </row>
        <row r="99">
          <cell r="A99" t="str">
            <v>2Q2005</v>
          </cell>
          <cell r="B99">
            <v>1075813.50093946</v>
          </cell>
          <cell r="C99">
            <v>145367.25963792999</v>
          </cell>
          <cell r="D99">
            <v>264507.06833780068</v>
          </cell>
          <cell r="E99">
            <v>588844.83059501497</v>
          </cell>
          <cell r="F99">
            <v>630599.75132767332</v>
          </cell>
          <cell r="G99">
            <v>12860.973376946524</v>
          </cell>
          <cell r="H99">
            <v>1456793.8815594786</v>
          </cell>
        </row>
        <row r="100">
          <cell r="A100" t="str">
            <v>3Q2005</v>
          </cell>
          <cell r="B100">
            <v>1077432.97626187</v>
          </cell>
          <cell r="C100">
            <v>127054.896062172</v>
          </cell>
          <cell r="D100">
            <v>258960.05466078609</v>
          </cell>
          <cell r="E100">
            <v>635777.47830246377</v>
          </cell>
          <cell r="F100">
            <v>652365.92827831744</v>
          </cell>
          <cell r="G100">
            <v>-3405.1279035066254</v>
          </cell>
          <cell r="H100">
            <v>1443454.3491054678</v>
          </cell>
        </row>
        <row r="101">
          <cell r="A101" t="str">
            <v>4Q2005</v>
          </cell>
          <cell r="B101">
            <v>1221087.4386235706</v>
          </cell>
          <cell r="C101">
            <v>135235.053007348</v>
          </cell>
          <cell r="D101">
            <v>296083.45056447003</v>
          </cell>
          <cell r="E101">
            <v>661017.35012861062</v>
          </cell>
          <cell r="F101">
            <v>647965.96445364261</v>
          </cell>
          <cell r="G101">
            <v>-2904.2762335801963</v>
          </cell>
          <cell r="H101">
            <v>1662553.0516367762</v>
          </cell>
        </row>
        <row r="102">
          <cell r="A102" t="str">
            <v>1Q2006</v>
          </cell>
          <cell r="B102">
            <v>1106499.94809447</v>
          </cell>
          <cell r="C102">
            <v>136192.47713867199</v>
          </cell>
          <cell r="D102">
            <v>233513.86627282487</v>
          </cell>
          <cell r="E102">
            <v>641771.26474832231</v>
          </cell>
          <cell r="F102">
            <v>622144.98984618136</v>
          </cell>
          <cell r="G102">
            <v>966.84494441817515</v>
          </cell>
          <cell r="H102">
            <v>1496799.4113525259</v>
          </cell>
        </row>
        <row r="103">
          <cell r="A103" t="str">
            <v>2Q2006</v>
          </cell>
          <cell r="B103">
            <v>1189443.6589435299</v>
          </cell>
          <cell r="C103">
            <v>159946.16384223601</v>
          </cell>
          <cell r="D103">
            <v>236650.39012100219</v>
          </cell>
          <cell r="E103">
            <v>696435.62496837811</v>
          </cell>
          <cell r="F103">
            <v>669304.08109604509</v>
          </cell>
          <cell r="G103">
            <v>13264.972368563991</v>
          </cell>
          <cell r="H103">
            <v>1626436.7291476652</v>
          </cell>
        </row>
        <row r="104">
          <cell r="A104" t="str">
            <v>3Q2006</v>
          </cell>
          <cell r="B104">
            <v>1177253.3528329823</v>
          </cell>
          <cell r="C104">
            <v>141228.878940125</v>
          </cell>
          <cell r="D104">
            <v>242002.37576778041</v>
          </cell>
          <cell r="E104">
            <v>684152.54590938333</v>
          </cell>
          <cell r="F104">
            <v>659692.46581986989</v>
          </cell>
          <cell r="G104">
            <v>3852.5517630397808</v>
          </cell>
          <cell r="H104">
            <v>1588797.239393441</v>
          </cell>
        </row>
        <row r="105">
          <cell r="A105" t="str">
            <v>4Q2006</v>
          </cell>
          <cell r="B105">
            <v>1326777.4940461095</v>
          </cell>
          <cell r="C105">
            <v>156551.97635982098</v>
          </cell>
          <cell r="D105">
            <v>336904.79381225159</v>
          </cell>
          <cell r="E105">
            <v>679390.19330402371</v>
          </cell>
          <cell r="F105">
            <v>643156.3554168538</v>
          </cell>
          <cell r="G105">
            <v>-18084.369076024741</v>
          </cell>
          <cell r="H105">
            <v>1838383.7330293274</v>
          </cell>
        </row>
        <row r="106">
          <cell r="A106" t="str">
            <v>1Q2007</v>
          </cell>
          <cell r="B106">
            <v>1193910.2662405802</v>
          </cell>
          <cell r="C106">
            <v>149628.89695739001</v>
          </cell>
          <cell r="D106">
            <v>228143.58692953602</v>
          </cell>
          <cell r="E106">
            <v>690957.52843614365</v>
          </cell>
          <cell r="F106">
            <v>611208.73646079388</v>
          </cell>
          <cell r="G106">
            <v>367.71719066426158</v>
          </cell>
          <cell r="H106">
            <v>1651799.2592935204</v>
          </cell>
        </row>
        <row r="107">
          <cell r="A107" t="str">
            <v>2Q2007</v>
          </cell>
          <cell r="B107">
            <v>1283458.9873511184</v>
          </cell>
          <cell r="C107">
            <v>180493.73455793399</v>
          </cell>
          <cell r="D107">
            <v>270444.84978891304</v>
          </cell>
          <cell r="E107">
            <v>671798.88223392901</v>
          </cell>
          <cell r="F107">
            <v>632922.68941415672</v>
          </cell>
          <cell r="G107">
            <v>9741.605894413311</v>
          </cell>
          <cell r="H107">
            <v>1783015.3704121509</v>
          </cell>
        </row>
        <row r="108">
          <cell r="A108" t="str">
            <v>3Q2007</v>
          </cell>
          <cell r="B108">
            <v>1271515.2662394601</v>
          </cell>
          <cell r="C108">
            <v>160001.55945212999</v>
          </cell>
          <cell r="D108">
            <v>266927.03579783725</v>
          </cell>
          <cell r="E108">
            <v>694340.949315159</v>
          </cell>
          <cell r="F108">
            <v>655083.70818265725</v>
          </cell>
          <cell r="G108">
            <v>-977.15383817907423</v>
          </cell>
          <cell r="H108">
            <v>1736723.9487837502</v>
          </cell>
        </row>
        <row r="109">
          <cell r="A109" t="str">
            <v>4Q2007</v>
          </cell>
          <cell r="B109">
            <v>1452306.5055851501</v>
          </cell>
          <cell r="C109">
            <v>174387.71307504002</v>
          </cell>
          <cell r="D109">
            <v>395464.04379305232</v>
          </cell>
          <cell r="E109">
            <v>679256.86466952274</v>
          </cell>
          <cell r="F109">
            <v>665576.64860084525</v>
          </cell>
          <cell r="G109">
            <v>-9132.1692468991969</v>
          </cell>
          <cell r="H109">
            <v>2026706.3092750211</v>
          </cell>
        </row>
        <row r="110">
          <cell r="A110" t="str">
            <v>1Q2008</v>
          </cell>
          <cell r="B110">
            <v>1325317.5716961301</v>
          </cell>
          <cell r="C110">
            <v>154818.00673229701</v>
          </cell>
          <cell r="D110">
            <v>314637.18391167239</v>
          </cell>
          <cell r="E110">
            <v>622690.48063058453</v>
          </cell>
          <cell r="F110">
            <v>634050.92528712819</v>
          </cell>
          <cell r="G110">
            <v>12286.503617510898</v>
          </cell>
          <cell r="H110">
            <v>1795698.8213010668</v>
          </cell>
        </row>
        <row r="111">
          <cell r="A111" t="str">
            <v>2Q2008</v>
          </cell>
          <cell r="B111">
            <v>1452134.3054559899</v>
          </cell>
          <cell r="C111">
            <v>189997.10462927801</v>
          </cell>
          <cell r="D111">
            <v>388094.63202969206</v>
          </cell>
          <cell r="E111">
            <v>678280.61823025765</v>
          </cell>
          <cell r="F111">
            <v>700598.62792024738</v>
          </cell>
          <cell r="G111">
            <v>12269.412882926641</v>
          </cell>
          <cell r="H111">
            <v>2020177.4453078969</v>
          </cell>
        </row>
        <row r="112">
          <cell r="A112" t="str">
            <v>3Q2008</v>
          </cell>
          <cell r="B112">
            <v>1466475.3982955308</v>
          </cell>
          <cell r="C112">
            <v>178813.71680726501</v>
          </cell>
          <cell r="D112">
            <v>403136.03471617203</v>
          </cell>
          <cell r="E112">
            <v>739995.70017824613</v>
          </cell>
          <cell r="F112">
            <v>772337.4571426285</v>
          </cell>
          <cell r="G112">
            <v>-17634.335438989801</v>
          </cell>
          <cell r="H112">
            <v>1998449.0574155957</v>
          </cell>
        </row>
        <row r="113">
          <cell r="A113" t="str">
            <v>4Q2008</v>
          </cell>
          <cell r="B113">
            <v>1647678.4241857599</v>
          </cell>
          <cell r="C113">
            <v>185950.69986584989</v>
          </cell>
          <cell r="D113">
            <v>421025.52807754814</v>
          </cell>
          <cell r="E113">
            <v>644325.19776129478</v>
          </cell>
          <cell r="F113">
            <v>656182.97228501248</v>
          </cell>
          <cell r="G113">
            <v>-6921.5810614489019</v>
          </cell>
          <cell r="H113">
            <v>2235875.2965439912</v>
          </cell>
        </row>
        <row r="114">
          <cell r="A114" t="str">
            <v>1Q2009</v>
          </cell>
          <cell r="B114">
            <v>1426912.1816157734</v>
          </cell>
          <cell r="C114">
            <v>170036.17936296901</v>
          </cell>
          <cell r="D114">
            <v>295999.56581087498</v>
          </cell>
          <cell r="E114">
            <v>595199.85314668389</v>
          </cell>
          <cell r="F114">
            <v>584303.4491570096</v>
          </cell>
          <cell r="G114">
            <v>-4244.6296791769564</v>
          </cell>
          <cell r="H114">
            <v>1899599.701100115</v>
          </cell>
        </row>
        <row r="115">
          <cell r="A115" t="str">
            <v>2Q2009</v>
          </cell>
          <cell r="B115">
            <v>1531353.6502250852</v>
          </cell>
          <cell r="C115">
            <v>220378.155894233</v>
          </cell>
          <cell r="D115">
            <v>334142.28252973745</v>
          </cell>
          <cell r="E115">
            <v>619528.85802919243</v>
          </cell>
          <cell r="F115">
            <v>649962.42377359304</v>
          </cell>
          <cell r="G115">
            <v>19840.091972179012</v>
          </cell>
          <cell r="H115">
            <v>2075280.6148768337</v>
          </cell>
        </row>
        <row r="116">
          <cell r="A116" t="str">
            <v>3Q2009</v>
          </cell>
          <cell r="B116">
            <v>1482900.68118328</v>
          </cell>
          <cell r="C116">
            <v>213454.06641182699</v>
          </cell>
          <cell r="D116">
            <v>338229.35240631644</v>
          </cell>
          <cell r="E116">
            <v>677850.85344876023</v>
          </cell>
          <cell r="F116">
            <v>658943.43652447534</v>
          </cell>
          <cell r="G116">
            <v>-17272.290072476026</v>
          </cell>
          <cell r="H116">
            <v>2036219.2268532319</v>
          </cell>
        </row>
        <row r="117">
          <cell r="A117" t="str">
            <v>4Q2009</v>
          </cell>
          <cell r="B117">
            <v>1699717.4897340147</v>
          </cell>
          <cell r="C117">
            <v>220624.63380678001</v>
          </cell>
          <cell r="D117">
            <v>494223.67491667322</v>
          </cell>
          <cell r="E117">
            <v>642965.99523796013</v>
          </cell>
          <cell r="F117">
            <v>679886.70803442679</v>
          </cell>
          <cell r="G117">
            <v>1676.8277794788592</v>
          </cell>
          <cell r="H117">
            <v>2379321.9134404799</v>
          </cell>
        </row>
        <row r="118">
          <cell r="A118" t="str">
            <v>1Q2010</v>
          </cell>
          <cell r="B118">
            <v>1537552.8277318897</v>
          </cell>
          <cell r="C118">
            <v>218122.67753606799</v>
          </cell>
          <cell r="D118">
            <v>397214.45860997087</v>
          </cell>
          <cell r="E118">
            <v>773314.41209067008</v>
          </cell>
          <cell r="F118">
            <v>765091.2680888637</v>
          </cell>
          <cell r="G118">
            <v>-9499.1224733111449</v>
          </cell>
          <cell r="H118">
            <v>2151613.9854064239</v>
          </cell>
        </row>
        <row r="119">
          <cell r="A119" t="str">
            <v>2Q2010</v>
          </cell>
          <cell r="B119">
            <v>1631454.30505964</v>
          </cell>
          <cell r="C119">
            <v>258927.38258484201</v>
          </cell>
          <cell r="D119">
            <v>465443.84697425656</v>
          </cell>
          <cell r="E119">
            <v>769220.66434261308</v>
          </cell>
          <cell r="F119">
            <v>781763.04035043879</v>
          </cell>
          <cell r="G119">
            <v>9563.4402400879189</v>
          </cell>
          <cell r="H119">
            <v>2352846.5988510009</v>
          </cell>
        </row>
        <row r="120">
          <cell r="A120" t="str">
            <v>3Q2010</v>
          </cell>
          <cell r="B120">
            <v>1592490.0513090501</v>
          </cell>
          <cell r="C120">
            <v>216029.07933007501</v>
          </cell>
          <cell r="D120">
            <v>414559.23454448069</v>
          </cell>
          <cell r="E120">
            <v>816691.71231318952</v>
          </cell>
          <cell r="F120">
            <v>766730.49140672036</v>
          </cell>
          <cell r="G120">
            <v>-3271.8186028916389</v>
          </cell>
          <cell r="H120">
            <v>2269767.7674871832</v>
          </cell>
        </row>
        <row r="121">
          <cell r="A121" t="str">
            <v>4Q2010</v>
          </cell>
          <cell r="B121">
            <v>1836207.8488149904</v>
          </cell>
          <cell r="C121">
            <v>220584.61871531096</v>
          </cell>
          <cell r="D121">
            <v>644196.67213066341</v>
          </cell>
          <cell r="E121">
            <v>730826.64258101233</v>
          </cell>
          <cell r="F121">
            <v>809800.87674879306</v>
          </cell>
          <cell r="G121">
            <v>3207.5008361218497</v>
          </cell>
          <cell r="H121">
            <v>2625222.4063293058</v>
          </cell>
        </row>
        <row r="122">
          <cell r="A122" t="str">
            <v>1Q2011</v>
          </cell>
          <cell r="B122">
            <v>1689009.1225031898</v>
          </cell>
          <cell r="C122">
            <v>193758.639950515</v>
          </cell>
          <cell r="D122">
            <v>531329.42247384856</v>
          </cell>
          <cell r="E122">
            <v>792700.02746898273</v>
          </cell>
          <cell r="F122">
            <v>863216.97919490619</v>
          </cell>
          <cell r="G122">
            <v>7628.9779567886144</v>
          </cell>
          <cell r="H122">
            <v>2351209.2111584186</v>
          </cell>
        </row>
        <row r="123">
          <cell r="A123" t="str">
            <v>2Q2011</v>
          </cell>
          <cell r="B123">
            <v>1816500.7888280998</v>
          </cell>
          <cell r="C123">
            <v>291008.32341952098</v>
          </cell>
          <cell r="D123">
            <v>436755.08766870922</v>
          </cell>
          <cell r="E123">
            <v>762280.05730115063</v>
          </cell>
          <cell r="F123">
            <v>771064.12268457538</v>
          </cell>
          <cell r="G123">
            <v>9360.0424199514091</v>
          </cell>
          <cell r="H123">
            <v>2544840.1769528566</v>
          </cell>
        </row>
        <row r="124">
          <cell r="A124" t="str">
            <v>3Q2011</v>
          </cell>
          <cell r="B124">
            <v>1762602.2184019897</v>
          </cell>
          <cell r="C124">
            <v>249213.26901305199</v>
          </cell>
          <cell r="D124">
            <v>494388.00977415737</v>
          </cell>
          <cell r="E124">
            <v>727151.83727671683</v>
          </cell>
          <cell r="F124">
            <v>789806.48355602007</v>
          </cell>
          <cell r="G124">
            <v>-14491.402171818074</v>
          </cell>
          <cell r="H124">
            <v>2429057.4487380777</v>
          </cell>
        </row>
        <row r="125">
          <cell r="A125" t="str">
            <v>4Q2011</v>
          </cell>
          <cell r="B125">
            <v>2049375.1449316298</v>
          </cell>
          <cell r="C125">
            <v>251434.85478878903</v>
          </cell>
          <cell r="D125">
            <v>641523.80423704046</v>
          </cell>
          <cell r="E125">
            <v>670515.26531754958</v>
          </cell>
          <cell r="F125">
            <v>790796.96113771247</v>
          </cell>
          <cell r="G125">
            <v>-2497.6182049252093</v>
          </cell>
          <cell r="H125">
            <v>2819554.4899323713</v>
          </cell>
        </row>
        <row r="126">
          <cell r="A126" t="str">
            <v>1Q2012</v>
          </cell>
          <cell r="B126">
            <v>1878447.0671004995</v>
          </cell>
          <cell r="C126">
            <v>255367.861291807</v>
          </cell>
          <cell r="D126">
            <v>460525.28362401342</v>
          </cell>
          <cell r="E126">
            <v>789290.22558299499</v>
          </cell>
          <cell r="F126">
            <v>849564.22740005678</v>
          </cell>
          <cell r="G126">
            <v>5476.1639956766739</v>
          </cell>
          <cell r="H126">
            <v>2539542.374194935</v>
          </cell>
        </row>
        <row r="127">
          <cell r="A127" t="str">
            <v>2Q2012</v>
          </cell>
          <cell r="B127">
            <v>1963275.96198069</v>
          </cell>
          <cell r="C127">
            <v>336766.27219263499</v>
          </cell>
          <cell r="D127">
            <v>500763.61638627178</v>
          </cell>
          <cell r="E127">
            <v>771206.99134046899</v>
          </cell>
          <cell r="F127">
            <v>830058.54164255108</v>
          </cell>
          <cell r="G127">
            <v>11072.561931918375</v>
          </cell>
          <cell r="H127">
            <v>2753026.8621894335</v>
          </cell>
        </row>
        <row r="128">
          <cell r="A128" t="str">
            <v>3Q2012</v>
          </cell>
          <cell r="B128">
            <v>1936818.7486646699</v>
          </cell>
          <cell r="C128">
            <v>303401.49616396998</v>
          </cell>
          <cell r="D128">
            <v>522959.21711815934</v>
          </cell>
          <cell r="E128">
            <v>756647.27797756251</v>
          </cell>
          <cell r="F128">
            <v>835873.13623948139</v>
          </cell>
          <cell r="G128">
            <v>-11032.448305439204</v>
          </cell>
          <cell r="H128">
            <v>2672921.1553794416</v>
          </cell>
        </row>
        <row r="129">
          <cell r="A129" t="str">
            <v>4Q2012</v>
          </cell>
          <cell r="B129">
            <v>2246466.5370711652</v>
          </cell>
          <cell r="C129">
            <v>298139.38802335801</v>
          </cell>
          <cell r="D129">
            <v>679283.57578903355</v>
          </cell>
          <cell r="E129">
            <v>720875.60825771373</v>
          </cell>
          <cell r="F129">
            <v>844150.39271545561</v>
          </cell>
          <cell r="G129">
            <v>-5516.2776221539825</v>
          </cell>
          <cell r="H129">
            <v>3095098.4388036607</v>
          </cell>
        </row>
        <row r="130">
          <cell r="A130" t="str">
            <v>1Q2013</v>
          </cell>
          <cell r="B130">
            <v>2031658.2713502671</v>
          </cell>
          <cell r="C130">
            <v>298077.61151887203</v>
          </cell>
          <cell r="D130">
            <v>524309.94577225228</v>
          </cell>
          <cell r="E130">
            <v>763377.84176234272</v>
          </cell>
          <cell r="F130">
            <v>830139.63772345532</v>
          </cell>
          <cell r="G130">
            <v>-14562.594149574637</v>
          </cell>
          <cell r="H130">
            <v>2772721.438530704</v>
          </cell>
        </row>
        <row r="131">
          <cell r="A131" t="str">
            <v>2Q2013</v>
          </cell>
          <cell r="B131">
            <v>2111435.5290439706</v>
          </cell>
          <cell r="C131">
            <v>380841.20601411402</v>
          </cell>
          <cell r="D131">
            <v>553791.48230882641</v>
          </cell>
          <cell r="E131">
            <v>810700.26200351352</v>
          </cell>
          <cell r="F131">
            <v>852551.86387773813</v>
          </cell>
          <cell r="G131">
            <v>-10232.085056769662</v>
          </cell>
          <cell r="H131">
            <v>2993984.530435917</v>
          </cell>
        </row>
        <row r="132">
          <cell r="A132" t="str">
            <v>3Q2013</v>
          </cell>
          <cell r="B132">
            <v>2098484.5318937949</v>
          </cell>
          <cell r="C132">
            <v>324213.025838211</v>
          </cell>
          <cell r="D132">
            <v>636098.19405610976</v>
          </cell>
          <cell r="E132">
            <v>809385.03669415927</v>
          </cell>
          <cell r="F132">
            <v>965978.57019192027</v>
          </cell>
          <cell r="G132">
            <v>12301.234050308354</v>
          </cell>
          <cell r="H132">
            <v>2914503.4523406634</v>
          </cell>
        </row>
        <row r="133">
          <cell r="A133" t="str">
            <v>4Q2013</v>
          </cell>
          <cell r="B133">
            <v>2436144.8398734285</v>
          </cell>
          <cell r="C133">
            <v>300375.2709867729</v>
          </cell>
          <cell r="D133">
            <v>773310.58160946018</v>
          </cell>
          <cell r="E133">
            <v>771070.9127059147</v>
          </cell>
          <cell r="F133">
            <v>924012.48737833719</v>
          </cell>
          <cell r="G133">
            <v>12493.445156040601</v>
          </cell>
          <cell r="H133">
            <v>3369382.5629532794</v>
          </cell>
        </row>
        <row r="134">
          <cell r="A134" t="str">
            <v>1Q2014</v>
          </cell>
          <cell r="B134">
            <v>2204907.0341232601</v>
          </cell>
          <cell r="C134">
            <v>318521.074228057</v>
          </cell>
          <cell r="D134">
            <v>626063.17314290802</v>
          </cell>
          <cell r="E134">
            <v>903605.9725487642</v>
          </cell>
          <cell r="F134">
            <v>1017404.8942372585</v>
          </cell>
          <cell r="G134">
            <v>222.596256560646</v>
          </cell>
          <cell r="H134">
            <v>3035914.9560622917</v>
          </cell>
        </row>
        <row r="135">
          <cell r="A135" t="str">
            <v>2Q2014</v>
          </cell>
          <cell r="B135">
            <v>2291325.28947881</v>
          </cell>
          <cell r="C135">
            <v>400445.52701299498</v>
          </cell>
          <cell r="D135">
            <v>639479.60173575638</v>
          </cell>
          <cell r="E135">
            <v>905643.43853843736</v>
          </cell>
          <cell r="F135">
            <v>912040.85827053641</v>
          </cell>
          <cell r="G135">
            <v>-28128.854269995354</v>
          </cell>
          <cell r="H135">
            <v>3296724.144225467</v>
          </cell>
        </row>
        <row r="136">
          <cell r="A136" t="str">
            <v>3Q2014</v>
          </cell>
          <cell r="B136">
            <v>2280899.1789425998</v>
          </cell>
          <cell r="C136">
            <v>332399.56941912899</v>
          </cell>
          <cell r="D136">
            <v>682287.05129321606</v>
          </cell>
          <cell r="E136">
            <v>945597.12024087098</v>
          </cell>
          <cell r="F136">
            <v>1070763.6504320968</v>
          </cell>
          <cell r="G136">
            <v>3996.6911643715575</v>
          </cell>
          <cell r="H136">
            <v>3174415.9606280904</v>
          </cell>
        </row>
        <row r="137">
          <cell r="A137" t="str">
            <v>4Q2014</v>
          </cell>
          <cell r="B137">
            <v>2635905.9842752228</v>
          </cell>
          <cell r="C137">
            <v>343429.76682365901</v>
          </cell>
          <cell r="D137">
            <v>815563.01294375956</v>
          </cell>
          <cell r="E137">
            <v>857815.85631872062</v>
          </cell>
          <cell r="F137">
            <v>976850.99643433036</v>
          </cell>
          <cell r="G137">
            <v>23909.566849061288</v>
          </cell>
          <cell r="H137">
            <v>3699773.1907760925</v>
          </cell>
        </row>
        <row r="138">
          <cell r="A138" t="str">
            <v>1Q2015</v>
          </cell>
          <cell r="B138">
            <v>2372796.7290407037</v>
          </cell>
          <cell r="C138">
            <v>324077.889696464</v>
          </cell>
          <cell r="D138">
            <v>611587.73337498435</v>
          </cell>
          <cell r="E138">
            <v>967214.29626023024</v>
          </cell>
          <cell r="F138">
            <v>1099681.9564858426</v>
          </cell>
          <cell r="G138">
            <v>28282.357197821606</v>
          </cell>
          <cell r="H138">
            <v>3204277.0490843612</v>
          </cell>
        </row>
        <row r="139">
          <cell r="A139" t="str">
            <v>2Q2015</v>
          </cell>
          <cell r="B139">
            <v>2468974.1978058997</v>
          </cell>
          <cell r="C139">
            <v>413472.82708608301</v>
          </cell>
          <cell r="D139">
            <v>683363.11947148584</v>
          </cell>
          <cell r="E139">
            <v>948829.4721530634</v>
          </cell>
          <cell r="F139">
            <v>992805.69322526664</v>
          </cell>
          <cell r="G139">
            <v>-27934.087858488783</v>
          </cell>
          <cell r="H139">
            <v>3493899.8354327772</v>
          </cell>
        </row>
        <row r="140">
          <cell r="A140" t="str">
            <v>3Q2015</v>
          </cell>
          <cell r="B140">
            <v>2436184.3761036498</v>
          </cell>
          <cell r="C140">
            <v>384927.70190799999</v>
          </cell>
          <cell r="D140">
            <v>770421.43511050777</v>
          </cell>
          <cell r="E140">
            <v>969929.16025002906</v>
          </cell>
          <cell r="F140">
            <v>1205211.6392727089</v>
          </cell>
          <cell r="G140">
            <v>-25668.41364170704</v>
          </cell>
          <cell r="H140">
            <v>3330582.6204577708</v>
          </cell>
        </row>
        <row r="141">
          <cell r="A141" t="str">
            <v>4Q2015</v>
          </cell>
          <cell r="B141">
            <v>2827778.3198366463</v>
          </cell>
          <cell r="C141">
            <v>399058.07478657289</v>
          </cell>
          <cell r="D141">
            <v>910443.08403305081</v>
          </cell>
          <cell r="E141">
            <v>907961.4112042042</v>
          </cell>
          <cell r="F141">
            <v>1155163.0913730913</v>
          </cell>
          <cell r="G141">
            <v>25320.144302373752</v>
          </cell>
          <cell r="H141">
            <v>3915397.9427897558</v>
          </cell>
        </row>
        <row r="142">
          <cell r="A142" t="str">
            <v>1Q2016</v>
          </cell>
          <cell r="B142">
            <v>2547012.9560044799</v>
          </cell>
          <cell r="C142">
            <v>368651.95661112299</v>
          </cell>
          <cell r="D142">
            <v>782499.21300202981</v>
          </cell>
          <cell r="E142">
            <v>1010940.1982587175</v>
          </cell>
          <cell r="F142">
            <v>1298717.7476137425</v>
          </cell>
          <cell r="G142">
            <v>27263.139503601473</v>
          </cell>
          <cell r="H142">
            <v>3437649.7157662092</v>
          </cell>
        </row>
        <row r="143">
          <cell r="A143" t="str">
            <v>2Q2016</v>
          </cell>
          <cell r="B143">
            <v>2680856.9017381798</v>
          </cell>
          <cell r="C143">
            <v>489048.51848141599</v>
          </cell>
          <cell r="D143">
            <v>929892.23769503064</v>
          </cell>
          <cell r="E143">
            <v>1002883.5404880526</v>
          </cell>
          <cell r="F143">
            <v>1276449.8396626515</v>
          </cell>
          <cell r="G143">
            <v>-35086.064579178579</v>
          </cell>
          <cell r="H143">
            <v>3791145.2941608485</v>
          </cell>
        </row>
        <row r="144">
          <cell r="A144" t="str">
            <v>3Q2016</v>
          </cell>
          <cell r="B144">
            <v>2664733.3389615761</v>
          </cell>
          <cell r="C144">
            <v>410195.26228520402</v>
          </cell>
          <cell r="D144">
            <v>936655.64355616679</v>
          </cell>
          <cell r="E144">
            <v>1023974.3705825432</v>
          </cell>
          <cell r="F144">
            <v>1369085.4162675678</v>
          </cell>
          <cell r="G144">
            <v>-21494.29433244234</v>
          </cell>
          <cell r="H144">
            <v>3644978.9047854804</v>
          </cell>
        </row>
        <row r="145">
          <cell r="A145" t="str">
            <v>4Q2016</v>
          </cell>
          <cell r="B145">
            <v>3086482.5661763651</v>
          </cell>
          <cell r="C145">
            <v>435702.86632914701</v>
          </cell>
          <cell r="D145">
            <v>1076318.7073151355</v>
          </cell>
          <cell r="E145">
            <v>998462.50612941734</v>
          </cell>
          <cell r="F145">
            <v>1367676.3098972884</v>
          </cell>
          <cell r="G145">
            <v>29317.219408019446</v>
          </cell>
          <cell r="H145">
            <v>4258607.5554607958</v>
          </cell>
        </row>
        <row r="146">
          <cell r="A146" t="str">
            <v>1Q2017</v>
          </cell>
          <cell r="B146">
            <v>2782053.1118998253</v>
          </cell>
          <cell r="C146">
            <v>379718.47061641898</v>
          </cell>
          <cell r="D146">
            <v>973080.20093923796</v>
          </cell>
          <cell r="E146">
            <v>1192113.5756340954</v>
          </cell>
          <cell r="F146">
            <v>1606363.8649136075</v>
          </cell>
          <cell r="G146">
            <v>24931.535286689177</v>
          </cell>
          <cell r="H146">
            <v>3745533.0294626593</v>
          </cell>
        </row>
        <row r="147">
          <cell r="A147" t="str">
            <v>2Q2017</v>
          </cell>
          <cell r="B147">
            <v>2923649.2996674026</v>
          </cell>
          <cell r="C147">
            <v>538639.49305633304</v>
          </cell>
          <cell r="D147">
            <v>1064657.5684770264</v>
          </cell>
          <cell r="E147">
            <v>1202642.0306459235</v>
          </cell>
          <cell r="F147">
            <v>1537248.3470349209</v>
          </cell>
          <cell r="G147">
            <v>-38385.906309142709</v>
          </cell>
          <cell r="H147">
            <v>4153954.138502622</v>
          </cell>
        </row>
        <row r="148">
          <cell r="A148" t="str">
            <v>3Q2017</v>
          </cell>
          <cell r="B148">
            <v>2889159.2609102065</v>
          </cell>
          <cell r="C148">
            <v>455432.28655959398</v>
          </cell>
          <cell r="D148">
            <v>1023508.839197034</v>
          </cell>
          <cell r="E148">
            <v>1284165.5730165835</v>
          </cell>
          <cell r="F148">
            <v>1609629.3952447441</v>
          </cell>
          <cell r="G148">
            <v>-24714.788261694368</v>
          </cell>
          <cell r="H148">
            <v>4017921.7761769798</v>
          </cell>
        </row>
        <row r="149">
          <cell r="A149" t="str">
            <v>4Q2017</v>
          </cell>
          <cell r="B149">
            <v>3356001.9104619711</v>
          </cell>
          <cell r="C149">
            <v>500979.99982587429</v>
          </cell>
          <cell r="D149">
            <v>1170430.4011774049</v>
          </cell>
          <cell r="E149">
            <v>1213948.5046307475</v>
          </cell>
          <cell r="F149">
            <v>1640287.8362965477</v>
          </cell>
          <cell r="G149">
            <v>38169.159284142777</v>
          </cell>
          <cell r="H149">
            <v>4639242.1390835922</v>
          </cell>
        </row>
        <row r="150">
          <cell r="A150" t="str">
            <v>1Q2018</v>
          </cell>
          <cell r="B150">
            <v>3050982.4470093506</v>
          </cell>
          <cell r="C150">
            <v>444836.87690828799</v>
          </cell>
          <cell r="D150">
            <v>1064617.4344606795</v>
          </cell>
          <cell r="E150">
            <v>1337126.2273156308</v>
          </cell>
          <cell r="F150">
            <v>1796116.049271941</v>
          </cell>
          <cell r="G150">
            <v>-308.93124474352226</v>
          </cell>
          <cell r="H150">
            <v>4101138.0051772636</v>
          </cell>
        </row>
        <row r="151">
          <cell r="A151" t="str">
            <v>2Q2018</v>
          </cell>
          <cell r="B151">
            <v>3240041.8030137876</v>
          </cell>
          <cell r="C151">
            <v>623474.22174923494</v>
          </cell>
          <cell r="D151">
            <v>1273937.54150749</v>
          </cell>
          <cell r="E151">
            <v>1361793.9254333214</v>
          </cell>
          <cell r="F151">
            <v>1929119.931597736</v>
          </cell>
          <cell r="G151">
            <v>-1335.7431374518201</v>
          </cell>
          <cell r="H151">
            <v>4568791.8169686468</v>
          </cell>
        </row>
        <row r="152">
          <cell r="A152" t="str">
            <v>3Q2018</v>
          </cell>
          <cell r="B152">
            <v>3227591.5062210867</v>
          </cell>
          <cell r="C152">
            <v>543284.20145182603</v>
          </cell>
          <cell r="D152">
            <v>1260483.1326667981</v>
          </cell>
          <cell r="E152">
            <v>1455658.9502553502</v>
          </cell>
          <cell r="F152">
            <v>2005600.6612359514</v>
          </cell>
          <cell r="G152">
            <v>-31204.303161665797</v>
          </cell>
          <cell r="H152">
            <v>4450212.8261974435</v>
          </cell>
        </row>
        <row r="153">
          <cell r="A153" t="str">
            <v>4Q2018</v>
          </cell>
          <cell r="B153">
            <v>3731468.6749767396</v>
          </cell>
          <cell r="C153">
            <v>588042.04624386597</v>
          </cell>
          <cell r="D153">
            <v>1360067.357509803</v>
          </cell>
          <cell r="E153">
            <v>1363993.402287958</v>
          </cell>
          <cell r="F153">
            <v>1931372.8487438348</v>
          </cell>
          <cell r="G153">
            <v>32848.977543858811</v>
          </cell>
          <cell r="H153">
            <v>5145047.6098183906</v>
          </cell>
        </row>
        <row r="154">
          <cell r="A154" t="str">
            <v>1Q2019</v>
          </cell>
          <cell r="B154">
            <v>3340847.0637500812</v>
          </cell>
          <cell r="C154">
            <v>481516.95534998045</v>
          </cell>
          <cell r="D154">
            <v>1178488.3411666634</v>
          </cell>
          <cell r="E154">
            <v>1389373.9496012898</v>
          </cell>
          <cell r="F154">
            <v>2004060.1062056874</v>
          </cell>
          <cell r="G154">
            <v>39910.935870650224</v>
          </cell>
          <cell r="H154">
            <v>4426077.1395329768</v>
          </cell>
        </row>
        <row r="155">
          <cell r="A155" t="str">
            <v>2Q2019</v>
          </cell>
          <cell r="B155">
            <v>3499709.2105930615</v>
          </cell>
          <cell r="C155">
            <v>668914.03157592681</v>
          </cell>
          <cell r="D155">
            <v>1246494.556994756</v>
          </cell>
          <cell r="E155">
            <v>1406477.8531521871</v>
          </cell>
          <cell r="F155">
            <v>1927311.369505845</v>
          </cell>
          <cell r="G155">
            <v>-28311.144421292469</v>
          </cell>
          <cell r="H155">
            <v>4865973.1383887939</v>
          </cell>
        </row>
        <row r="156">
          <cell r="A156" t="str">
            <v>3Q2019</v>
          </cell>
          <cell r="B156">
            <v>3462628.2225414021</v>
          </cell>
          <cell r="C156">
            <v>591358.80289263511</v>
          </cell>
          <cell r="D156">
            <v>1272705.747190316</v>
          </cell>
          <cell r="E156">
            <v>1402117.3580163077</v>
          </cell>
          <cell r="F156">
            <v>2023447.9500958601</v>
          </cell>
          <cell r="G156">
            <v>20530.252406165935</v>
          </cell>
          <cell r="H156">
            <v>4725892.4329509679</v>
          </cell>
        </row>
        <row r="157">
          <cell r="A157" t="str">
            <v>4Q2019</v>
          </cell>
          <cell r="B157">
            <v>3985148.1660785396</v>
          </cell>
          <cell r="C157">
            <v>691649.46049971122</v>
          </cell>
          <cell r="D157">
            <v>1455380.2056696825</v>
          </cell>
          <cell r="E157">
            <v>1341770.3314644769</v>
          </cell>
          <cell r="F157">
            <v>1941897.659047609</v>
          </cell>
          <cell r="G157">
            <v>-32130.043855524622</v>
          </cell>
          <cell r="H157">
            <v>5499920.4608092764</v>
          </cell>
        </row>
        <row r="158">
          <cell r="A158" t="str">
            <v>1Q2020</v>
          </cell>
          <cell r="B158">
            <v>3422379.3362499233</v>
          </cell>
          <cell r="C158">
            <v>529190.9027829332</v>
          </cell>
          <cell r="D158">
            <v>958387.27665259363</v>
          </cell>
          <cell r="E158">
            <v>1310705.0051456732</v>
          </cell>
          <cell r="F158">
            <v>1763884.6447184607</v>
          </cell>
          <cell r="G158">
            <v>-10944.099905408919</v>
          </cell>
          <cell r="H158">
            <v>4445833.7762072533</v>
          </cell>
        </row>
        <row r="159">
          <cell r="A159" t="str">
            <v>2Q2020</v>
          </cell>
          <cell r="B159">
            <v>3042946.1888118908</v>
          </cell>
          <cell r="C159">
            <v>829498.10802595376</v>
          </cell>
          <cell r="D159">
            <v>521959.61234611302</v>
          </cell>
          <cell r="E159">
            <v>900716.94427944487</v>
          </cell>
          <cell r="F159">
            <v>1147588.1057792138</v>
          </cell>
          <cell r="G159">
            <v>-12869.363030083477</v>
          </cell>
          <cell r="H159">
            <v>4134663.3846541047</v>
          </cell>
        </row>
        <row r="160">
          <cell r="A160" t="str">
            <v>3Q2020</v>
          </cell>
          <cell r="B160">
            <v>3211098.2771127275</v>
          </cell>
          <cell r="C160">
            <v>639541.63459552615</v>
          </cell>
          <cell r="D160">
            <v>695780.59012369765</v>
          </cell>
          <cell r="E160">
            <v>1119165.2904801085</v>
          </cell>
          <cell r="F160">
            <v>1503525.0799266312</v>
          </cell>
          <cell r="G160">
            <v>40881.781244234182</v>
          </cell>
          <cell r="H160">
            <v>4202942.4936296623</v>
          </cell>
        </row>
        <row r="161">
          <cell r="A161" t="str">
            <v>4Q2020</v>
          </cell>
          <cell r="B161">
            <v>3802065.5093828412</v>
          </cell>
          <cell r="C161">
            <v>742552.67885079375</v>
          </cell>
          <cell r="D161">
            <v>942149.97182534146</v>
          </cell>
          <cell r="E161">
            <v>1187802.4375348676</v>
          </cell>
          <cell r="F161">
            <v>1502359.5095937857</v>
          </cell>
          <cell r="G161">
            <v>-17068.318308741786</v>
          </cell>
          <cell r="H161">
            <v>5155142.7696913164</v>
          </cell>
        </row>
        <row r="162">
          <cell r="A162" t="str">
            <v>1Q2021</v>
          </cell>
          <cell r="B162">
            <v>3397984.9737919262</v>
          </cell>
          <cell r="C162">
            <v>633733.89712513145</v>
          </cell>
          <cell r="D162">
            <v>830974.51053644891</v>
          </cell>
          <cell r="E162">
            <v>1187294.6712282272</v>
          </cell>
          <cell r="F162">
            <v>1643640.0144370203</v>
          </cell>
          <cell r="G162">
            <v>-42648.049403163604</v>
          </cell>
          <cell r="H162">
            <v>4363699.9888415495</v>
          </cell>
        </row>
        <row r="163">
          <cell r="A163" t="str">
            <v>2Q2021</v>
          </cell>
          <cell r="B163">
            <v>3395451.2801445238</v>
          </cell>
          <cell r="C163">
            <v>817408.4911648453</v>
          </cell>
          <cell r="D163">
            <v>1125662.0196367416</v>
          </cell>
          <cell r="E163">
            <v>1165222.1432899851</v>
          </cell>
          <cell r="F163">
            <v>1775657.428299173</v>
          </cell>
          <cell r="G163">
            <v>30816.123339849524</v>
          </cell>
          <cell r="H163">
            <v>4758902.629276773</v>
          </cell>
        </row>
        <row r="164">
          <cell r="A164" t="str">
            <v>3Q2021</v>
          </cell>
          <cell r="B164">
            <v>3581734.0674683698</v>
          </cell>
          <cell r="C164">
            <v>747842.64722821419</v>
          </cell>
          <cell r="D164">
            <v>959704.33971656649</v>
          </cell>
          <cell r="E164">
            <v>1284249.3355207758</v>
          </cell>
          <cell r="F164">
            <v>1937206.9076430802</v>
          </cell>
          <cell r="G164">
            <v>-39150.602793686092</v>
          </cell>
          <cell r="H164">
            <v>4597172.8794971611</v>
          </cell>
        </row>
        <row r="165">
          <cell r="A165" t="str">
            <v>4Q2021</v>
          </cell>
          <cell r="B165">
            <v>4234308.3718459224</v>
          </cell>
          <cell r="C165">
            <v>819987.41099178046</v>
          </cell>
          <cell r="D165">
            <v>1178863.0129272959</v>
          </cell>
          <cell r="E165">
            <v>1346673.4218146382</v>
          </cell>
          <cell r="F165">
            <v>1966335.1295479625</v>
          </cell>
          <cell r="G165">
            <v>53937.058083261363</v>
          </cell>
          <cell r="H165">
            <v>5667434.1461149352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quarterly"/>
      <sheetName val="annual"/>
    </sheetNames>
    <sheetDataSet>
      <sheetData sheetId="0"/>
      <sheetData sheetId="1">
        <row r="1">
          <cell r="A1" t="str">
            <v>date</v>
          </cell>
          <cell r="B1" t="str">
            <v>gdpconshshld</v>
          </cell>
          <cell r="C1" t="str">
            <v>gdpconsgovt</v>
          </cell>
          <cell r="D1" t="str">
            <v>gdpconsinv</v>
          </cell>
          <cell r="E1" t="str">
            <v>gdpconsexp</v>
          </cell>
          <cell r="F1" t="str">
            <v>gdpconsimp</v>
          </cell>
          <cell r="G1" t="str">
            <v>gdpconsstatdis</v>
          </cell>
          <cell r="H1" t="str">
            <v>gdpcons</v>
          </cell>
        </row>
        <row r="2">
          <cell r="A2" t="str">
            <v>1Q1981</v>
          </cell>
          <cell r="B2">
            <v>633013.599711544</v>
          </cell>
          <cell r="C2">
            <v>145725.30960660201</v>
          </cell>
          <cell r="D2">
            <v>264486.89566626999</v>
          </cell>
          <cell r="E2">
            <v>168059.928789889</v>
          </cell>
          <cell r="F2">
            <v>163794.53541540101</v>
          </cell>
          <cell r="G2">
            <v>64599.325247153873</v>
          </cell>
          <cell r="H2">
            <v>1112090.523606058</v>
          </cell>
        </row>
        <row r="3">
          <cell r="A3" t="str">
            <v>2Q1981</v>
          </cell>
          <cell r="B3">
            <v>705894.09529403097</v>
          </cell>
          <cell r="C3">
            <v>158393.741864746</v>
          </cell>
          <cell r="D3">
            <v>274098.55618486903</v>
          </cell>
          <cell r="E3">
            <v>160596.08787161499</v>
          </cell>
          <cell r="F3">
            <v>181961.22277966101</v>
          </cell>
          <cell r="G3">
            <v>32272.372535370756</v>
          </cell>
          <cell r="H3">
            <v>1149293.630970971</v>
          </cell>
        </row>
        <row r="4">
          <cell r="A4" t="str">
            <v>3Q1981</v>
          </cell>
          <cell r="B4">
            <v>712488.51415065897</v>
          </cell>
          <cell r="C4">
            <v>149185.319236529</v>
          </cell>
          <cell r="D4">
            <v>268056.31829008501</v>
          </cell>
          <cell r="E4">
            <v>148601.90936143999</v>
          </cell>
          <cell r="F4">
            <v>175448.23043972201</v>
          </cell>
          <cell r="G4">
            <v>-36060.645247327862</v>
          </cell>
          <cell r="H4">
            <v>1066823.185351663</v>
          </cell>
        </row>
        <row r="5">
          <cell r="A5" t="str">
            <v>4Q1981</v>
          </cell>
          <cell r="B5">
            <v>812117.204903765</v>
          </cell>
          <cell r="C5">
            <v>156957.59622212299</v>
          </cell>
          <cell r="D5">
            <v>295365.42211877502</v>
          </cell>
          <cell r="E5">
            <v>168961.17627705599</v>
          </cell>
          <cell r="F5">
            <v>169363.04042521599</v>
          </cell>
          <cell r="G5">
            <v>-52815.589735198068</v>
          </cell>
          <cell r="H5">
            <v>1211222.7693613051</v>
          </cell>
        </row>
        <row r="6">
          <cell r="A6" t="str">
            <v>1Q1982</v>
          </cell>
          <cell r="B6">
            <v>654252.53813883301</v>
          </cell>
          <cell r="C6">
            <v>166337.71547042899</v>
          </cell>
          <cell r="D6">
            <v>323420.49104176997</v>
          </cell>
          <cell r="E6">
            <v>146767.86772426899</v>
          </cell>
          <cell r="F6">
            <v>168021.66681688599</v>
          </cell>
          <cell r="G6">
            <v>22920.915322070243</v>
          </cell>
          <cell r="H6">
            <v>1145677.860880485</v>
          </cell>
        </row>
        <row r="7">
          <cell r="A7" t="str">
            <v>2Q1982</v>
          </cell>
          <cell r="B7">
            <v>718373.325717272</v>
          </cell>
          <cell r="C7">
            <v>167085.835337625</v>
          </cell>
          <cell r="D7">
            <v>300434.396918974</v>
          </cell>
          <cell r="E7">
            <v>160046.05621473401</v>
          </cell>
          <cell r="F7">
            <v>181057.78553917201</v>
          </cell>
          <cell r="G7">
            <v>27799.489708798006</v>
          </cell>
          <cell r="H7">
            <v>1192681.3183582309</v>
          </cell>
        </row>
        <row r="8">
          <cell r="A8" t="str">
            <v>3Q1982</v>
          </cell>
          <cell r="B8">
            <v>737034.72375827702</v>
          </cell>
          <cell r="C8">
            <v>157769.66276606699</v>
          </cell>
          <cell r="D8">
            <v>271817.55005018302</v>
          </cell>
          <cell r="E8">
            <v>127314.46829832499</v>
          </cell>
          <cell r="F8">
            <v>182644.94058135999</v>
          </cell>
          <cell r="G8">
            <v>-20664.12416586536</v>
          </cell>
          <cell r="H8">
            <v>1090627.3401256269</v>
          </cell>
        </row>
        <row r="9">
          <cell r="A9" t="str">
            <v>4Q1982</v>
          </cell>
          <cell r="B9">
            <v>854105.40947561804</v>
          </cell>
          <cell r="C9">
            <v>165138.252795879</v>
          </cell>
          <cell r="D9">
            <v>299600.31270907301</v>
          </cell>
          <cell r="E9">
            <v>144003.90603267201</v>
          </cell>
          <cell r="F9">
            <v>176031.83530258201</v>
          </cell>
          <cell r="G9">
            <v>-8485.8957550090272</v>
          </cell>
          <cell r="H9">
            <v>1278330.149955651</v>
          </cell>
        </row>
        <row r="10">
          <cell r="A10" t="str">
            <v>1Q1983</v>
          </cell>
          <cell r="B10">
            <v>678393.41259629</v>
          </cell>
          <cell r="C10">
            <v>151592.430423338</v>
          </cell>
          <cell r="D10">
            <v>348369.95159131498</v>
          </cell>
          <cell r="E10">
            <v>149276.83565503801</v>
          </cell>
          <cell r="F10">
            <v>168722.917194949</v>
          </cell>
          <cell r="G10">
            <v>28469.932229862083</v>
          </cell>
          <cell r="H10">
            <v>1187379.645300894</v>
          </cell>
        </row>
        <row r="11">
          <cell r="A11" t="str">
            <v>2Q1983</v>
          </cell>
          <cell r="B11">
            <v>727596.37047028902</v>
          </cell>
          <cell r="C11">
            <v>156981.85466817499</v>
          </cell>
          <cell r="D11">
            <v>354672.86708960799</v>
          </cell>
          <cell r="E11">
            <v>165650.50943934699</v>
          </cell>
          <cell r="F11">
            <v>179621.31720180999</v>
          </cell>
          <cell r="G11">
            <v>34006.499349927064</v>
          </cell>
          <cell r="H11">
            <v>1259286.7838155362</v>
          </cell>
        </row>
        <row r="12">
          <cell r="A12" t="str">
            <v>3Q1983</v>
          </cell>
          <cell r="B12">
            <v>733239.97766813205</v>
          </cell>
          <cell r="C12">
            <v>156908.628206038</v>
          </cell>
          <cell r="D12">
            <v>250094.98412218899</v>
          </cell>
          <cell r="E12">
            <v>148021.257786859</v>
          </cell>
          <cell r="F12">
            <v>179362.61267520499</v>
          </cell>
          <cell r="G12">
            <v>3167.5459763777908</v>
          </cell>
          <cell r="H12">
            <v>1112069.7810843911</v>
          </cell>
        </row>
        <row r="13">
          <cell r="A13" t="str">
            <v>4Q1983</v>
          </cell>
          <cell r="B13">
            <v>851998.61622528895</v>
          </cell>
          <cell r="C13">
            <v>161797.01784244899</v>
          </cell>
          <cell r="D13">
            <v>322657.80999688798</v>
          </cell>
          <cell r="E13">
            <v>145534.48211875599</v>
          </cell>
          <cell r="F13">
            <v>160597.93877803601</v>
          </cell>
          <cell r="G13">
            <v>-83514.000536173116</v>
          </cell>
          <cell r="H13">
            <v>1237875.9868691729</v>
          </cell>
        </row>
        <row r="14">
          <cell r="A14" t="str">
            <v>1Q1984</v>
          </cell>
          <cell r="B14">
            <v>685673.64286050899</v>
          </cell>
          <cell r="C14">
            <v>144137.729467236</v>
          </cell>
          <cell r="D14">
            <v>275599.07238728699</v>
          </cell>
          <cell r="E14">
            <v>154050.70301526101</v>
          </cell>
          <cell r="F14">
            <v>131311.24038082</v>
          </cell>
          <cell r="G14">
            <v>6942.0098161231726</v>
          </cell>
          <cell r="H14">
            <v>1135091.917165596</v>
          </cell>
        </row>
        <row r="15">
          <cell r="A15" t="str">
            <v>2Q1984</v>
          </cell>
          <cell r="B15">
            <v>737818.97183921002</v>
          </cell>
          <cell r="C15">
            <v>141753.28288708199</v>
          </cell>
          <cell r="D15">
            <v>262200.37947592401</v>
          </cell>
          <cell r="E15">
            <v>165022.046990581</v>
          </cell>
          <cell r="F15">
            <v>138488.60450228699</v>
          </cell>
          <cell r="G15">
            <v>15364.189856072888</v>
          </cell>
          <cell r="H15">
            <v>1183670.266546583</v>
          </cell>
        </row>
        <row r="16">
          <cell r="A16" t="str">
            <v>3Q1984</v>
          </cell>
          <cell r="B16">
            <v>742368.49208652799</v>
          </cell>
          <cell r="C16">
            <v>127746.53979655101</v>
          </cell>
          <cell r="D16">
            <v>124591.746256246</v>
          </cell>
          <cell r="E16">
            <v>167754.548394165</v>
          </cell>
          <cell r="F16">
            <v>153550.54902346901</v>
          </cell>
          <cell r="G16">
            <v>-16066.112486425904</v>
          </cell>
          <cell r="H16">
            <v>992844.66502359498</v>
          </cell>
        </row>
        <row r="17">
          <cell r="A17" t="str">
            <v>4Q1984</v>
          </cell>
          <cell r="B17">
            <v>862360.59318375296</v>
          </cell>
          <cell r="C17">
            <v>144972.29703913201</v>
          </cell>
          <cell r="D17">
            <v>149296.073410543</v>
          </cell>
          <cell r="E17">
            <v>154699.53180999201</v>
          </cell>
          <cell r="F17">
            <v>150151.92188342399</v>
          </cell>
          <cell r="G17">
            <v>-13822.898615772836</v>
          </cell>
          <cell r="H17">
            <v>1147353.6749442229</v>
          </cell>
        </row>
        <row r="18">
          <cell r="A18" t="str">
            <v>1Q1985</v>
          </cell>
          <cell r="B18">
            <v>709460.72631216201</v>
          </cell>
          <cell r="C18">
            <v>128765.414246913</v>
          </cell>
          <cell r="D18">
            <v>125244.377231101</v>
          </cell>
          <cell r="E18">
            <v>135897.82533717001</v>
          </cell>
          <cell r="F18">
            <v>113008.758369523</v>
          </cell>
          <cell r="G18">
            <v>29823.03658877674</v>
          </cell>
          <cell r="H18">
            <v>1016182.6213465999</v>
          </cell>
        </row>
        <row r="19">
          <cell r="A19" t="str">
            <v>2Q1985</v>
          </cell>
          <cell r="B19">
            <v>723789.60168152198</v>
          </cell>
          <cell r="C19">
            <v>128132.89878446001</v>
          </cell>
          <cell r="D19">
            <v>178172.58288341499</v>
          </cell>
          <cell r="E19">
            <v>137840.94860745699</v>
          </cell>
          <cell r="F19">
            <v>142119.457928494</v>
          </cell>
          <cell r="G19">
            <v>46703.831135259126</v>
          </cell>
          <cell r="H19">
            <v>1072520.405163619</v>
          </cell>
        </row>
        <row r="20">
          <cell r="A20" t="str">
            <v>3Q1985</v>
          </cell>
          <cell r="B20">
            <v>721525.84230678203</v>
          </cell>
          <cell r="C20">
            <v>136188.412736678</v>
          </cell>
          <cell r="D20">
            <v>119172.17457021801</v>
          </cell>
          <cell r="E20">
            <v>126739.463628913</v>
          </cell>
          <cell r="F20">
            <v>124890.245706081</v>
          </cell>
          <cell r="G20">
            <v>-37455.705077623017</v>
          </cell>
          <cell r="H20">
            <v>941279.942458887</v>
          </cell>
        </row>
        <row r="21">
          <cell r="A21" t="str">
            <v>4Q1985</v>
          </cell>
          <cell r="B21">
            <v>856902.881559534</v>
          </cell>
          <cell r="C21">
            <v>163221.38932194901</v>
          </cell>
          <cell r="D21">
            <v>133976.55630526601</v>
          </cell>
          <cell r="E21">
            <v>134228.685926459</v>
          </cell>
          <cell r="F21">
            <v>115072.073685902</v>
          </cell>
          <cell r="G21">
            <v>-50092.216956416378</v>
          </cell>
          <cell r="H21">
            <v>1123165.2224708898</v>
          </cell>
        </row>
        <row r="22">
          <cell r="A22" t="str">
            <v>1Q1986</v>
          </cell>
          <cell r="B22">
            <v>708361.18765679304</v>
          </cell>
          <cell r="C22">
            <v>127087.528444728</v>
          </cell>
          <cell r="D22">
            <v>161313.89611113101</v>
          </cell>
          <cell r="E22">
            <v>137993.27395105301</v>
          </cell>
          <cell r="F22">
            <v>121361.536858345</v>
          </cell>
          <cell r="G22">
            <v>3417.673831685097</v>
          </cell>
          <cell r="H22">
            <v>1016812.0231370451</v>
          </cell>
        </row>
        <row r="23">
          <cell r="A23" t="str">
            <v>2Q1986</v>
          </cell>
          <cell r="B23">
            <v>757131.54642388097</v>
          </cell>
          <cell r="C23">
            <v>131173.69998922799</v>
          </cell>
          <cell r="D23">
            <v>166553.033683124</v>
          </cell>
          <cell r="E23">
            <v>157073.01946433701</v>
          </cell>
          <cell r="F23">
            <v>138995.205563314</v>
          </cell>
          <cell r="G23">
            <v>29909.538054132136</v>
          </cell>
          <cell r="H23">
            <v>1102845.632051388</v>
          </cell>
        </row>
        <row r="24">
          <cell r="A24" t="str">
            <v>3Q1986</v>
          </cell>
          <cell r="B24">
            <v>760661.87287347403</v>
          </cell>
          <cell r="C24">
            <v>138529.08887334901</v>
          </cell>
          <cell r="D24">
            <v>129126.701646917</v>
          </cell>
          <cell r="E24">
            <v>164442.328444524</v>
          </cell>
          <cell r="F24">
            <v>143154.254333266</v>
          </cell>
          <cell r="G24">
            <v>-35313.545039206045</v>
          </cell>
          <cell r="H24">
            <v>1014292.1924657919</v>
          </cell>
        </row>
        <row r="25">
          <cell r="A25" t="str">
            <v>4Q1986</v>
          </cell>
          <cell r="B25">
            <v>879110.20234585204</v>
          </cell>
          <cell r="C25">
            <v>160259.385942694</v>
          </cell>
          <cell r="D25">
            <v>154286.77714882701</v>
          </cell>
          <cell r="E25">
            <v>164297.925020086</v>
          </cell>
          <cell r="F25">
            <v>141119.947835075</v>
          </cell>
          <cell r="G25">
            <v>-51832.088586610043</v>
          </cell>
          <cell r="H25">
            <v>1165002.2540357742</v>
          </cell>
        </row>
        <row r="26">
          <cell r="A26" t="str">
            <v>1Q1987</v>
          </cell>
          <cell r="B26">
            <v>720554.99973302695</v>
          </cell>
          <cell r="C26">
            <v>134895.27756392601</v>
          </cell>
          <cell r="D26">
            <v>154526.797702482</v>
          </cell>
          <cell r="E26">
            <v>155832.551314588</v>
          </cell>
          <cell r="F26">
            <v>153735.027211598</v>
          </cell>
          <cell r="G26">
            <v>37918.214450183208</v>
          </cell>
          <cell r="H26">
            <v>1049992.813552608</v>
          </cell>
        </row>
        <row r="27">
          <cell r="A27" t="str">
            <v>2Q1987</v>
          </cell>
          <cell r="B27">
            <v>790918.16762687301</v>
          </cell>
          <cell r="C27">
            <v>139667.97656021401</v>
          </cell>
          <cell r="D27">
            <v>172196.22592903601</v>
          </cell>
          <cell r="E27">
            <v>164358.62145070999</v>
          </cell>
          <cell r="F27">
            <v>170255.72951251399</v>
          </cell>
          <cell r="G27">
            <v>47525.142073048744</v>
          </cell>
          <cell r="H27">
            <v>1144410.4041273678</v>
          </cell>
        </row>
        <row r="28">
          <cell r="A28" t="str">
            <v>3Q1987</v>
          </cell>
          <cell r="B28">
            <v>781066.70839344698</v>
          </cell>
          <cell r="C28">
            <v>142489.92847986901</v>
          </cell>
          <cell r="D28">
            <v>212433.860091287</v>
          </cell>
          <cell r="E28">
            <v>171292.16629641899</v>
          </cell>
          <cell r="F28">
            <v>188640.748574645</v>
          </cell>
          <cell r="G28">
            <v>-37681.881649088813</v>
          </cell>
          <cell r="H28">
            <v>1080960.0330372881</v>
          </cell>
        </row>
        <row r="29">
          <cell r="A29" t="str">
            <v>4Q1987</v>
          </cell>
          <cell r="B29">
            <v>920238.21187665395</v>
          </cell>
          <cell r="C29">
            <v>163828.60629599099</v>
          </cell>
          <cell r="D29">
            <v>188439.937187195</v>
          </cell>
          <cell r="E29">
            <v>171315.62102828201</v>
          </cell>
          <cell r="F29">
            <v>184013.035281244</v>
          </cell>
          <cell r="G29">
            <v>-48708.381544145057</v>
          </cell>
          <cell r="H29">
            <v>1211100.9595627328</v>
          </cell>
        </row>
        <row r="30">
          <cell r="A30" t="str">
            <v>1Q1988</v>
          </cell>
          <cell r="B30">
            <v>761199.72962421901</v>
          </cell>
          <cell r="C30">
            <v>137300.50461273899</v>
          </cell>
          <cell r="D30">
            <v>199175.69653613699</v>
          </cell>
          <cell r="E30">
            <v>174934.55836217001</v>
          </cell>
          <cell r="F30">
            <v>179724.19923331201</v>
          </cell>
          <cell r="G30">
            <v>18012.708899297984</v>
          </cell>
          <cell r="H30">
            <v>1110898.9988012509</v>
          </cell>
        </row>
        <row r="31">
          <cell r="A31" t="str">
            <v>2Q1988</v>
          </cell>
          <cell r="B31">
            <v>845027.80270100303</v>
          </cell>
          <cell r="C31">
            <v>146133.55053444099</v>
          </cell>
          <cell r="D31">
            <v>168853.663159883</v>
          </cell>
          <cell r="E31">
            <v>189283.57464001401</v>
          </cell>
          <cell r="F31">
            <v>203775.47283945899</v>
          </cell>
          <cell r="G31">
            <v>25559.360014872858</v>
          </cell>
          <cell r="H31">
            <v>1171082.4782107549</v>
          </cell>
        </row>
        <row r="32">
          <cell r="A32" t="str">
            <v>3Q1988</v>
          </cell>
          <cell r="B32">
            <v>841993.65226880705</v>
          </cell>
          <cell r="C32">
            <v>163253.319618298</v>
          </cell>
          <cell r="D32">
            <v>212267.78113293301</v>
          </cell>
          <cell r="E32">
            <v>196309.17108405801</v>
          </cell>
          <cell r="F32">
            <v>219547.997100031</v>
          </cell>
          <cell r="G32">
            <v>-45687.796343724011</v>
          </cell>
          <cell r="H32">
            <v>1148588.1306603411</v>
          </cell>
        </row>
        <row r="33">
          <cell r="A33" t="str">
            <v>4Q1988</v>
          </cell>
          <cell r="B33">
            <v>944334.64771597099</v>
          </cell>
          <cell r="C33">
            <v>183078.00140452199</v>
          </cell>
          <cell r="D33">
            <v>249196.26540104701</v>
          </cell>
          <cell r="E33">
            <v>200297.34702375901</v>
          </cell>
          <cell r="F33">
            <v>225289.554807198</v>
          </cell>
          <cell r="G33">
            <v>4733.3131095520221</v>
          </cell>
          <cell r="H33">
            <v>1356350.0198476529</v>
          </cell>
        </row>
        <row r="34">
          <cell r="A34" t="str">
            <v>1Q1989</v>
          </cell>
          <cell r="B34">
            <v>798675.96749871201</v>
          </cell>
          <cell r="C34">
            <v>159245.11106019499</v>
          </cell>
          <cell r="D34">
            <v>212882.017728329</v>
          </cell>
          <cell r="E34">
            <v>191748.91142976299</v>
          </cell>
          <cell r="F34">
            <v>208110.535193538</v>
          </cell>
          <cell r="G34">
            <v>28080.507438653847</v>
          </cell>
          <cell r="H34">
            <v>1182521.9799621149</v>
          </cell>
        </row>
        <row r="35">
          <cell r="A35" t="str">
            <v>2Q1989</v>
          </cell>
          <cell r="B35">
            <v>873505.13276913599</v>
          </cell>
          <cell r="C35">
            <v>158254.25998708099</v>
          </cell>
          <cell r="D35">
            <v>241081.55920471199</v>
          </cell>
          <cell r="E35">
            <v>204836.67107587401</v>
          </cell>
          <cell r="F35">
            <v>245751.69236423899</v>
          </cell>
          <cell r="G35">
            <v>1299.0282011539675</v>
          </cell>
          <cell r="H35">
            <v>1233224.958873718</v>
          </cell>
        </row>
        <row r="36">
          <cell r="A36" t="str">
            <v>3Q1989</v>
          </cell>
          <cell r="B36">
            <v>877863.69894555304</v>
          </cell>
          <cell r="C36">
            <v>167856.71972985801</v>
          </cell>
          <cell r="D36">
            <v>215059.37435634801</v>
          </cell>
          <cell r="E36">
            <v>210197.65497096701</v>
          </cell>
          <cell r="F36">
            <v>245617.099368525</v>
          </cell>
          <cell r="G36">
            <v>-13660.106700567994</v>
          </cell>
          <cell r="H36">
            <v>1211700.2419336331</v>
          </cell>
        </row>
        <row r="37">
          <cell r="A37" t="str">
            <v>4Q1989</v>
          </cell>
          <cell r="B37">
            <v>997000.05303659802</v>
          </cell>
          <cell r="C37">
            <v>185527.76953286599</v>
          </cell>
          <cell r="D37">
            <v>325799.94010061101</v>
          </cell>
          <cell r="E37">
            <v>217795.368703396</v>
          </cell>
          <cell r="F37">
            <v>250479.53422369799</v>
          </cell>
          <cell r="G37">
            <v>-20151.956179242115</v>
          </cell>
          <cell r="H37">
            <v>1455491.6409705309</v>
          </cell>
        </row>
        <row r="38">
          <cell r="A38" t="str">
            <v>1Q1990</v>
          </cell>
          <cell r="B38">
            <v>834218.20744335104</v>
          </cell>
          <cell r="C38">
            <v>178848.04963351801</v>
          </cell>
          <cell r="D38">
            <v>293922.51278103603</v>
          </cell>
          <cell r="E38">
            <v>207324.91029150301</v>
          </cell>
          <cell r="F38">
            <v>244430.60718446999</v>
          </cell>
          <cell r="G38">
            <v>-26863.832637180109</v>
          </cell>
          <cell r="H38">
            <v>1243019.240327758</v>
          </cell>
        </row>
        <row r="39">
          <cell r="A39" t="str">
            <v>2Q1990</v>
          </cell>
          <cell r="B39">
            <v>917187.92168523103</v>
          </cell>
          <cell r="C39">
            <v>177340.35068208299</v>
          </cell>
          <cell r="D39">
            <v>293050.77292663598</v>
          </cell>
          <cell r="E39">
            <v>211672.48644141699</v>
          </cell>
          <cell r="F39">
            <v>276415.98079131899</v>
          </cell>
          <cell r="G39">
            <v>-46080.714291126002</v>
          </cell>
          <cell r="H39">
            <v>1276754.836652922</v>
          </cell>
        </row>
        <row r="40">
          <cell r="A40" t="str">
            <v>3Q1990</v>
          </cell>
          <cell r="B40">
            <v>923736.71943730395</v>
          </cell>
          <cell r="C40">
            <v>178345.92184583301</v>
          </cell>
          <cell r="D40">
            <v>234758.33582889201</v>
          </cell>
          <cell r="E40">
            <v>218880.54935557101</v>
          </cell>
          <cell r="F40">
            <v>275128.85090072302</v>
          </cell>
          <cell r="G40">
            <v>-23582.30437028571</v>
          </cell>
          <cell r="H40">
            <v>1257010.3711965911</v>
          </cell>
        </row>
        <row r="41">
          <cell r="A41" t="str">
            <v>4Q1990</v>
          </cell>
          <cell r="B41">
            <v>1057080.05606411</v>
          </cell>
          <cell r="C41">
            <v>180560.16226856501</v>
          </cell>
          <cell r="D41">
            <v>328854.09450343699</v>
          </cell>
          <cell r="E41">
            <v>205932.64646150899</v>
          </cell>
          <cell r="F41">
            <v>247774.069963488</v>
          </cell>
          <cell r="G41">
            <v>-61808.157081407961</v>
          </cell>
          <cell r="H41">
            <v>1462844.7322527249</v>
          </cell>
        </row>
        <row r="42">
          <cell r="A42" t="str">
            <v>1Q1991</v>
          </cell>
          <cell r="B42">
            <v>867721.05215391004</v>
          </cell>
          <cell r="C42">
            <v>176122.026593733</v>
          </cell>
          <cell r="D42">
            <v>262245.69060308498</v>
          </cell>
          <cell r="E42">
            <v>213208.586129984</v>
          </cell>
          <cell r="F42">
            <v>240057.58889332099</v>
          </cell>
          <cell r="G42">
            <v>-34587.349915312137</v>
          </cell>
          <cell r="H42">
            <v>1244652.4166720789</v>
          </cell>
        </row>
        <row r="43">
          <cell r="A43" t="str">
            <v>2Q1991</v>
          </cell>
          <cell r="B43">
            <v>945886.789661624</v>
          </cell>
          <cell r="C43">
            <v>173824.16717780899</v>
          </cell>
          <cell r="D43">
            <v>213375.52126454699</v>
          </cell>
          <cell r="E43">
            <v>228124.918005869</v>
          </cell>
          <cell r="F43">
            <v>256694.70230780501</v>
          </cell>
          <cell r="G43">
            <v>-42391.916041902034</v>
          </cell>
          <cell r="H43">
            <v>1262124.777760142</v>
          </cell>
        </row>
        <row r="44">
          <cell r="A44" t="str">
            <v>3Q1991</v>
          </cell>
          <cell r="B44">
            <v>946234.67147546401</v>
          </cell>
          <cell r="C44">
            <v>174687.67481703401</v>
          </cell>
          <cell r="D44">
            <v>207567.07018008799</v>
          </cell>
          <cell r="E44">
            <v>216572.75700565599</v>
          </cell>
          <cell r="F44">
            <v>265021.52902326098</v>
          </cell>
          <cell r="G44">
            <v>-46942.822001762921</v>
          </cell>
          <cell r="H44">
            <v>1233097.822453218</v>
          </cell>
        </row>
        <row r="45">
          <cell r="A45" t="str">
            <v>4Q1991</v>
          </cell>
          <cell r="B45">
            <v>1065642.381059</v>
          </cell>
          <cell r="C45">
            <v>176853.668461425</v>
          </cell>
          <cell r="D45">
            <v>270682.22089227999</v>
          </cell>
          <cell r="E45">
            <v>240031.66720849101</v>
          </cell>
          <cell r="F45">
            <v>272721.218085612</v>
          </cell>
          <cell r="G45">
            <v>-3599.7780010269489</v>
          </cell>
          <cell r="H45">
            <v>1476888.9415345569</v>
          </cell>
        </row>
        <row r="46">
          <cell r="A46" t="str">
            <v>1Q1992</v>
          </cell>
          <cell r="B46">
            <v>908059.31101233501</v>
          </cell>
          <cell r="C46">
            <v>175967.197726199</v>
          </cell>
          <cell r="D46">
            <v>262798.25175946899</v>
          </cell>
          <cell r="E46">
            <v>231016.29241646201</v>
          </cell>
          <cell r="F46">
            <v>259577.53672214301</v>
          </cell>
          <cell r="G46">
            <v>-46372.604720083065</v>
          </cell>
          <cell r="H46">
            <v>1271890.9114722391</v>
          </cell>
        </row>
        <row r="47">
          <cell r="A47" t="str">
            <v>2Q1992</v>
          </cell>
          <cell r="B47">
            <v>975184.80900657398</v>
          </cell>
          <cell r="C47">
            <v>174180.04506697599</v>
          </cell>
          <cell r="D47">
            <v>241303.590606632</v>
          </cell>
          <cell r="E47">
            <v>216359.35385718101</v>
          </cell>
          <cell r="F47">
            <v>287955.363233532</v>
          </cell>
          <cell r="G47">
            <v>-59879.291356720962</v>
          </cell>
          <cell r="H47">
            <v>1259193.14394711</v>
          </cell>
        </row>
        <row r="48">
          <cell r="A48" t="str">
            <v>3Q1992</v>
          </cell>
          <cell r="B48">
            <v>976986.88421534898</v>
          </cell>
          <cell r="C48">
            <v>168256.11649293901</v>
          </cell>
          <cell r="D48">
            <v>237649.24181664601</v>
          </cell>
          <cell r="E48">
            <v>233506.75812987599</v>
          </cell>
          <cell r="F48">
            <v>290109.44602440897</v>
          </cell>
          <cell r="G48">
            <v>-88476.244499051012</v>
          </cell>
          <cell r="H48">
            <v>1237813.3101313501</v>
          </cell>
        </row>
        <row r="49">
          <cell r="A49" t="str">
            <v>4Q1992</v>
          </cell>
          <cell r="B49">
            <v>1089074.5662257399</v>
          </cell>
          <cell r="C49">
            <v>176790.94192388601</v>
          </cell>
          <cell r="D49">
            <v>286617.05485725298</v>
          </cell>
          <cell r="E49">
            <v>262691.15189648099</v>
          </cell>
          <cell r="F49">
            <v>286535.27407991601</v>
          </cell>
          <cell r="G49">
            <v>-58985.125384147745</v>
          </cell>
          <cell r="H49">
            <v>1469653.315439296</v>
          </cell>
        </row>
        <row r="50">
          <cell r="A50" t="str">
            <v>1Q1993</v>
          </cell>
          <cell r="B50">
            <v>925910.75781068404</v>
          </cell>
          <cell r="C50">
            <v>180546.54511976001</v>
          </cell>
          <cell r="D50">
            <v>258175.140856588</v>
          </cell>
          <cell r="E50">
            <v>232927.919809065</v>
          </cell>
          <cell r="F50">
            <v>269831.95786561898</v>
          </cell>
          <cell r="G50">
            <v>-44467.200370960869</v>
          </cell>
          <cell r="H50">
            <v>1283261.2053595171</v>
          </cell>
        </row>
        <row r="51">
          <cell r="A51" t="str">
            <v>2Q1993</v>
          </cell>
          <cell r="B51">
            <v>1000663.28559924</v>
          </cell>
          <cell r="C51">
            <v>187135.96911053601</v>
          </cell>
          <cell r="D51">
            <v>246144.52433206499</v>
          </cell>
          <cell r="E51">
            <v>236108.04459459</v>
          </cell>
          <cell r="F51">
            <v>307725.95413587597</v>
          </cell>
          <cell r="G51">
            <v>-70630.399791496107</v>
          </cell>
          <cell r="H51">
            <v>1291695.469709059</v>
          </cell>
        </row>
        <row r="52">
          <cell r="A52" t="str">
            <v>3Q1993</v>
          </cell>
          <cell r="B52">
            <v>1005132.13802517</v>
          </cell>
          <cell r="C52">
            <v>180085.5302103</v>
          </cell>
          <cell r="D52">
            <v>277166.42860211001</v>
          </cell>
          <cell r="E52">
            <v>246412.16969940701</v>
          </cell>
          <cell r="F52">
            <v>329475.515120556</v>
          </cell>
          <cell r="G52">
            <v>-108870.79040538124</v>
          </cell>
          <cell r="H52">
            <v>1270449.96101105</v>
          </cell>
        </row>
        <row r="53">
          <cell r="A53" t="str">
            <v>4Q1993</v>
          </cell>
          <cell r="B53">
            <v>1117438.5877049</v>
          </cell>
          <cell r="C53">
            <v>186573.34878940301</v>
          </cell>
          <cell r="D53">
            <v>322319.05837923702</v>
          </cell>
          <cell r="E53">
            <v>284215.46253693901</v>
          </cell>
          <cell r="F53">
            <v>340207.934217948</v>
          </cell>
          <cell r="G53">
            <v>-62895.065542156808</v>
          </cell>
          <cell r="H53">
            <v>1507443.4576503742</v>
          </cell>
        </row>
        <row r="54">
          <cell r="A54" t="str">
            <v>1Q1994</v>
          </cell>
          <cell r="B54">
            <v>950347.26487626496</v>
          </cell>
          <cell r="C54">
            <v>188601.72914029501</v>
          </cell>
          <cell r="D54">
            <v>284550.39598926902</v>
          </cell>
          <cell r="E54">
            <v>268629.34820838098</v>
          </cell>
          <cell r="F54">
            <v>336948.39415718598</v>
          </cell>
          <cell r="G54">
            <v>-26241.555598964216</v>
          </cell>
          <cell r="H54">
            <v>1328938.78845806</v>
          </cell>
        </row>
        <row r="55">
          <cell r="A55" t="str">
            <v>2Q1994</v>
          </cell>
          <cell r="B55">
            <v>1029232.33564046</v>
          </cell>
          <cell r="C55">
            <v>195801.414442368</v>
          </cell>
          <cell r="D55">
            <v>299835.64086641202</v>
          </cell>
          <cell r="E55">
            <v>287775.05447407998</v>
          </cell>
          <cell r="F55">
            <v>362391.47019517299</v>
          </cell>
          <cell r="G55">
            <v>-97753.573922827374</v>
          </cell>
          <cell r="H55">
            <v>1352499.4013053197</v>
          </cell>
        </row>
        <row r="56">
          <cell r="A56" t="str">
            <v>3Q1994</v>
          </cell>
          <cell r="B56">
            <v>1035561.99921485</v>
          </cell>
          <cell r="C56">
            <v>191036.543066882</v>
          </cell>
          <cell r="D56">
            <v>247976.11867835</v>
          </cell>
          <cell r="E56">
            <v>304950.88241672202</v>
          </cell>
          <cell r="F56">
            <v>338862.75136474997</v>
          </cell>
          <cell r="G56">
            <v>-103981.79677079804</v>
          </cell>
          <cell r="H56">
            <v>1336680.995241256</v>
          </cell>
        </row>
        <row r="57">
          <cell r="A57" t="str">
            <v>4Q1994</v>
          </cell>
          <cell r="B57">
            <v>1152035.51139843</v>
          </cell>
          <cell r="C57">
            <v>197825.153420455</v>
          </cell>
          <cell r="D57">
            <v>357670.83999596903</v>
          </cell>
          <cell r="E57">
            <v>326068.065190817</v>
          </cell>
          <cell r="F57">
            <v>378849.15182289202</v>
          </cell>
          <cell r="G57">
            <v>-85903.729327416047</v>
          </cell>
          <cell r="H57">
            <v>1568846.6888553631</v>
          </cell>
        </row>
        <row r="58">
          <cell r="A58" t="str">
            <v>1Q1995</v>
          </cell>
          <cell r="B58">
            <v>988765.30975424103</v>
          </cell>
          <cell r="C58">
            <v>198440.03422921401</v>
          </cell>
          <cell r="D58">
            <v>313301.01865334698</v>
          </cell>
          <cell r="E58">
            <v>278551.18571509997</v>
          </cell>
          <cell r="F58">
            <v>359988.162288844</v>
          </cell>
          <cell r="G58">
            <v>-26620.912343499949</v>
          </cell>
          <cell r="H58">
            <v>1392448.473719558</v>
          </cell>
        </row>
        <row r="59">
          <cell r="A59" t="str">
            <v>2Q1995</v>
          </cell>
          <cell r="B59">
            <v>1059374.0084273401</v>
          </cell>
          <cell r="C59">
            <v>206099.69363746801</v>
          </cell>
          <cell r="D59">
            <v>283470.60620086</v>
          </cell>
          <cell r="E59">
            <v>309183.18341676198</v>
          </cell>
          <cell r="F59">
            <v>426255.81064210698</v>
          </cell>
          <cell r="G59">
            <v>-22350.227284784894</v>
          </cell>
          <cell r="H59">
            <v>1409521.453755538</v>
          </cell>
        </row>
        <row r="60">
          <cell r="A60" t="str">
            <v>3Q1995</v>
          </cell>
          <cell r="B60">
            <v>1055979.5686739499</v>
          </cell>
          <cell r="C60">
            <v>201111.698534375</v>
          </cell>
          <cell r="D60">
            <v>260335.188251051</v>
          </cell>
          <cell r="E60">
            <v>354759.369797591</v>
          </cell>
          <cell r="F60">
            <v>405825.70363605901</v>
          </cell>
          <cell r="G60">
            <v>-49192.811647272902</v>
          </cell>
          <cell r="H60">
            <v>1417167.309973635</v>
          </cell>
        </row>
        <row r="61">
          <cell r="A61" t="str">
            <v>4Q1995</v>
          </cell>
          <cell r="B61">
            <v>1187475.10655446</v>
          </cell>
          <cell r="C61">
            <v>204114.513788943</v>
          </cell>
          <cell r="D61">
            <v>364806.98849474202</v>
          </cell>
          <cell r="E61">
            <v>377386.56857054803</v>
          </cell>
          <cell r="F61">
            <v>438838.63370299101</v>
          </cell>
          <cell r="G61">
            <v>-68706.158324437682</v>
          </cell>
          <cell r="H61">
            <v>1626238.3853812641</v>
          </cell>
        </row>
        <row r="62">
          <cell r="A62" t="str">
            <v>1Q1996</v>
          </cell>
          <cell r="B62">
            <v>1021616.62144009</v>
          </cell>
          <cell r="C62">
            <v>204773.21179242499</v>
          </cell>
          <cell r="D62">
            <v>339585.47274922603</v>
          </cell>
          <cell r="E62">
            <v>319248.92253694998</v>
          </cell>
          <cell r="F62">
            <v>424555.44561246299</v>
          </cell>
          <cell r="G62">
            <v>3861.9703551142011</v>
          </cell>
          <cell r="H62">
            <v>1464530.7532613422</v>
          </cell>
        </row>
        <row r="63">
          <cell r="A63" t="str">
            <v>2Q1996</v>
          </cell>
          <cell r="B63">
            <v>1100926.6562376299</v>
          </cell>
          <cell r="C63">
            <v>215529.657413771</v>
          </cell>
          <cell r="D63">
            <v>329451.87933339301</v>
          </cell>
          <cell r="E63">
            <v>349187.09590456297</v>
          </cell>
          <cell r="F63">
            <v>478946.63121297199</v>
          </cell>
          <cell r="G63">
            <v>-13087.069127571769</v>
          </cell>
          <cell r="H63">
            <v>1503061.588548813</v>
          </cell>
        </row>
        <row r="64">
          <cell r="A64" t="str">
            <v>3Q1996</v>
          </cell>
          <cell r="B64">
            <v>1095001.5677535499</v>
          </cell>
          <cell r="C64">
            <v>206072.025889982</v>
          </cell>
          <cell r="D64">
            <v>317061.18643951201</v>
          </cell>
          <cell r="E64">
            <v>412888.36402187799</v>
          </cell>
          <cell r="F64">
            <v>490961.76308813301</v>
          </cell>
          <cell r="G64">
            <v>-36808.210298134014</v>
          </cell>
          <cell r="H64">
            <v>1503253.170718655</v>
          </cell>
        </row>
        <row r="65">
          <cell r="A65" t="str">
            <v>4Q1996</v>
          </cell>
          <cell r="B65">
            <v>1238002.20040874</v>
          </cell>
          <cell r="C65">
            <v>210347.96887382201</v>
          </cell>
          <cell r="D65">
            <v>377465.14781786897</v>
          </cell>
          <cell r="E65">
            <v>430412.06200660998</v>
          </cell>
          <cell r="F65">
            <v>494809.68171643198</v>
          </cell>
          <cell r="G65">
            <v>-44328.241179424338</v>
          </cell>
          <cell r="H65">
            <v>1717089.4562111851</v>
          </cell>
        </row>
        <row r="66">
          <cell r="A66" t="str">
            <v>1Q1997</v>
          </cell>
          <cell r="B66">
            <v>1064091.1761364101</v>
          </cell>
          <cell r="C66">
            <v>212327.49857474401</v>
          </cell>
          <cell r="D66">
            <v>386699.60926032503</v>
          </cell>
          <cell r="E66">
            <v>390979.20892484603</v>
          </cell>
          <cell r="F66">
            <v>471430.38938854402</v>
          </cell>
          <cell r="G66">
            <v>-43345.944456899073</v>
          </cell>
          <cell r="H66">
            <v>1539321.1590508821</v>
          </cell>
        </row>
        <row r="67">
          <cell r="A67" t="str">
            <v>2Q1997</v>
          </cell>
          <cell r="B67">
            <v>1151858.42282463</v>
          </cell>
          <cell r="C67">
            <v>230290.160278831</v>
          </cell>
          <cell r="D67">
            <v>351100.43556522398</v>
          </cell>
          <cell r="E67">
            <v>408704.63114964898</v>
          </cell>
          <cell r="F67">
            <v>515211.02451129002</v>
          </cell>
          <cell r="G67">
            <v>-32992.8183357378</v>
          </cell>
          <cell r="H67">
            <v>1593749.806971306</v>
          </cell>
        </row>
        <row r="68">
          <cell r="A68" t="str">
            <v>3Q1997</v>
          </cell>
          <cell r="B68">
            <v>1138640.0904785099</v>
          </cell>
          <cell r="C68">
            <v>216808.62513797599</v>
          </cell>
          <cell r="D68">
            <v>343173.23063048802</v>
          </cell>
          <cell r="E68">
            <v>458009.11258778803</v>
          </cell>
          <cell r="F68">
            <v>570649.48022849299</v>
          </cell>
          <cell r="G68">
            <v>-12102.087053054944</v>
          </cell>
          <cell r="H68">
            <v>1573879.4915532139</v>
          </cell>
        </row>
        <row r="69">
          <cell r="A69" t="str">
            <v>4Q1997</v>
          </cell>
          <cell r="B69">
            <v>1294011.1056204401</v>
          </cell>
          <cell r="C69">
            <v>210594.16582845</v>
          </cell>
          <cell r="D69">
            <v>432529.77919396298</v>
          </cell>
          <cell r="E69">
            <v>506392.51860771701</v>
          </cell>
          <cell r="F69">
            <v>573427.47878167406</v>
          </cell>
          <cell r="G69">
            <v>-68183.797784304013</v>
          </cell>
          <cell r="H69">
            <v>1801916.2926845921</v>
          </cell>
        </row>
        <row r="70">
          <cell r="A70" t="str">
            <v>1Q1998</v>
          </cell>
          <cell r="B70">
            <v>1135556.41793772</v>
          </cell>
          <cell r="C70">
            <v>205210.89695827299</v>
          </cell>
          <cell r="D70">
            <v>383648.65136382898</v>
          </cell>
          <cell r="E70">
            <v>401150.36131746002</v>
          </cell>
          <cell r="F70">
            <v>524145.858587589</v>
          </cell>
          <cell r="G70">
            <v>-33867.126461298671</v>
          </cell>
          <cell r="H70">
            <v>1567553.342528394</v>
          </cell>
        </row>
        <row r="71">
          <cell r="A71" t="str">
            <v>2Q1998</v>
          </cell>
          <cell r="B71">
            <v>1233179.2524790601</v>
          </cell>
          <cell r="C71">
            <v>233015.760566051</v>
          </cell>
          <cell r="D71">
            <v>323848.58510835102</v>
          </cell>
          <cell r="E71">
            <v>331241.09161040798</v>
          </cell>
          <cell r="F71">
            <v>480405.58221040101</v>
          </cell>
          <cell r="G71">
            <v>-60786.241722091101</v>
          </cell>
          <cell r="H71">
            <v>1580092.8658313779</v>
          </cell>
        </row>
        <row r="72">
          <cell r="A72" t="str">
            <v>3Q1998</v>
          </cell>
          <cell r="B72">
            <v>1191246.4140693699</v>
          </cell>
          <cell r="C72">
            <v>219752.725161963</v>
          </cell>
          <cell r="D72">
            <v>343306.292591998</v>
          </cell>
          <cell r="E72">
            <v>349796.92683214397</v>
          </cell>
          <cell r="F72">
            <v>484896.43148340698</v>
          </cell>
          <cell r="G72">
            <v>-39313.609944185941</v>
          </cell>
          <cell r="H72">
            <v>1579892.3172278821</v>
          </cell>
        </row>
        <row r="73">
          <cell r="A73" t="str">
            <v>4Q1998</v>
          </cell>
          <cell r="B73">
            <v>1334636.1577838501</v>
          </cell>
          <cell r="C73">
            <v>210295.46973371299</v>
          </cell>
          <cell r="D73">
            <v>238960.03688582199</v>
          </cell>
          <cell r="E73">
            <v>330594.42680998798</v>
          </cell>
          <cell r="F73">
            <v>360517.73485860298</v>
          </cell>
          <cell r="G73">
            <v>-6101.6036924298387</v>
          </cell>
          <cell r="H73">
            <v>1747866.7526623402</v>
          </cell>
        </row>
        <row r="74">
          <cell r="A74" t="str">
            <v>1Q1999</v>
          </cell>
          <cell r="B74">
            <v>1177094.8699906601</v>
          </cell>
          <cell r="C74">
            <v>210467.89103319499</v>
          </cell>
          <cell r="D74">
            <v>259310.58521287399</v>
          </cell>
          <cell r="E74">
            <v>399016.06031850999</v>
          </cell>
          <cell r="F74">
            <v>463796.06740944198</v>
          </cell>
          <cell r="G74">
            <v>-961.09617570601404</v>
          </cell>
          <cell r="H74">
            <v>1581132.2429700911</v>
          </cell>
        </row>
        <row r="75">
          <cell r="A75" t="str">
            <v>2Q1999</v>
          </cell>
          <cell r="B75">
            <v>1282997.68576557</v>
          </cell>
          <cell r="C75">
            <v>223429.11919867</v>
          </cell>
          <cell r="D75">
            <v>334554.21566454502</v>
          </cell>
          <cell r="E75">
            <v>363689.02429779799</v>
          </cell>
          <cell r="F75">
            <v>503650.11681894399</v>
          </cell>
          <cell r="G75">
            <v>-66588.272335936781</v>
          </cell>
          <cell r="H75">
            <v>1634431.6557717021</v>
          </cell>
        </row>
        <row r="76">
          <cell r="A76" t="str">
            <v>3Q1999</v>
          </cell>
          <cell r="B76">
            <v>1237056.2134946899</v>
          </cell>
          <cell r="C76">
            <v>207636.85396836401</v>
          </cell>
          <cell r="D76">
            <v>297778.609589628</v>
          </cell>
          <cell r="E76">
            <v>414819.57983994402</v>
          </cell>
          <cell r="F76">
            <v>516143.30172235199</v>
          </cell>
          <cell r="G76">
            <v>-1163.1030271286145</v>
          </cell>
          <cell r="H76">
            <v>1639984.8521431452</v>
          </cell>
        </row>
        <row r="77">
          <cell r="A77" t="str">
            <v>4Q1999</v>
          </cell>
          <cell r="B77">
            <v>1394637.60602908</v>
          </cell>
          <cell r="C77">
            <v>195218.19301977</v>
          </cell>
          <cell r="D77">
            <v>229585.485792953</v>
          </cell>
          <cell r="E77">
            <v>378896.33977374801</v>
          </cell>
          <cell r="F77">
            <v>397806.88466926198</v>
          </cell>
          <cell r="G77">
            <v>36022.063998766011</v>
          </cell>
          <cell r="H77">
            <v>1836552.803945055</v>
          </cell>
        </row>
        <row r="78">
          <cell r="A78" t="str">
            <v>1Q2000</v>
          </cell>
          <cell r="B78">
            <v>1238391.1936299999</v>
          </cell>
          <cell r="C78">
            <v>196144.22252045601</v>
          </cell>
          <cell r="D78">
            <v>295296.42606443661</v>
          </cell>
          <cell r="E78">
            <v>407798.31984724349</v>
          </cell>
          <cell r="F78">
            <v>498256.24417035287</v>
          </cell>
          <cell r="G78">
            <v>13922.095973877469</v>
          </cell>
          <cell r="H78">
            <v>1653296.0138656606</v>
          </cell>
        </row>
        <row r="79">
          <cell r="A79" t="str">
            <v>2Q2000</v>
          </cell>
          <cell r="B79">
            <v>1339474.5919999999</v>
          </cell>
          <cell r="C79">
            <v>224339.26968299001</v>
          </cell>
          <cell r="D79">
            <v>252277.35543576954</v>
          </cell>
          <cell r="E79">
            <v>410901.54217701789</v>
          </cell>
          <cell r="F79">
            <v>493190.52827917854</v>
          </cell>
          <cell r="G79">
            <v>-4012.8211073174607</v>
          </cell>
          <cell r="H79">
            <v>1729789.4099092814</v>
          </cell>
        </row>
        <row r="80">
          <cell r="A80" t="str">
            <v>3Q2000</v>
          </cell>
          <cell r="B80">
            <v>1313248.2310699997</v>
          </cell>
          <cell r="C80">
            <v>212407.40379424201</v>
          </cell>
          <cell r="D80">
            <v>245992.3197292393</v>
          </cell>
          <cell r="E80">
            <v>495673.08968622377</v>
          </cell>
          <cell r="F80">
            <v>541690.83895109058</v>
          </cell>
          <cell r="G80">
            <v>-16217.302412765101</v>
          </cell>
          <cell r="H80">
            <v>1709412.9029158491</v>
          </cell>
        </row>
        <row r="81">
          <cell r="A81" t="str">
            <v>4Q2000</v>
          </cell>
          <cell r="B81">
            <v>1465297.7645592995</v>
          </cell>
          <cell r="C81">
            <v>195842.37800231195</v>
          </cell>
          <cell r="D81">
            <v>339957.7730727251</v>
          </cell>
          <cell r="E81">
            <v>455642.06347047782</v>
          </cell>
          <cell r="F81">
            <v>570163.09319390217</v>
          </cell>
          <cell r="G81">
            <v>6308.0275462050922</v>
          </cell>
          <cell r="H81">
            <v>1892884.9134571175</v>
          </cell>
        </row>
        <row r="82">
          <cell r="A82" t="str">
            <v>1Q2001</v>
          </cell>
          <cell r="B82">
            <v>1293275.0147599997</v>
          </cell>
          <cell r="C82">
            <v>197424.136544332</v>
          </cell>
          <cell r="D82">
            <v>299802.41456687689</v>
          </cell>
          <cell r="E82">
            <v>469729.07814262726</v>
          </cell>
          <cell r="F82">
            <v>582621.95477620419</v>
          </cell>
          <cell r="G82">
            <v>15600.149362130789</v>
          </cell>
          <cell r="H82">
            <v>1693208.8385997622</v>
          </cell>
        </row>
        <row r="83">
          <cell r="A83" t="str">
            <v>2Q2001</v>
          </cell>
          <cell r="B83">
            <v>1360269.4996199999</v>
          </cell>
          <cell r="C83">
            <v>227298.374764515</v>
          </cell>
          <cell r="D83">
            <v>355947.78561801527</v>
          </cell>
          <cell r="E83">
            <v>414598.92810827651</v>
          </cell>
          <cell r="F83">
            <v>584701.33137153217</v>
          </cell>
          <cell r="G83">
            <v>12908.865826037712</v>
          </cell>
          <cell r="H83">
            <v>1786322.1225653123</v>
          </cell>
        </row>
        <row r="84">
          <cell r="A84" t="str">
            <v>3Q2001</v>
          </cell>
          <cell r="B84">
            <v>1372738.8346899999</v>
          </cell>
          <cell r="C84">
            <v>206385.85943922299</v>
          </cell>
          <cell r="D84">
            <v>320306.86550072819</v>
          </cell>
          <cell r="E84">
            <v>447494.10022183752</v>
          </cell>
          <cell r="F84">
            <v>567179.17729253264</v>
          </cell>
          <cell r="G84">
            <v>-17163.202995520551</v>
          </cell>
          <cell r="H84">
            <v>1762583.2795637352</v>
          </cell>
        </row>
        <row r="85">
          <cell r="A85" t="str">
            <v>4Q2001</v>
          </cell>
          <cell r="B85">
            <v>1541293.4207243607</v>
          </cell>
          <cell r="C85">
            <v>186651.66806385483</v>
          </cell>
          <cell r="D85">
            <v>389786.69631143979</v>
          </cell>
          <cell r="E85">
            <v>399816.10681593639</v>
          </cell>
          <cell r="F85">
            <v>549932.58503906068</v>
          </cell>
          <cell r="G85">
            <v>-11345.812192647252</v>
          </cell>
          <cell r="H85">
            <v>1956269.4946838841</v>
          </cell>
        </row>
        <row r="86">
          <cell r="A86" t="str">
            <v>1Q2002</v>
          </cell>
          <cell r="B86">
            <v>1339317.2810600002</v>
          </cell>
          <cell r="C86">
            <v>185698.40688504899</v>
          </cell>
          <cell r="D86">
            <v>377907.13515691238</v>
          </cell>
          <cell r="E86">
            <v>436735.04258856794</v>
          </cell>
          <cell r="F86">
            <v>594820.9746972858</v>
          </cell>
          <cell r="G86">
            <v>14009.887350136647</v>
          </cell>
          <cell r="H86">
            <v>1758846.7783433802</v>
          </cell>
        </row>
        <row r="87">
          <cell r="A87" t="str">
            <v>2Q2002</v>
          </cell>
          <cell r="B87">
            <v>1446343.98058</v>
          </cell>
          <cell r="C87">
            <v>220816.381256914</v>
          </cell>
          <cell r="D87">
            <v>352121.0470323998</v>
          </cell>
          <cell r="E87">
            <v>431676.32072462043</v>
          </cell>
          <cell r="F87">
            <v>596399.60060824396</v>
          </cell>
          <cell r="G87">
            <v>-2853.3548582694493</v>
          </cell>
          <cell r="H87">
            <v>1851704.7741274205</v>
          </cell>
        </row>
        <row r="88">
          <cell r="A88" t="str">
            <v>3Q2002</v>
          </cell>
          <cell r="B88">
            <v>1458722.2193799999</v>
          </cell>
          <cell r="C88">
            <v>204648.32242795799</v>
          </cell>
          <cell r="D88">
            <v>295793.43564504548</v>
          </cell>
          <cell r="E88">
            <v>485170.72826937039</v>
          </cell>
          <cell r="F88">
            <v>616973.71980966686</v>
          </cell>
          <cell r="G88">
            <v>-17594.001523590181</v>
          </cell>
          <cell r="H88">
            <v>1809766.984389117</v>
          </cell>
        </row>
        <row r="89">
          <cell r="A89" t="str">
            <v>4Q2002</v>
          </cell>
          <cell r="B89">
            <v>1607138.7005738604</v>
          </cell>
          <cell r="C89">
            <v>176674.09790567885</v>
          </cell>
          <cell r="D89">
            <v>431648.14927378186</v>
          </cell>
          <cell r="E89">
            <v>461956.20106040599</v>
          </cell>
          <cell r="F89">
            <v>638279.12367413519</v>
          </cell>
          <cell r="G89">
            <v>6437.4690317246132</v>
          </cell>
          <cell r="H89">
            <v>2045575.4941713167</v>
          </cell>
        </row>
        <row r="90">
          <cell r="A90" t="str">
            <v>1Q2003</v>
          </cell>
          <cell r="B90">
            <v>1429858.2091000001</v>
          </cell>
          <cell r="C90">
            <v>193910.22130404401</v>
          </cell>
          <cell r="D90">
            <v>382789.00125918165</v>
          </cell>
          <cell r="E90">
            <v>470343.76851804333</v>
          </cell>
          <cell r="F90">
            <v>647140.01778103423</v>
          </cell>
          <cell r="G90">
            <v>10317.552982572466</v>
          </cell>
          <cell r="H90">
            <v>1840078.7353828074</v>
          </cell>
        </row>
        <row r="91">
          <cell r="A91" t="str">
            <v>2Q2003</v>
          </cell>
          <cell r="B91">
            <v>1515315.1547500002</v>
          </cell>
          <cell r="C91">
            <v>217669.05594648101</v>
          </cell>
          <cell r="D91">
            <v>369237.32766786939</v>
          </cell>
          <cell r="E91">
            <v>467113.88646263932</v>
          </cell>
          <cell r="F91">
            <v>640701.2236968521</v>
          </cell>
          <cell r="G91">
            <v>4341.4170834801625</v>
          </cell>
          <cell r="H91">
            <v>1932975.6182136179</v>
          </cell>
        </row>
        <row r="92">
          <cell r="A92" t="str">
            <v>3Q2003</v>
          </cell>
          <cell r="B92">
            <v>1523863.1971400005</v>
          </cell>
          <cell r="C92">
            <v>219996.68139636601</v>
          </cell>
          <cell r="D92">
            <v>264349.95430600748</v>
          </cell>
          <cell r="E92">
            <v>552199.93027481728</v>
          </cell>
          <cell r="F92">
            <v>631950.49053000368</v>
          </cell>
          <cell r="G92">
            <v>-18758.608528413344</v>
          </cell>
          <cell r="H92">
            <v>1909700.6640587742</v>
          </cell>
        </row>
        <row r="93">
          <cell r="A93" t="str">
            <v>4Q2003</v>
          </cell>
          <cell r="B93">
            <v>1697271.7886514794</v>
          </cell>
          <cell r="C93">
            <v>189451.880676884</v>
          </cell>
          <cell r="D93">
            <v>435142.5394910202</v>
          </cell>
          <cell r="E93">
            <v>493513.51777408901</v>
          </cell>
          <cell r="F93">
            <v>656556.95695362333</v>
          </cell>
          <cell r="G93">
            <v>4099.6384623590857</v>
          </cell>
          <cell r="H93">
            <v>2162922.4081022087</v>
          </cell>
        </row>
        <row r="94">
          <cell r="A94" t="str">
            <v>1Q2004</v>
          </cell>
          <cell r="B94">
            <v>1523683.1710399997</v>
          </cell>
          <cell r="C94">
            <v>207095.264638297</v>
          </cell>
          <cell r="D94">
            <v>383136.27783150278</v>
          </cell>
          <cell r="E94">
            <v>485321.07064905344</v>
          </cell>
          <cell r="F94">
            <v>629576.20870686462</v>
          </cell>
          <cell r="G94">
            <v>2468.0492347674444</v>
          </cell>
          <cell r="H94">
            <v>1972127.6246867557</v>
          </cell>
        </row>
        <row r="95">
          <cell r="A95" t="str">
            <v>2Q2004</v>
          </cell>
          <cell r="B95">
            <v>1582890.89114</v>
          </cell>
          <cell r="C95">
            <v>221251.17747256099</v>
          </cell>
          <cell r="D95">
            <v>455575.78506097948</v>
          </cell>
          <cell r="E95">
            <v>489184.96507699799</v>
          </cell>
          <cell r="F95">
            <v>677594.04801265686</v>
          </cell>
          <cell r="G95">
            <v>6502.9217665004544</v>
          </cell>
          <cell r="H95">
            <v>2077811.692504382</v>
          </cell>
        </row>
        <row r="96">
          <cell r="A96" t="str">
            <v>3Q2004</v>
          </cell>
          <cell r="B96">
            <v>1612650.1309699998</v>
          </cell>
          <cell r="C96">
            <v>217023.58391601301</v>
          </cell>
          <cell r="D96">
            <v>302760.12558225804</v>
          </cell>
          <cell r="E96">
            <v>567254.17834879563</v>
          </cell>
          <cell r="F96">
            <v>650812.43385849206</v>
          </cell>
          <cell r="G96">
            <v>-19756.598635441158</v>
          </cell>
          <cell r="H96">
            <v>2029118.9863231336</v>
          </cell>
        </row>
        <row r="97">
          <cell r="A97" t="str">
            <v>4Q2004</v>
          </cell>
          <cell r="B97">
            <v>1811167.1921084495</v>
          </cell>
          <cell r="C97">
            <v>193032.28100221822</v>
          </cell>
          <cell r="D97">
            <v>399153.81331484462</v>
          </cell>
          <cell r="E97">
            <v>571136.75340213894</v>
          </cell>
          <cell r="F97">
            <v>703256.06674345443</v>
          </cell>
          <cell r="G97">
            <v>10785.627634170931</v>
          </cell>
          <cell r="H97">
            <v>2282019.6007183678</v>
          </cell>
        </row>
        <row r="98">
          <cell r="A98" t="str">
            <v>1Q2005</v>
          </cell>
          <cell r="B98">
            <v>1598765.2072699997</v>
          </cell>
          <cell r="C98">
            <v>210418.44727005</v>
          </cell>
          <cell r="D98">
            <v>331201.61423413473</v>
          </cell>
          <cell r="E98">
            <v>548189.45092948095</v>
          </cell>
          <cell r="F98">
            <v>637568.56787090003</v>
          </cell>
          <cell r="G98">
            <v>20133.721526826499</v>
          </cell>
          <cell r="H98">
            <v>2071139.8733595919</v>
          </cell>
        </row>
        <row r="99">
          <cell r="A99" t="str">
            <v>2Q2005</v>
          </cell>
          <cell r="B99">
            <v>1678552.9031699998</v>
          </cell>
          <cell r="C99">
            <v>250907.018068748</v>
          </cell>
          <cell r="D99">
            <v>414060.46135548799</v>
          </cell>
          <cell r="E99">
            <v>572619.01688063017</v>
          </cell>
          <cell r="F99">
            <v>723315.74659420818</v>
          </cell>
          <cell r="G99">
            <v>2545.0353691736236</v>
          </cell>
          <cell r="H99">
            <v>2195368.6882498311</v>
          </cell>
        </row>
        <row r="100">
          <cell r="A100" t="str">
            <v>3Q2005</v>
          </cell>
          <cell r="B100">
            <v>1671508.2159900002</v>
          </cell>
          <cell r="C100">
            <v>210662.41124857799</v>
          </cell>
          <cell r="D100">
            <v>295130.51008309075</v>
          </cell>
          <cell r="E100">
            <v>646920.74754083529</v>
          </cell>
          <cell r="F100">
            <v>686892.27374837198</v>
          </cell>
          <cell r="G100">
            <v>-19344.912158197723</v>
          </cell>
          <cell r="H100">
            <v>2117984.6989559345</v>
          </cell>
        </row>
        <row r="101">
          <cell r="A101" t="str">
            <v>4Q2005</v>
          </cell>
          <cell r="B101">
            <v>1871806.186019171</v>
          </cell>
          <cell r="C101">
            <v>191371.29535348099</v>
          </cell>
          <cell r="D101">
            <v>433405.67452235427</v>
          </cell>
          <cell r="E101">
            <v>609239.92405314627</v>
          </cell>
          <cell r="F101">
            <v>712657.88822012721</v>
          </cell>
          <cell r="G101">
            <v>-3333.8447378054261</v>
          </cell>
          <cell r="H101">
            <v>2389831.3469902198</v>
          </cell>
        </row>
        <row r="102">
          <cell r="A102" t="str">
            <v>1Q2006</v>
          </cell>
          <cell r="B102">
            <v>1654718.1974499999</v>
          </cell>
          <cell r="C102">
            <v>232879.968977924</v>
          </cell>
          <cell r="D102">
            <v>333423.64329536504</v>
          </cell>
          <cell r="E102">
            <v>632653.40975955536</v>
          </cell>
          <cell r="F102">
            <v>709926.34719345579</v>
          </cell>
          <cell r="G102">
            <v>20632.343147159554</v>
          </cell>
          <cell r="H102">
            <v>2164381.215436548</v>
          </cell>
        </row>
        <row r="103">
          <cell r="A103" t="str">
            <v>2Q2006</v>
          </cell>
          <cell r="B103">
            <v>1766476.80345</v>
          </cell>
          <cell r="C103">
            <v>275899.47373583901</v>
          </cell>
          <cell r="D103">
            <v>329575.34550392418</v>
          </cell>
          <cell r="E103">
            <v>678899.23371335946</v>
          </cell>
          <cell r="F103">
            <v>725595.81758888962</v>
          </cell>
          <cell r="G103">
            <v>59.055582799948752</v>
          </cell>
          <cell r="H103">
            <v>2325314.0943970331</v>
          </cell>
        </row>
        <row r="104">
          <cell r="A104" t="str">
            <v>3Q2006</v>
          </cell>
          <cell r="B104">
            <v>1732144.8566500002</v>
          </cell>
          <cell r="C104">
            <v>245446.06921309599</v>
          </cell>
          <cell r="D104">
            <v>237286.67084609397</v>
          </cell>
          <cell r="E104">
            <v>682778.51161222579</v>
          </cell>
          <cell r="F104">
            <v>658963.11296361871</v>
          </cell>
          <cell r="G104">
            <v>-21100.313349671662</v>
          </cell>
          <cell r="H104">
            <v>2217592.6820081258</v>
          </cell>
        </row>
        <row r="105">
          <cell r="A105" t="str">
            <v>4Q2006</v>
          </cell>
          <cell r="B105">
            <v>1952559.1563080992</v>
          </cell>
          <cell r="C105">
            <v>214169.92399388616</v>
          </cell>
          <cell r="D105">
            <v>421477.50278019189</v>
          </cell>
          <cell r="E105">
            <v>621694.03848483937</v>
          </cell>
          <cell r="F105">
            <v>676793.2510045839</v>
          </cell>
          <cell r="G105">
            <v>408.91461971588433</v>
          </cell>
          <cell r="H105">
            <v>2533516.2851821482</v>
          </cell>
        </row>
        <row r="106">
          <cell r="A106" t="str">
            <v>1Q2007</v>
          </cell>
          <cell r="B106">
            <v>1721463.9087799999</v>
          </cell>
          <cell r="C106">
            <v>263396.17685868201</v>
          </cell>
          <cell r="D106">
            <v>320010.09241066233</v>
          </cell>
          <cell r="E106">
            <v>668837.62997906923</v>
          </cell>
          <cell r="F106">
            <v>691585.2051674315</v>
          </cell>
          <cell r="G106">
            <v>15674.261744876858</v>
          </cell>
          <cell r="H106">
            <v>2297796.8646058589</v>
          </cell>
        </row>
        <row r="107">
          <cell r="A107" t="str">
            <v>2Q2007</v>
          </cell>
          <cell r="B107">
            <v>1852434.7231600003</v>
          </cell>
          <cell r="C107">
            <v>302268.33127712499</v>
          </cell>
          <cell r="D107">
            <v>368242.89346984797</v>
          </cell>
          <cell r="E107">
            <v>671559.94448740175</v>
          </cell>
          <cell r="F107">
            <v>707408.5177804241</v>
          </cell>
          <cell r="G107">
            <v>-2680.3586951508187</v>
          </cell>
          <cell r="H107">
            <v>2484417.0159187997</v>
          </cell>
        </row>
        <row r="108">
          <cell r="A108" t="str">
            <v>3Q2007</v>
          </cell>
          <cell r="B108">
            <v>1808810.1022999997</v>
          </cell>
          <cell r="C108">
            <v>239834.23731482599</v>
          </cell>
          <cell r="D108">
            <v>296236.07249702694</v>
          </cell>
          <cell r="E108">
            <v>708423.06623153226</v>
          </cell>
          <cell r="F108">
            <v>668975.55560127052</v>
          </cell>
          <cell r="G108">
            <v>-21554.667560059577</v>
          </cell>
          <cell r="H108">
            <v>2362773.2551820553</v>
          </cell>
        </row>
        <row r="109">
          <cell r="A109" t="str">
            <v>4Q2007</v>
          </cell>
          <cell r="B109">
            <v>2064943.6181535504</v>
          </cell>
          <cell r="C109">
            <v>231713.20954943835</v>
          </cell>
          <cell r="D109">
            <v>447441.18852200347</v>
          </cell>
          <cell r="E109">
            <v>642079.19849598792</v>
          </cell>
          <cell r="F109">
            <v>696485.86549586046</v>
          </cell>
          <cell r="G109">
            <v>8560.7645103307441</v>
          </cell>
          <cell r="H109">
            <v>2698252.1137354504</v>
          </cell>
        </row>
        <row r="110">
          <cell r="A110" t="str">
            <v>1Q2008</v>
          </cell>
          <cell r="B110">
            <v>1812829.4544899999</v>
          </cell>
          <cell r="C110">
            <v>257820.610309212</v>
          </cell>
          <cell r="D110">
            <v>397179.90620015532</v>
          </cell>
          <cell r="E110">
            <v>608142.98313065898</v>
          </cell>
          <cell r="F110">
            <v>691876.7963907076</v>
          </cell>
          <cell r="G110">
            <v>9511.1316399942152</v>
          </cell>
          <cell r="H110">
            <v>2393607.2893793127</v>
          </cell>
        </row>
        <row r="111">
          <cell r="A111" t="str">
            <v>2Q2008</v>
          </cell>
          <cell r="B111">
            <v>1908159.88849</v>
          </cell>
          <cell r="C111">
            <v>294099.27552088699</v>
          </cell>
          <cell r="D111">
            <v>444796.62058529817</v>
          </cell>
          <cell r="E111">
            <v>691344.14031316759</v>
          </cell>
          <cell r="F111">
            <v>735891.62161711277</v>
          </cell>
          <cell r="G111">
            <v>491.03970365226269</v>
          </cell>
          <cell r="H111">
            <v>2602999.3429958923</v>
          </cell>
        </row>
        <row r="112">
          <cell r="A112" t="str">
            <v>3Q2008</v>
          </cell>
          <cell r="B112">
            <v>1874840.31464</v>
          </cell>
          <cell r="C112">
            <v>258554.075823641</v>
          </cell>
          <cell r="D112">
            <v>400907.24837895174</v>
          </cell>
          <cell r="E112">
            <v>706051.40992827062</v>
          </cell>
          <cell r="F112">
            <v>724753.11899885174</v>
          </cell>
          <cell r="G112">
            <v>-24404.290147182066</v>
          </cell>
          <cell r="H112">
            <v>2491195.6396248294</v>
          </cell>
        </row>
        <row r="113">
          <cell r="A113" t="str">
            <v>4Q2008</v>
          </cell>
          <cell r="B113">
            <v>2138751.9473121096</v>
          </cell>
          <cell r="C113">
            <v>232026.49070179425</v>
          </cell>
          <cell r="D113">
            <v>572370.1189974834</v>
          </cell>
          <cell r="E113">
            <v>569643.24188203679</v>
          </cell>
          <cell r="F113">
            <v>744118.66067351412</v>
          </cell>
          <cell r="G113">
            <v>14402.118803536054</v>
          </cell>
          <cell r="H113">
            <v>2783075.2570234463</v>
          </cell>
        </row>
        <row r="114">
          <cell r="A114" t="str">
            <v>1Q2009</v>
          </cell>
          <cell r="B114">
            <v>1850946.0192299997</v>
          </cell>
          <cell r="C114">
            <v>273082.44605915702</v>
          </cell>
          <cell r="D114">
            <v>332148.00300742942</v>
          </cell>
          <cell r="E114">
            <v>618356.62769640202</v>
          </cell>
          <cell r="F114">
            <v>641907.38646897813</v>
          </cell>
          <cell r="G114">
            <v>-12275.652233457193</v>
          </cell>
          <cell r="H114">
            <v>2420350.0572905531</v>
          </cell>
        </row>
        <row r="115">
          <cell r="A115" t="str">
            <v>2Q2009</v>
          </cell>
          <cell r="B115">
            <v>1988000.9689499994</v>
          </cell>
          <cell r="C115">
            <v>328675.52285185998</v>
          </cell>
          <cell r="D115">
            <v>447441.54705533665</v>
          </cell>
          <cell r="E115">
            <v>636371.64842874091</v>
          </cell>
          <cell r="F115">
            <v>759579.03921315446</v>
          </cell>
          <cell r="G115">
            <v>11340.839017323218</v>
          </cell>
          <cell r="H115">
            <v>2652251.4870901057</v>
          </cell>
        </row>
        <row r="116">
          <cell r="A116" t="str">
            <v>3Q2009</v>
          </cell>
          <cell r="B116">
            <v>1889866.7198599996</v>
          </cell>
          <cell r="C116">
            <v>290351.16063447401</v>
          </cell>
          <cell r="D116">
            <v>359092.32331731997</v>
          </cell>
          <cell r="E116">
            <v>659396.87299953063</v>
          </cell>
          <cell r="F116">
            <v>680922.81585686328</v>
          </cell>
          <cell r="G116">
            <v>-3473.4579687714577</v>
          </cell>
          <cell r="H116">
            <v>2514310.8029856896</v>
          </cell>
        </row>
        <row r="117">
          <cell r="A117" t="str">
            <v>4Q2009</v>
          </cell>
          <cell r="B117">
            <v>2201564.8797484813</v>
          </cell>
          <cell r="C117">
            <v>265495.09074140346</v>
          </cell>
          <cell r="D117">
            <v>567684.97184719029</v>
          </cell>
          <cell r="E117">
            <v>539808.89451430622</v>
          </cell>
          <cell r="F117">
            <v>746241.43837131513</v>
          </cell>
          <cell r="G117">
            <v>4408.2711849110201</v>
          </cell>
          <cell r="H117">
            <v>2832720.6696649776</v>
          </cell>
        </row>
        <row r="118">
          <cell r="A118" t="str">
            <v>1Q2010</v>
          </cell>
          <cell r="B118">
            <v>1929591.6858399999</v>
          </cell>
          <cell r="C118">
            <v>332185.98625468399</v>
          </cell>
          <cell r="D118">
            <v>411846.08197816106</v>
          </cell>
          <cell r="E118">
            <v>748693.11104729678</v>
          </cell>
          <cell r="F118">
            <v>792706.37712568999</v>
          </cell>
          <cell r="G118">
            <v>-12719.563977107871</v>
          </cell>
          <cell r="H118">
            <v>2616890.9240173441</v>
          </cell>
        </row>
        <row r="119">
          <cell r="A119" t="str">
            <v>2Q2010</v>
          </cell>
          <cell r="B119">
            <v>2030708.38561</v>
          </cell>
          <cell r="C119">
            <v>353661.50627847499</v>
          </cell>
          <cell r="D119">
            <v>607372.96045094111</v>
          </cell>
          <cell r="E119">
            <v>782873.15010688733</v>
          </cell>
          <cell r="F119">
            <v>918586.73963892995</v>
          </cell>
          <cell r="G119">
            <v>7737.3333112411201</v>
          </cell>
          <cell r="H119">
            <v>2863766.596118615</v>
          </cell>
        </row>
        <row r="120">
          <cell r="A120" t="str">
            <v>3Q2010</v>
          </cell>
          <cell r="B120">
            <v>1939923.1560899997</v>
          </cell>
          <cell r="C120">
            <v>271833.51474961097</v>
          </cell>
          <cell r="D120">
            <v>516451.6210588832</v>
          </cell>
          <cell r="E120">
            <v>784806.49429559533</v>
          </cell>
          <cell r="F120">
            <v>819057.10216703138</v>
          </cell>
          <cell r="G120">
            <v>-1906.1444034934975</v>
          </cell>
          <cell r="H120">
            <v>2692051.5396235641</v>
          </cell>
        </row>
        <row r="121">
          <cell r="A121" t="str">
            <v>4Q2010</v>
          </cell>
          <cell r="B121">
            <v>2314840.0520528699</v>
          </cell>
          <cell r="C121">
            <v>248236.10935886871</v>
          </cell>
          <cell r="D121">
            <v>690450.16845313122</v>
          </cell>
          <cell r="E121">
            <v>635899.61416080035</v>
          </cell>
          <cell r="F121">
            <v>885162.38231343566</v>
          </cell>
          <cell r="G121">
            <v>6888.3750693593174</v>
          </cell>
          <cell r="H121">
            <v>3011151.9367815936</v>
          </cell>
        </row>
        <row r="122">
          <cell r="A122" t="str">
            <v>1Q2011</v>
          </cell>
          <cell r="B122">
            <v>2021322.0667599998</v>
          </cell>
          <cell r="C122">
            <v>282309.96464858198</v>
          </cell>
          <cell r="D122">
            <v>542057.74792509165</v>
          </cell>
          <cell r="E122">
            <v>775297.09918204264</v>
          </cell>
          <cell r="F122">
            <v>883200.41430981515</v>
          </cell>
          <cell r="G122">
            <v>5422.2339384090155</v>
          </cell>
          <cell r="H122">
            <v>2743208.6981443102</v>
          </cell>
        </row>
        <row r="123">
          <cell r="A123" t="str">
            <v>2Q2011</v>
          </cell>
          <cell r="B123">
            <v>2129048.8328999993</v>
          </cell>
          <cell r="C123">
            <v>378231.34042394202</v>
          </cell>
          <cell r="D123">
            <v>502595.51401537535</v>
          </cell>
          <cell r="E123">
            <v>832495.93143213145</v>
          </cell>
          <cell r="F123">
            <v>897317.48828051414</v>
          </cell>
          <cell r="G123">
            <v>20671.852191151585</v>
          </cell>
          <cell r="H123">
            <v>2965725.9826820851</v>
          </cell>
        </row>
        <row r="124">
          <cell r="A124" t="str">
            <v>3Q2011</v>
          </cell>
          <cell r="B124">
            <v>2070680.99016</v>
          </cell>
          <cell r="C124">
            <v>298731.48600683099</v>
          </cell>
          <cell r="D124">
            <v>505978.11153894593</v>
          </cell>
          <cell r="E124">
            <v>706487.75330672995</v>
          </cell>
          <cell r="F124">
            <v>781806.11235243559</v>
          </cell>
          <cell r="G124">
            <v>-26295.975443808362</v>
          </cell>
          <cell r="H124">
            <v>2773776.2532162629</v>
          </cell>
        </row>
        <row r="125">
          <cell r="A125" t="str">
            <v>4Q2011</v>
          </cell>
          <cell r="B125">
            <v>2450122.7291764999</v>
          </cell>
          <cell r="C125">
            <v>269627.68272177503</v>
          </cell>
          <cell r="D125">
            <v>618973.04593219992</v>
          </cell>
          <cell r="E125">
            <v>614938.39993669011</v>
          </cell>
          <cell r="F125">
            <v>821214.28823483922</v>
          </cell>
          <cell r="G125">
            <v>201.88931424915791</v>
          </cell>
          <cell r="H125">
            <v>3132649.4588465746</v>
          </cell>
        </row>
        <row r="126">
          <cell r="A126" t="str">
            <v>1Q2012</v>
          </cell>
          <cell r="B126">
            <v>2168389.9861999997</v>
          </cell>
          <cell r="C126">
            <v>352314.59701451397</v>
          </cell>
          <cell r="D126">
            <v>471104.5233127352</v>
          </cell>
          <cell r="E126">
            <v>773802.17794631945</v>
          </cell>
          <cell r="F126">
            <v>854460.96917197562</v>
          </cell>
          <cell r="G126">
            <v>-2251.2351134191267</v>
          </cell>
          <cell r="H126">
            <v>2908899.0801881733</v>
          </cell>
        </row>
        <row r="127">
          <cell r="A127" t="str">
            <v>2Q2012</v>
          </cell>
          <cell r="B127">
            <v>2273111.7456399999</v>
          </cell>
          <cell r="C127">
            <v>417494.87305574398</v>
          </cell>
          <cell r="D127">
            <v>554814.17144100938</v>
          </cell>
          <cell r="E127">
            <v>876850.55289523466</v>
          </cell>
          <cell r="F127">
            <v>995448.12690363149</v>
          </cell>
          <cell r="G127">
            <v>23351.228113720194</v>
          </cell>
          <cell r="H127">
            <v>3150174.444242076</v>
          </cell>
        </row>
        <row r="128">
          <cell r="A128" t="str">
            <v>3Q2012</v>
          </cell>
          <cell r="B128">
            <v>2212882.7719699997</v>
          </cell>
          <cell r="C128">
            <v>345576.29699541902</v>
          </cell>
          <cell r="D128">
            <v>546994.81009846681</v>
          </cell>
          <cell r="E128">
            <v>724908.74134702492</v>
          </cell>
          <cell r="F128">
            <v>845783.2371950188</v>
          </cell>
          <cell r="G128">
            <v>-5557.1102903215215</v>
          </cell>
          <cell r="H128">
            <v>2979022.2729255706</v>
          </cell>
        </row>
        <row r="129">
          <cell r="A129" t="str">
            <v>4Q2012</v>
          </cell>
          <cell r="B129">
            <v>2606340.6985806385</v>
          </cell>
          <cell r="C129">
            <v>303854.60018960806</v>
          </cell>
          <cell r="D129">
            <v>714421.46298406227</v>
          </cell>
          <cell r="E129">
            <v>685689.99682439212</v>
          </cell>
          <cell r="F129">
            <v>916393.4830285788</v>
          </cell>
          <cell r="G129">
            <v>-15542.882709976286</v>
          </cell>
          <cell r="H129">
            <v>3378370.3928401461</v>
          </cell>
        </row>
        <row r="130">
          <cell r="A130" t="str">
            <v>1Q2013</v>
          </cell>
          <cell r="B130">
            <v>2291102.5710900002</v>
          </cell>
          <cell r="C130">
            <v>377579.66665159602</v>
          </cell>
          <cell r="D130">
            <v>615197.90296183038</v>
          </cell>
          <cell r="E130">
            <v>750065.20787120028</v>
          </cell>
          <cell r="F130">
            <v>884242.22592053586</v>
          </cell>
          <cell r="G130">
            <v>-19927.572569230106</v>
          </cell>
          <cell r="H130">
            <v>3129775.5500848615</v>
          </cell>
        </row>
        <row r="131">
          <cell r="A131" t="str">
            <v>2Q2013</v>
          </cell>
          <cell r="B131">
            <v>2390956.0056300005</v>
          </cell>
          <cell r="C131">
            <v>456069.56906354602</v>
          </cell>
          <cell r="D131">
            <v>661456.67338280368</v>
          </cell>
          <cell r="E131">
            <v>884280.56253698608</v>
          </cell>
          <cell r="F131">
            <v>1004059.4324730766</v>
          </cell>
          <cell r="G131">
            <v>-1874.407884160988</v>
          </cell>
          <cell r="H131">
            <v>3386828.9702560985</v>
          </cell>
        </row>
        <row r="132">
          <cell r="A132" t="str">
            <v>3Q2013</v>
          </cell>
          <cell r="B132">
            <v>2355858.0457100007</v>
          </cell>
          <cell r="C132">
            <v>360321.61496314598</v>
          </cell>
          <cell r="D132">
            <v>671810.28774785576</v>
          </cell>
          <cell r="E132">
            <v>775366.55751465843</v>
          </cell>
          <cell r="F132">
            <v>990484.58941212972</v>
          </cell>
          <cell r="G132">
            <v>6011.8125142254867</v>
          </cell>
          <cell r="H132">
            <v>3178883.7290377566</v>
          </cell>
        </row>
        <row r="133">
          <cell r="A133" t="str">
            <v>4Q2013</v>
          </cell>
          <cell r="B133">
            <v>2761690.4771083985</v>
          </cell>
          <cell r="C133">
            <v>295382.0915842721</v>
          </cell>
          <cell r="D133">
            <v>760718.04117316171</v>
          </cell>
          <cell r="E133">
            <v>711956.26414798643</v>
          </cell>
          <cell r="F133">
            <v>986381.66439177876</v>
          </cell>
          <cell r="G133">
            <v>15790.167939168867</v>
          </cell>
          <cell r="H133">
            <v>3559155.3775612088</v>
          </cell>
        </row>
        <row r="134">
          <cell r="A134" t="str">
            <v>1Q2014</v>
          </cell>
          <cell r="B134">
            <v>2441152.9069999997</v>
          </cell>
          <cell r="C134">
            <v>391488.13905502303</v>
          </cell>
          <cell r="D134">
            <v>662869.31088892114</v>
          </cell>
          <cell r="E134">
            <v>865649.06212118967</v>
          </cell>
          <cell r="F134">
            <v>1030753.544628754</v>
          </cell>
          <cell r="G134">
            <v>-22269.85517801065</v>
          </cell>
          <cell r="H134">
            <v>3308136.0192583678</v>
          </cell>
        </row>
        <row r="135">
          <cell r="A135" t="str">
            <v>2Q2014</v>
          </cell>
          <cell r="B135">
            <v>2530825.20261</v>
          </cell>
          <cell r="C135">
            <v>464650.87816686102</v>
          </cell>
          <cell r="D135">
            <v>719528.79869874322</v>
          </cell>
          <cell r="E135">
            <v>949252.34282663674</v>
          </cell>
          <cell r="F135">
            <v>1058553.8192528016</v>
          </cell>
          <cell r="G135">
            <v>16052.48297731718</v>
          </cell>
          <cell r="H135">
            <v>3621755.8860267568</v>
          </cell>
        </row>
        <row r="136">
          <cell r="A136" t="str">
            <v>3Q2014</v>
          </cell>
          <cell r="B136">
            <v>2479538.89182</v>
          </cell>
          <cell r="C136">
            <v>357840.400829889</v>
          </cell>
          <cell r="D136">
            <v>705254.25092630507</v>
          </cell>
          <cell r="E136">
            <v>895291.18528197613</v>
          </cell>
          <cell r="F136">
            <v>1076146.7710955541</v>
          </cell>
          <cell r="G136">
            <v>5775.4984766831622</v>
          </cell>
          <cell r="H136">
            <v>3367553.4562392989</v>
          </cell>
        </row>
        <row r="137">
          <cell r="A137" t="str">
            <v>4Q2014</v>
          </cell>
          <cell r="B137">
            <v>2914943.9787625987</v>
          </cell>
          <cell r="C137">
            <v>329361.14412313653</v>
          </cell>
          <cell r="D137">
            <v>845796.11023234227</v>
          </cell>
          <cell r="E137">
            <v>790355.89900194691</v>
          </cell>
          <cell r="F137">
            <v>1082297.6221401</v>
          </cell>
          <cell r="G137">
            <v>441.87372400891036</v>
          </cell>
          <cell r="H137">
            <v>3798601.3837039331</v>
          </cell>
        </row>
        <row r="138">
          <cell r="A138" t="str">
            <v>1Q2015</v>
          </cell>
          <cell r="B138">
            <v>2591280.2775600003</v>
          </cell>
          <cell r="C138">
            <v>392957.49163436901</v>
          </cell>
          <cell r="D138">
            <v>714675.20470792672</v>
          </cell>
          <cell r="E138">
            <v>967195.42413111962</v>
          </cell>
          <cell r="F138">
            <v>1170119.456162821</v>
          </cell>
          <cell r="G138">
            <v>-14192.472045430448</v>
          </cell>
          <cell r="H138">
            <v>3481796.4698251644</v>
          </cell>
        </row>
        <row r="139">
          <cell r="A139" t="str">
            <v>2Q2015</v>
          </cell>
          <cell r="B139">
            <v>2695932.8371400004</v>
          </cell>
          <cell r="C139">
            <v>476326.53715186502</v>
          </cell>
          <cell r="D139">
            <v>826153.48244518938</v>
          </cell>
          <cell r="E139">
            <v>1025607.4894018854</v>
          </cell>
          <cell r="F139">
            <v>1199382.3712350626</v>
          </cell>
          <cell r="G139">
            <v>28866.032192792743</v>
          </cell>
          <cell r="H139">
            <v>3853504.0070966706</v>
          </cell>
        </row>
        <row r="140">
          <cell r="A140" t="str">
            <v>3Q2015</v>
          </cell>
          <cell r="B140">
            <v>2636265.7722400003</v>
          </cell>
          <cell r="C140">
            <v>414449.51978153299</v>
          </cell>
          <cell r="D140">
            <v>802818.0483691867</v>
          </cell>
          <cell r="E140">
            <v>981215.78986516013</v>
          </cell>
          <cell r="F140">
            <v>1232967.75856973</v>
          </cell>
          <cell r="G140">
            <v>-12393.691156516783</v>
          </cell>
          <cell r="H140">
            <v>3589387.680529634</v>
          </cell>
        </row>
        <row r="141">
          <cell r="A141" t="str">
            <v>4Q2015</v>
          </cell>
          <cell r="B141">
            <v>3111056.1852681972</v>
          </cell>
          <cell r="C141">
            <v>381728.45239326975</v>
          </cell>
          <cell r="D141">
            <v>983109.66461244994</v>
          </cell>
          <cell r="E141">
            <v>875429.56112143397</v>
          </cell>
          <cell r="F141">
            <v>1282824.7014268262</v>
          </cell>
          <cell r="G141">
            <v>-2279.8689908459783</v>
          </cell>
          <cell r="H141">
            <v>4066219.2929776786</v>
          </cell>
        </row>
        <row r="142">
          <cell r="A142" t="str">
            <v>1Q2016</v>
          </cell>
          <cell r="B142">
            <v>2777972.46887</v>
          </cell>
          <cell r="C142">
            <v>443226.02176136099</v>
          </cell>
          <cell r="D142">
            <v>861763.87756110798</v>
          </cell>
          <cell r="E142">
            <v>1051562.8160501095</v>
          </cell>
          <cell r="F142">
            <v>1397852.3590992915</v>
          </cell>
          <cell r="G142">
            <v>-13984.544119189959</v>
          </cell>
          <cell r="H142">
            <v>3722688.281024097</v>
          </cell>
        </row>
        <row r="143">
          <cell r="A143" t="str">
            <v>2Q2016</v>
          </cell>
          <cell r="B143">
            <v>2898169.0523700002</v>
          </cell>
          <cell r="C143">
            <v>545075.95721258398</v>
          </cell>
          <cell r="D143">
            <v>1034695.0075795201</v>
          </cell>
          <cell r="E143">
            <v>1128328.726308553</v>
          </cell>
          <cell r="F143">
            <v>1491630.9853808642</v>
          </cell>
          <cell r="G143">
            <v>25548.240748809185</v>
          </cell>
          <cell r="H143">
            <v>4140185.9988386026</v>
          </cell>
        </row>
        <row r="144">
          <cell r="A144" t="str">
            <v>3Q2016</v>
          </cell>
          <cell r="B144">
            <v>2828137.0533199999</v>
          </cell>
          <cell r="C144">
            <v>430952.705638165</v>
          </cell>
          <cell r="D144">
            <v>968213.31042360817</v>
          </cell>
          <cell r="E144">
            <v>1060860.3761036128</v>
          </cell>
          <cell r="F144">
            <v>1412587.1509311777</v>
          </cell>
          <cell r="G144">
            <v>-23093.633294043597</v>
          </cell>
          <cell r="H144">
            <v>3852482.6612601648</v>
          </cell>
        </row>
        <row r="145">
          <cell r="A145" t="str">
            <v>4Q2016</v>
          </cell>
          <cell r="B145">
            <v>3319182.5508380737</v>
          </cell>
          <cell r="C145">
            <v>402112.47692359402</v>
          </cell>
          <cell r="D145">
            <v>1153702.5593099971</v>
          </cell>
          <cell r="E145">
            <v>963094.12609314499</v>
          </cell>
          <cell r="F145">
            <v>1502302.6959822373</v>
          </cell>
          <cell r="G145">
            <v>11529.936664427631</v>
          </cell>
          <cell r="H145">
            <v>4347318.9538470004</v>
          </cell>
        </row>
        <row r="146">
          <cell r="A146" t="str">
            <v>1Q2017</v>
          </cell>
          <cell r="B146">
            <v>2943489.7595499996</v>
          </cell>
          <cell r="C146">
            <v>433777.33241745102</v>
          </cell>
          <cell r="D146">
            <v>1007110.2247186394</v>
          </cell>
          <cell r="E146">
            <v>1181384.3385103107</v>
          </cell>
          <cell r="F146">
            <v>1592602.3274442726</v>
          </cell>
          <cell r="G146">
            <v>-13181.95808999287</v>
          </cell>
          <cell r="H146">
            <v>3959977.3696621349</v>
          </cell>
        </row>
        <row r="147">
          <cell r="A147" t="str">
            <v>2Q2017</v>
          </cell>
          <cell r="B147">
            <v>3073414.4829600011</v>
          </cell>
          <cell r="C147">
            <v>583654.31629014702</v>
          </cell>
          <cell r="D147">
            <v>1132601.9317570548</v>
          </cell>
          <cell r="E147">
            <v>1307500.2189260838</v>
          </cell>
          <cell r="F147">
            <v>1685048.9347193968</v>
          </cell>
          <cell r="G147">
            <v>25209.247131500393</v>
          </cell>
          <cell r="H147">
            <v>4437331.2623453904</v>
          </cell>
        </row>
        <row r="148">
          <cell r="A148" t="str">
            <v>3Q2017</v>
          </cell>
          <cell r="B148">
            <v>2983444.9798899996</v>
          </cell>
          <cell r="C148">
            <v>464841.289485118</v>
          </cell>
          <cell r="D148">
            <v>1066586.1583224707</v>
          </cell>
          <cell r="E148">
            <v>1304852.4972061142</v>
          </cell>
          <cell r="F148">
            <v>1638292.1355922911</v>
          </cell>
          <cell r="G148">
            <v>-38796.683219659142</v>
          </cell>
          <cell r="H148">
            <v>4142636.1060917517</v>
          </cell>
        </row>
        <row r="149">
          <cell r="A149" t="str">
            <v>4Q2017</v>
          </cell>
          <cell r="B149">
            <v>3527478.8153604809</v>
          </cell>
          <cell r="C149">
            <v>457606.799610121</v>
          </cell>
          <cell r="D149">
            <v>1250029.3482845188</v>
          </cell>
          <cell r="E149">
            <v>1141653.0784385595</v>
          </cell>
          <cell r="F149">
            <v>1767504.0878995173</v>
          </cell>
          <cell r="G149">
            <v>26769.394178165123</v>
          </cell>
          <cell r="H149">
            <v>4636033.3479723278</v>
          </cell>
        </row>
        <row r="150">
          <cell r="A150" t="str">
            <v>1Q2018</v>
          </cell>
          <cell r="B150">
            <v>3114801.4053800004</v>
          </cell>
          <cell r="C150">
            <v>494233.44901908998</v>
          </cell>
          <cell r="D150">
            <v>1042613.6123398365</v>
          </cell>
          <cell r="E150">
            <v>1334774.1798254149</v>
          </cell>
          <cell r="F150">
            <v>1750367.5540852356</v>
          </cell>
          <cell r="G150">
            <v>-20478.611132584512</v>
          </cell>
          <cell r="H150">
            <v>4215576.4813465215</v>
          </cell>
        </row>
        <row r="151">
          <cell r="A151" t="str">
            <v>2Q2018</v>
          </cell>
          <cell r="B151">
            <v>3263873.0109000006</v>
          </cell>
          <cell r="C151">
            <v>655487.55047596898</v>
          </cell>
          <cell r="D151">
            <v>1305208.0473550793</v>
          </cell>
          <cell r="E151">
            <v>1454286.0823304504</v>
          </cell>
          <cell r="F151">
            <v>1997855.3232240165</v>
          </cell>
          <cell r="G151">
            <v>39384.598752710968</v>
          </cell>
          <cell r="H151">
            <v>4720383.966590194</v>
          </cell>
        </row>
        <row r="152">
          <cell r="A152" t="str">
            <v>3Q2018</v>
          </cell>
          <cell r="B152">
            <v>3148718.0964500005</v>
          </cell>
          <cell r="C152">
            <v>531757.08931619604</v>
          </cell>
          <cell r="D152">
            <v>1246249.8124737688</v>
          </cell>
          <cell r="E152">
            <v>1435135.9604752955</v>
          </cell>
          <cell r="F152">
            <v>1933519.9672814843</v>
          </cell>
          <cell r="G152">
            <v>-31099.666285136715</v>
          </cell>
          <cell r="H152">
            <v>4397241.3251486411</v>
          </cell>
        </row>
        <row r="153">
          <cell r="A153" t="str">
            <v>4Q2018</v>
          </cell>
          <cell r="B153">
            <v>3722691.9184909659</v>
          </cell>
          <cell r="C153">
            <v>518159.25754195964</v>
          </cell>
          <cell r="D153">
            <v>1365033.9939760864</v>
          </cell>
          <cell r="E153">
            <v>1294376.2826610983</v>
          </cell>
          <cell r="F153">
            <v>1980466.6462587276</v>
          </cell>
          <cell r="G153">
            <v>12193.678665008396</v>
          </cell>
          <cell r="H153">
            <v>4931988.4850763902</v>
          </cell>
        </row>
        <row r="154">
          <cell r="A154" t="str">
            <v>1Q2019</v>
          </cell>
          <cell r="B154">
            <v>3308747.8725888114</v>
          </cell>
          <cell r="C154">
            <v>523615.33473961498</v>
          </cell>
          <cell r="D154">
            <v>1130741.2835127129</v>
          </cell>
          <cell r="E154">
            <v>1392609.7470408028</v>
          </cell>
          <cell r="F154">
            <v>1907419.0987980859</v>
          </cell>
          <cell r="G154">
            <v>14890.78153885901</v>
          </cell>
          <cell r="H154">
            <v>4463185.9206227148</v>
          </cell>
        </row>
        <row r="155">
          <cell r="A155" t="str">
            <v>2Q2019</v>
          </cell>
          <cell r="B155">
            <v>3445707.9900737256</v>
          </cell>
          <cell r="C155">
            <v>697011.31028664368</v>
          </cell>
          <cell r="D155">
            <v>1297366.5931682494</v>
          </cell>
          <cell r="E155">
            <v>1513730.5130254263</v>
          </cell>
          <cell r="F155">
            <v>2001894.2049880759</v>
          </cell>
          <cell r="G155">
            <v>34002.177868712693</v>
          </cell>
          <cell r="H155">
            <v>4985924.3794346824</v>
          </cell>
        </row>
        <row r="156">
          <cell r="A156" t="str">
            <v>3Q2019</v>
          </cell>
          <cell r="B156">
            <v>3337241.0816372684</v>
          </cell>
          <cell r="C156">
            <v>575719.10510347062</v>
          </cell>
          <cell r="D156">
            <v>1237959.3558950308</v>
          </cell>
          <cell r="E156">
            <v>1457178.3037552214</v>
          </cell>
          <cell r="F156">
            <v>1933643.8141965102</v>
          </cell>
          <cell r="G156">
            <v>1090.1730222310871</v>
          </cell>
          <cell r="H156">
            <v>4675544.2052167132</v>
          </cell>
        </row>
        <row r="157">
          <cell r="A157" t="str">
            <v>4Q2019</v>
          </cell>
          <cell r="B157">
            <v>3935758.6177309696</v>
          </cell>
          <cell r="C157">
            <v>603521.69368044217</v>
          </cell>
          <cell r="D157">
            <v>1466281.9344291748</v>
          </cell>
          <cell r="E157">
            <v>1300524.4656810896</v>
          </cell>
          <cell r="F157">
            <v>1998007.4729427341</v>
          </cell>
          <cell r="G157">
            <v>-49983.132429804653</v>
          </cell>
          <cell r="H157">
            <v>5258096.106149137</v>
          </cell>
        </row>
        <row r="158">
          <cell r="A158" t="str">
            <v>1Q2020</v>
          </cell>
          <cell r="B158">
            <v>3314359.3830596441</v>
          </cell>
          <cell r="C158">
            <v>560287.25313230231</v>
          </cell>
          <cell r="D158">
            <v>994138.68564841279</v>
          </cell>
          <cell r="E158">
            <v>1331767.9650216978</v>
          </cell>
          <cell r="F158">
            <v>1766954.5377355535</v>
          </cell>
          <cell r="G158">
            <v>-3158.7964416909963</v>
          </cell>
          <cell r="H158">
            <v>4430439.9526848122</v>
          </cell>
        </row>
        <row r="159">
          <cell r="A159" t="str">
            <v>2Q2020</v>
          </cell>
          <cell r="B159">
            <v>2918483.7096872884</v>
          </cell>
          <cell r="C159">
            <v>849221.92256231699</v>
          </cell>
          <cell r="D159">
            <v>629542.01901027514</v>
          </cell>
          <cell r="E159">
            <v>1006680.5004037225</v>
          </cell>
          <cell r="F159">
            <v>1255763.1802746472</v>
          </cell>
          <cell r="G159">
            <v>-8914.9700930914842</v>
          </cell>
          <cell r="H159">
            <v>4139250.0012958646</v>
          </cell>
        </row>
        <row r="160">
          <cell r="A160" t="str">
            <v>3Q2020</v>
          </cell>
          <cell r="B160">
            <v>3030827.0225859196</v>
          </cell>
          <cell r="C160">
            <v>609337.3022683725</v>
          </cell>
          <cell r="D160">
            <v>748718.1378956337</v>
          </cell>
          <cell r="E160">
            <v>1237670.7994792897</v>
          </cell>
          <cell r="F160">
            <v>1533403.4797997412</v>
          </cell>
          <cell r="G160">
            <v>40728.121503756382</v>
          </cell>
          <cell r="H160">
            <v>4133877.9039332308</v>
          </cell>
        </row>
        <row r="161">
          <cell r="A161" t="str">
            <v>4Q2020</v>
          </cell>
          <cell r="B161">
            <v>3650038.5050999606</v>
          </cell>
          <cell r="C161">
            <v>634105.41175854881</v>
          </cell>
          <cell r="D161">
            <v>994308.10567415517</v>
          </cell>
          <cell r="E161">
            <v>1167388.4446551239</v>
          </cell>
          <cell r="F161">
            <v>1593519.8652622395</v>
          </cell>
          <cell r="G161">
            <v>-28654.354968972504</v>
          </cell>
          <cell r="H161">
            <v>4823666.2469565766</v>
          </cell>
        </row>
        <row r="162">
          <cell r="A162" t="str">
            <v>1Q2021</v>
          </cell>
          <cell r="B162">
            <v>3156930.3384596184</v>
          </cell>
          <cell r="C162">
            <v>650335.78746581683</v>
          </cell>
          <cell r="D162">
            <v>846959.89255285112</v>
          </cell>
          <cell r="E162">
            <v>1213942.2314788722</v>
          </cell>
          <cell r="F162">
            <v>1642896.4427498858</v>
          </cell>
          <cell r="G162">
            <v>32449.720151822083</v>
          </cell>
          <cell r="H162">
            <v>4257721.5273590954</v>
          </cell>
        </row>
        <row r="163">
          <cell r="A163" t="str">
            <v>2Q2021</v>
          </cell>
          <cell r="B163">
            <v>3130923.6869703522</v>
          </cell>
          <cell r="C163">
            <v>813789.9172483572</v>
          </cell>
          <cell r="D163">
            <v>1135332.5997935922</v>
          </cell>
          <cell r="E163">
            <v>1286311.1346979465</v>
          </cell>
          <cell r="F163">
            <v>1756087.5704188191</v>
          </cell>
          <cell r="G163">
            <v>26476.320933525451</v>
          </cell>
          <cell r="H163">
            <v>4636746.0892249551</v>
          </cell>
        </row>
        <row r="164">
          <cell r="A164" t="str">
            <v>3Q2021</v>
          </cell>
          <cell r="B164">
            <v>3244665.8744557695</v>
          </cell>
          <cell r="C164">
            <v>693392.47544823901</v>
          </cell>
          <cell r="D164">
            <v>904430.34413007263</v>
          </cell>
          <cell r="E164">
            <v>1350406.0385106029</v>
          </cell>
          <cell r="F164">
            <v>1732859.8894288517</v>
          </cell>
          <cell r="G164">
            <v>-41308.560493206605</v>
          </cell>
          <cell r="H164">
            <v>4418726.2826226261</v>
          </cell>
        </row>
        <row r="165">
          <cell r="A165" t="str">
            <v>4Q2021</v>
          </cell>
          <cell r="B165">
            <v>3923937.9775495995</v>
          </cell>
          <cell r="C165">
            <v>680814.67417583161</v>
          </cell>
          <cell r="D165">
            <v>1119260.4872666011</v>
          </cell>
          <cell r="E165">
            <v>1264384.3573735328</v>
          </cell>
          <cell r="F165">
            <v>1811818.2800981351</v>
          </cell>
          <cell r="G165">
            <v>18640.158528892323</v>
          </cell>
          <cell r="H165">
            <v>5195219.3747963216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quarterly"/>
      <sheetName val="annual"/>
      <sheetName val="gdpcurrent_ind"/>
    </sheetNames>
    <sheetDataSet>
      <sheetData sheetId="0"/>
      <sheetData sheetId="1">
        <row r="1">
          <cell r="A1" t="str">
            <v>date</v>
          </cell>
          <cell r="B1" t="str">
            <v>gdpcuragr</v>
          </cell>
          <cell r="C1" t="str">
            <v>gdpcurind</v>
          </cell>
          <cell r="D1" t="str">
            <v>gdpcurserv</v>
          </cell>
          <cell r="E1" t="str">
            <v>gdpcur</v>
          </cell>
        </row>
        <row r="2">
          <cell r="A2" t="str">
            <v>1Q1981</v>
          </cell>
          <cell r="B2">
            <v>16998.833047825599</v>
          </cell>
          <cell r="C2">
            <v>32585.535053409301</v>
          </cell>
          <cell r="D2">
            <v>26727.331546688201</v>
          </cell>
          <cell r="E2">
            <v>76311.699647923102</v>
          </cell>
        </row>
        <row r="3">
          <cell r="A3" t="str">
            <v>2Q1981</v>
          </cell>
          <cell r="B3">
            <v>18254.842311469802</v>
          </cell>
          <cell r="C3">
            <v>34045.757419018999</v>
          </cell>
          <cell r="D3">
            <v>27950.343524751799</v>
          </cell>
          <cell r="E3">
            <v>80250.943255240592</v>
          </cell>
        </row>
        <row r="4">
          <cell r="A4" t="str">
            <v>3Q1981</v>
          </cell>
          <cell r="B4">
            <v>13936.352693991001</v>
          </cell>
          <cell r="C4">
            <v>33733.265879252103</v>
          </cell>
          <cell r="D4">
            <v>28039.427957272099</v>
          </cell>
          <cell r="E4">
            <v>75709.046530515203</v>
          </cell>
        </row>
        <row r="5">
          <cell r="A5" t="str">
            <v>4Q1981</v>
          </cell>
          <cell r="B5">
            <v>20580.722776713599</v>
          </cell>
          <cell r="C5">
            <v>37567.9664983193</v>
          </cell>
          <cell r="D5">
            <v>29510.618581287999</v>
          </cell>
          <cell r="E5">
            <v>87659.307856320898</v>
          </cell>
        </row>
        <row r="6">
          <cell r="A6" t="str">
            <v>1Q1982</v>
          </cell>
          <cell r="B6">
            <v>17082.711109505599</v>
          </cell>
          <cell r="C6">
            <v>36380.640078172502</v>
          </cell>
          <cell r="D6">
            <v>31392.7790828373</v>
          </cell>
          <cell r="E6">
            <v>84856.130270515394</v>
          </cell>
        </row>
        <row r="7">
          <cell r="A7" t="str">
            <v>2Q1982</v>
          </cell>
          <cell r="B7">
            <v>19316.511850459101</v>
          </cell>
          <cell r="C7">
            <v>38762.716890519099</v>
          </cell>
          <cell r="D7">
            <v>32222.362964088799</v>
          </cell>
          <cell r="E7">
            <v>90301.591705066996</v>
          </cell>
        </row>
        <row r="8">
          <cell r="A8" t="str">
            <v>3Q1982</v>
          </cell>
          <cell r="B8">
            <v>13821.698918796201</v>
          </cell>
          <cell r="C8">
            <v>37300.317367257398</v>
          </cell>
          <cell r="D8">
            <v>33507.029175707001</v>
          </cell>
          <cell r="E8">
            <v>84629.045461760601</v>
          </cell>
        </row>
        <row r="9">
          <cell r="A9" t="str">
            <v>4Q1982</v>
          </cell>
          <cell r="B9">
            <v>23391.778691239098</v>
          </cell>
          <cell r="C9">
            <v>41466.585884050597</v>
          </cell>
          <cell r="D9">
            <v>35794.204277366996</v>
          </cell>
          <cell r="E9">
            <v>100652.5688526567</v>
          </cell>
        </row>
        <row r="10">
          <cell r="A10" t="str">
            <v>1Q1983</v>
          </cell>
          <cell r="B10">
            <v>20093.533575718699</v>
          </cell>
          <cell r="C10">
            <v>40932.266471319599</v>
          </cell>
          <cell r="D10">
            <v>36116.239408417801</v>
          </cell>
          <cell r="E10">
            <v>97142.039455456106</v>
          </cell>
        </row>
        <row r="11">
          <cell r="A11" t="str">
            <v>2Q1983</v>
          </cell>
          <cell r="B11">
            <v>21482.7304013178</v>
          </cell>
          <cell r="C11">
            <v>46252.478063458802</v>
          </cell>
          <cell r="D11">
            <v>37710.905399351803</v>
          </cell>
          <cell r="E11">
            <v>105446.11386412841</v>
          </cell>
        </row>
        <row r="12">
          <cell r="A12" t="str">
            <v>3Q1983</v>
          </cell>
          <cell r="B12">
            <v>16253.6297321566</v>
          </cell>
          <cell r="C12">
            <v>42266.0461682928</v>
          </cell>
          <cell r="D12">
            <v>38831.0514609725</v>
          </cell>
          <cell r="E12">
            <v>97350.727361421901</v>
          </cell>
        </row>
        <row r="13">
          <cell r="A13" t="str">
            <v>4Q1983</v>
          </cell>
          <cell r="B13">
            <v>24094.1127608069</v>
          </cell>
          <cell r="C13">
            <v>51384.225266928501</v>
          </cell>
          <cell r="D13">
            <v>44189.861611257897</v>
          </cell>
          <cell r="E13">
            <v>119668.1996389933</v>
          </cell>
        </row>
        <row r="14">
          <cell r="A14" t="str">
            <v>1Q1984</v>
          </cell>
          <cell r="B14">
            <v>30102.893692992799</v>
          </cell>
          <cell r="C14">
            <v>58060.094275241303</v>
          </cell>
          <cell r="D14">
            <v>46166.123683265003</v>
          </cell>
          <cell r="E14">
            <v>134329.11165149912</v>
          </cell>
        </row>
        <row r="15">
          <cell r="A15" t="str">
            <v>2Q1984</v>
          </cell>
          <cell r="B15">
            <v>34559.3520404952</v>
          </cell>
          <cell r="C15">
            <v>63015.208164445001</v>
          </cell>
          <cell r="D15">
            <v>51774.091420600002</v>
          </cell>
          <cell r="E15">
            <v>149348.65162554022</v>
          </cell>
        </row>
        <row r="16">
          <cell r="A16" t="str">
            <v>3Q1984</v>
          </cell>
          <cell r="B16">
            <v>26756.877668834699</v>
          </cell>
          <cell r="C16">
            <v>59889.170613371301</v>
          </cell>
          <cell r="D16">
            <v>55447.518122246896</v>
          </cell>
          <cell r="E16">
            <v>142093.5664044529</v>
          </cell>
        </row>
        <row r="17">
          <cell r="A17" t="str">
            <v>4Q1984</v>
          </cell>
          <cell r="B17">
            <v>37965.753437677296</v>
          </cell>
          <cell r="C17">
            <v>68578.926716942093</v>
          </cell>
          <cell r="D17">
            <v>64331.926843888301</v>
          </cell>
          <cell r="E17">
            <v>170876.60699850769</v>
          </cell>
        </row>
        <row r="18">
          <cell r="A18" t="str">
            <v>1Q1985</v>
          </cell>
          <cell r="B18">
            <v>34711.778646896099</v>
          </cell>
          <cell r="C18">
            <v>61872.122928025099</v>
          </cell>
          <cell r="D18">
            <v>60380.135270151397</v>
          </cell>
          <cell r="E18">
            <v>156964.03684507258</v>
          </cell>
        </row>
        <row r="19">
          <cell r="A19" t="str">
            <v>2Q1985</v>
          </cell>
          <cell r="B19">
            <v>37759.026947314698</v>
          </cell>
          <cell r="C19">
            <v>64975.9387109214</v>
          </cell>
          <cell r="D19">
            <v>63987.271381695296</v>
          </cell>
          <cell r="E19">
            <v>166722.23703993138</v>
          </cell>
        </row>
        <row r="20">
          <cell r="A20" t="str">
            <v>3Q1985</v>
          </cell>
          <cell r="B20">
            <v>26547.944619621099</v>
          </cell>
          <cell r="C20">
            <v>60569.567053465398</v>
          </cell>
          <cell r="D20">
            <v>61363.0059088587</v>
          </cell>
          <cell r="E20">
            <v>148480.5175819452</v>
          </cell>
        </row>
        <row r="21">
          <cell r="A21" t="str">
            <v>4Q1985</v>
          </cell>
          <cell r="B21">
            <v>41461.954526168098</v>
          </cell>
          <cell r="C21">
            <v>65232.859697587701</v>
          </cell>
          <cell r="D21">
            <v>71678.727619294805</v>
          </cell>
          <cell r="E21">
            <v>178373.5418430506</v>
          </cell>
        </row>
        <row r="22">
          <cell r="A22" t="str">
            <v>1Q1986</v>
          </cell>
          <cell r="B22">
            <v>35618.718810505001</v>
          </cell>
          <cell r="C22">
            <v>62870.033331173501</v>
          </cell>
          <cell r="D22">
            <v>63802.560819279803</v>
          </cell>
          <cell r="E22">
            <v>162291.31296095831</v>
          </cell>
        </row>
        <row r="23">
          <cell r="A23" t="str">
            <v>2Q1986</v>
          </cell>
          <cell r="B23">
            <v>39322.215683886803</v>
          </cell>
          <cell r="C23">
            <v>67731.033860154697</v>
          </cell>
          <cell r="D23">
            <v>69174.968854932798</v>
          </cell>
          <cell r="E23">
            <v>176228.21839897428</v>
          </cell>
        </row>
        <row r="24">
          <cell r="A24" t="str">
            <v>3Q1986</v>
          </cell>
          <cell r="B24">
            <v>27834.6601050139</v>
          </cell>
          <cell r="C24">
            <v>66832.209558332906</v>
          </cell>
          <cell r="D24">
            <v>68974.142158180301</v>
          </cell>
          <cell r="E24">
            <v>163641.01182152709</v>
          </cell>
        </row>
        <row r="25">
          <cell r="A25" t="str">
            <v>4Q1986</v>
          </cell>
          <cell r="B25">
            <v>42927.003660594397</v>
          </cell>
          <cell r="C25">
            <v>67963.499260337994</v>
          </cell>
          <cell r="D25">
            <v>79801.387877607602</v>
          </cell>
          <cell r="E25">
            <v>190691.89079854</v>
          </cell>
        </row>
        <row r="26">
          <cell r="A26" t="str">
            <v>1Q1987</v>
          </cell>
          <cell r="B26">
            <v>39782.765927174201</v>
          </cell>
          <cell r="C26">
            <v>64401.972049319404</v>
          </cell>
          <cell r="D26">
            <v>71060.869397037401</v>
          </cell>
          <cell r="E26">
            <v>175245.60737353101</v>
          </cell>
        </row>
        <row r="27">
          <cell r="A27" t="str">
            <v>2Q1987</v>
          </cell>
          <cell r="B27">
            <v>42938.674310734401</v>
          </cell>
          <cell r="C27">
            <v>72609.812335020993</v>
          </cell>
          <cell r="D27">
            <v>77341.701596589599</v>
          </cell>
          <cell r="E27">
            <v>192890.188242345</v>
          </cell>
        </row>
        <row r="28">
          <cell r="A28" t="str">
            <v>3Q1987</v>
          </cell>
          <cell r="B28">
            <v>32527.650140506401</v>
          </cell>
          <cell r="C28">
            <v>80640.206732258099</v>
          </cell>
          <cell r="D28">
            <v>77538.536552569494</v>
          </cell>
          <cell r="E28">
            <v>190706.39342533401</v>
          </cell>
        </row>
        <row r="29">
          <cell r="A29" t="str">
            <v>4Q1987</v>
          </cell>
          <cell r="B29">
            <v>48597.789081585099</v>
          </cell>
          <cell r="C29">
            <v>79031.828663400796</v>
          </cell>
          <cell r="D29">
            <v>90811.249873803696</v>
          </cell>
          <cell r="E29">
            <v>218440.86761878961</v>
          </cell>
        </row>
        <row r="30">
          <cell r="A30" t="str">
            <v>1Q1988</v>
          </cell>
          <cell r="B30">
            <v>42356.211353574399</v>
          </cell>
          <cell r="C30">
            <v>79632.818548595795</v>
          </cell>
          <cell r="D30">
            <v>83068.417749982094</v>
          </cell>
          <cell r="E30">
            <v>205057.44765215227</v>
          </cell>
        </row>
        <row r="31">
          <cell r="A31" t="str">
            <v>2Q1988</v>
          </cell>
          <cell r="B31">
            <v>48545.2272214849</v>
          </cell>
          <cell r="C31">
            <v>83005.151072262204</v>
          </cell>
          <cell r="D31">
            <v>91359.421472436603</v>
          </cell>
          <cell r="E31">
            <v>222909.79976618371</v>
          </cell>
        </row>
        <row r="32">
          <cell r="A32" t="str">
            <v>3Q1988</v>
          </cell>
          <cell r="B32">
            <v>39183.947037366997</v>
          </cell>
          <cell r="C32">
            <v>87758.247436624195</v>
          </cell>
          <cell r="D32">
            <v>91451.651494200094</v>
          </cell>
          <cell r="E32">
            <v>218393.84596819128</v>
          </cell>
        </row>
        <row r="33">
          <cell r="A33" t="str">
            <v>4Q1988</v>
          </cell>
          <cell r="B33">
            <v>52976.086957573803</v>
          </cell>
          <cell r="C33">
            <v>103762.044972517</v>
          </cell>
          <cell r="D33">
            <v>107180.910613382</v>
          </cell>
          <cell r="E33">
            <v>263919.04254347284</v>
          </cell>
        </row>
        <row r="34">
          <cell r="A34" t="str">
            <v>1Q1989</v>
          </cell>
          <cell r="B34">
            <v>48913.978210035799</v>
          </cell>
          <cell r="C34">
            <v>87852.962161103394</v>
          </cell>
          <cell r="D34">
            <v>95775.744586504006</v>
          </cell>
          <cell r="E34">
            <v>232542.68495764321</v>
          </cell>
        </row>
        <row r="35">
          <cell r="A35" t="str">
            <v>2Q1989</v>
          </cell>
          <cell r="B35">
            <v>51913.064792091704</v>
          </cell>
          <cell r="C35">
            <v>93844.0059729926</v>
          </cell>
          <cell r="D35">
            <v>105347.11218919299</v>
          </cell>
          <cell r="E35">
            <v>251104.18295427729</v>
          </cell>
        </row>
        <row r="36">
          <cell r="A36" t="str">
            <v>3Q1989</v>
          </cell>
          <cell r="B36">
            <v>48903.439933381502</v>
          </cell>
          <cell r="C36">
            <v>99061.604096582596</v>
          </cell>
          <cell r="D36">
            <v>107913.63041708901</v>
          </cell>
          <cell r="E36">
            <v>255878.67444705311</v>
          </cell>
        </row>
        <row r="37">
          <cell r="A37" t="str">
            <v>4Q1989</v>
          </cell>
          <cell r="B37">
            <v>59752.768764491098</v>
          </cell>
          <cell r="C37">
            <v>126682.21434932</v>
          </cell>
          <cell r="D37">
            <v>128567.99500721499</v>
          </cell>
          <cell r="E37">
            <v>315002.97812102607</v>
          </cell>
        </row>
        <row r="38">
          <cell r="A38" t="str">
            <v>1Q1990</v>
          </cell>
          <cell r="B38">
            <v>57508.972492547102</v>
          </cell>
          <cell r="C38">
            <v>105514.78851696401</v>
          </cell>
          <cell r="D38">
            <v>116119.547122836</v>
          </cell>
          <cell r="E38">
            <v>279143.30813234707</v>
          </cell>
        </row>
        <row r="39">
          <cell r="A39" t="str">
            <v>2Q1990</v>
          </cell>
          <cell r="B39">
            <v>56557.482450998497</v>
          </cell>
          <cell r="C39">
            <v>108161.030422496</v>
          </cell>
          <cell r="D39">
            <v>125982.66058482</v>
          </cell>
          <cell r="E39">
            <v>290701.1734583145</v>
          </cell>
        </row>
        <row r="40">
          <cell r="A40" t="str">
            <v>3Q1990</v>
          </cell>
          <cell r="B40">
            <v>53027.8367731506</v>
          </cell>
          <cell r="C40">
            <v>114680.592514075</v>
          </cell>
          <cell r="D40">
            <v>128035.03637924101</v>
          </cell>
          <cell r="E40">
            <v>295743.46566646663</v>
          </cell>
        </row>
        <row r="41">
          <cell r="A41" t="str">
            <v>4Q1990</v>
          </cell>
          <cell r="B41">
            <v>68165.913313303899</v>
          </cell>
          <cell r="C41">
            <v>140309.09076646401</v>
          </cell>
          <cell r="D41">
            <v>153818.75110310299</v>
          </cell>
          <cell r="E41">
            <v>362293.7551828709</v>
          </cell>
        </row>
        <row r="42">
          <cell r="A42" t="str">
            <v>1Q1991</v>
          </cell>
          <cell r="B42">
            <v>63482.1727535545</v>
          </cell>
          <cell r="C42">
            <v>120413.906012448</v>
          </cell>
          <cell r="D42">
            <v>141386.78934400901</v>
          </cell>
          <cell r="E42">
            <v>325282.86811001151</v>
          </cell>
        </row>
        <row r="43">
          <cell r="A43" t="str">
            <v>2Q1991</v>
          </cell>
          <cell r="B43">
            <v>62316.1235605603</v>
          </cell>
          <cell r="C43">
            <v>126633.856846532</v>
          </cell>
          <cell r="D43">
            <v>152483.05269338601</v>
          </cell>
          <cell r="E43">
            <v>341433.03310047835</v>
          </cell>
        </row>
        <row r="44">
          <cell r="A44" t="str">
            <v>3Q1991</v>
          </cell>
          <cell r="B44">
            <v>55754.131218714901</v>
          </cell>
          <cell r="C44">
            <v>135561.70656218499</v>
          </cell>
          <cell r="D44">
            <v>153475.65529060501</v>
          </cell>
          <cell r="E44">
            <v>344791.49307150487</v>
          </cell>
        </row>
        <row r="45">
          <cell r="A45" t="str">
            <v>4Q1991</v>
          </cell>
          <cell r="B45">
            <v>79396.087917170298</v>
          </cell>
          <cell r="C45">
            <v>153293.460258835</v>
          </cell>
          <cell r="D45">
            <v>178760.571642</v>
          </cell>
          <cell r="E45">
            <v>411450.1198180053</v>
          </cell>
        </row>
        <row r="46">
          <cell r="A46" t="str">
            <v>1Q1992</v>
          </cell>
          <cell r="B46">
            <v>72138.645330406696</v>
          </cell>
          <cell r="C46">
            <v>134230.86617302601</v>
          </cell>
          <cell r="D46">
            <v>156430.00286050999</v>
          </cell>
          <cell r="E46">
            <v>362799.51436394267</v>
          </cell>
        </row>
        <row r="47">
          <cell r="A47" t="str">
            <v>2Q1992</v>
          </cell>
          <cell r="B47">
            <v>67859.656033119405</v>
          </cell>
          <cell r="C47">
            <v>133105.888093941</v>
          </cell>
          <cell r="D47">
            <v>167235.21729915601</v>
          </cell>
          <cell r="E47">
            <v>368200.7614262164</v>
          </cell>
        </row>
        <row r="48">
          <cell r="A48" t="str">
            <v>3Q1992</v>
          </cell>
          <cell r="B48">
            <v>61127.967830112102</v>
          </cell>
          <cell r="C48">
            <v>142964.16653883</v>
          </cell>
          <cell r="D48">
            <v>166359.954457794</v>
          </cell>
          <cell r="E48">
            <v>370452.08882673609</v>
          </cell>
        </row>
        <row r="49">
          <cell r="A49" t="str">
            <v>4Q1992</v>
          </cell>
          <cell r="B49">
            <v>93417.712666361796</v>
          </cell>
          <cell r="C49">
            <v>151704.698514202</v>
          </cell>
          <cell r="D49">
            <v>194949.390142541</v>
          </cell>
          <cell r="E49">
            <v>440071.80132310477</v>
          </cell>
        </row>
        <row r="50">
          <cell r="A50" t="str">
            <v>1Q1993</v>
          </cell>
          <cell r="B50">
            <v>79063.605219310601</v>
          </cell>
          <cell r="C50">
            <v>136651.93313184299</v>
          </cell>
          <cell r="D50">
            <v>172065.20754915901</v>
          </cell>
          <cell r="E50">
            <v>387780.74590031261</v>
          </cell>
        </row>
        <row r="51">
          <cell r="A51" t="str">
            <v>2Q1993</v>
          </cell>
          <cell r="B51">
            <v>71961.099456507596</v>
          </cell>
          <cell r="C51">
            <v>143557.37412796801</v>
          </cell>
          <cell r="D51">
            <v>182208.693720596</v>
          </cell>
          <cell r="E51">
            <v>397727.16730507161</v>
          </cell>
        </row>
        <row r="52">
          <cell r="A52" t="str">
            <v>3Q1993</v>
          </cell>
          <cell r="B52">
            <v>62458.076022347603</v>
          </cell>
          <cell r="C52">
            <v>160783.71793759201</v>
          </cell>
          <cell r="D52">
            <v>184289.72523024201</v>
          </cell>
          <cell r="E52">
            <v>407531.51919018163</v>
          </cell>
        </row>
        <row r="53">
          <cell r="A53" t="str">
            <v>4Q1993</v>
          </cell>
          <cell r="B53">
            <v>104628.57480183399</v>
          </cell>
          <cell r="C53">
            <v>169705.732892595</v>
          </cell>
          <cell r="D53">
            <v>215047.128640004</v>
          </cell>
          <cell r="E53">
            <v>489381.43633443303</v>
          </cell>
        </row>
        <row r="54">
          <cell r="A54" t="str">
            <v>1Q1994</v>
          </cell>
          <cell r="B54">
            <v>91738.8330027716</v>
          </cell>
          <cell r="C54">
            <v>158297.25393486701</v>
          </cell>
          <cell r="D54">
            <v>196041.30968561699</v>
          </cell>
          <cell r="E54">
            <v>446077.39662325557</v>
          </cell>
        </row>
        <row r="55">
          <cell r="A55" t="str">
            <v>2Q1994</v>
          </cell>
          <cell r="B55">
            <v>87405.3436919495</v>
          </cell>
          <cell r="C55">
            <v>164731.68746492299</v>
          </cell>
          <cell r="D55">
            <v>209909.460600814</v>
          </cell>
          <cell r="E55">
            <v>462046.49175768648</v>
          </cell>
        </row>
        <row r="56">
          <cell r="A56" t="str">
            <v>3Q1994</v>
          </cell>
          <cell r="B56">
            <v>79050.249460552994</v>
          </cell>
          <cell r="C56">
            <v>179284.05296645599</v>
          </cell>
          <cell r="D56">
            <v>211453.026601205</v>
          </cell>
          <cell r="E56">
            <v>469787.32902821398</v>
          </cell>
        </row>
        <row r="57">
          <cell r="A57" t="str">
            <v>4Q1994</v>
          </cell>
          <cell r="B57">
            <v>114037.049024726</v>
          </cell>
          <cell r="C57">
            <v>196609.486873752</v>
          </cell>
          <cell r="D57">
            <v>244104.66756236399</v>
          </cell>
          <cell r="E57">
            <v>554751.20346084202</v>
          </cell>
        </row>
        <row r="58">
          <cell r="A58" t="str">
            <v>1Q1995</v>
          </cell>
          <cell r="B58">
            <v>97631.449922007305</v>
          </cell>
          <cell r="C58">
            <v>175902.28366634401</v>
          </cell>
          <cell r="D58">
            <v>221559.41291909799</v>
          </cell>
          <cell r="E58">
            <v>495093.14650744927</v>
          </cell>
        </row>
        <row r="59">
          <cell r="A59" t="str">
            <v>2Q1995</v>
          </cell>
          <cell r="B59">
            <v>91833.791783896799</v>
          </cell>
          <cell r="C59">
            <v>183451.47608814301</v>
          </cell>
          <cell r="D59">
            <v>238831.160752308</v>
          </cell>
          <cell r="E59">
            <v>514116.42862434778</v>
          </cell>
        </row>
        <row r="60">
          <cell r="A60" t="str">
            <v>3Q1995</v>
          </cell>
          <cell r="B60">
            <v>95039.5609720793</v>
          </cell>
          <cell r="C60">
            <v>199573.53882848099</v>
          </cell>
          <cell r="D60">
            <v>243167.56241758401</v>
          </cell>
          <cell r="E60">
            <v>537780.66221814428</v>
          </cell>
        </row>
        <row r="61">
          <cell r="A61" t="str">
            <v>4Q1995</v>
          </cell>
          <cell r="B61">
            <v>127416.856182017</v>
          </cell>
          <cell r="C61">
            <v>217342.605297031</v>
          </cell>
          <cell r="D61">
            <v>284834.09898101003</v>
          </cell>
          <cell r="E61">
            <v>629593.56046005804</v>
          </cell>
        </row>
        <row r="62">
          <cell r="A62" t="str">
            <v>1Q1996</v>
          </cell>
          <cell r="B62">
            <v>111239.905799714</v>
          </cell>
          <cell r="C62">
            <v>203143.89610822199</v>
          </cell>
          <cell r="D62">
            <v>258828.312693065</v>
          </cell>
          <cell r="E62">
            <v>573212.11460100103</v>
          </cell>
        </row>
        <row r="63">
          <cell r="A63" t="str">
            <v>2Q1996</v>
          </cell>
          <cell r="B63">
            <v>106899.05166966601</v>
          </cell>
          <cell r="C63">
            <v>209748.46314464099</v>
          </cell>
          <cell r="D63">
            <v>279650.78030100802</v>
          </cell>
          <cell r="E63">
            <v>596298.29511531501</v>
          </cell>
        </row>
        <row r="64">
          <cell r="A64" t="str">
            <v>3Q1996</v>
          </cell>
          <cell r="B64">
            <v>103514.74322305</v>
          </cell>
          <cell r="C64">
            <v>228036.016440876</v>
          </cell>
          <cell r="D64">
            <v>282898.18075193098</v>
          </cell>
          <cell r="E64">
            <v>614448.94041585689</v>
          </cell>
        </row>
        <row r="65">
          <cell r="A65" t="str">
            <v>4Q1996</v>
          </cell>
          <cell r="B65">
            <v>125319.539537569</v>
          </cell>
          <cell r="C65">
            <v>244004.48342625701</v>
          </cell>
          <cell r="D65">
            <v>328020.27309399698</v>
          </cell>
          <cell r="E65">
            <v>697344.296057823</v>
          </cell>
        </row>
        <row r="66">
          <cell r="A66" t="str">
            <v>1Q1997</v>
          </cell>
          <cell r="B66">
            <v>113363.764905837</v>
          </cell>
          <cell r="C66">
            <v>222510.34489605</v>
          </cell>
          <cell r="D66">
            <v>300750.87694235699</v>
          </cell>
          <cell r="E66">
            <v>636624.986744244</v>
          </cell>
        </row>
        <row r="67">
          <cell r="A67" t="str">
            <v>2Q1997</v>
          </cell>
          <cell r="B67">
            <v>106215.236013025</v>
          </cell>
          <cell r="C67">
            <v>234498.38823389899</v>
          </cell>
          <cell r="D67">
            <v>324468.136167283</v>
          </cell>
          <cell r="E67">
            <v>665181.760414207</v>
          </cell>
        </row>
        <row r="68">
          <cell r="A68" t="str">
            <v>3Q1997</v>
          </cell>
          <cell r="B68">
            <v>99570.268931418104</v>
          </cell>
          <cell r="C68">
            <v>254107.904424462</v>
          </cell>
          <cell r="D68">
            <v>324455.31510930398</v>
          </cell>
          <cell r="E68">
            <v>678133.48846518411</v>
          </cell>
        </row>
        <row r="69">
          <cell r="A69" t="str">
            <v>4Q1997</v>
          </cell>
          <cell r="B69">
            <v>137046.03114971999</v>
          </cell>
          <cell r="C69">
            <v>277887.456845587</v>
          </cell>
          <cell r="D69">
            <v>378501.376991058</v>
          </cell>
          <cell r="E69">
            <v>793434.86498636496</v>
          </cell>
        </row>
        <row r="70">
          <cell r="A70" t="str">
            <v>1Q1998</v>
          </cell>
          <cell r="B70">
            <v>112724.450226607</v>
          </cell>
          <cell r="C70">
            <v>250858.70358841901</v>
          </cell>
          <cell r="D70">
            <v>342396.10023596103</v>
          </cell>
          <cell r="E70">
            <v>705979.25405098707</v>
          </cell>
        </row>
        <row r="71">
          <cell r="A71" t="str">
            <v>2Q1998</v>
          </cell>
          <cell r="B71">
            <v>103829.07771593001</v>
          </cell>
          <cell r="C71">
            <v>256837.12170314</v>
          </cell>
          <cell r="D71">
            <v>377394.29161163297</v>
          </cell>
          <cell r="E71">
            <v>738060.49103070307</v>
          </cell>
        </row>
        <row r="72">
          <cell r="A72" t="str">
            <v>3Q1998</v>
          </cell>
          <cell r="B72">
            <v>100814.748140846</v>
          </cell>
          <cell r="C72">
            <v>270663.50155706302</v>
          </cell>
          <cell r="D72">
            <v>376673.77179338998</v>
          </cell>
          <cell r="E72">
            <v>748152.02149129892</v>
          </cell>
        </row>
        <row r="73">
          <cell r="A73" t="str">
            <v>4Q1998</v>
          </cell>
          <cell r="B73">
            <v>131848.14621661801</v>
          </cell>
          <cell r="C73">
            <v>284259.35888137599</v>
          </cell>
          <cell r="D73">
            <v>437922.83389901603</v>
          </cell>
          <cell r="E73">
            <v>854030.33899701003</v>
          </cell>
        </row>
        <row r="74">
          <cell r="A74" t="str">
            <v>1Q1999</v>
          </cell>
          <cell r="B74">
            <v>129091.14974098701</v>
          </cell>
          <cell r="C74">
            <v>253359.735273989</v>
          </cell>
          <cell r="D74">
            <v>384953.756194613</v>
          </cell>
          <cell r="E74">
            <v>767404.64120958908</v>
          </cell>
        </row>
        <row r="75">
          <cell r="A75" t="str">
            <v>2Q1999</v>
          </cell>
          <cell r="B75">
            <v>117599.37572332501</v>
          </cell>
          <cell r="C75">
            <v>269391.95545485697</v>
          </cell>
          <cell r="D75">
            <v>423844.93568886298</v>
          </cell>
          <cell r="E75">
            <v>810836.26686704496</v>
          </cell>
        </row>
        <row r="76">
          <cell r="A76" t="str">
            <v>3Q1999</v>
          </cell>
          <cell r="B76">
            <v>113313.618597216</v>
          </cell>
          <cell r="C76">
            <v>291679.29406541499</v>
          </cell>
          <cell r="D76">
            <v>420529.63205416198</v>
          </cell>
          <cell r="E76">
            <v>825522.544716793</v>
          </cell>
        </row>
        <row r="77">
          <cell r="A77" t="str">
            <v>4Q1999</v>
          </cell>
          <cell r="B77">
            <v>148640.15155847199</v>
          </cell>
          <cell r="C77">
            <v>308708.22668573703</v>
          </cell>
          <cell r="D77">
            <v>486475.35905236303</v>
          </cell>
          <cell r="E77">
            <v>943823.73729657196</v>
          </cell>
        </row>
        <row r="78">
          <cell r="A78" t="str">
            <v>1Q2000</v>
          </cell>
          <cell r="B78">
            <v>125530.15845121939</v>
          </cell>
          <cell r="C78">
            <v>300292.02621128474</v>
          </cell>
          <cell r="D78">
            <v>424573.42568672152</v>
          </cell>
          <cell r="E78">
            <v>850395.61034922558</v>
          </cell>
        </row>
        <row r="79">
          <cell r="A79" t="str">
            <v>2Q2000</v>
          </cell>
          <cell r="B79">
            <v>124887.48932862286</v>
          </cell>
          <cell r="C79">
            <v>309328.31406485254</v>
          </cell>
          <cell r="D79">
            <v>470516.36036317941</v>
          </cell>
          <cell r="E79">
            <v>904732.16375665483</v>
          </cell>
        </row>
        <row r="80">
          <cell r="A80" t="str">
            <v>3Q2000</v>
          </cell>
          <cell r="B80">
            <v>113497.48531144402</v>
          </cell>
          <cell r="C80">
            <v>335168.64731523633</v>
          </cell>
          <cell r="D80">
            <v>464977.80233276921</v>
          </cell>
          <cell r="E80">
            <v>913643.93495944957</v>
          </cell>
        </row>
        <row r="81">
          <cell r="A81" t="str">
            <v>4Q2000</v>
          </cell>
          <cell r="B81">
            <v>151564.69796786111</v>
          </cell>
          <cell r="C81">
            <v>348441.82473026239</v>
          </cell>
          <cell r="D81">
            <v>528777.97362450161</v>
          </cell>
          <cell r="E81">
            <v>1028784.4963226251</v>
          </cell>
        </row>
        <row r="82">
          <cell r="A82" t="str">
            <v>1Q2001</v>
          </cell>
          <cell r="B82">
            <v>122880.61921832267</v>
          </cell>
          <cell r="C82">
            <v>331235.33093182364</v>
          </cell>
          <cell r="D82">
            <v>471819.67517821555</v>
          </cell>
          <cell r="E82">
            <v>925935.62532836187</v>
          </cell>
        </row>
        <row r="83">
          <cell r="A83" t="str">
            <v>2Q2001</v>
          </cell>
          <cell r="B83">
            <v>125987.45846700636</v>
          </cell>
          <cell r="C83">
            <v>344364.99850949214</v>
          </cell>
          <cell r="D83">
            <v>519858.03401170863</v>
          </cell>
          <cell r="E83">
            <v>990210.49098820705</v>
          </cell>
        </row>
        <row r="84">
          <cell r="A84" t="str">
            <v>3Q2001</v>
          </cell>
          <cell r="B84">
            <v>121929.39624550041</v>
          </cell>
          <cell r="C84">
            <v>360535.01132366341</v>
          </cell>
          <cell r="D84">
            <v>514301.60019912408</v>
          </cell>
          <cell r="E84">
            <v>996766.00776828791</v>
          </cell>
        </row>
        <row r="85">
          <cell r="A85" t="str">
            <v>4Q2001</v>
          </cell>
          <cell r="B85">
            <v>164560.64269867292</v>
          </cell>
          <cell r="C85">
            <v>368283.91783109569</v>
          </cell>
          <cell r="D85">
            <v>578642.25556927151</v>
          </cell>
          <cell r="E85">
            <v>1111486.8160990402</v>
          </cell>
        </row>
        <row r="86">
          <cell r="A86" t="str">
            <v>1Q2002</v>
          </cell>
          <cell r="B86">
            <v>139121.65375472978</v>
          </cell>
          <cell r="C86">
            <v>354214.14709508506</v>
          </cell>
          <cell r="D86">
            <v>513243.42556457495</v>
          </cell>
          <cell r="E86">
            <v>1006579.2264143898</v>
          </cell>
        </row>
        <row r="87">
          <cell r="A87" t="str">
            <v>2Q2002</v>
          </cell>
          <cell r="B87">
            <v>133601.96985464037</v>
          </cell>
          <cell r="C87">
            <v>379154.93083323608</v>
          </cell>
          <cell r="D87">
            <v>561235.41801672941</v>
          </cell>
          <cell r="E87">
            <v>1073992.3187046058</v>
          </cell>
        </row>
        <row r="88">
          <cell r="A88" t="str">
            <v>3Q2002</v>
          </cell>
          <cell r="B88">
            <v>131605.17876821532</v>
          </cell>
          <cell r="C88">
            <v>374921.6966538339</v>
          </cell>
          <cell r="D88">
            <v>553169.85179466533</v>
          </cell>
          <cell r="E88">
            <v>1059696.7272167145</v>
          </cell>
        </row>
        <row r="89">
          <cell r="A89" t="str">
            <v>4Q2002</v>
          </cell>
          <cell r="B89">
            <v>180752.4616527936</v>
          </cell>
          <cell r="C89">
            <v>404983.36732427625</v>
          </cell>
          <cell r="D89">
            <v>624555.67082114855</v>
          </cell>
          <cell r="E89">
            <v>1210291.4997982183</v>
          </cell>
        </row>
        <row r="90">
          <cell r="A90" t="str">
            <v>1Q2003</v>
          </cell>
          <cell r="B90">
            <v>148870.48425858418</v>
          </cell>
          <cell r="C90">
            <v>390009.56419256795</v>
          </cell>
          <cell r="D90">
            <v>552452.58371993864</v>
          </cell>
          <cell r="E90">
            <v>1091332.6321710907</v>
          </cell>
        </row>
        <row r="91">
          <cell r="A91" t="str">
            <v>2Q2003</v>
          </cell>
          <cell r="B91">
            <v>140507.6009664892</v>
          </cell>
          <cell r="C91">
            <v>394203.84256538784</v>
          </cell>
          <cell r="D91">
            <v>612671.73282390262</v>
          </cell>
          <cell r="E91">
            <v>1147383.1763557796</v>
          </cell>
        </row>
        <row r="92">
          <cell r="A92" t="str">
            <v>3Q2003</v>
          </cell>
          <cell r="B92">
            <v>139398.86933606878</v>
          </cell>
          <cell r="C92">
            <v>406599.96236718236</v>
          </cell>
          <cell r="D92">
            <v>606554.52336757653</v>
          </cell>
          <cell r="E92">
            <v>1152553.3550708275</v>
          </cell>
        </row>
        <row r="93">
          <cell r="A93" t="str">
            <v>4Q2003</v>
          </cell>
          <cell r="B93">
            <v>191659.63001641844</v>
          </cell>
          <cell r="C93">
            <v>438744.44881254219</v>
          </cell>
          <cell r="D93">
            <v>696135.69805852952</v>
          </cell>
          <cell r="E93">
            <v>1326539.7768874902</v>
          </cell>
        </row>
        <row r="94">
          <cell r="A94" t="str">
            <v>1Q2004</v>
          </cell>
          <cell r="B94">
            <v>175281.00795158459</v>
          </cell>
          <cell r="C94">
            <v>425101.85572779179</v>
          </cell>
          <cell r="D94">
            <v>623255.77681063209</v>
          </cell>
          <cell r="E94">
            <v>1223638.6404900085</v>
          </cell>
        </row>
        <row r="95">
          <cell r="A95" t="str">
            <v>2Q2004</v>
          </cell>
          <cell r="B95">
            <v>171867.24700351371</v>
          </cell>
          <cell r="C95">
            <v>433020.41373266949</v>
          </cell>
          <cell r="D95">
            <v>701307.204842848</v>
          </cell>
          <cell r="E95">
            <v>1306194.8655790312</v>
          </cell>
        </row>
        <row r="96">
          <cell r="A96" t="str">
            <v>3Q2004</v>
          </cell>
          <cell r="B96">
            <v>175144.12471353539</v>
          </cell>
          <cell r="C96">
            <v>434185.15944383101</v>
          </cell>
          <cell r="D96">
            <v>690528.1475890713</v>
          </cell>
          <cell r="E96">
            <v>1299857.4317464377</v>
          </cell>
        </row>
        <row r="97">
          <cell r="A97" t="str">
            <v>4Q2004</v>
          </cell>
          <cell r="B97">
            <v>222223.87258324641</v>
          </cell>
          <cell r="C97">
            <v>497519.74274617794</v>
          </cell>
          <cell r="D97">
            <v>774469.62405512063</v>
          </cell>
          <cell r="E97">
            <v>1494213.239384545</v>
          </cell>
        </row>
        <row r="98">
          <cell r="A98" t="str">
            <v>1Q2005</v>
          </cell>
          <cell r="B98">
            <v>188460.06374686587</v>
          </cell>
          <cell r="C98">
            <v>461941.29489363357</v>
          </cell>
          <cell r="D98">
            <v>704079.66022612201</v>
          </cell>
          <cell r="E98">
            <v>1354481.0188666214</v>
          </cell>
        </row>
        <row r="99">
          <cell r="A99" t="str">
            <v>2Q2005</v>
          </cell>
          <cell r="B99">
            <v>180793.21004941262</v>
          </cell>
          <cell r="C99">
            <v>489655.48897880543</v>
          </cell>
          <cell r="D99">
            <v>786345.18253126042</v>
          </cell>
          <cell r="E99">
            <v>1456793.8815594786</v>
          </cell>
        </row>
        <row r="100">
          <cell r="A100" t="str">
            <v>3Q2005</v>
          </cell>
          <cell r="B100">
            <v>186336.99959726899</v>
          </cell>
          <cell r="C100">
            <v>489238.40474079398</v>
          </cell>
          <cell r="D100">
            <v>767878.94476740481</v>
          </cell>
          <cell r="E100">
            <v>1443454.3491054678</v>
          </cell>
        </row>
        <row r="101">
          <cell r="A101" t="str">
            <v>4Q2005</v>
          </cell>
          <cell r="B101">
            <v>244281.14300920255</v>
          </cell>
          <cell r="C101">
            <v>560015.49480139674</v>
          </cell>
          <cell r="D101">
            <v>858256.4138261769</v>
          </cell>
          <cell r="E101">
            <v>1662553.0516367762</v>
          </cell>
        </row>
        <row r="102">
          <cell r="A102" t="str">
            <v>1Q2006</v>
          </cell>
          <cell r="B102">
            <v>210596.44660305028</v>
          </cell>
          <cell r="C102">
            <v>504968.34080607817</v>
          </cell>
          <cell r="D102">
            <v>781234.62394339743</v>
          </cell>
          <cell r="E102">
            <v>1496799.4113525259</v>
          </cell>
        </row>
        <row r="103">
          <cell r="A103" t="str">
            <v>2Q2006</v>
          </cell>
          <cell r="B103">
            <v>202886.56754171787</v>
          </cell>
          <cell r="C103">
            <v>535150.29657668341</v>
          </cell>
          <cell r="D103">
            <v>888399.86502926389</v>
          </cell>
          <cell r="E103">
            <v>1626436.7291476652</v>
          </cell>
        </row>
        <row r="104">
          <cell r="A104" t="str">
            <v>3Q2006</v>
          </cell>
          <cell r="B104">
            <v>203640.26054954602</v>
          </cell>
          <cell r="C104">
            <v>539872.50958574878</v>
          </cell>
          <cell r="D104">
            <v>845284.46925814624</v>
          </cell>
          <cell r="E104">
            <v>1588797.239393441</v>
          </cell>
        </row>
        <row r="105">
          <cell r="A105" t="str">
            <v>4Q2006</v>
          </cell>
          <cell r="B105">
            <v>258094.27332098453</v>
          </cell>
          <cell r="C105">
            <v>611947.76891909086</v>
          </cell>
          <cell r="D105">
            <v>968341.69078925194</v>
          </cell>
          <cell r="E105">
            <v>1838383.7330293274</v>
          </cell>
        </row>
        <row r="106">
          <cell r="A106" t="str">
            <v>1Q2007</v>
          </cell>
          <cell r="B106">
            <v>225815.31405025724</v>
          </cell>
          <cell r="C106">
            <v>558338.70012885903</v>
          </cell>
          <cell r="D106">
            <v>867645.24511440424</v>
          </cell>
          <cell r="E106">
            <v>1651799.2592935204</v>
          </cell>
        </row>
        <row r="107">
          <cell r="A107" t="str">
            <v>2Q2007</v>
          </cell>
          <cell r="B107">
            <v>225863.81963722146</v>
          </cell>
          <cell r="C107">
            <v>592799.29845108557</v>
          </cell>
          <cell r="D107">
            <v>964352.25232384366</v>
          </cell>
          <cell r="E107">
            <v>1783015.3704121509</v>
          </cell>
        </row>
        <row r="108">
          <cell r="A108" t="str">
            <v>3Q2007</v>
          </cell>
          <cell r="B108">
            <v>225946.28010771429</v>
          </cell>
          <cell r="C108">
            <v>572735.41917495953</v>
          </cell>
          <cell r="D108">
            <v>938042.24950107629</v>
          </cell>
          <cell r="E108">
            <v>1736723.9487837502</v>
          </cell>
        </row>
        <row r="109">
          <cell r="A109" t="str">
            <v>4Q2007</v>
          </cell>
          <cell r="B109">
            <v>301804.32519348041</v>
          </cell>
          <cell r="C109">
            <v>651609.36727362929</v>
          </cell>
          <cell r="D109">
            <v>1073292.6168079113</v>
          </cell>
          <cell r="E109">
            <v>2026706.3092750211</v>
          </cell>
        </row>
        <row r="110">
          <cell r="A110" t="str">
            <v>1Q2008</v>
          </cell>
          <cell r="B110">
            <v>267036.30655119871</v>
          </cell>
          <cell r="C110">
            <v>580476.0478029988</v>
          </cell>
          <cell r="D110">
            <v>948186.46694686939</v>
          </cell>
          <cell r="E110">
            <v>1795698.8213010668</v>
          </cell>
        </row>
        <row r="111">
          <cell r="A111" t="str">
            <v>2Q2008</v>
          </cell>
          <cell r="B111">
            <v>293394.16306052596</v>
          </cell>
          <cell r="C111">
            <v>646197.20648231218</v>
          </cell>
          <cell r="D111">
            <v>1080586.0757650589</v>
          </cell>
          <cell r="E111">
            <v>2020177.4453078969</v>
          </cell>
        </row>
        <row r="112">
          <cell r="A112" t="str">
            <v>3Q2008</v>
          </cell>
          <cell r="B112">
            <v>274774.3032858863</v>
          </cell>
          <cell r="C112">
            <v>670920.57269714528</v>
          </cell>
          <cell r="D112">
            <v>1052754.1814325643</v>
          </cell>
          <cell r="E112">
            <v>1998449.0574155957</v>
          </cell>
        </row>
        <row r="113">
          <cell r="A113" t="str">
            <v>4Q2008</v>
          </cell>
          <cell r="B113">
            <v>333368.36734927207</v>
          </cell>
          <cell r="C113">
            <v>740077.62400301709</v>
          </cell>
          <cell r="D113">
            <v>1162429.305191702</v>
          </cell>
          <cell r="E113">
            <v>2235875.2965439912</v>
          </cell>
        </row>
        <row r="114">
          <cell r="A114" t="str">
            <v>1Q2009</v>
          </cell>
          <cell r="B114">
            <v>296534.91164791322</v>
          </cell>
          <cell r="C114">
            <v>592715.90798276523</v>
          </cell>
          <cell r="D114">
            <v>1010348.8814694365</v>
          </cell>
          <cell r="E114">
            <v>1899599.701100115</v>
          </cell>
        </row>
        <row r="115">
          <cell r="A115" t="str">
            <v>2Q2009</v>
          </cell>
          <cell r="B115">
            <v>287441.65569421381</v>
          </cell>
          <cell r="C115">
            <v>642507.14113019849</v>
          </cell>
          <cell r="D115">
            <v>1145331.8180524216</v>
          </cell>
          <cell r="E115">
            <v>2075280.6148768337</v>
          </cell>
        </row>
        <row r="116">
          <cell r="A116" t="str">
            <v>3Q2009</v>
          </cell>
          <cell r="B116">
            <v>273942.31271314988</v>
          </cell>
          <cell r="C116">
            <v>635073.4804233358</v>
          </cell>
          <cell r="D116">
            <v>1127203.4337167463</v>
          </cell>
          <cell r="E116">
            <v>2036219.2268532319</v>
          </cell>
        </row>
        <row r="117">
          <cell r="A117" t="str">
            <v>4Q2009</v>
          </cell>
          <cell r="B117">
            <v>362066.29772419197</v>
          </cell>
          <cell r="C117">
            <v>774577.65517716319</v>
          </cell>
          <cell r="D117">
            <v>1242677.9605391249</v>
          </cell>
          <cell r="E117">
            <v>2379321.9134404799</v>
          </cell>
        </row>
        <row r="118">
          <cell r="A118" t="str">
            <v>1Q2010</v>
          </cell>
          <cell r="B118">
            <v>312501.19264862727</v>
          </cell>
          <cell r="C118">
            <v>706382.09613447601</v>
          </cell>
          <cell r="D118">
            <v>1132730.6966233207</v>
          </cell>
          <cell r="E118">
            <v>2151613.9854064239</v>
          </cell>
        </row>
        <row r="119">
          <cell r="A119" t="str">
            <v>2Q2010</v>
          </cell>
          <cell r="B119">
            <v>292304.10100482451</v>
          </cell>
          <cell r="C119">
            <v>771272.90853488597</v>
          </cell>
          <cell r="D119">
            <v>1289269.5893112905</v>
          </cell>
          <cell r="E119">
            <v>2352846.5988510009</v>
          </cell>
        </row>
        <row r="120">
          <cell r="A120" t="str">
            <v>3Q2010</v>
          </cell>
          <cell r="B120">
            <v>293158.4721565143</v>
          </cell>
          <cell r="C120">
            <v>708172.04070189619</v>
          </cell>
          <cell r="D120">
            <v>1268437.2546287728</v>
          </cell>
          <cell r="E120">
            <v>2269767.7674871832</v>
          </cell>
        </row>
        <row r="121">
          <cell r="A121" t="str">
            <v>4Q2010</v>
          </cell>
          <cell r="B121">
            <v>394354.03459702793</v>
          </cell>
          <cell r="C121">
            <v>853913.60051685595</v>
          </cell>
          <cell r="D121">
            <v>1376954.7712154221</v>
          </cell>
          <cell r="E121">
            <v>2625222.4063293058</v>
          </cell>
        </row>
        <row r="122">
          <cell r="A122" t="str">
            <v>1Q2011</v>
          </cell>
          <cell r="B122">
            <v>353982.06945044099</v>
          </cell>
          <cell r="C122">
            <v>777912.03473742434</v>
          </cell>
          <cell r="D122">
            <v>1219315.1069705533</v>
          </cell>
          <cell r="E122">
            <v>2351209.2111584186</v>
          </cell>
        </row>
        <row r="123">
          <cell r="A123" t="str">
            <v>2Q2011</v>
          </cell>
          <cell r="B123">
            <v>340422.53015610698</v>
          </cell>
          <cell r="C123">
            <v>789832.93093101087</v>
          </cell>
          <cell r="D123">
            <v>1414584.7158657387</v>
          </cell>
          <cell r="E123">
            <v>2544840.1769528566</v>
          </cell>
        </row>
        <row r="124">
          <cell r="A124" t="str">
            <v>3Q2011</v>
          </cell>
          <cell r="B124">
            <v>321381.73083359963</v>
          </cell>
          <cell r="C124">
            <v>720849.78230432072</v>
          </cell>
          <cell r="D124">
            <v>1386825.9356001571</v>
          </cell>
          <cell r="E124">
            <v>2429057.4487380777</v>
          </cell>
        </row>
        <row r="125">
          <cell r="A125" t="str">
            <v>4Q2011</v>
          </cell>
          <cell r="B125">
            <v>414178.26220099692</v>
          </cell>
          <cell r="C125">
            <v>890608.48460617173</v>
          </cell>
          <cell r="D125">
            <v>1514767.7431252024</v>
          </cell>
          <cell r="E125">
            <v>2819554.4899323713</v>
          </cell>
        </row>
        <row r="126">
          <cell r="A126" t="str">
            <v>1Q2012</v>
          </cell>
          <cell r="B126">
            <v>347054.89261155709</v>
          </cell>
          <cell r="C126">
            <v>838650.46915863955</v>
          </cell>
          <cell r="D126">
            <v>1353837.0124247384</v>
          </cell>
          <cell r="E126">
            <v>2539542.374194935</v>
          </cell>
        </row>
        <row r="127">
          <cell r="A127" t="str">
            <v>2Q2012</v>
          </cell>
          <cell r="B127">
            <v>337675.24666705541</v>
          </cell>
          <cell r="C127">
            <v>851319.85610219487</v>
          </cell>
          <cell r="D127">
            <v>1564031.7594201833</v>
          </cell>
          <cell r="E127">
            <v>2753026.8621894335</v>
          </cell>
        </row>
        <row r="128">
          <cell r="A128" t="str">
            <v>3Q2012</v>
          </cell>
          <cell r="B128">
            <v>334959.80098023091</v>
          </cell>
          <cell r="C128">
            <v>788776.64187928778</v>
          </cell>
          <cell r="D128">
            <v>1549184.7125199225</v>
          </cell>
          <cell r="E128">
            <v>2672921.1553794416</v>
          </cell>
        </row>
        <row r="129">
          <cell r="A129" t="str">
            <v>4Q2012</v>
          </cell>
          <cell r="B129">
            <v>428783.4272770657</v>
          </cell>
          <cell r="C129">
            <v>994221.888665832</v>
          </cell>
          <cell r="D129">
            <v>1672093.1228607632</v>
          </cell>
          <cell r="E129">
            <v>3095098.4388036607</v>
          </cell>
        </row>
        <row r="130">
          <cell r="A130" t="str">
            <v>1Q2013</v>
          </cell>
          <cell r="B130">
            <v>355840.1365110894</v>
          </cell>
          <cell r="C130">
            <v>915358.17709581577</v>
          </cell>
          <cell r="D130">
            <v>1501523.124923799</v>
          </cell>
          <cell r="E130">
            <v>2772721.438530704</v>
          </cell>
        </row>
        <row r="131">
          <cell r="A131" t="str">
            <v>2Q2013</v>
          </cell>
          <cell r="B131">
            <v>338539.21724720561</v>
          </cell>
          <cell r="C131">
            <v>910317.80949106184</v>
          </cell>
          <cell r="D131">
            <v>1745127.5036976493</v>
          </cell>
          <cell r="E131">
            <v>2993984.530435917</v>
          </cell>
        </row>
        <row r="132">
          <cell r="A132" t="str">
            <v>3Q2013</v>
          </cell>
          <cell r="B132">
            <v>344721.84503894794</v>
          </cell>
          <cell r="C132">
            <v>830453.99615171144</v>
          </cell>
          <cell r="D132">
            <v>1739327.611150004</v>
          </cell>
          <cell r="E132">
            <v>2914503.4523406634</v>
          </cell>
        </row>
        <row r="133">
          <cell r="A133" t="str">
            <v>4Q2013</v>
          </cell>
          <cell r="B133">
            <v>464020.36697805329</v>
          </cell>
          <cell r="C133">
            <v>1052493.5221744287</v>
          </cell>
          <cell r="D133">
            <v>1852868.6738007972</v>
          </cell>
          <cell r="E133">
            <v>3369382.5629532794</v>
          </cell>
        </row>
        <row r="134">
          <cell r="A134" t="str">
            <v>1Q2014</v>
          </cell>
          <cell r="B134">
            <v>393886.94399282947</v>
          </cell>
          <cell r="C134">
            <v>975512.28722833225</v>
          </cell>
          <cell r="D134">
            <v>1666515.7248411302</v>
          </cell>
          <cell r="E134">
            <v>3035914.9560622917</v>
          </cell>
        </row>
        <row r="135">
          <cell r="A135" t="str">
            <v>2Q2014</v>
          </cell>
          <cell r="B135">
            <v>374265.27180353296</v>
          </cell>
          <cell r="C135">
            <v>1011588.1787393228</v>
          </cell>
          <cell r="D135">
            <v>1910870.6936826115</v>
          </cell>
          <cell r="E135">
            <v>3296724.144225467</v>
          </cell>
        </row>
        <row r="136">
          <cell r="A136" t="str">
            <v>3Q2014</v>
          </cell>
          <cell r="B136">
            <v>357220.65237718471</v>
          </cell>
          <cell r="C136">
            <v>926095.98177122395</v>
          </cell>
          <cell r="D136">
            <v>1891099.3264796818</v>
          </cell>
          <cell r="E136">
            <v>3174415.9606280904</v>
          </cell>
        </row>
        <row r="137">
          <cell r="A137" t="str">
            <v>4Q2014</v>
          </cell>
          <cell r="B137">
            <v>495327.04708969954</v>
          </cell>
          <cell r="C137">
            <v>1187186.2206169621</v>
          </cell>
          <cell r="D137">
            <v>2017259.923069431</v>
          </cell>
          <cell r="E137">
            <v>3699773.1907760925</v>
          </cell>
        </row>
        <row r="138">
          <cell r="A138" t="str">
            <v>1Q2015</v>
          </cell>
          <cell r="B138">
            <v>380057.656174301</v>
          </cell>
          <cell r="C138">
            <v>1016199.8518331283</v>
          </cell>
          <cell r="D138">
            <v>1808019.5410769319</v>
          </cell>
          <cell r="E138">
            <v>3204277.0490843612</v>
          </cell>
        </row>
        <row r="139">
          <cell r="A139" t="str">
            <v>2Q2015</v>
          </cell>
          <cell r="B139">
            <v>350398.40617011336</v>
          </cell>
          <cell r="C139">
            <v>1060893.6054814565</v>
          </cell>
          <cell r="D139">
            <v>2082607.8237812072</v>
          </cell>
          <cell r="E139">
            <v>3493899.8354327772</v>
          </cell>
        </row>
        <row r="140">
          <cell r="A140" t="str">
            <v>3Q2015</v>
          </cell>
          <cell r="B140">
            <v>339552.14797896793</v>
          </cell>
          <cell r="C140">
            <v>930320.79396139854</v>
          </cell>
          <cell r="D140">
            <v>2060709.6785174042</v>
          </cell>
          <cell r="E140">
            <v>3330582.6204577708</v>
          </cell>
        </row>
        <row r="141">
          <cell r="A141" t="str">
            <v>4Q2015</v>
          </cell>
          <cell r="B141">
            <v>463360.94559353724</v>
          </cell>
          <cell r="C141">
            <v>1243036.987044665</v>
          </cell>
          <cell r="D141">
            <v>2209000.0101515534</v>
          </cell>
          <cell r="E141">
            <v>3915397.9427897558</v>
          </cell>
        </row>
        <row r="142">
          <cell r="A142" t="str">
            <v>1Q2016</v>
          </cell>
          <cell r="B142">
            <v>367694.20711975131</v>
          </cell>
          <cell r="C142">
            <v>1073676.9960952401</v>
          </cell>
          <cell r="D142">
            <v>1996278.5125512178</v>
          </cell>
          <cell r="E142">
            <v>3437649.7157662092</v>
          </cell>
        </row>
        <row r="143">
          <cell r="A143" t="str">
            <v>2Q2016</v>
          </cell>
          <cell r="B143">
            <v>348622.84551987419</v>
          </cell>
          <cell r="C143">
            <v>1132468.6042691355</v>
          </cell>
          <cell r="D143">
            <v>2310053.8443718385</v>
          </cell>
          <cell r="E143">
            <v>3791145.2941608485</v>
          </cell>
        </row>
        <row r="144">
          <cell r="A144" t="str">
            <v>3Q2016</v>
          </cell>
          <cell r="B144">
            <v>359115.16297770361</v>
          </cell>
          <cell r="C144">
            <v>1027087.5665515995</v>
          </cell>
          <cell r="D144">
            <v>2258776.1752561773</v>
          </cell>
          <cell r="E144">
            <v>3644978.9047854804</v>
          </cell>
        </row>
        <row r="145">
          <cell r="A145" t="str">
            <v>4Q2016</v>
          </cell>
          <cell r="B145">
            <v>468846.30946658319</v>
          </cell>
          <cell r="C145">
            <v>1349747.3505675108</v>
          </cell>
          <cell r="D145">
            <v>2440013.8954267022</v>
          </cell>
          <cell r="E145">
            <v>4258607.5554607958</v>
          </cell>
        </row>
        <row r="146">
          <cell r="A146" t="str">
            <v>1Q2017</v>
          </cell>
          <cell r="B146">
            <v>399693.91279013525</v>
          </cell>
          <cell r="C146">
            <v>1156906.4579083051</v>
          </cell>
          <cell r="D146">
            <v>2188932.6587642189</v>
          </cell>
          <cell r="E146">
            <v>3745533.0294626593</v>
          </cell>
        </row>
        <row r="147">
          <cell r="A147" t="str">
            <v>2Q2017</v>
          </cell>
          <cell r="B147">
            <v>391556.83387465309</v>
          </cell>
          <cell r="C147">
            <v>1234692.4539555679</v>
          </cell>
          <cell r="D147">
            <v>2527704.850672401</v>
          </cell>
          <cell r="E147">
            <v>4153954.138502622</v>
          </cell>
        </row>
        <row r="148">
          <cell r="A148" t="str">
            <v>3Q2017</v>
          </cell>
          <cell r="B148">
            <v>381799.43752278708</v>
          </cell>
          <cell r="C148">
            <v>1139951.3278251132</v>
          </cell>
          <cell r="D148">
            <v>2496171.0108290794</v>
          </cell>
          <cell r="E148">
            <v>4017921.7761769798</v>
          </cell>
        </row>
        <row r="149">
          <cell r="A149" t="str">
            <v>4Q2017</v>
          </cell>
          <cell r="B149">
            <v>512906.00135566248</v>
          </cell>
          <cell r="C149">
            <v>1456397.6227400657</v>
          </cell>
          <cell r="D149">
            <v>2669938.5149878636</v>
          </cell>
          <cell r="E149">
            <v>4639242.1390835922</v>
          </cell>
        </row>
        <row r="150">
          <cell r="A150" t="str">
            <v>1Q2018</v>
          </cell>
          <cell r="B150">
            <v>429665.73435155419</v>
          </cell>
          <cell r="C150">
            <v>1275597.5435606067</v>
          </cell>
          <cell r="D150">
            <v>2395874.7272651028</v>
          </cell>
          <cell r="E150">
            <v>4101138.0051772636</v>
          </cell>
        </row>
        <row r="151">
          <cell r="A151" t="str">
            <v>2Q2018</v>
          </cell>
          <cell r="B151">
            <v>406440.75128103548</v>
          </cell>
          <cell r="C151">
            <v>1381005.3490290083</v>
          </cell>
          <cell r="D151">
            <v>2781345.7166586029</v>
          </cell>
          <cell r="E151">
            <v>4568791.8169686468</v>
          </cell>
        </row>
        <row r="152">
          <cell r="A152" t="str">
            <v>3Q2018</v>
          </cell>
          <cell r="B152">
            <v>396871.11980165786</v>
          </cell>
          <cell r="C152">
            <v>1283471.4295762461</v>
          </cell>
          <cell r="D152">
            <v>2769870.2768195393</v>
          </cell>
          <cell r="E152">
            <v>4450212.8261974435</v>
          </cell>
        </row>
        <row r="153">
          <cell r="A153" t="str">
            <v>4Q2018</v>
          </cell>
          <cell r="B153">
            <v>529638.89114444098</v>
          </cell>
          <cell r="C153">
            <v>1642450.9671510505</v>
          </cell>
          <cell r="D153">
            <v>2972957.7515228991</v>
          </cell>
          <cell r="E153">
            <v>5145047.6098183906</v>
          </cell>
        </row>
        <row r="154">
          <cell r="A154" t="str">
            <v>1Q2019</v>
          </cell>
          <cell r="B154">
            <v>420920.02378072572</v>
          </cell>
          <cell r="C154">
            <v>1371767.5004724611</v>
          </cell>
          <cell r="D154">
            <v>2633389.61527979</v>
          </cell>
          <cell r="E154">
            <v>4426077.1395329768</v>
          </cell>
        </row>
        <row r="155">
          <cell r="A155" t="str">
            <v>2Q2019</v>
          </cell>
          <cell r="B155">
            <v>395738.77462894446</v>
          </cell>
          <cell r="C155">
            <v>1441554.3173287835</v>
          </cell>
          <cell r="D155">
            <v>3028680.046431066</v>
          </cell>
          <cell r="E155">
            <v>4865973.1383887939</v>
          </cell>
        </row>
        <row r="156">
          <cell r="A156" t="str">
            <v>3Q2019</v>
          </cell>
          <cell r="B156">
            <v>391370.61508959281</v>
          </cell>
          <cell r="C156">
            <v>1342483.7127531115</v>
          </cell>
          <cell r="D156">
            <v>2992038.1051082634</v>
          </cell>
          <cell r="E156">
            <v>4725892.4329509679</v>
          </cell>
        </row>
        <row r="157">
          <cell r="A157" t="str">
            <v>4Q2019</v>
          </cell>
          <cell r="B157">
            <v>513509.30675943289</v>
          </cell>
          <cell r="C157">
            <v>1763475.9607507058</v>
          </cell>
          <cell r="D157">
            <v>3222935.193299138</v>
          </cell>
          <cell r="E157">
            <v>5499920.4608092764</v>
          </cell>
        </row>
        <row r="158">
          <cell r="A158" t="str">
            <v>1Q2020</v>
          </cell>
          <cell r="B158">
            <v>442597.91248025809</v>
          </cell>
          <cell r="C158">
            <v>1316562.965703252</v>
          </cell>
          <cell r="D158">
            <v>2686672.8980237427</v>
          </cell>
          <cell r="E158">
            <v>4445833.7762072533</v>
          </cell>
        </row>
        <row r="159">
          <cell r="A159" t="str">
            <v>2Q2020</v>
          </cell>
          <cell r="B159">
            <v>424009.89574671176</v>
          </cell>
          <cell r="C159">
            <v>1145115.7692591567</v>
          </cell>
          <cell r="D159">
            <v>2565537.7196482364</v>
          </cell>
          <cell r="E159">
            <v>4134663.3846541047</v>
          </cell>
        </row>
        <row r="160">
          <cell r="A160" t="str">
            <v>3Q2020</v>
          </cell>
          <cell r="B160">
            <v>410262.619103882</v>
          </cell>
          <cell r="C160">
            <v>1051427.0379190526</v>
          </cell>
          <cell r="D160">
            <v>2741252.8366067279</v>
          </cell>
          <cell r="E160">
            <v>4202942.4936296623</v>
          </cell>
        </row>
        <row r="161">
          <cell r="A161" t="str">
            <v>4Q2020</v>
          </cell>
          <cell r="B161">
            <v>550139.7652124234</v>
          </cell>
          <cell r="C161">
            <v>1581115.7733396073</v>
          </cell>
          <cell r="D161">
            <v>3023887.231139285</v>
          </cell>
          <cell r="E161">
            <v>5155142.7696913164</v>
          </cell>
        </row>
        <row r="162">
          <cell r="A162" t="str">
            <v>1Q2021</v>
          </cell>
          <cell r="B162">
            <v>487007.69756520254</v>
          </cell>
          <cell r="C162">
            <v>1237359.9915332333</v>
          </cell>
          <cell r="D162">
            <v>2639332.2997431136</v>
          </cell>
          <cell r="E162">
            <v>4363699.9888415495</v>
          </cell>
        </row>
        <row r="163">
          <cell r="A163" t="str">
            <v>2Q2021</v>
          </cell>
          <cell r="B163">
            <v>453927.94203751889</v>
          </cell>
          <cell r="C163">
            <v>1423866.952145309</v>
          </cell>
          <cell r="D163">
            <v>2881107.7350939452</v>
          </cell>
          <cell r="E163">
            <v>4758902.629276773</v>
          </cell>
        </row>
        <row r="164">
          <cell r="A164" t="str">
            <v>3Q2021</v>
          </cell>
          <cell r="B164">
            <v>432887.5994120923</v>
          </cell>
          <cell r="C164">
            <v>1161534.7294816896</v>
          </cell>
          <cell r="D164">
            <v>3015568.4848894961</v>
          </cell>
          <cell r="E164">
            <v>4609990.8137832778</v>
          </cell>
        </row>
      </sheetData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quarterly"/>
      <sheetName val="annual"/>
      <sheetName val="gdpcons2018_ind"/>
    </sheetNames>
    <sheetDataSet>
      <sheetData sheetId="0"/>
      <sheetData sheetId="1">
        <row r="1">
          <cell r="A1" t="str">
            <v>date</v>
          </cell>
          <cell r="B1" t="str">
            <v>gdpconsagr</v>
          </cell>
          <cell r="C1" t="str">
            <v>gdpconsind</v>
          </cell>
          <cell r="D1" t="str">
            <v>gdpconsserv</v>
          </cell>
          <cell r="E1" t="str">
            <v>gdpcons</v>
          </cell>
        </row>
        <row r="2">
          <cell r="A2" t="str">
            <v>1Q1981</v>
          </cell>
          <cell r="B2">
            <v>204378.19179830601</v>
          </cell>
          <cell r="C2">
            <v>426356.84611683298</v>
          </cell>
          <cell r="D2">
            <v>481355.48569091898</v>
          </cell>
          <cell r="E2">
            <v>1112090.523606058</v>
          </cell>
        </row>
        <row r="3">
          <cell r="A3" t="str">
            <v>2Q1981</v>
          </cell>
          <cell r="B3">
            <v>213869.389373882</v>
          </cell>
          <cell r="C3">
            <v>442921.45465798298</v>
          </cell>
          <cell r="D3">
            <v>492502.78693910601</v>
          </cell>
          <cell r="E3">
            <v>1149293.630970971</v>
          </cell>
        </row>
        <row r="4">
          <cell r="A4" t="str">
            <v>3Q1981</v>
          </cell>
          <cell r="B4">
            <v>168677.38448235</v>
          </cell>
          <cell r="C4">
            <v>426217.45034452103</v>
          </cell>
          <cell r="D4">
            <v>471928.35052479198</v>
          </cell>
          <cell r="E4">
            <v>1066823.185351663</v>
          </cell>
        </row>
        <row r="5">
          <cell r="A5" t="str">
            <v>4Q1981</v>
          </cell>
          <cell r="B5">
            <v>239519.07567546199</v>
          </cell>
          <cell r="C5">
            <v>475940.352870662</v>
          </cell>
          <cell r="D5">
            <v>495763.34081518103</v>
          </cell>
          <cell r="E5">
            <v>1211222.7693613051</v>
          </cell>
        </row>
        <row r="6">
          <cell r="A6" t="str">
            <v>1Q1982</v>
          </cell>
          <cell r="B6">
            <v>198423.41011023801</v>
          </cell>
          <cell r="C6">
            <v>440461.24149636301</v>
          </cell>
          <cell r="D6">
            <v>506793.20927388401</v>
          </cell>
          <cell r="E6">
            <v>1145677.860880485</v>
          </cell>
        </row>
        <row r="7">
          <cell r="A7" t="str">
            <v>2Q1982</v>
          </cell>
          <cell r="B7">
            <v>220851.243227586</v>
          </cell>
          <cell r="C7">
            <v>459543.84688101901</v>
          </cell>
          <cell r="D7">
            <v>512286.228249626</v>
          </cell>
          <cell r="E7">
            <v>1192681.3183582309</v>
          </cell>
        </row>
        <row r="8">
          <cell r="A8" t="str">
            <v>3Q1982</v>
          </cell>
          <cell r="B8">
            <v>154543.55974515001</v>
          </cell>
          <cell r="C8">
            <v>430935.70744521299</v>
          </cell>
          <cell r="D8">
            <v>505148.07293526398</v>
          </cell>
          <cell r="E8">
            <v>1090627.3401256269</v>
          </cell>
        </row>
        <row r="9">
          <cell r="A9" t="str">
            <v>4Q1982</v>
          </cell>
          <cell r="B9">
            <v>256038.65290702501</v>
          </cell>
          <cell r="C9">
            <v>479310.25826740399</v>
          </cell>
          <cell r="D9">
            <v>542981.23878122203</v>
          </cell>
          <cell r="E9">
            <v>1278330.149955651</v>
          </cell>
        </row>
        <row r="10">
          <cell r="A10" t="str">
            <v>1Q1983</v>
          </cell>
          <cell r="B10">
            <v>202561.559631824</v>
          </cell>
          <cell r="C10">
            <v>451880.19648905902</v>
          </cell>
          <cell r="D10">
            <v>532937.889180011</v>
          </cell>
          <cell r="E10">
            <v>1187379.645300894</v>
          </cell>
        </row>
        <row r="11">
          <cell r="A11" t="str">
            <v>2Q1983</v>
          </cell>
          <cell r="B11">
            <v>214611.66486353599</v>
          </cell>
          <cell r="C11">
            <v>492660.95109557302</v>
          </cell>
          <cell r="D11">
            <v>552014.16785642703</v>
          </cell>
          <cell r="E11">
            <v>1259286.7838155362</v>
          </cell>
        </row>
        <row r="12">
          <cell r="A12" t="str">
            <v>3Q1983</v>
          </cell>
          <cell r="B12">
            <v>154108.53385908701</v>
          </cell>
          <cell r="C12">
            <v>423170.62864016002</v>
          </cell>
          <cell r="D12">
            <v>534790.61858514405</v>
          </cell>
          <cell r="E12">
            <v>1112069.7810843911</v>
          </cell>
        </row>
        <row r="13">
          <cell r="A13" t="str">
            <v>4Q1983</v>
          </cell>
          <cell r="B13">
            <v>225961.87894555199</v>
          </cell>
          <cell r="C13">
            <v>461132.814055208</v>
          </cell>
          <cell r="D13">
            <v>550781.29386841296</v>
          </cell>
          <cell r="E13">
            <v>1237875.9868691729</v>
          </cell>
        </row>
        <row r="14">
          <cell r="A14" t="str">
            <v>1Q1984</v>
          </cell>
          <cell r="B14">
            <v>200536.859943708</v>
          </cell>
          <cell r="C14">
            <v>437508.69164332602</v>
          </cell>
          <cell r="D14">
            <v>497046.36557856202</v>
          </cell>
          <cell r="E14">
            <v>1135091.917165596</v>
          </cell>
        </row>
        <row r="15">
          <cell r="A15" t="str">
            <v>2Q1984</v>
          </cell>
          <cell r="B15">
            <v>215787.166952434</v>
          </cell>
          <cell r="C15">
            <v>436019.61341716599</v>
          </cell>
          <cell r="D15">
            <v>531863.48617698299</v>
          </cell>
          <cell r="E15">
            <v>1183670.266546583</v>
          </cell>
        </row>
        <row r="16">
          <cell r="A16" t="str">
            <v>3Q1984</v>
          </cell>
          <cell r="B16">
            <v>149156.55033201599</v>
          </cell>
          <cell r="C16">
            <v>366681.27496749</v>
          </cell>
          <cell r="D16">
            <v>477006.83972408902</v>
          </cell>
          <cell r="E16">
            <v>992844.66502359498</v>
          </cell>
        </row>
        <row r="17">
          <cell r="A17" t="str">
            <v>4Q1984</v>
          </cell>
          <cell r="B17">
            <v>227884.521761841</v>
          </cell>
          <cell r="C17">
            <v>386775.82095201901</v>
          </cell>
          <cell r="D17">
            <v>532693.33223036304</v>
          </cell>
          <cell r="E17">
            <v>1147353.6749442229</v>
          </cell>
        </row>
        <row r="18">
          <cell r="A18" t="str">
            <v>1Q1985</v>
          </cell>
          <cell r="B18">
            <v>197802.549112849</v>
          </cell>
          <cell r="C18">
            <v>342926.83553499798</v>
          </cell>
          <cell r="D18">
            <v>475453.23669875303</v>
          </cell>
          <cell r="E18">
            <v>1016182.6213465999</v>
          </cell>
        </row>
        <row r="19">
          <cell r="A19" t="str">
            <v>2Q1985</v>
          </cell>
          <cell r="B19">
            <v>211243.53076687601</v>
          </cell>
          <cell r="C19">
            <v>356439.320831716</v>
          </cell>
          <cell r="D19">
            <v>504837.55356502702</v>
          </cell>
          <cell r="E19">
            <v>1072520.405163619</v>
          </cell>
        </row>
        <row r="20">
          <cell r="A20" t="str">
            <v>3Q1985</v>
          </cell>
          <cell r="B20">
            <v>145323.05300630201</v>
          </cell>
          <cell r="C20">
            <v>325512.21744210902</v>
          </cell>
          <cell r="D20">
            <v>470444.672010476</v>
          </cell>
          <cell r="E20">
            <v>941279.942458887</v>
          </cell>
        </row>
        <row r="21">
          <cell r="A21" t="str">
            <v>4Q1985</v>
          </cell>
          <cell r="B21">
            <v>225153.210263972</v>
          </cell>
          <cell r="C21">
            <v>348917.37478117697</v>
          </cell>
          <cell r="D21">
            <v>549094.63742574095</v>
          </cell>
          <cell r="E21">
            <v>1123165.2224708898</v>
          </cell>
        </row>
        <row r="22">
          <cell r="A22" t="str">
            <v>1Q1986</v>
          </cell>
          <cell r="B22">
            <v>201070.039111705</v>
          </cell>
          <cell r="C22">
            <v>337504.30830548401</v>
          </cell>
          <cell r="D22">
            <v>478237.67571985599</v>
          </cell>
          <cell r="E22">
            <v>1016812.0231370451</v>
          </cell>
        </row>
        <row r="23">
          <cell r="A23" t="str">
            <v>2Q1986</v>
          </cell>
          <cell r="B23">
            <v>217926.729361045</v>
          </cell>
          <cell r="C23">
            <v>365085.73595932598</v>
          </cell>
          <cell r="D23">
            <v>519833.166731017</v>
          </cell>
          <cell r="E23">
            <v>1102845.632051388</v>
          </cell>
        </row>
        <row r="24">
          <cell r="A24" t="str">
            <v>3Q1986</v>
          </cell>
          <cell r="B24">
            <v>156612.71849965499</v>
          </cell>
          <cell r="C24">
            <v>349067.39195951598</v>
          </cell>
          <cell r="D24">
            <v>508612.082006621</v>
          </cell>
          <cell r="E24">
            <v>1014292.1924657919</v>
          </cell>
        </row>
        <row r="25">
          <cell r="A25" t="str">
            <v>4Q1986</v>
          </cell>
          <cell r="B25">
            <v>232392.42338759601</v>
          </cell>
          <cell r="C25">
            <v>354605.31321567501</v>
          </cell>
          <cell r="D25">
            <v>578004.51743250305</v>
          </cell>
          <cell r="E25">
            <v>1165002.2540357742</v>
          </cell>
        </row>
        <row r="26">
          <cell r="A26" t="str">
            <v>1Q1987</v>
          </cell>
          <cell r="B26">
            <v>205824.58787546499</v>
          </cell>
          <cell r="C26">
            <v>335813.99480472499</v>
          </cell>
          <cell r="D26">
            <v>508354.23087241797</v>
          </cell>
          <cell r="E26">
            <v>1049992.813552608</v>
          </cell>
        </row>
        <row r="27">
          <cell r="A27" t="str">
            <v>2Q1987</v>
          </cell>
          <cell r="B27">
            <v>227559.376169392</v>
          </cell>
          <cell r="C27">
            <v>369645.64489331498</v>
          </cell>
          <cell r="D27">
            <v>547205.38306466094</v>
          </cell>
          <cell r="E27">
            <v>1144410.4041273678</v>
          </cell>
        </row>
        <row r="28">
          <cell r="A28" t="str">
            <v>3Q1987</v>
          </cell>
          <cell r="B28">
            <v>162460.88608456301</v>
          </cell>
          <cell r="C28">
            <v>390655.496927456</v>
          </cell>
          <cell r="D28">
            <v>527843.65002526902</v>
          </cell>
          <cell r="E28">
            <v>1080960.0330372881</v>
          </cell>
        </row>
        <row r="29">
          <cell r="A29" t="str">
            <v>4Q1987</v>
          </cell>
          <cell r="B29">
            <v>237026.60421058</v>
          </cell>
          <cell r="C29">
            <v>365780.98354450299</v>
          </cell>
          <cell r="D29">
            <v>608293.37180764996</v>
          </cell>
          <cell r="E29">
            <v>1211100.9595627328</v>
          </cell>
        </row>
        <row r="30">
          <cell r="A30" t="str">
            <v>1Q1988</v>
          </cell>
          <cell r="B30">
            <v>206176.56105588999</v>
          </cell>
          <cell r="C30">
            <v>369103.710957826</v>
          </cell>
          <cell r="D30">
            <v>535618.72678753501</v>
          </cell>
          <cell r="E30">
            <v>1110898.9988012509</v>
          </cell>
        </row>
        <row r="31">
          <cell r="A31" t="str">
            <v>2Q1988</v>
          </cell>
          <cell r="B31">
            <v>214979.84731695001</v>
          </cell>
          <cell r="C31">
            <v>375032.859231679</v>
          </cell>
          <cell r="D31">
            <v>581069.77166212595</v>
          </cell>
          <cell r="E31">
            <v>1171082.4782107549</v>
          </cell>
        </row>
        <row r="32">
          <cell r="A32" t="str">
            <v>3Q1988</v>
          </cell>
          <cell r="B32">
            <v>185363.09234092</v>
          </cell>
          <cell r="C32">
            <v>393132.24766035599</v>
          </cell>
          <cell r="D32">
            <v>570092.79065906501</v>
          </cell>
          <cell r="E32">
            <v>1148588.1306603411</v>
          </cell>
        </row>
        <row r="33">
          <cell r="A33" t="str">
            <v>4Q1988</v>
          </cell>
          <cell r="B33">
            <v>250927.82768623999</v>
          </cell>
          <cell r="C33">
            <v>449325.72765014099</v>
          </cell>
          <cell r="D33">
            <v>656096.46451127203</v>
          </cell>
          <cell r="E33">
            <v>1356350.0198476529</v>
          </cell>
        </row>
        <row r="34">
          <cell r="A34" t="str">
            <v>1Q1989</v>
          </cell>
          <cell r="B34">
            <v>218599.29978014299</v>
          </cell>
          <cell r="C34">
            <v>385163.61014850298</v>
          </cell>
          <cell r="D34">
            <v>578759.070033469</v>
          </cell>
          <cell r="E34">
            <v>1182521.9799621149</v>
          </cell>
        </row>
        <row r="35">
          <cell r="A35" t="str">
            <v>2Q1989</v>
          </cell>
          <cell r="B35">
            <v>209456.73256111899</v>
          </cell>
          <cell r="C35">
            <v>402296.790359192</v>
          </cell>
          <cell r="D35">
            <v>621471.43595340697</v>
          </cell>
          <cell r="E35">
            <v>1233224.958873718</v>
          </cell>
        </row>
        <row r="36">
          <cell r="A36" t="str">
            <v>3Q1989</v>
          </cell>
          <cell r="B36">
            <v>191978.73807644201</v>
          </cell>
          <cell r="C36">
            <v>411662.42790116998</v>
          </cell>
          <cell r="D36">
            <v>608059.07595602097</v>
          </cell>
          <cell r="E36">
            <v>1211700.2419336331</v>
          </cell>
        </row>
        <row r="37">
          <cell r="A37" t="str">
            <v>4Q1989</v>
          </cell>
          <cell r="B37">
            <v>260773.26607229499</v>
          </cell>
          <cell r="C37">
            <v>501283.06754113501</v>
          </cell>
          <cell r="D37">
            <v>693435.307357101</v>
          </cell>
          <cell r="E37">
            <v>1455491.6409705309</v>
          </cell>
        </row>
        <row r="38">
          <cell r="A38" t="str">
            <v>1Q1990</v>
          </cell>
          <cell r="B38">
            <v>217089.97932900299</v>
          </cell>
          <cell r="C38">
            <v>417197.38712920301</v>
          </cell>
          <cell r="D38">
            <v>608731.87386955204</v>
          </cell>
          <cell r="E38">
            <v>1243019.240327758</v>
          </cell>
        </row>
        <row r="39">
          <cell r="A39" t="str">
            <v>2Q1990</v>
          </cell>
          <cell r="B39">
            <v>211625.22305495499</v>
          </cell>
          <cell r="C39">
            <v>415474.06659867801</v>
          </cell>
          <cell r="D39">
            <v>649655.54699928896</v>
          </cell>
          <cell r="E39">
            <v>1276754.836652922</v>
          </cell>
        </row>
        <row r="40">
          <cell r="A40" t="str">
            <v>3Q1990</v>
          </cell>
          <cell r="B40">
            <v>193221.204983064</v>
          </cell>
          <cell r="C40">
            <v>423472.13065555802</v>
          </cell>
          <cell r="D40">
            <v>640317.03555796901</v>
          </cell>
          <cell r="E40">
            <v>1257010.3711965911</v>
          </cell>
        </row>
        <row r="41">
          <cell r="A41" t="str">
            <v>4Q1990</v>
          </cell>
          <cell r="B41">
            <v>260570.93224297799</v>
          </cell>
          <cell r="C41">
            <v>484215.30764656101</v>
          </cell>
          <cell r="D41">
            <v>718058.49236318597</v>
          </cell>
          <cell r="E41">
            <v>1462844.7322527249</v>
          </cell>
        </row>
        <row r="42">
          <cell r="A42" t="str">
            <v>1Q1991</v>
          </cell>
          <cell r="B42">
            <v>227607.251658516</v>
          </cell>
          <cell r="C42">
            <v>398044.43141035602</v>
          </cell>
          <cell r="D42">
            <v>619000.73360320705</v>
          </cell>
          <cell r="E42">
            <v>1244652.4166720789</v>
          </cell>
        </row>
        <row r="43">
          <cell r="A43" t="str">
            <v>2Q1991</v>
          </cell>
          <cell r="B43">
            <v>209251.49455861401</v>
          </cell>
          <cell r="C43">
            <v>403040.57375542301</v>
          </cell>
          <cell r="D43">
            <v>649832.70944610494</v>
          </cell>
          <cell r="E43">
            <v>1262124.777760142</v>
          </cell>
        </row>
        <row r="44">
          <cell r="A44" t="str">
            <v>3Q1991</v>
          </cell>
          <cell r="B44">
            <v>181264.94808825699</v>
          </cell>
          <cell r="C44">
            <v>417072.71929741203</v>
          </cell>
          <cell r="D44">
            <v>634760.15506754897</v>
          </cell>
          <cell r="E44">
            <v>1233097.822453218</v>
          </cell>
        </row>
        <row r="45">
          <cell r="A45" t="str">
            <v>4Q1991</v>
          </cell>
          <cell r="B45">
            <v>277355.59603461198</v>
          </cell>
          <cell r="C45">
            <v>478776.96643680899</v>
          </cell>
          <cell r="D45">
            <v>720756.37906313594</v>
          </cell>
          <cell r="E45">
            <v>1476888.9415345569</v>
          </cell>
        </row>
        <row r="46">
          <cell r="A46" t="str">
            <v>1Q1992</v>
          </cell>
          <cell r="B46">
            <v>230364.30253877499</v>
          </cell>
          <cell r="C46">
            <v>414445.59948855598</v>
          </cell>
          <cell r="D46">
            <v>627081.00944490801</v>
          </cell>
          <cell r="E46">
            <v>1271890.9114722391</v>
          </cell>
        </row>
        <row r="47">
          <cell r="A47" t="str">
            <v>2Q1992</v>
          </cell>
          <cell r="B47">
            <v>203248.32545564801</v>
          </cell>
          <cell r="C47">
            <v>401288.07955105201</v>
          </cell>
          <cell r="D47">
            <v>654656.73894040997</v>
          </cell>
          <cell r="E47">
            <v>1259193.14394711</v>
          </cell>
        </row>
        <row r="48">
          <cell r="A48" t="str">
            <v>3Q1992</v>
          </cell>
          <cell r="B48">
            <v>178147.67101951601</v>
          </cell>
          <cell r="C48">
            <v>421488.55780830502</v>
          </cell>
          <cell r="D48">
            <v>638177.08130352898</v>
          </cell>
          <cell r="E48">
            <v>1237813.3101313501</v>
          </cell>
        </row>
        <row r="49">
          <cell r="A49" t="str">
            <v>4Q1992</v>
          </cell>
          <cell r="B49">
            <v>286868.80019605998</v>
          </cell>
          <cell r="C49">
            <v>451404.13431208697</v>
          </cell>
          <cell r="D49">
            <v>731380.380931149</v>
          </cell>
          <cell r="E49">
            <v>1469653.315439296</v>
          </cell>
        </row>
        <row r="50">
          <cell r="A50" t="str">
            <v>1Q1993</v>
          </cell>
          <cell r="B50">
            <v>241856.501343677</v>
          </cell>
          <cell r="C50">
            <v>401489.40693677898</v>
          </cell>
          <cell r="D50">
            <v>639915.29707906104</v>
          </cell>
          <cell r="E50">
            <v>1283261.2053595171</v>
          </cell>
        </row>
        <row r="51">
          <cell r="A51" t="str">
            <v>2Q1993</v>
          </cell>
          <cell r="B51">
            <v>208954.91494572299</v>
          </cell>
          <cell r="C51">
            <v>412327.69423061702</v>
          </cell>
          <cell r="D51">
            <v>670412.86053271894</v>
          </cell>
          <cell r="E51">
            <v>1291695.469709059</v>
          </cell>
        </row>
        <row r="52">
          <cell r="A52" t="str">
            <v>3Q1993</v>
          </cell>
          <cell r="B52">
            <v>175029.83975635699</v>
          </cell>
          <cell r="C52">
            <v>438573.83977104397</v>
          </cell>
          <cell r="D52">
            <v>656846.28148364904</v>
          </cell>
          <cell r="E52">
            <v>1270449.96101105</v>
          </cell>
        </row>
        <row r="53">
          <cell r="A53" t="str">
            <v>4Q1993</v>
          </cell>
          <cell r="B53">
            <v>291724.54250424303</v>
          </cell>
          <cell r="C53">
            <v>465135.18459156301</v>
          </cell>
          <cell r="D53">
            <v>750583.730554568</v>
          </cell>
          <cell r="E53">
            <v>1507443.4576503742</v>
          </cell>
        </row>
        <row r="54">
          <cell r="A54" t="str">
            <v>1Q1994</v>
          </cell>
          <cell r="B54">
            <v>239160.47142528399</v>
          </cell>
          <cell r="C54">
            <v>426184.86781464802</v>
          </cell>
          <cell r="D54">
            <v>663593.44921812799</v>
          </cell>
          <cell r="E54">
            <v>1328938.78845806</v>
          </cell>
        </row>
        <row r="55">
          <cell r="A55" t="str">
            <v>2Q1994</v>
          </cell>
          <cell r="B55">
            <v>221256.63462189899</v>
          </cell>
          <cell r="C55">
            <v>431285.15050377598</v>
          </cell>
          <cell r="D55">
            <v>699957.61617964495</v>
          </cell>
          <cell r="E55">
            <v>1352499.4013053197</v>
          </cell>
        </row>
        <row r="56">
          <cell r="A56" t="str">
            <v>3Q1994</v>
          </cell>
          <cell r="B56">
            <v>192935.020547283</v>
          </cell>
          <cell r="C56">
            <v>456983.29803457903</v>
          </cell>
          <cell r="D56">
            <v>686762.67665939406</v>
          </cell>
          <cell r="E56">
            <v>1336680.995241256</v>
          </cell>
        </row>
        <row r="57">
          <cell r="A57" t="str">
            <v>4Q1994</v>
          </cell>
          <cell r="B57">
            <v>286930.09715553402</v>
          </cell>
          <cell r="C57">
            <v>501593.25808699802</v>
          </cell>
          <cell r="D57">
            <v>780323.33361283096</v>
          </cell>
          <cell r="E57">
            <v>1568846.6888553631</v>
          </cell>
        </row>
        <row r="58">
          <cell r="A58" t="str">
            <v>1Q1995</v>
          </cell>
          <cell r="B58">
            <v>244873.488039191</v>
          </cell>
          <cell r="C58">
            <v>453819.14695629501</v>
          </cell>
          <cell r="D58">
            <v>693755.83872407197</v>
          </cell>
          <cell r="E58">
            <v>1392448.473719558</v>
          </cell>
        </row>
        <row r="59">
          <cell r="A59" t="str">
            <v>2Q1995</v>
          </cell>
          <cell r="B59">
            <v>218050.38381987499</v>
          </cell>
          <cell r="C59">
            <v>459141.91897219699</v>
          </cell>
          <cell r="D59">
            <v>732329.15096346603</v>
          </cell>
          <cell r="E59">
            <v>1409521.453755538</v>
          </cell>
        </row>
        <row r="60">
          <cell r="A60" t="str">
            <v>3Q1995</v>
          </cell>
          <cell r="B60">
            <v>203918.19973307199</v>
          </cell>
          <cell r="C60">
            <v>490178.359455347</v>
          </cell>
          <cell r="D60">
            <v>723070.75078521599</v>
          </cell>
          <cell r="E60">
            <v>1417167.309973635</v>
          </cell>
        </row>
        <row r="61">
          <cell r="A61" t="str">
            <v>4Q1995</v>
          </cell>
          <cell r="B61">
            <v>278750.85411786201</v>
          </cell>
          <cell r="C61">
            <v>531160.99268616003</v>
          </cell>
          <cell r="D61">
            <v>816326.53857724206</v>
          </cell>
          <cell r="E61">
            <v>1626238.3853812641</v>
          </cell>
        </row>
        <row r="62">
          <cell r="A62" t="str">
            <v>1Q1996</v>
          </cell>
          <cell r="B62">
            <v>249493.99048481599</v>
          </cell>
          <cell r="C62">
            <v>480672.232370949</v>
          </cell>
          <cell r="D62">
            <v>734364.53040557704</v>
          </cell>
          <cell r="E62">
            <v>1464530.7532613422</v>
          </cell>
        </row>
        <row r="63">
          <cell r="A63" t="str">
            <v>2Q1996</v>
          </cell>
          <cell r="B63">
            <v>233981.85831315201</v>
          </cell>
          <cell r="C63">
            <v>490223.86529074801</v>
          </cell>
          <cell r="D63">
            <v>778855.86494491296</v>
          </cell>
          <cell r="E63">
            <v>1503061.588548813</v>
          </cell>
        </row>
        <row r="64">
          <cell r="A64" t="str">
            <v>3Q1996</v>
          </cell>
          <cell r="B64">
            <v>210449.973097735</v>
          </cell>
          <cell r="C64">
            <v>524152.58947129099</v>
          </cell>
          <cell r="D64">
            <v>768650.60814962897</v>
          </cell>
          <cell r="E64">
            <v>1503253.170718655</v>
          </cell>
        </row>
        <row r="65">
          <cell r="A65" t="str">
            <v>4Q1996</v>
          </cell>
          <cell r="B65">
            <v>286189.314124297</v>
          </cell>
          <cell r="C65">
            <v>562104.45226701</v>
          </cell>
          <cell r="D65">
            <v>868795.68981987797</v>
          </cell>
          <cell r="E65">
            <v>1717089.4562111851</v>
          </cell>
        </row>
        <row r="66">
          <cell r="A66" t="str">
            <v>1Q1997</v>
          </cell>
          <cell r="B66">
            <v>256651.98237213699</v>
          </cell>
          <cell r="C66">
            <v>504410.88363373303</v>
          </cell>
          <cell r="D66">
            <v>778258.29304501205</v>
          </cell>
          <cell r="E66">
            <v>1539321.1590508821</v>
          </cell>
        </row>
        <row r="67">
          <cell r="A67" t="str">
            <v>2Q1997</v>
          </cell>
          <cell r="B67">
            <v>243324.188385079</v>
          </cell>
          <cell r="C67">
            <v>527136.39859747898</v>
          </cell>
          <cell r="D67">
            <v>823289.21998874797</v>
          </cell>
          <cell r="E67">
            <v>1593749.806971306</v>
          </cell>
        </row>
        <row r="68">
          <cell r="A68" t="str">
            <v>3Q1997</v>
          </cell>
          <cell r="B68">
            <v>208999.529874778</v>
          </cell>
          <cell r="C68">
            <v>556506.13353180804</v>
          </cell>
          <cell r="D68">
            <v>808373.82814662799</v>
          </cell>
          <cell r="E68">
            <v>1573879.4915532139</v>
          </cell>
        </row>
        <row r="69">
          <cell r="A69" t="str">
            <v>4Q1997</v>
          </cell>
          <cell r="B69">
            <v>299967.385588006</v>
          </cell>
          <cell r="C69">
            <v>594078.26705698005</v>
          </cell>
          <cell r="D69">
            <v>907870.64003960602</v>
          </cell>
          <cell r="E69">
            <v>1801916.2926845921</v>
          </cell>
        </row>
        <row r="70">
          <cell r="A70" t="str">
            <v>1Q1998</v>
          </cell>
          <cell r="B70">
            <v>245338.14681153599</v>
          </cell>
          <cell r="C70">
            <v>512993.93244709302</v>
          </cell>
          <cell r="D70">
            <v>809221.26326976495</v>
          </cell>
          <cell r="E70">
            <v>1567553.342528394</v>
          </cell>
        </row>
        <row r="71">
          <cell r="A71" t="str">
            <v>2Q1998</v>
          </cell>
          <cell r="B71">
            <v>210843.63783102701</v>
          </cell>
          <cell r="C71">
            <v>514344.80152349803</v>
          </cell>
          <cell r="D71">
            <v>854904.42647685297</v>
          </cell>
          <cell r="E71">
            <v>1580092.8658313779</v>
          </cell>
        </row>
        <row r="72">
          <cell r="A72" t="str">
            <v>3Q1998</v>
          </cell>
          <cell r="B72">
            <v>206351.47755973</v>
          </cell>
          <cell r="C72">
            <v>540282.72345741501</v>
          </cell>
          <cell r="D72">
            <v>833258.11621073703</v>
          </cell>
          <cell r="E72">
            <v>1579892.3172278821</v>
          </cell>
        </row>
        <row r="73">
          <cell r="A73" t="str">
            <v>4Q1998</v>
          </cell>
          <cell r="B73">
            <v>276066.93563770701</v>
          </cell>
          <cell r="C73">
            <v>556455.58360199502</v>
          </cell>
          <cell r="D73">
            <v>915344.23342263803</v>
          </cell>
          <cell r="E73">
            <v>1747866.7526623402</v>
          </cell>
        </row>
        <row r="74">
          <cell r="A74" t="str">
            <v>1Q1999</v>
          </cell>
          <cell r="B74">
            <v>260801.23233739301</v>
          </cell>
          <cell r="C74">
            <v>482353.69374743802</v>
          </cell>
          <cell r="D74">
            <v>837977.31688526005</v>
          </cell>
          <cell r="E74">
            <v>1581132.2429700911</v>
          </cell>
        </row>
        <row r="75">
          <cell r="A75" t="str">
            <v>2Q1999</v>
          </cell>
          <cell r="B75">
            <v>237786.393419195</v>
          </cell>
          <cell r="C75">
            <v>503451.10632600199</v>
          </cell>
          <cell r="D75">
            <v>893194.15602650505</v>
          </cell>
          <cell r="E75">
            <v>1634431.6557717021</v>
          </cell>
        </row>
        <row r="76">
          <cell r="A76" t="str">
            <v>3Q1999</v>
          </cell>
          <cell r="B76">
            <v>224637.75598703799</v>
          </cell>
          <cell r="C76">
            <v>542261.38001974102</v>
          </cell>
          <cell r="D76">
            <v>873085.71613636601</v>
          </cell>
          <cell r="E76">
            <v>1639984.8521431452</v>
          </cell>
        </row>
        <row r="77">
          <cell r="A77" t="str">
            <v>4Q1999</v>
          </cell>
          <cell r="B77">
            <v>305948.25127637299</v>
          </cell>
          <cell r="C77">
            <v>566293.14513681806</v>
          </cell>
          <cell r="D77">
            <v>964311.40753186401</v>
          </cell>
          <cell r="E77">
            <v>1836552.803945055</v>
          </cell>
        </row>
        <row r="78">
          <cell r="A78" t="str">
            <v>1Q2000</v>
          </cell>
          <cell r="B78">
            <v>262539.62032033736</v>
          </cell>
          <cell r="C78">
            <v>523874.17943442869</v>
          </cell>
          <cell r="D78">
            <v>866882.21411089459</v>
          </cell>
          <cell r="E78">
            <v>1653296.0138656606</v>
          </cell>
        </row>
        <row r="79">
          <cell r="A79" t="str">
            <v>2Q2000</v>
          </cell>
          <cell r="B79">
            <v>254914.72439833247</v>
          </cell>
          <cell r="C79">
            <v>545972.73097089911</v>
          </cell>
          <cell r="D79">
            <v>928901.95454005001</v>
          </cell>
          <cell r="E79">
            <v>1729789.4099092814</v>
          </cell>
        </row>
        <row r="80">
          <cell r="A80" t="str">
            <v>3Q2000</v>
          </cell>
          <cell r="B80">
            <v>229680.96013021472</v>
          </cell>
          <cell r="C80">
            <v>571096.58925424749</v>
          </cell>
          <cell r="D80">
            <v>908635.35353138694</v>
          </cell>
          <cell r="E80">
            <v>1709412.9029158491</v>
          </cell>
        </row>
        <row r="81">
          <cell r="A81" t="str">
            <v>4Q2000</v>
          </cell>
          <cell r="B81">
            <v>316869.78209761751</v>
          </cell>
          <cell r="C81">
            <v>592388.40889849758</v>
          </cell>
          <cell r="D81">
            <v>983626.7224610023</v>
          </cell>
          <cell r="E81">
            <v>1892884.9134571175</v>
          </cell>
        </row>
        <row r="82">
          <cell r="A82" t="str">
            <v>1Q2001</v>
          </cell>
          <cell r="B82">
            <v>268115.33723693091</v>
          </cell>
          <cell r="C82">
            <v>529028.74435744958</v>
          </cell>
          <cell r="D82">
            <v>896064.75700538163</v>
          </cell>
          <cell r="E82">
            <v>1693208.8385997622</v>
          </cell>
        </row>
        <row r="83">
          <cell r="A83" t="str">
            <v>2Q2001</v>
          </cell>
          <cell r="B83">
            <v>266756.46131316281</v>
          </cell>
          <cell r="C83">
            <v>557215.35200415063</v>
          </cell>
          <cell r="D83">
            <v>962350.30924799875</v>
          </cell>
          <cell r="E83">
            <v>1786322.1225653123</v>
          </cell>
        </row>
        <row r="84">
          <cell r="A84" t="str">
            <v>3Q2001</v>
          </cell>
          <cell r="B84">
            <v>239114.71488852432</v>
          </cell>
          <cell r="C84">
            <v>577428.28758484987</v>
          </cell>
          <cell r="D84">
            <v>946040.27709036111</v>
          </cell>
          <cell r="E84">
            <v>1762583.2795637352</v>
          </cell>
        </row>
        <row r="85">
          <cell r="A85" t="str">
            <v>4Q2001</v>
          </cell>
          <cell r="B85">
            <v>331130.97320062033</v>
          </cell>
          <cell r="C85">
            <v>599540.39442628366</v>
          </cell>
          <cell r="D85">
            <v>1025598.1270569799</v>
          </cell>
          <cell r="E85">
            <v>1956269.4946838841</v>
          </cell>
        </row>
        <row r="86">
          <cell r="A86" t="str">
            <v>1Q2002</v>
          </cell>
          <cell r="B86">
            <v>280567.13057934231</v>
          </cell>
          <cell r="C86">
            <v>550491.41577409243</v>
          </cell>
          <cell r="D86">
            <v>927788.23198994552</v>
          </cell>
          <cell r="E86">
            <v>1758846.7783433802</v>
          </cell>
        </row>
        <row r="87">
          <cell r="A87" t="str">
            <v>2Q2002</v>
          </cell>
          <cell r="B87">
            <v>266964.14092266024</v>
          </cell>
          <cell r="C87">
            <v>586995.94669892627</v>
          </cell>
          <cell r="D87">
            <v>997744.68650583387</v>
          </cell>
          <cell r="E87">
            <v>1851704.7741274205</v>
          </cell>
        </row>
        <row r="88">
          <cell r="A88" t="str">
            <v>3Q2002</v>
          </cell>
          <cell r="B88">
            <v>244843.74767565736</v>
          </cell>
          <cell r="C88">
            <v>585111.27228455269</v>
          </cell>
          <cell r="D88">
            <v>979811.96442890679</v>
          </cell>
          <cell r="E88">
            <v>1809766.984389117</v>
          </cell>
        </row>
        <row r="89">
          <cell r="A89" t="str">
            <v>4Q2002</v>
          </cell>
          <cell r="B89">
            <v>352615.57628015178</v>
          </cell>
          <cell r="C89">
            <v>623784.16161597811</v>
          </cell>
          <cell r="D89">
            <v>1069175.7562751868</v>
          </cell>
          <cell r="E89">
            <v>2045575.4941713167</v>
          </cell>
        </row>
        <row r="90">
          <cell r="A90" t="str">
            <v>1Q2003</v>
          </cell>
          <cell r="B90">
            <v>297300.50100021693</v>
          </cell>
          <cell r="C90">
            <v>576084.65938712109</v>
          </cell>
          <cell r="D90">
            <v>966693.57499546953</v>
          </cell>
          <cell r="E90">
            <v>1840078.7353828074</v>
          </cell>
        </row>
        <row r="91">
          <cell r="A91" t="str">
            <v>2Q2003</v>
          </cell>
          <cell r="B91">
            <v>273025.12949228025</v>
          </cell>
          <cell r="C91">
            <v>614903.24014355743</v>
          </cell>
          <cell r="D91">
            <v>1045047.2485777803</v>
          </cell>
          <cell r="E91">
            <v>1932975.6182136179</v>
          </cell>
        </row>
        <row r="92">
          <cell r="A92" t="str">
            <v>3Q2003</v>
          </cell>
          <cell r="B92">
            <v>256616.05330691865</v>
          </cell>
          <cell r="C92">
            <v>621477.32046691922</v>
          </cell>
          <cell r="D92">
            <v>1031607.2902849362</v>
          </cell>
          <cell r="E92">
            <v>1909700.6640587742</v>
          </cell>
        </row>
        <row r="93">
          <cell r="A93" t="str">
            <v>4Q2003</v>
          </cell>
          <cell r="B93">
            <v>370429.35357225843</v>
          </cell>
          <cell r="C93">
            <v>650405.38050183549</v>
          </cell>
          <cell r="D93">
            <v>1142087.6740281149</v>
          </cell>
          <cell r="E93">
            <v>2162922.4081022087</v>
          </cell>
        </row>
        <row r="94">
          <cell r="A94" t="str">
            <v>1Q2004</v>
          </cell>
          <cell r="B94">
            <v>315775.95700240793</v>
          </cell>
          <cell r="C94">
            <v>608868.59581689688</v>
          </cell>
          <cell r="D94">
            <v>1047483.0718674507</v>
          </cell>
          <cell r="E94">
            <v>1972127.6246867557</v>
          </cell>
        </row>
        <row r="95">
          <cell r="A95" t="str">
            <v>2Q2004</v>
          </cell>
          <cell r="B95">
            <v>285094.66746930854</v>
          </cell>
          <cell r="C95">
            <v>645143.65624660766</v>
          </cell>
          <cell r="D95">
            <v>1147573.3687884659</v>
          </cell>
          <cell r="E95">
            <v>2077811.692504382</v>
          </cell>
        </row>
        <row r="96">
          <cell r="A96" t="str">
            <v>3Q2004</v>
          </cell>
          <cell r="B96">
            <v>278153.80725317349</v>
          </cell>
          <cell r="C96">
            <v>623432.73052340001</v>
          </cell>
          <cell r="D96">
            <v>1127532.44854656</v>
          </cell>
          <cell r="E96">
            <v>2029118.9863231336</v>
          </cell>
        </row>
        <row r="97">
          <cell r="A97" t="str">
            <v>4Q2004</v>
          </cell>
          <cell r="B97">
            <v>378084.78156929737</v>
          </cell>
          <cell r="C97">
            <v>693961.35199637734</v>
          </cell>
          <cell r="D97">
            <v>1209973.4671526928</v>
          </cell>
          <cell r="E97">
            <v>2282019.6007183678</v>
          </cell>
        </row>
        <row r="98">
          <cell r="A98" t="str">
            <v>1Q2005</v>
          </cell>
          <cell r="B98">
            <v>314209.1241788796</v>
          </cell>
          <cell r="C98">
            <v>637068.0742617799</v>
          </cell>
          <cell r="D98">
            <v>1119862.6749189324</v>
          </cell>
          <cell r="E98">
            <v>2071139.8733595919</v>
          </cell>
        </row>
        <row r="99">
          <cell r="A99" t="str">
            <v>2Q2005</v>
          </cell>
          <cell r="B99">
            <v>294819.33314272313</v>
          </cell>
          <cell r="C99">
            <v>689206.34926181741</v>
          </cell>
          <cell r="D99">
            <v>1211343.0058452904</v>
          </cell>
          <cell r="E99">
            <v>2195368.6882498311</v>
          </cell>
        </row>
        <row r="100">
          <cell r="A100" t="str">
            <v>3Q2005</v>
          </cell>
          <cell r="B100">
            <v>290530.04614655266</v>
          </cell>
          <cell r="C100">
            <v>650178.13247244677</v>
          </cell>
          <cell r="D100">
            <v>1177276.5203369351</v>
          </cell>
          <cell r="E100">
            <v>2117984.6989559345</v>
          </cell>
        </row>
        <row r="101">
          <cell r="A101" t="str">
            <v>4Q2005</v>
          </cell>
          <cell r="B101">
            <v>401510.72086241876</v>
          </cell>
          <cell r="C101">
            <v>724832.19363970612</v>
          </cell>
          <cell r="D101">
            <v>1263488.432488095</v>
          </cell>
          <cell r="E101">
            <v>2389831.3469902198</v>
          </cell>
        </row>
        <row r="102">
          <cell r="A102" t="str">
            <v>1Q2006</v>
          </cell>
          <cell r="B102">
            <v>334473.01844106364</v>
          </cell>
          <cell r="C102">
            <v>658569.38734531158</v>
          </cell>
          <cell r="D102">
            <v>1171338.8096501729</v>
          </cell>
          <cell r="E102">
            <v>2164381.215436548</v>
          </cell>
        </row>
        <row r="103">
          <cell r="A103" t="str">
            <v>2Q2006</v>
          </cell>
          <cell r="B103">
            <v>319859.31187895034</v>
          </cell>
          <cell r="C103">
            <v>709600.72643049981</v>
          </cell>
          <cell r="D103">
            <v>1295854.0560875831</v>
          </cell>
          <cell r="E103">
            <v>2325314.0943970331</v>
          </cell>
        </row>
        <row r="104">
          <cell r="A104" t="str">
            <v>3Q2006</v>
          </cell>
          <cell r="B104">
            <v>305511.68964949221</v>
          </cell>
          <cell r="C104">
            <v>674138.43495740555</v>
          </cell>
          <cell r="D104">
            <v>1237942.557401228</v>
          </cell>
          <cell r="E104">
            <v>2217592.6820081258</v>
          </cell>
        </row>
        <row r="105">
          <cell r="A105" t="str">
            <v>4Q2006</v>
          </cell>
          <cell r="B105">
            <v>400834.14883765118</v>
          </cell>
          <cell r="C105">
            <v>759790.08421442134</v>
          </cell>
          <cell r="D105">
            <v>1372892.0521300756</v>
          </cell>
          <cell r="E105">
            <v>2533516.2851821482</v>
          </cell>
        </row>
        <row r="106">
          <cell r="A106" t="str">
            <v>1Q2007</v>
          </cell>
          <cell r="B106">
            <v>347815.02338830516</v>
          </cell>
          <cell r="C106">
            <v>690483.91989854304</v>
          </cell>
          <cell r="D106">
            <v>1259497.9213190104</v>
          </cell>
          <cell r="E106">
            <v>2297796.8646058589</v>
          </cell>
        </row>
        <row r="107">
          <cell r="A107" t="str">
            <v>2Q2007</v>
          </cell>
          <cell r="B107">
            <v>334485.92521165899</v>
          </cell>
          <cell r="C107">
            <v>762704.28968125093</v>
          </cell>
          <cell r="D107">
            <v>1387226.80102589</v>
          </cell>
          <cell r="E107">
            <v>2484417.0159187997</v>
          </cell>
        </row>
        <row r="108">
          <cell r="A108" t="str">
            <v>3Q2007</v>
          </cell>
          <cell r="B108">
            <v>322419.23600230902</v>
          </cell>
          <cell r="C108">
            <v>698409.45275854913</v>
          </cell>
          <cell r="D108">
            <v>1341944.5664211973</v>
          </cell>
          <cell r="E108">
            <v>2362773.2551820553</v>
          </cell>
        </row>
        <row r="109">
          <cell r="A109" t="str">
            <v>4Q2007</v>
          </cell>
          <cell r="B109">
            <v>429026.62415368494</v>
          </cell>
          <cell r="C109">
            <v>789077.01750736439</v>
          </cell>
          <cell r="D109">
            <v>1480148.4720744011</v>
          </cell>
          <cell r="E109">
            <v>2698252.1137354504</v>
          </cell>
        </row>
        <row r="110">
          <cell r="A110" t="str">
            <v>1Q2008</v>
          </cell>
          <cell r="B110">
            <v>364057.46051082859</v>
          </cell>
          <cell r="C110">
            <v>705170.03413049935</v>
          </cell>
          <cell r="D110">
            <v>1324379.7947379847</v>
          </cell>
          <cell r="E110">
            <v>2393607.2893793127</v>
          </cell>
        </row>
        <row r="111">
          <cell r="A111" t="str">
            <v>2Q2008</v>
          </cell>
          <cell r="B111">
            <v>345797.50063585606</v>
          </cell>
          <cell r="C111">
            <v>793772.12757809041</v>
          </cell>
          <cell r="D111">
            <v>1463429.714781946</v>
          </cell>
          <cell r="E111">
            <v>2602999.3429958923</v>
          </cell>
        </row>
        <row r="112">
          <cell r="A112" t="str">
            <v>3Q2008</v>
          </cell>
          <cell r="B112">
            <v>335587.47297594178</v>
          </cell>
          <cell r="C112">
            <v>764195.6386162414</v>
          </cell>
          <cell r="D112">
            <v>1391412.5280326465</v>
          </cell>
          <cell r="E112">
            <v>2491195.6396248294</v>
          </cell>
        </row>
        <row r="113">
          <cell r="A113" t="str">
            <v>4Q2008</v>
          </cell>
          <cell r="B113">
            <v>436909.31327612587</v>
          </cell>
          <cell r="C113">
            <v>838435.85214276181</v>
          </cell>
          <cell r="D113">
            <v>1507730.0916045588</v>
          </cell>
          <cell r="E113">
            <v>2783075.2570234463</v>
          </cell>
        </row>
        <row r="114">
          <cell r="A114" t="str">
            <v>1Q2009</v>
          </cell>
          <cell r="B114">
            <v>368987.56258364581</v>
          </cell>
          <cell r="C114">
            <v>698670.28162659705</v>
          </cell>
          <cell r="D114">
            <v>1352692.2130803103</v>
          </cell>
          <cell r="E114">
            <v>2420350.0572905531</v>
          </cell>
        </row>
        <row r="115">
          <cell r="A115" t="str">
            <v>2Q2009</v>
          </cell>
          <cell r="B115">
            <v>351802.14885931317</v>
          </cell>
          <cell r="C115">
            <v>788139.84227436536</v>
          </cell>
          <cell r="D115">
            <v>1512309.4959564272</v>
          </cell>
          <cell r="E115">
            <v>2652251.4870901057</v>
          </cell>
        </row>
        <row r="116">
          <cell r="A116" t="str">
            <v>3Q2009</v>
          </cell>
          <cell r="B116">
            <v>330852.92254288594</v>
          </cell>
          <cell r="C116">
            <v>722977.0374955287</v>
          </cell>
          <cell r="D116">
            <v>1460480.8429472749</v>
          </cell>
          <cell r="E116">
            <v>2514310.8029856896</v>
          </cell>
        </row>
        <row r="117">
          <cell r="A117" t="str">
            <v>4Q2009</v>
          </cell>
          <cell r="B117">
            <v>428564.18992306438</v>
          </cell>
          <cell r="C117">
            <v>847865.13013832958</v>
          </cell>
          <cell r="D117">
            <v>1556291.3496035836</v>
          </cell>
          <cell r="E117">
            <v>2832720.6696649776</v>
          </cell>
        </row>
        <row r="118">
          <cell r="A118" t="str">
            <v>1Q2010</v>
          </cell>
          <cell r="B118">
            <v>369914.2372642812</v>
          </cell>
          <cell r="C118">
            <v>779181.1661843711</v>
          </cell>
          <cell r="D118">
            <v>1467795.5205686919</v>
          </cell>
          <cell r="E118">
            <v>2616890.9240173441</v>
          </cell>
        </row>
        <row r="119">
          <cell r="A119" t="str">
            <v>2Q2010</v>
          </cell>
          <cell r="B119">
            <v>339244.8406669941</v>
          </cell>
          <cell r="C119">
            <v>891895.71228860773</v>
          </cell>
          <cell r="D119">
            <v>1632626.0431630129</v>
          </cell>
          <cell r="E119">
            <v>2863766.596118615</v>
          </cell>
        </row>
        <row r="120">
          <cell r="A120" t="str">
            <v>3Q2010</v>
          </cell>
          <cell r="B120">
            <v>334908.20267147257</v>
          </cell>
          <cell r="C120">
            <v>781957.34024295199</v>
          </cell>
          <cell r="D120">
            <v>1575185.9967091396</v>
          </cell>
          <cell r="E120">
            <v>2692051.5396235641</v>
          </cell>
        </row>
        <row r="121">
          <cell r="A121" t="str">
            <v>4Q2010</v>
          </cell>
          <cell r="B121">
            <v>455733.48906967911</v>
          </cell>
          <cell r="C121">
            <v>904989.06886824442</v>
          </cell>
          <cell r="D121">
            <v>1650429.3788436702</v>
          </cell>
          <cell r="E121">
            <v>3011151.9367815936</v>
          </cell>
        </row>
        <row r="122">
          <cell r="A122" t="str">
            <v>1Q2011</v>
          </cell>
          <cell r="B122">
            <v>390506.23823634273</v>
          </cell>
          <cell r="C122">
            <v>836026.37194361084</v>
          </cell>
          <cell r="D122">
            <v>1516676.0879643566</v>
          </cell>
          <cell r="E122">
            <v>2743208.6981443102</v>
          </cell>
        </row>
        <row r="123">
          <cell r="A123" t="str">
            <v>2Q2011</v>
          </cell>
          <cell r="B123">
            <v>367309.83651901316</v>
          </cell>
          <cell r="C123">
            <v>875987.99636854581</v>
          </cell>
          <cell r="D123">
            <v>1722428.1497945262</v>
          </cell>
          <cell r="E123">
            <v>2965725.9826820851</v>
          </cell>
        </row>
        <row r="124">
          <cell r="A124" t="str">
            <v>3Q2011</v>
          </cell>
          <cell r="B124">
            <v>345799.36591846059</v>
          </cell>
          <cell r="C124">
            <v>769369.80457033799</v>
          </cell>
          <cell r="D124">
            <v>1658607.0827274646</v>
          </cell>
          <cell r="E124">
            <v>2773776.2532162629</v>
          </cell>
        </row>
        <row r="125">
          <cell r="A125" t="str">
            <v>4Q2011</v>
          </cell>
          <cell r="B125">
            <v>446939.76095942594</v>
          </cell>
          <cell r="C125">
            <v>930425.02782416274</v>
          </cell>
          <cell r="D125">
            <v>1755284.6700629857</v>
          </cell>
          <cell r="E125">
            <v>3132649.4588465746</v>
          </cell>
        </row>
        <row r="126">
          <cell r="A126" t="str">
            <v>1Q2012</v>
          </cell>
          <cell r="B126">
            <v>392755.27905509359</v>
          </cell>
          <cell r="C126">
            <v>879340.90502014547</v>
          </cell>
          <cell r="D126">
            <v>1636802.8961129342</v>
          </cell>
          <cell r="E126">
            <v>2908899.0801881733</v>
          </cell>
        </row>
        <row r="127">
          <cell r="A127" t="str">
            <v>2Q2012</v>
          </cell>
          <cell r="B127">
            <v>368447.66035337542</v>
          </cell>
          <cell r="C127">
            <v>935118.61501456739</v>
          </cell>
          <cell r="D127">
            <v>1846608.1688741329</v>
          </cell>
          <cell r="E127">
            <v>3150174.444242076</v>
          </cell>
        </row>
        <row r="128">
          <cell r="A128" t="str">
            <v>3Q2012</v>
          </cell>
          <cell r="B128">
            <v>361974.50237567688</v>
          </cell>
          <cell r="C128">
            <v>833410.49559729942</v>
          </cell>
          <cell r="D128">
            <v>1783637.2749525944</v>
          </cell>
          <cell r="E128">
            <v>2979022.2729255706</v>
          </cell>
        </row>
        <row r="129">
          <cell r="A129" t="str">
            <v>4Q2012</v>
          </cell>
          <cell r="B129">
            <v>475134.06577024469</v>
          </cell>
          <cell r="C129">
            <v>1026239.7451661951</v>
          </cell>
          <cell r="D129">
            <v>1876996.5819037061</v>
          </cell>
          <cell r="E129">
            <v>3378370.3928401461</v>
          </cell>
        </row>
        <row r="130">
          <cell r="A130" t="str">
            <v>1Q2013</v>
          </cell>
          <cell r="B130">
            <v>410363.50213759782</v>
          </cell>
          <cell r="C130">
            <v>979045.61087661458</v>
          </cell>
          <cell r="D130">
            <v>1740366.4370706491</v>
          </cell>
          <cell r="E130">
            <v>3129775.5500848615</v>
          </cell>
        </row>
        <row r="131">
          <cell r="A131" t="str">
            <v>2Q2013</v>
          </cell>
          <cell r="B131">
            <v>373203.91095364705</v>
          </cell>
          <cell r="C131">
            <v>1017270.4415713166</v>
          </cell>
          <cell r="D131">
            <v>1996354.6177311351</v>
          </cell>
          <cell r="E131">
            <v>3386828.9702560985</v>
          </cell>
        </row>
        <row r="132">
          <cell r="A132" t="str">
            <v>3Q2013</v>
          </cell>
          <cell r="B132">
            <v>369552.66778737883</v>
          </cell>
          <cell r="C132">
            <v>880501.27271013393</v>
          </cell>
          <cell r="D132">
            <v>1928829.7885402439</v>
          </cell>
          <cell r="E132">
            <v>3178883.7290377566</v>
          </cell>
        </row>
        <row r="133">
          <cell r="A133" t="str">
            <v>4Q2013</v>
          </cell>
          <cell r="B133">
            <v>492071.6041511856</v>
          </cell>
          <cell r="C133">
            <v>1047701.4214700763</v>
          </cell>
          <cell r="D133">
            <v>2019382.3519399466</v>
          </cell>
          <cell r="E133">
            <v>3559155.3775612088</v>
          </cell>
        </row>
        <row r="134">
          <cell r="A134" t="str">
            <v>1Q2014</v>
          </cell>
          <cell r="B134">
            <v>417246.24495121225</v>
          </cell>
          <cell r="C134">
            <v>1016014.67816018</v>
          </cell>
          <cell r="D134">
            <v>1874875.0961469756</v>
          </cell>
          <cell r="E134">
            <v>3308136.0192583678</v>
          </cell>
        </row>
        <row r="135">
          <cell r="A135" t="str">
            <v>2Q2014</v>
          </cell>
          <cell r="B135">
            <v>386659.1272781791</v>
          </cell>
          <cell r="C135">
            <v>1100383.9436810897</v>
          </cell>
          <cell r="D135">
            <v>2134712.8150674882</v>
          </cell>
          <cell r="E135">
            <v>3621755.8860267568</v>
          </cell>
        </row>
        <row r="136">
          <cell r="A136" t="str">
            <v>3Q2014</v>
          </cell>
          <cell r="B136">
            <v>361387.80519209517</v>
          </cell>
          <cell r="C136">
            <v>948834.74725185439</v>
          </cell>
          <cell r="D136">
            <v>2057330.9037953492</v>
          </cell>
          <cell r="E136">
            <v>3367553.4562392989</v>
          </cell>
        </row>
        <row r="137">
          <cell r="A137" t="str">
            <v>4Q2014</v>
          </cell>
          <cell r="B137">
            <v>510713.17763118184</v>
          </cell>
          <cell r="C137">
            <v>1153638.4620753326</v>
          </cell>
          <cell r="D137">
            <v>2134249.7439974183</v>
          </cell>
          <cell r="E137">
            <v>3798601.3837039331</v>
          </cell>
        </row>
        <row r="138">
          <cell r="A138" t="str">
            <v>1Q2015</v>
          </cell>
          <cell r="B138">
            <v>424177.48972402676</v>
          </cell>
          <cell r="C138">
            <v>1067581.9769969559</v>
          </cell>
          <cell r="D138">
            <v>1990037.0031041817</v>
          </cell>
          <cell r="E138">
            <v>3481796.4698251644</v>
          </cell>
        </row>
        <row r="139">
          <cell r="A139" t="str">
            <v>2Q2015</v>
          </cell>
          <cell r="B139">
            <v>387947.12482393452</v>
          </cell>
          <cell r="C139">
            <v>1174987.1371558025</v>
          </cell>
          <cell r="D139">
            <v>2290569.7451169337</v>
          </cell>
          <cell r="E139">
            <v>3853504.0070966706</v>
          </cell>
        </row>
        <row r="140">
          <cell r="A140" t="str">
            <v>3Q2015</v>
          </cell>
          <cell r="B140">
            <v>362680.29934903659</v>
          </cell>
          <cell r="C140">
            <v>1008860.5127284041</v>
          </cell>
          <cell r="D140">
            <v>2217846.8684521932</v>
          </cell>
          <cell r="E140">
            <v>3589387.680529634</v>
          </cell>
        </row>
        <row r="141">
          <cell r="A141" t="str">
            <v>4Q2015</v>
          </cell>
          <cell r="B141">
            <v>513538.84180555266</v>
          </cell>
          <cell r="C141">
            <v>1241960.3321097135</v>
          </cell>
          <cell r="D141">
            <v>2310720.1190624125</v>
          </cell>
          <cell r="E141">
            <v>4066219.2929776786</v>
          </cell>
        </row>
        <row r="142">
          <cell r="A142" t="str">
            <v>1Q2016</v>
          </cell>
          <cell r="B142">
            <v>406681.78579062421</v>
          </cell>
          <cell r="C142">
            <v>1157871.3822732684</v>
          </cell>
          <cell r="D142">
            <v>2158135.1129602045</v>
          </cell>
          <cell r="E142">
            <v>3722688.281024097</v>
          </cell>
        </row>
        <row r="143">
          <cell r="A143" t="str">
            <v>2Q2016</v>
          </cell>
          <cell r="B143">
            <v>382287.17755944177</v>
          </cell>
          <cell r="C143">
            <v>1266733.3118565106</v>
          </cell>
          <cell r="D143">
            <v>2491165.5094226501</v>
          </cell>
          <cell r="E143">
            <v>4140185.9988386026</v>
          </cell>
        </row>
        <row r="144">
          <cell r="A144" t="str">
            <v>3Q2016</v>
          </cell>
          <cell r="B144">
            <v>375326.39239436283</v>
          </cell>
          <cell r="C144">
            <v>1102272.4033947061</v>
          </cell>
          <cell r="D144">
            <v>2374883.8654710958</v>
          </cell>
          <cell r="E144">
            <v>3852482.6612601648</v>
          </cell>
        </row>
        <row r="145">
          <cell r="A145" t="str">
            <v>4Q2016</v>
          </cell>
          <cell r="B145">
            <v>507789.62713788491</v>
          </cell>
          <cell r="C145">
            <v>1334464.6547600036</v>
          </cell>
          <cell r="D145">
            <v>2505064.6719491119</v>
          </cell>
          <cell r="E145">
            <v>4347318.9538470004</v>
          </cell>
        </row>
        <row r="146">
          <cell r="A146" t="str">
            <v>1Q2017</v>
          </cell>
          <cell r="B146">
            <v>427591.82692586613</v>
          </cell>
          <cell r="C146">
            <v>1220659.1945090601</v>
          </cell>
          <cell r="D146">
            <v>2311726.3482272089</v>
          </cell>
          <cell r="E146">
            <v>3959977.3696621349</v>
          </cell>
        </row>
        <row r="147">
          <cell r="A147" t="str">
            <v>2Q2017</v>
          </cell>
          <cell r="B147">
            <v>406593.89000779064</v>
          </cell>
          <cell r="C147">
            <v>1355792.5046627205</v>
          </cell>
          <cell r="D147">
            <v>2674944.8676748788</v>
          </cell>
          <cell r="E147">
            <v>4437331.2623453904</v>
          </cell>
        </row>
        <row r="148">
          <cell r="A148" t="str">
            <v>3Q2017</v>
          </cell>
          <cell r="B148">
            <v>388416.73167182389</v>
          </cell>
          <cell r="C148">
            <v>1194929.3726229686</v>
          </cell>
          <cell r="D148">
            <v>2559290.0017969594</v>
          </cell>
          <cell r="E148">
            <v>4142636.1060917517</v>
          </cell>
        </row>
        <row r="149">
          <cell r="A149" t="str">
            <v>4Q2017</v>
          </cell>
          <cell r="B149">
            <v>520531.84541493305</v>
          </cell>
          <cell r="C149">
            <v>1431200.5113425322</v>
          </cell>
          <cell r="D149">
            <v>2684300.991214863</v>
          </cell>
          <cell r="E149">
            <v>4636033.3479723278</v>
          </cell>
        </row>
        <row r="150">
          <cell r="A150" t="str">
            <v>1Q2018</v>
          </cell>
          <cell r="B150">
            <v>438515.71487761964</v>
          </cell>
          <cell r="C150">
            <v>1305840.5992315665</v>
          </cell>
          <cell r="D150">
            <v>2471220.1672373358</v>
          </cell>
          <cell r="E150">
            <v>4215576.4813465215</v>
          </cell>
        </row>
        <row r="151">
          <cell r="A151" t="str">
            <v>2Q2018</v>
          </cell>
          <cell r="B151">
            <v>406797.16541534162</v>
          </cell>
          <cell r="C151">
            <v>1456816.0848934203</v>
          </cell>
          <cell r="D151">
            <v>2856770.7162814322</v>
          </cell>
          <cell r="E151">
            <v>4720383.966590194</v>
          </cell>
        </row>
        <row r="152">
          <cell r="A152" t="str">
            <v>3Q2018</v>
          </cell>
          <cell r="B152">
            <v>388572.76823499921</v>
          </cell>
          <cell r="C152">
            <v>1274190.9329384794</v>
          </cell>
          <cell r="D152">
            <v>2734477.6239751624</v>
          </cell>
          <cell r="E152">
            <v>4397241.3251486411</v>
          </cell>
        </row>
        <row r="153">
          <cell r="A153" t="str">
            <v>4Q2018</v>
          </cell>
          <cell r="B153">
            <v>528730.84805072797</v>
          </cell>
          <cell r="C153">
            <v>1545677.6722534464</v>
          </cell>
          <cell r="D153">
            <v>2857579.964772216</v>
          </cell>
          <cell r="E153">
            <v>4931988.4850763902</v>
          </cell>
        </row>
        <row r="154">
          <cell r="A154" t="str">
            <v>1Q2019</v>
          </cell>
          <cell r="B154">
            <v>440879.95813943975</v>
          </cell>
          <cell r="C154">
            <v>1371604.9160280642</v>
          </cell>
          <cell r="D154">
            <v>2650701.0464552105</v>
          </cell>
          <cell r="E154">
            <v>4463185.9206227148</v>
          </cell>
        </row>
        <row r="155">
          <cell r="A155" t="str">
            <v>2Q2019</v>
          </cell>
          <cell r="B155">
            <v>409817.61520692921</v>
          </cell>
          <cell r="C155">
            <v>1509246.0401419394</v>
          </cell>
          <cell r="D155">
            <v>3066860.7240858139</v>
          </cell>
          <cell r="E155">
            <v>4985924.3794346824</v>
          </cell>
        </row>
        <row r="156">
          <cell r="A156" t="str">
            <v>3Q2019</v>
          </cell>
          <cell r="B156">
            <v>400102.39096215717</v>
          </cell>
          <cell r="C156">
            <v>1351150.0833945794</v>
          </cell>
          <cell r="D156">
            <v>2924291.7308599763</v>
          </cell>
          <cell r="E156">
            <v>4675544.2052167132</v>
          </cell>
        </row>
        <row r="157">
          <cell r="A157" t="str">
            <v>4Q2019</v>
          </cell>
          <cell r="B157">
            <v>533055.1829496494</v>
          </cell>
          <cell r="C157">
            <v>1655867.6573221141</v>
          </cell>
          <cell r="D157">
            <v>3069173.2658773731</v>
          </cell>
          <cell r="E157">
            <v>5258096.106149137</v>
          </cell>
        </row>
        <row r="158">
          <cell r="A158" t="str">
            <v>1Q2020</v>
          </cell>
          <cell r="B158">
            <v>439733.66842964303</v>
          </cell>
          <cell r="C158">
            <v>1337330.4680135516</v>
          </cell>
          <cell r="D158">
            <v>2653375.8162416182</v>
          </cell>
          <cell r="E158">
            <v>4430439.9526848122</v>
          </cell>
        </row>
        <row r="159">
          <cell r="A159" t="str">
            <v>2Q2020</v>
          </cell>
          <cell r="B159">
            <v>416181.91755440121</v>
          </cell>
          <cell r="C159">
            <v>1180471.7915533183</v>
          </cell>
          <cell r="D159">
            <v>2542596.2921881452</v>
          </cell>
          <cell r="E159">
            <v>4139250.0012958646</v>
          </cell>
        </row>
        <row r="160">
          <cell r="A160" t="str">
            <v>3Q2020</v>
          </cell>
          <cell r="B160">
            <v>404987.90156462311</v>
          </cell>
          <cell r="C160">
            <v>1113356.598748426</v>
          </cell>
          <cell r="D160">
            <v>2615533.4036201816</v>
          </cell>
          <cell r="E160">
            <v>4133877.9039332308</v>
          </cell>
        </row>
        <row r="161">
          <cell r="A161" t="str">
            <v>4Q2020</v>
          </cell>
          <cell r="B161">
            <v>519640.99915914494</v>
          </cell>
          <cell r="C161">
            <v>1480955.7365747602</v>
          </cell>
          <cell r="D161">
            <v>2823069.5112226713</v>
          </cell>
          <cell r="E161">
            <v>4823666.2469565766</v>
          </cell>
        </row>
        <row r="162">
          <cell r="A162" t="str">
            <v>1Q2021</v>
          </cell>
          <cell r="B162">
            <v>434001.99609410099</v>
          </cell>
          <cell r="C162">
            <v>1278648.7644676939</v>
          </cell>
          <cell r="D162">
            <v>2545070.7667973004</v>
          </cell>
          <cell r="E162">
            <v>4257721.5273590954</v>
          </cell>
        </row>
        <row r="163">
          <cell r="A163" t="str">
            <v>2Q2021</v>
          </cell>
          <cell r="B163">
            <v>416272.20131800859</v>
          </cell>
          <cell r="C163">
            <v>1428127.268469644</v>
          </cell>
          <cell r="D163">
            <v>2792346.6194373029</v>
          </cell>
          <cell r="E163">
            <v>4636746.0892249551</v>
          </cell>
        </row>
        <row r="164">
          <cell r="A164" t="str">
            <v>3Q2021</v>
          </cell>
          <cell r="B164">
            <v>398212.70314841636</v>
          </cell>
          <cell r="C164">
            <v>1200899.5464549323</v>
          </cell>
          <cell r="D164">
            <v>2829856.2755282405</v>
          </cell>
          <cell r="E164">
            <v>4428968.5251315888</v>
          </cell>
        </row>
      </sheetData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quarterly"/>
      <sheetName val="annual"/>
    </sheetNames>
    <sheetDataSet>
      <sheetData sheetId="0"/>
      <sheetData sheetId="1">
        <row r="1">
          <cell r="A1" t="str">
            <v>date</v>
          </cell>
          <cell r="B1" t="str">
            <v>lfprate</v>
          </cell>
          <cell r="C1" t="str">
            <v>emprate</v>
          </cell>
          <cell r="D1" t="str">
            <v>unemprate</v>
          </cell>
        </row>
        <row r="2">
          <cell r="A2" t="str">
            <v>1Q1957</v>
          </cell>
          <cell r="B2">
            <v>56.1</v>
          </cell>
          <cell r="C2">
            <v>93</v>
          </cell>
          <cell r="D2">
            <v>7</v>
          </cell>
        </row>
        <row r="3">
          <cell r="A3" t="str">
            <v>2Q1957</v>
          </cell>
          <cell r="B3">
            <v>58.2</v>
          </cell>
          <cell r="C3">
            <v>91.3</v>
          </cell>
          <cell r="D3">
            <v>8.6999999999999993</v>
          </cell>
        </row>
        <row r="4">
          <cell r="A4" t="str">
            <v>3Q1957</v>
          </cell>
          <cell r="B4" t="str">
            <v>-</v>
          </cell>
          <cell r="C4" t="str">
            <v>-</v>
          </cell>
          <cell r="D4" t="str">
            <v>-</v>
          </cell>
        </row>
        <row r="5">
          <cell r="A5" t="str">
            <v>4Q1957</v>
          </cell>
          <cell r="B5">
            <v>56.9</v>
          </cell>
          <cell r="C5">
            <v>92.9</v>
          </cell>
          <cell r="D5">
            <v>7.1</v>
          </cell>
        </row>
        <row r="6">
          <cell r="A6" t="str">
            <v>1Q1958</v>
          </cell>
          <cell r="B6" t="str">
            <v>-</v>
          </cell>
          <cell r="C6" t="str">
            <v>-</v>
          </cell>
          <cell r="D6" t="str">
            <v>-</v>
          </cell>
        </row>
        <row r="7">
          <cell r="A7" t="str">
            <v>2Q1958</v>
          </cell>
          <cell r="B7">
            <v>61.2</v>
          </cell>
          <cell r="C7">
            <v>90.9</v>
          </cell>
          <cell r="D7">
            <v>9.1</v>
          </cell>
        </row>
        <row r="8">
          <cell r="A8" t="str">
            <v>3Q1958</v>
          </cell>
          <cell r="B8" t="str">
            <v>-</v>
          </cell>
          <cell r="C8" t="str">
            <v>-</v>
          </cell>
          <cell r="D8" t="str">
            <v>-</v>
          </cell>
        </row>
        <row r="9">
          <cell r="A9" t="str">
            <v>4Q1958</v>
          </cell>
          <cell r="B9">
            <v>56</v>
          </cell>
          <cell r="C9">
            <v>92.8</v>
          </cell>
          <cell r="D9">
            <v>7.2</v>
          </cell>
        </row>
        <row r="10">
          <cell r="A10" t="str">
            <v>1Q1959</v>
          </cell>
          <cell r="B10" t="str">
            <v>-</v>
          </cell>
          <cell r="C10" t="str">
            <v>-</v>
          </cell>
          <cell r="D10" t="str">
            <v>-</v>
          </cell>
        </row>
        <row r="11">
          <cell r="A11" t="str">
            <v>2Q1959</v>
          </cell>
          <cell r="B11">
            <v>58.9</v>
          </cell>
          <cell r="C11">
            <v>92.3</v>
          </cell>
          <cell r="D11">
            <v>7.7</v>
          </cell>
        </row>
        <row r="12">
          <cell r="A12" t="str">
            <v>3Q1959</v>
          </cell>
          <cell r="B12" t="str">
            <v>-</v>
          </cell>
          <cell r="C12" t="str">
            <v>-</v>
          </cell>
          <cell r="D12" t="str">
            <v>-</v>
          </cell>
        </row>
        <row r="13">
          <cell r="A13" t="str">
            <v>4Q1959</v>
          </cell>
          <cell r="B13">
            <v>55.4</v>
          </cell>
          <cell r="C13">
            <v>94.1</v>
          </cell>
          <cell r="D13">
            <v>5.9</v>
          </cell>
        </row>
        <row r="14">
          <cell r="A14" t="str">
            <v>1Q1960</v>
          </cell>
          <cell r="B14" t="str">
            <v>-</v>
          </cell>
          <cell r="C14" t="str">
            <v>-</v>
          </cell>
          <cell r="D14" t="str">
            <v>-</v>
          </cell>
        </row>
        <row r="15">
          <cell r="A15" t="str">
            <v>2Q1960</v>
          </cell>
          <cell r="B15" t="str">
            <v>-</v>
          </cell>
          <cell r="C15" t="str">
            <v>-</v>
          </cell>
          <cell r="D15" t="str">
            <v>-</v>
          </cell>
        </row>
        <row r="16">
          <cell r="A16" t="str">
            <v>3Q1960</v>
          </cell>
          <cell r="B16" t="str">
            <v>-</v>
          </cell>
          <cell r="C16" t="str">
            <v>-</v>
          </cell>
          <cell r="D16" t="str">
            <v>-</v>
          </cell>
        </row>
        <row r="17">
          <cell r="A17" t="str">
            <v>4Q1960</v>
          </cell>
          <cell r="B17">
            <v>53.8</v>
          </cell>
          <cell r="C17">
            <v>93.7</v>
          </cell>
          <cell r="D17">
            <v>6.3</v>
          </cell>
        </row>
        <row r="18">
          <cell r="A18" t="str">
            <v>1Q1961</v>
          </cell>
          <cell r="B18" t="str">
            <v>-</v>
          </cell>
          <cell r="C18" t="str">
            <v>-</v>
          </cell>
          <cell r="D18" t="str">
            <v>-</v>
          </cell>
        </row>
        <row r="19">
          <cell r="A19" t="str">
            <v>2Q1961</v>
          </cell>
          <cell r="B19">
            <v>59.6</v>
          </cell>
          <cell r="C19">
            <v>91.4</v>
          </cell>
          <cell r="D19">
            <v>8.6</v>
          </cell>
        </row>
        <row r="20">
          <cell r="A20" t="str">
            <v>3Q1961</v>
          </cell>
          <cell r="B20" t="str">
            <v>-</v>
          </cell>
          <cell r="C20" t="str">
            <v>-</v>
          </cell>
          <cell r="D20" t="str">
            <v>-</v>
          </cell>
        </row>
        <row r="21">
          <cell r="A21" t="str">
            <v>4Q1961</v>
          </cell>
          <cell r="B21">
            <v>55.6</v>
          </cell>
          <cell r="C21">
            <v>93.6</v>
          </cell>
          <cell r="D21">
            <v>6.4</v>
          </cell>
        </row>
        <row r="22">
          <cell r="A22" t="str">
            <v>1Q1962</v>
          </cell>
          <cell r="B22" t="str">
            <v>-</v>
          </cell>
          <cell r="C22" t="str">
            <v>-</v>
          </cell>
          <cell r="D22" t="str">
            <v>-</v>
          </cell>
        </row>
        <row r="23">
          <cell r="A23" t="str">
            <v>2Q1962</v>
          </cell>
          <cell r="B23">
            <v>60.3</v>
          </cell>
          <cell r="C23">
            <v>90.5</v>
          </cell>
          <cell r="D23">
            <v>9.5</v>
          </cell>
        </row>
        <row r="24">
          <cell r="A24" t="str">
            <v>3Q1962</v>
          </cell>
          <cell r="B24" t="str">
            <v>-</v>
          </cell>
          <cell r="C24" t="str">
            <v>-</v>
          </cell>
          <cell r="D24" t="str">
            <v>-</v>
          </cell>
        </row>
        <row r="25">
          <cell r="A25" t="str">
            <v>4Q1962</v>
          </cell>
          <cell r="B25">
            <v>57.1</v>
          </cell>
          <cell r="C25">
            <v>93.5</v>
          </cell>
          <cell r="D25">
            <v>6.5</v>
          </cell>
        </row>
        <row r="26">
          <cell r="A26" t="str">
            <v>1Q1963</v>
          </cell>
          <cell r="B26" t="str">
            <v>-</v>
          </cell>
          <cell r="C26" t="str">
            <v>-</v>
          </cell>
          <cell r="D26" t="str">
            <v>-</v>
          </cell>
        </row>
        <row r="27">
          <cell r="A27" t="str">
            <v>2Q1963</v>
          </cell>
          <cell r="B27">
            <v>60.9</v>
          </cell>
          <cell r="C27">
            <v>92.2</v>
          </cell>
          <cell r="D27">
            <v>7.8</v>
          </cell>
        </row>
        <row r="28">
          <cell r="A28" t="str">
            <v>3Q1963</v>
          </cell>
          <cell r="B28" t="str">
            <v>-</v>
          </cell>
          <cell r="C28" t="str">
            <v>-</v>
          </cell>
          <cell r="D28" t="str">
            <v>-</v>
          </cell>
        </row>
        <row r="29">
          <cell r="A29" t="str">
            <v>4Q1963</v>
          </cell>
          <cell r="B29">
            <v>55.2</v>
          </cell>
          <cell r="C29">
            <v>95.4</v>
          </cell>
          <cell r="D29">
            <v>4.5999999999999996</v>
          </cell>
        </row>
        <row r="30">
          <cell r="A30" t="str">
            <v>1Q1964</v>
          </cell>
          <cell r="B30" t="str">
            <v>-</v>
          </cell>
          <cell r="C30" t="str">
            <v>-</v>
          </cell>
          <cell r="D30" t="str">
            <v>-</v>
          </cell>
        </row>
        <row r="31">
          <cell r="A31" t="str">
            <v>2Q1964</v>
          </cell>
          <cell r="B31">
            <v>59.9</v>
          </cell>
          <cell r="C31">
            <v>93.6</v>
          </cell>
          <cell r="D31">
            <v>6.4</v>
          </cell>
        </row>
        <row r="32">
          <cell r="A32" t="str">
            <v>3Q1964</v>
          </cell>
          <cell r="B32" t="str">
            <v>-</v>
          </cell>
          <cell r="C32" t="str">
            <v>-</v>
          </cell>
          <cell r="D32" t="str">
            <v>-</v>
          </cell>
        </row>
        <row r="33">
          <cell r="A33" t="str">
            <v>4Q1964</v>
          </cell>
          <cell r="B33" t="str">
            <v>-</v>
          </cell>
          <cell r="C33" t="str">
            <v>-</v>
          </cell>
          <cell r="D33" t="str">
            <v>-</v>
          </cell>
        </row>
        <row r="34">
          <cell r="A34" t="str">
            <v>1Q1965</v>
          </cell>
          <cell r="B34" t="str">
            <v>-</v>
          </cell>
          <cell r="C34" t="str">
            <v>-</v>
          </cell>
          <cell r="D34" t="str">
            <v>-</v>
          </cell>
        </row>
        <row r="35">
          <cell r="A35" t="str">
            <v>2Q1965</v>
          </cell>
          <cell r="B35">
            <v>57.4</v>
          </cell>
          <cell r="C35">
            <v>91.8</v>
          </cell>
          <cell r="D35">
            <v>8.1999999999999993</v>
          </cell>
        </row>
        <row r="36">
          <cell r="A36" t="str">
            <v>3Q1965</v>
          </cell>
          <cell r="B36" t="str">
            <v>-</v>
          </cell>
          <cell r="C36" t="str">
            <v>-</v>
          </cell>
          <cell r="D36" t="str">
            <v>-</v>
          </cell>
        </row>
        <row r="37">
          <cell r="A37" t="str">
            <v>4Q1965</v>
          </cell>
          <cell r="B37">
            <v>53.1</v>
          </cell>
          <cell r="C37">
            <v>93.8</v>
          </cell>
          <cell r="D37">
            <v>6.2</v>
          </cell>
        </row>
        <row r="38">
          <cell r="A38" t="str">
            <v>1Q1966</v>
          </cell>
          <cell r="B38" t="str">
            <v>-</v>
          </cell>
          <cell r="C38" t="str">
            <v>-</v>
          </cell>
          <cell r="D38" t="str">
            <v>-</v>
          </cell>
        </row>
        <row r="39">
          <cell r="A39" t="str">
            <v>2Q1966</v>
          </cell>
          <cell r="B39">
            <v>56.7</v>
          </cell>
          <cell r="C39">
            <v>92.8</v>
          </cell>
          <cell r="D39">
            <v>7.2</v>
          </cell>
        </row>
        <row r="40">
          <cell r="A40" t="str">
            <v>3Q1966</v>
          </cell>
          <cell r="B40" t="str">
            <v>-</v>
          </cell>
          <cell r="C40" t="str">
            <v>-</v>
          </cell>
          <cell r="D40" t="str">
            <v>-</v>
          </cell>
        </row>
        <row r="41">
          <cell r="A41" t="str">
            <v>4Q1966</v>
          </cell>
          <cell r="B41">
            <v>55.1</v>
          </cell>
          <cell r="C41">
            <v>93</v>
          </cell>
          <cell r="D41">
            <v>7</v>
          </cell>
        </row>
        <row r="42">
          <cell r="A42" t="str">
            <v>1Q1967</v>
          </cell>
          <cell r="B42" t="str">
            <v>-</v>
          </cell>
          <cell r="C42" t="str">
            <v>-</v>
          </cell>
          <cell r="D42" t="str">
            <v>-</v>
          </cell>
        </row>
        <row r="43">
          <cell r="A43" t="str">
            <v>2Q1967</v>
          </cell>
          <cell r="B43">
            <v>61.2</v>
          </cell>
          <cell r="C43">
            <v>91.8</v>
          </cell>
          <cell r="D43">
            <v>8.1999999999999993</v>
          </cell>
        </row>
        <row r="44">
          <cell r="A44" t="str">
            <v>3Q1967</v>
          </cell>
          <cell r="B44" t="str">
            <v>-</v>
          </cell>
          <cell r="C44" t="str">
            <v>-</v>
          </cell>
          <cell r="D44" t="str">
            <v>-</v>
          </cell>
        </row>
        <row r="45">
          <cell r="A45" t="str">
            <v>4Q1967</v>
          </cell>
          <cell r="B45">
            <v>54.7</v>
          </cell>
          <cell r="C45">
            <v>92.3</v>
          </cell>
          <cell r="D45">
            <v>7.7</v>
          </cell>
        </row>
        <row r="46">
          <cell r="A46" t="str">
            <v>1Q1968</v>
          </cell>
          <cell r="B46" t="str">
            <v>-</v>
          </cell>
          <cell r="C46" t="str">
            <v>-</v>
          </cell>
          <cell r="D46" t="str">
            <v>-</v>
          </cell>
        </row>
        <row r="47">
          <cell r="A47" t="str">
            <v>2Q1968</v>
          </cell>
          <cell r="B47">
            <v>61.2</v>
          </cell>
          <cell r="C47">
            <v>92.2</v>
          </cell>
          <cell r="D47">
            <v>7.8</v>
          </cell>
        </row>
        <row r="48">
          <cell r="A48" t="str">
            <v>3Q1968</v>
          </cell>
          <cell r="B48" t="str">
            <v>-</v>
          </cell>
          <cell r="C48" t="str">
            <v>-</v>
          </cell>
          <cell r="D48" t="str">
            <v>-</v>
          </cell>
        </row>
        <row r="49">
          <cell r="A49" t="str">
            <v>4Q1968</v>
          </cell>
          <cell r="B49">
            <v>49.6</v>
          </cell>
          <cell r="C49">
            <v>92.1</v>
          </cell>
          <cell r="D49">
            <v>7.9</v>
          </cell>
        </row>
        <row r="50">
          <cell r="A50" t="str">
            <v>1Q1969</v>
          </cell>
          <cell r="B50" t="str">
            <v>-</v>
          </cell>
          <cell r="C50" t="str">
            <v>-</v>
          </cell>
          <cell r="D50" t="str">
            <v>-</v>
          </cell>
        </row>
        <row r="51">
          <cell r="A51" t="str">
            <v>2Q1969</v>
          </cell>
          <cell r="B51">
            <v>52</v>
          </cell>
          <cell r="C51">
            <v>93.3</v>
          </cell>
          <cell r="D51">
            <v>6.7</v>
          </cell>
        </row>
        <row r="52">
          <cell r="A52" t="str">
            <v>3Q1969</v>
          </cell>
          <cell r="B52" t="str">
            <v>-</v>
          </cell>
          <cell r="C52" t="str">
            <v>-</v>
          </cell>
          <cell r="D52" t="str">
            <v>-</v>
          </cell>
        </row>
        <row r="53">
          <cell r="A53" t="str">
            <v>4Q1969</v>
          </cell>
          <cell r="B53" t="str">
            <v>-</v>
          </cell>
          <cell r="C53" t="str">
            <v>-</v>
          </cell>
          <cell r="D53" t="str">
            <v>-</v>
          </cell>
        </row>
        <row r="54">
          <cell r="A54" t="str">
            <v>1Q1970</v>
          </cell>
          <cell r="B54" t="str">
            <v>-</v>
          </cell>
          <cell r="C54" t="str">
            <v>-</v>
          </cell>
          <cell r="D54" t="str">
            <v>-</v>
          </cell>
        </row>
        <row r="55">
          <cell r="A55" t="str">
            <v>2Q1970</v>
          </cell>
          <cell r="B55">
            <v>49</v>
          </cell>
          <cell r="C55">
            <v>92.4</v>
          </cell>
          <cell r="D55">
            <v>7.7</v>
          </cell>
        </row>
        <row r="56">
          <cell r="A56" t="str">
            <v>3Q1970</v>
          </cell>
          <cell r="B56" t="str">
            <v>-</v>
          </cell>
          <cell r="C56" t="str">
            <v>-</v>
          </cell>
          <cell r="D56" t="str">
            <v>-</v>
          </cell>
        </row>
        <row r="57">
          <cell r="A57" t="str">
            <v>4Q1970</v>
          </cell>
          <cell r="B57" t="str">
            <v>-</v>
          </cell>
          <cell r="C57" t="str">
            <v>-</v>
          </cell>
          <cell r="D57" t="str">
            <v>-</v>
          </cell>
        </row>
        <row r="58">
          <cell r="A58" t="str">
            <v>1Q1971</v>
          </cell>
          <cell r="B58">
            <v>48.6</v>
          </cell>
          <cell r="C58">
            <v>94.6</v>
          </cell>
          <cell r="D58">
            <v>5.4</v>
          </cell>
        </row>
        <row r="59">
          <cell r="A59" t="str">
            <v>2Q1971</v>
          </cell>
          <cell r="B59">
            <v>51.8</v>
          </cell>
          <cell r="C59">
            <v>95.2</v>
          </cell>
          <cell r="D59">
            <v>4.8</v>
          </cell>
        </row>
        <row r="60">
          <cell r="A60" t="str">
            <v>3Q1971</v>
          </cell>
          <cell r="B60">
            <v>49.4</v>
          </cell>
          <cell r="C60">
            <v>94.8</v>
          </cell>
          <cell r="D60">
            <v>5.2</v>
          </cell>
        </row>
        <row r="61">
          <cell r="A61" t="str">
            <v>4Q1971</v>
          </cell>
          <cell r="B61">
            <v>50.2</v>
          </cell>
          <cell r="C61">
            <v>94.7</v>
          </cell>
          <cell r="D61">
            <v>5.3</v>
          </cell>
        </row>
        <row r="62">
          <cell r="A62" t="str">
            <v>1Q1972</v>
          </cell>
          <cell r="B62">
            <v>52.1</v>
          </cell>
          <cell r="C62">
            <v>93.1</v>
          </cell>
          <cell r="D62">
            <v>6.9</v>
          </cell>
        </row>
        <row r="63">
          <cell r="A63" t="str">
            <v>2Q1972</v>
          </cell>
          <cell r="B63">
            <v>53.1</v>
          </cell>
          <cell r="C63">
            <v>93.1</v>
          </cell>
          <cell r="D63">
            <v>6.9</v>
          </cell>
        </row>
        <row r="64">
          <cell r="A64" t="str">
            <v>3Q1972</v>
          </cell>
          <cell r="B64">
            <v>49.7</v>
          </cell>
          <cell r="C64">
            <v>93.9</v>
          </cell>
          <cell r="D64">
            <v>6.1</v>
          </cell>
        </row>
        <row r="65">
          <cell r="A65" t="str">
            <v>4Q1972</v>
          </cell>
          <cell r="B65">
            <v>48.4</v>
          </cell>
          <cell r="C65">
            <v>94.6</v>
          </cell>
          <cell r="D65">
            <v>5.4</v>
          </cell>
        </row>
        <row r="66">
          <cell r="A66" t="str">
            <v>1Q1973</v>
          </cell>
          <cell r="B66">
            <v>49</v>
          </cell>
          <cell r="C66">
            <v>94.8</v>
          </cell>
          <cell r="D66">
            <v>5.2</v>
          </cell>
        </row>
        <row r="67">
          <cell r="A67" t="str">
            <v>2Q1973</v>
          </cell>
          <cell r="B67">
            <v>49.3</v>
          </cell>
          <cell r="C67">
            <v>95.5</v>
          </cell>
          <cell r="D67">
            <v>4.5</v>
          </cell>
        </row>
        <row r="68">
          <cell r="A68" t="str">
            <v>3Q1973</v>
          </cell>
          <cell r="B68">
            <v>50.9</v>
          </cell>
          <cell r="C68">
            <v>94.9</v>
          </cell>
          <cell r="D68">
            <v>5.0999999999999996</v>
          </cell>
        </row>
        <row r="69">
          <cell r="A69" t="str">
            <v>4Q1973</v>
          </cell>
          <cell r="B69">
            <v>50.4</v>
          </cell>
          <cell r="C69">
            <v>95.2</v>
          </cell>
          <cell r="D69">
            <v>4.8</v>
          </cell>
        </row>
        <row r="70">
          <cell r="A70" t="str">
            <v>1Q1974</v>
          </cell>
          <cell r="B70">
            <v>48.9</v>
          </cell>
          <cell r="C70">
            <v>95.9</v>
          </cell>
          <cell r="D70">
            <v>4.0999999999999996</v>
          </cell>
        </row>
        <row r="71">
          <cell r="A71" t="str">
            <v>2Q1974</v>
          </cell>
          <cell r="B71">
            <v>52.9</v>
          </cell>
          <cell r="C71">
            <v>95.2</v>
          </cell>
          <cell r="D71">
            <v>4.8</v>
          </cell>
        </row>
        <row r="72">
          <cell r="A72" t="str">
            <v>3Q1974</v>
          </cell>
          <cell r="B72">
            <v>49.4</v>
          </cell>
          <cell r="C72">
            <v>95.9</v>
          </cell>
          <cell r="D72">
            <v>4.0999999999999996</v>
          </cell>
        </row>
        <row r="73">
          <cell r="A73" t="str">
            <v>4Q1974</v>
          </cell>
          <cell r="B73">
            <v>49.7</v>
          </cell>
          <cell r="C73">
            <v>96.8</v>
          </cell>
          <cell r="D73">
            <v>3.2</v>
          </cell>
        </row>
        <row r="74">
          <cell r="A74" t="str">
            <v>1Q1975</v>
          </cell>
          <cell r="B74">
            <v>49.3</v>
          </cell>
          <cell r="C74">
            <v>96.4</v>
          </cell>
          <cell r="D74">
            <v>3.6</v>
          </cell>
        </row>
        <row r="75">
          <cell r="A75" t="str">
            <v>2Q1975</v>
          </cell>
          <cell r="B75" t="str">
            <v>-</v>
          </cell>
          <cell r="C75" t="str">
            <v>-</v>
          </cell>
          <cell r="D75" t="str">
            <v>-</v>
          </cell>
        </row>
        <row r="76">
          <cell r="A76" t="str">
            <v>3Q1975</v>
          </cell>
          <cell r="B76">
            <v>51</v>
          </cell>
          <cell r="C76">
            <v>95.8</v>
          </cell>
          <cell r="D76">
            <v>4.2</v>
          </cell>
        </row>
        <row r="77">
          <cell r="A77" t="str">
            <v>4Q1975</v>
          </cell>
          <cell r="B77" t="str">
            <v>-</v>
          </cell>
          <cell r="C77" t="str">
            <v>-</v>
          </cell>
          <cell r="D77" t="str">
            <v>-</v>
          </cell>
        </row>
        <row r="78">
          <cell r="A78" t="str">
            <v>1Q1976</v>
          </cell>
          <cell r="B78" t="str">
            <v>-</v>
          </cell>
          <cell r="C78" t="str">
            <v>-</v>
          </cell>
          <cell r="D78" t="str">
            <v>-</v>
          </cell>
        </row>
        <row r="79">
          <cell r="A79" t="str">
            <v>2Q1976</v>
          </cell>
          <cell r="B79" t="str">
            <v>-</v>
          </cell>
          <cell r="C79" t="str">
            <v>-</v>
          </cell>
          <cell r="D79" t="str">
            <v>-</v>
          </cell>
        </row>
        <row r="80">
          <cell r="A80" t="str">
            <v>3Q1976</v>
          </cell>
          <cell r="B80">
            <v>60.5</v>
          </cell>
          <cell r="C80">
            <v>94.8</v>
          </cell>
          <cell r="D80">
            <v>5.2</v>
          </cell>
        </row>
        <row r="81">
          <cell r="A81" t="str">
            <v>4Q1976</v>
          </cell>
          <cell r="B81" t="str">
            <v>-</v>
          </cell>
          <cell r="C81" t="str">
            <v>-</v>
          </cell>
          <cell r="D81" t="str">
            <v>-</v>
          </cell>
        </row>
        <row r="82">
          <cell r="A82" t="str">
            <v>1Q1977</v>
          </cell>
          <cell r="B82">
            <v>63.3</v>
          </cell>
          <cell r="C82">
            <v>93.7</v>
          </cell>
          <cell r="D82">
            <v>6.3</v>
          </cell>
        </row>
        <row r="83">
          <cell r="A83" t="str">
            <v>2Q1977</v>
          </cell>
          <cell r="B83" t="str">
            <v>-</v>
          </cell>
          <cell r="C83" t="str">
            <v>-</v>
          </cell>
          <cell r="D83" t="str">
            <v>-</v>
          </cell>
        </row>
        <row r="84">
          <cell r="A84" t="str">
            <v>3Q1977</v>
          </cell>
          <cell r="B84">
            <v>58.2</v>
          </cell>
          <cell r="C84">
            <v>95.5</v>
          </cell>
          <cell r="D84">
            <v>4.5</v>
          </cell>
        </row>
        <row r="85">
          <cell r="A85" t="str">
            <v>4Q1977</v>
          </cell>
          <cell r="B85">
            <v>57.6</v>
          </cell>
          <cell r="C85">
            <v>95.5</v>
          </cell>
          <cell r="D85">
            <v>4.5</v>
          </cell>
        </row>
        <row r="86">
          <cell r="A86" t="str">
            <v>1Q1978</v>
          </cell>
          <cell r="B86">
            <v>58.5</v>
          </cell>
          <cell r="C86">
            <v>94.8</v>
          </cell>
          <cell r="D86">
            <v>5.2</v>
          </cell>
        </row>
        <row r="87">
          <cell r="A87" t="str">
            <v>2Q1978</v>
          </cell>
          <cell r="B87">
            <v>63</v>
          </cell>
          <cell r="C87">
            <v>93.7</v>
          </cell>
          <cell r="D87">
            <v>6.3</v>
          </cell>
        </row>
        <row r="88">
          <cell r="A88" t="str">
            <v>3Q1978</v>
          </cell>
          <cell r="B88">
            <v>62.5</v>
          </cell>
          <cell r="C88">
            <v>95.9</v>
          </cell>
          <cell r="D88">
            <v>4.0999999999999996</v>
          </cell>
        </row>
        <row r="89">
          <cell r="A89" t="str">
            <v>4Q1978</v>
          </cell>
          <cell r="B89">
            <v>63.9</v>
          </cell>
          <cell r="C89">
            <v>96</v>
          </cell>
          <cell r="D89">
            <v>4</v>
          </cell>
        </row>
        <row r="90">
          <cell r="A90" t="str">
            <v>1Q1979</v>
          </cell>
          <cell r="B90">
            <v>51.6</v>
          </cell>
          <cell r="C90">
            <v>95.3</v>
          </cell>
          <cell r="D90">
            <v>4.7</v>
          </cell>
        </row>
        <row r="91">
          <cell r="A91" t="str">
            <v>2Q1979</v>
          </cell>
          <cell r="B91">
            <v>63.2</v>
          </cell>
          <cell r="C91">
            <v>95.4</v>
          </cell>
          <cell r="D91">
            <v>4.5999999999999996</v>
          </cell>
        </row>
        <row r="92">
          <cell r="A92" t="str">
            <v>3Q1979</v>
          </cell>
          <cell r="B92">
            <v>61.4</v>
          </cell>
          <cell r="C92">
            <v>96</v>
          </cell>
          <cell r="D92">
            <v>4</v>
          </cell>
        </row>
        <row r="93">
          <cell r="A93" t="str">
            <v>4Q1979</v>
          </cell>
          <cell r="B93">
            <v>65</v>
          </cell>
          <cell r="C93">
            <v>96.5</v>
          </cell>
          <cell r="D93">
            <v>3.5</v>
          </cell>
        </row>
        <row r="94">
          <cell r="A94" t="str">
            <v>1Q1980</v>
          </cell>
          <cell r="B94" t="str">
            <v>-</v>
          </cell>
          <cell r="C94" t="str">
            <v>-</v>
          </cell>
          <cell r="D94" t="str">
            <v>-</v>
          </cell>
        </row>
        <row r="95">
          <cell r="A95" t="str">
            <v>2Q1980</v>
          </cell>
          <cell r="B95" t="str">
            <v>-</v>
          </cell>
          <cell r="C95" t="str">
            <v>-</v>
          </cell>
          <cell r="D95" t="str">
            <v>-</v>
          </cell>
        </row>
        <row r="96">
          <cell r="A96" t="str">
            <v>3Q1980</v>
          </cell>
          <cell r="B96">
            <v>59.8</v>
          </cell>
          <cell r="C96">
            <v>95</v>
          </cell>
          <cell r="D96">
            <v>5</v>
          </cell>
        </row>
        <row r="97">
          <cell r="A97" t="str">
            <v>4Q1980</v>
          </cell>
          <cell r="B97">
            <v>61.8</v>
          </cell>
          <cell r="C97">
            <v>95.2</v>
          </cell>
          <cell r="D97">
            <v>4.8</v>
          </cell>
        </row>
        <row r="98">
          <cell r="A98" t="str">
            <v>1Q1981</v>
          </cell>
          <cell r="B98" t="str">
            <v>-</v>
          </cell>
          <cell r="C98" t="str">
            <v>-</v>
          </cell>
          <cell r="D98" t="str">
            <v>-</v>
          </cell>
        </row>
        <row r="99">
          <cell r="A99" t="str">
            <v>2Q1981</v>
          </cell>
          <cell r="B99" t="str">
            <v>-</v>
          </cell>
          <cell r="C99" t="str">
            <v>-</v>
          </cell>
          <cell r="D99" t="str">
            <v>-</v>
          </cell>
        </row>
        <row r="100">
          <cell r="A100" t="str">
            <v>3Q1981</v>
          </cell>
          <cell r="B100">
            <v>61.7</v>
          </cell>
          <cell r="C100">
            <v>94.7</v>
          </cell>
          <cell r="D100">
            <v>5.3</v>
          </cell>
        </row>
        <row r="101">
          <cell r="A101" t="str">
            <v>4Q1981</v>
          </cell>
          <cell r="B101">
            <v>62.6</v>
          </cell>
          <cell r="C101">
            <v>94.6</v>
          </cell>
          <cell r="D101">
            <v>5.4</v>
          </cell>
        </row>
        <row r="102">
          <cell r="A102" t="str">
            <v>1Q1982</v>
          </cell>
          <cell r="B102" t="str">
            <v>-</v>
          </cell>
          <cell r="C102" t="str">
            <v>-</v>
          </cell>
          <cell r="D102" t="str">
            <v>-</v>
          </cell>
        </row>
        <row r="103">
          <cell r="A103" t="str">
            <v>2Q1982</v>
          </cell>
          <cell r="B103" t="str">
            <v>-</v>
          </cell>
          <cell r="C103" t="str">
            <v>-</v>
          </cell>
          <cell r="D103" t="str">
            <v>-</v>
          </cell>
        </row>
        <row r="104">
          <cell r="A104" t="str">
            <v>3Q1982</v>
          </cell>
          <cell r="B104">
            <v>60.1</v>
          </cell>
          <cell r="C104">
            <v>94</v>
          </cell>
          <cell r="D104">
            <v>6</v>
          </cell>
        </row>
        <row r="105">
          <cell r="A105" t="str">
            <v>4Q1982</v>
          </cell>
          <cell r="B105">
            <v>63.6</v>
          </cell>
          <cell r="C105">
            <v>94.5</v>
          </cell>
          <cell r="D105">
            <v>5.5</v>
          </cell>
        </row>
        <row r="106">
          <cell r="A106" t="str">
            <v>1Q1983</v>
          </cell>
          <cell r="B106">
            <v>62.4</v>
          </cell>
          <cell r="C106">
            <v>93</v>
          </cell>
          <cell r="D106">
            <v>7</v>
          </cell>
        </row>
        <row r="107">
          <cell r="A107" t="str">
            <v>2Q1983</v>
          </cell>
          <cell r="B107" t="str">
            <v>-</v>
          </cell>
          <cell r="C107" t="str">
            <v>-</v>
          </cell>
          <cell r="D107" t="str">
            <v>-</v>
          </cell>
        </row>
        <row r="108">
          <cell r="A108" t="str">
            <v>3Q1983</v>
          </cell>
          <cell r="B108">
            <v>64.099999999999994</v>
          </cell>
          <cell r="C108">
            <v>94.6</v>
          </cell>
          <cell r="D108">
            <v>5.4</v>
          </cell>
        </row>
        <row r="109">
          <cell r="A109" t="str">
            <v>4Q1983</v>
          </cell>
          <cell r="B109">
            <v>63.8</v>
          </cell>
          <cell r="C109">
            <v>95.1</v>
          </cell>
          <cell r="D109">
            <v>4.9000000000000004</v>
          </cell>
        </row>
        <row r="110">
          <cell r="A110" t="str">
            <v>1Q1984</v>
          </cell>
          <cell r="B110">
            <v>62.5</v>
          </cell>
          <cell r="C110">
            <v>93</v>
          </cell>
          <cell r="D110">
            <v>7</v>
          </cell>
        </row>
        <row r="111">
          <cell r="A111" t="str">
            <v>2Q1984</v>
          </cell>
          <cell r="B111" t="str">
            <v>-</v>
          </cell>
          <cell r="C111" t="str">
            <v>-</v>
          </cell>
          <cell r="D111" t="str">
            <v>-</v>
          </cell>
        </row>
        <row r="112">
          <cell r="A112" t="str">
            <v>3Q1984</v>
          </cell>
          <cell r="B112">
            <v>64.8</v>
          </cell>
          <cell r="C112">
            <v>92.7</v>
          </cell>
          <cell r="D112">
            <v>7.3</v>
          </cell>
        </row>
        <row r="113">
          <cell r="A113" t="str">
            <v>4Q1984</v>
          </cell>
          <cell r="B113">
            <v>63.3</v>
          </cell>
          <cell r="C113">
            <v>93</v>
          </cell>
          <cell r="D113">
            <v>7</v>
          </cell>
        </row>
        <row r="114">
          <cell r="A114" t="str">
            <v>1Q1985</v>
          </cell>
          <cell r="B114">
            <v>62</v>
          </cell>
          <cell r="C114">
            <v>93.1</v>
          </cell>
          <cell r="D114">
            <v>6.9</v>
          </cell>
        </row>
        <row r="115">
          <cell r="A115" t="str">
            <v>2Q1985</v>
          </cell>
          <cell r="B115">
            <v>63.7</v>
          </cell>
          <cell r="C115">
            <v>92.7</v>
          </cell>
          <cell r="D115">
            <v>7.3</v>
          </cell>
        </row>
        <row r="116">
          <cell r="A116" t="str">
            <v>3Q1985</v>
          </cell>
          <cell r="B116">
            <v>63.4</v>
          </cell>
          <cell r="C116">
            <v>92.9</v>
          </cell>
          <cell r="D116">
            <v>7.1</v>
          </cell>
        </row>
        <row r="117">
          <cell r="A117" t="str">
            <v>4Q1985</v>
          </cell>
          <cell r="B117">
            <v>63.9</v>
          </cell>
          <cell r="C117">
            <v>93.9</v>
          </cell>
          <cell r="D117">
            <v>6.1</v>
          </cell>
        </row>
        <row r="118">
          <cell r="A118" t="str">
            <v>1Q1986</v>
          </cell>
          <cell r="B118">
            <v>62.9</v>
          </cell>
          <cell r="C118">
            <v>93</v>
          </cell>
          <cell r="D118">
            <v>7</v>
          </cell>
        </row>
        <row r="119">
          <cell r="A119" t="str">
            <v>2Q1986</v>
          </cell>
          <cell r="B119">
            <v>63.8</v>
          </cell>
          <cell r="C119">
            <v>93.3</v>
          </cell>
          <cell r="D119">
            <v>6.7</v>
          </cell>
        </row>
        <row r="120">
          <cell r="A120" t="str">
            <v>3Q1986</v>
          </cell>
          <cell r="B120">
            <v>63.8</v>
          </cell>
          <cell r="C120">
            <v>93.3</v>
          </cell>
          <cell r="D120">
            <v>6.7</v>
          </cell>
        </row>
        <row r="121">
          <cell r="A121" t="str">
            <v>4Q1986</v>
          </cell>
          <cell r="B121">
            <v>64.2</v>
          </cell>
          <cell r="C121">
            <v>93.6</v>
          </cell>
          <cell r="D121">
            <v>6.4</v>
          </cell>
        </row>
        <row r="122">
          <cell r="A122" t="str">
            <v>1Q1987</v>
          </cell>
          <cell r="B122" t="str">
            <v>-</v>
          </cell>
          <cell r="C122" t="str">
            <v>-</v>
          </cell>
          <cell r="D122" t="str">
            <v>-</v>
          </cell>
        </row>
        <row r="123">
          <cell r="A123" t="str">
            <v>2Q1987</v>
          </cell>
          <cell r="B123" t="str">
            <v>-</v>
          </cell>
          <cell r="C123" t="str">
            <v>-</v>
          </cell>
          <cell r="D123" t="str">
            <v>-</v>
          </cell>
        </row>
        <row r="124">
          <cell r="A124" t="str">
            <v>3Q1987</v>
          </cell>
          <cell r="B124">
            <v>67.2</v>
          </cell>
          <cell r="C124">
            <v>89.8</v>
          </cell>
          <cell r="D124">
            <v>10.199999999999999</v>
          </cell>
        </row>
        <row r="125">
          <cell r="A125" t="str">
            <v>4Q1987</v>
          </cell>
          <cell r="B125">
            <v>65.7</v>
          </cell>
          <cell r="C125">
            <v>90.9</v>
          </cell>
          <cell r="D125">
            <v>9.1</v>
          </cell>
        </row>
        <row r="126">
          <cell r="A126" t="str">
            <v>1Q1988</v>
          </cell>
          <cell r="B126">
            <v>65.3</v>
          </cell>
          <cell r="C126">
            <v>90.9</v>
          </cell>
          <cell r="D126">
            <v>9.1</v>
          </cell>
        </row>
        <row r="127">
          <cell r="A127" t="str">
            <v>2Q1988</v>
          </cell>
          <cell r="B127">
            <v>67.900000000000006</v>
          </cell>
          <cell r="C127">
            <v>88.1</v>
          </cell>
          <cell r="D127">
            <v>11.9</v>
          </cell>
        </row>
        <row r="128">
          <cell r="A128" t="str">
            <v>3Q1988</v>
          </cell>
          <cell r="B128">
            <v>65.900000000000006</v>
          </cell>
          <cell r="C128">
            <v>91.1</v>
          </cell>
          <cell r="D128">
            <v>8.9</v>
          </cell>
        </row>
        <row r="129">
          <cell r="A129" t="str">
            <v>4Q1988</v>
          </cell>
          <cell r="B129">
            <v>65.400000000000006</v>
          </cell>
          <cell r="C129">
            <v>91.7</v>
          </cell>
          <cell r="D129">
            <v>8.3000000000000007</v>
          </cell>
        </row>
        <row r="130">
          <cell r="A130" t="str">
            <v>1Q1989</v>
          </cell>
          <cell r="B130">
            <v>65</v>
          </cell>
          <cell r="C130">
            <v>91.8</v>
          </cell>
          <cell r="D130">
            <v>8.1999999999999993</v>
          </cell>
        </row>
        <row r="131">
          <cell r="A131" t="str">
            <v>2Q1989</v>
          </cell>
          <cell r="B131">
            <v>69.3</v>
          </cell>
          <cell r="C131">
            <v>88.6</v>
          </cell>
          <cell r="D131">
            <v>11.4</v>
          </cell>
        </row>
        <row r="132">
          <cell r="A132" t="str">
            <v>3Q1989</v>
          </cell>
          <cell r="B132">
            <v>65.3</v>
          </cell>
          <cell r="C132">
            <v>91.4</v>
          </cell>
          <cell r="D132">
            <v>8.6</v>
          </cell>
        </row>
        <row r="133">
          <cell r="A133" t="str">
            <v>4Q1989</v>
          </cell>
          <cell r="B133">
            <v>64.599999999999994</v>
          </cell>
          <cell r="C133">
            <v>91.6</v>
          </cell>
          <cell r="D133">
            <v>8.4</v>
          </cell>
        </row>
        <row r="134">
          <cell r="A134" t="str">
            <v>1Q1990</v>
          </cell>
          <cell r="B134">
            <v>64.400000000000006</v>
          </cell>
          <cell r="C134">
            <v>91.4</v>
          </cell>
          <cell r="D134">
            <v>8.6</v>
          </cell>
        </row>
        <row r="135">
          <cell r="A135" t="str">
            <v>2Q1990</v>
          </cell>
          <cell r="B135" t="str">
            <v>-</v>
          </cell>
          <cell r="C135" t="str">
            <v>-</v>
          </cell>
          <cell r="D135" t="str">
            <v>-</v>
          </cell>
        </row>
        <row r="136">
          <cell r="A136" t="str">
            <v>3Q1990</v>
          </cell>
          <cell r="B136">
            <v>64.3</v>
          </cell>
          <cell r="C136">
            <v>91.6</v>
          </cell>
          <cell r="D136">
            <v>8.4</v>
          </cell>
        </row>
        <row r="137">
          <cell r="A137" t="str">
            <v>4Q1990</v>
          </cell>
          <cell r="B137">
            <v>64.5</v>
          </cell>
          <cell r="C137">
            <v>91.9</v>
          </cell>
          <cell r="D137">
            <v>8.1</v>
          </cell>
        </row>
        <row r="138">
          <cell r="A138" t="str">
            <v>1Q1991</v>
          </cell>
          <cell r="B138">
            <v>64.5</v>
          </cell>
          <cell r="C138">
            <v>91.3</v>
          </cell>
          <cell r="D138">
            <v>8.6999999999999993</v>
          </cell>
        </row>
        <row r="139">
          <cell r="A139" t="str">
            <v>2Q1991</v>
          </cell>
          <cell r="B139">
            <v>71.400000000000006</v>
          </cell>
          <cell r="C139">
            <v>85.6</v>
          </cell>
          <cell r="D139">
            <v>14.4</v>
          </cell>
        </row>
        <row r="140">
          <cell r="A140" t="str">
            <v>3Q1991</v>
          </cell>
          <cell r="B140">
            <v>65.2</v>
          </cell>
          <cell r="C140">
            <v>90.1</v>
          </cell>
          <cell r="D140">
            <v>9.9</v>
          </cell>
        </row>
        <row r="141">
          <cell r="A141" t="str">
            <v>4Q1991</v>
          </cell>
          <cell r="B141">
            <v>64.5</v>
          </cell>
          <cell r="C141">
            <v>91</v>
          </cell>
          <cell r="D141">
            <v>9</v>
          </cell>
        </row>
        <row r="142">
          <cell r="A142" t="str">
            <v>1Q1992</v>
          </cell>
          <cell r="B142">
            <v>64.3</v>
          </cell>
          <cell r="C142">
            <v>90.9</v>
          </cell>
          <cell r="D142">
            <v>9.1</v>
          </cell>
        </row>
        <row r="143">
          <cell r="A143" t="str">
            <v>2Q1992</v>
          </cell>
          <cell r="B143">
            <v>69.3</v>
          </cell>
          <cell r="C143">
            <v>87</v>
          </cell>
          <cell r="D143">
            <v>13</v>
          </cell>
        </row>
        <row r="144">
          <cell r="A144" t="str">
            <v>3Q1992</v>
          </cell>
          <cell r="B144">
            <v>65.3</v>
          </cell>
          <cell r="C144">
            <v>91.5</v>
          </cell>
          <cell r="D144">
            <v>8.5</v>
          </cell>
        </row>
        <row r="145">
          <cell r="A145" t="str">
            <v>4Q1992</v>
          </cell>
          <cell r="B145">
            <v>65</v>
          </cell>
          <cell r="C145">
            <v>91.4</v>
          </cell>
          <cell r="D145">
            <v>8.6</v>
          </cell>
        </row>
        <row r="146">
          <cell r="A146" t="str">
            <v>1Q1993</v>
          </cell>
          <cell r="B146">
            <v>64.5</v>
          </cell>
          <cell r="C146">
            <v>91.7</v>
          </cell>
          <cell r="D146">
            <v>8.3000000000000007</v>
          </cell>
        </row>
        <row r="147">
          <cell r="A147" t="str">
            <v>2Q1993</v>
          </cell>
          <cell r="B147">
            <v>67.900000000000006</v>
          </cell>
          <cell r="C147">
            <v>88.7</v>
          </cell>
          <cell r="D147">
            <v>11.3</v>
          </cell>
        </row>
        <row r="148">
          <cell r="A148" t="str">
            <v>3Q1993</v>
          </cell>
          <cell r="B148">
            <v>65.099999999999994</v>
          </cell>
          <cell r="C148">
            <v>91.4</v>
          </cell>
          <cell r="D148">
            <v>8.6</v>
          </cell>
        </row>
        <row r="149">
          <cell r="A149" t="str">
            <v>4Q1993</v>
          </cell>
          <cell r="B149">
            <v>64.7</v>
          </cell>
          <cell r="C149">
            <v>91.1</v>
          </cell>
          <cell r="D149">
            <v>8.9</v>
          </cell>
        </row>
        <row r="150">
          <cell r="A150" t="str">
            <v>1Q1994</v>
          </cell>
          <cell r="B150">
            <v>64.7</v>
          </cell>
          <cell r="C150">
            <v>91.4</v>
          </cell>
          <cell r="D150">
            <v>8.6</v>
          </cell>
        </row>
        <row r="151">
          <cell r="A151" t="str">
            <v>2Q1994</v>
          </cell>
          <cell r="B151">
            <v>68.3</v>
          </cell>
          <cell r="C151">
            <v>88.9</v>
          </cell>
          <cell r="D151">
            <v>11.1</v>
          </cell>
        </row>
        <row r="152">
          <cell r="A152" t="str">
            <v>3Q1994</v>
          </cell>
          <cell r="B152">
            <v>64.7</v>
          </cell>
          <cell r="C152">
            <v>90.2</v>
          </cell>
          <cell r="D152">
            <v>9.8000000000000007</v>
          </cell>
        </row>
        <row r="153">
          <cell r="A153" t="str">
            <v>4Q1994</v>
          </cell>
          <cell r="B153">
            <v>64.400000000000006</v>
          </cell>
          <cell r="C153">
            <v>91.6</v>
          </cell>
          <cell r="D153">
            <v>8.4</v>
          </cell>
        </row>
        <row r="154">
          <cell r="A154" t="str">
            <v>1Q1995</v>
          </cell>
          <cell r="B154">
            <v>64.3</v>
          </cell>
          <cell r="C154">
            <v>91.2</v>
          </cell>
          <cell r="D154">
            <v>8.8000000000000007</v>
          </cell>
        </row>
        <row r="155">
          <cell r="A155" t="str">
            <v>2Q1995</v>
          </cell>
          <cell r="B155">
            <v>67.599999999999994</v>
          </cell>
          <cell r="C155">
            <v>87.9</v>
          </cell>
          <cell r="D155">
            <v>12.1</v>
          </cell>
        </row>
        <row r="156">
          <cell r="A156" t="str">
            <v>3Q1995</v>
          </cell>
          <cell r="B156">
            <v>65.599999999999994</v>
          </cell>
          <cell r="C156">
            <v>91.2</v>
          </cell>
          <cell r="D156">
            <v>8.8000000000000007</v>
          </cell>
        </row>
        <row r="157">
          <cell r="A157" t="str">
            <v>4Q1995</v>
          </cell>
          <cell r="B157">
            <v>65.599999999999994</v>
          </cell>
          <cell r="C157">
            <v>91.6</v>
          </cell>
          <cell r="D157">
            <v>8.4</v>
          </cell>
        </row>
        <row r="158">
          <cell r="A158" t="str">
            <v>1Q1996</v>
          </cell>
          <cell r="B158">
            <v>65.5</v>
          </cell>
          <cell r="C158">
            <v>91.7</v>
          </cell>
          <cell r="D158">
            <v>8.3000000000000007</v>
          </cell>
        </row>
        <row r="159">
          <cell r="A159" t="str">
            <v>2Q1996</v>
          </cell>
          <cell r="B159">
            <v>69.099999999999994</v>
          </cell>
          <cell r="C159">
            <v>89.1</v>
          </cell>
          <cell r="D159">
            <v>10.9</v>
          </cell>
        </row>
        <row r="160">
          <cell r="A160" t="str">
            <v>3Q1996</v>
          </cell>
          <cell r="B160">
            <v>66.3</v>
          </cell>
          <cell r="C160">
            <v>92.5</v>
          </cell>
          <cell r="D160">
            <v>7.5</v>
          </cell>
        </row>
        <row r="161">
          <cell r="A161" t="str">
            <v>4Q1996</v>
          </cell>
          <cell r="B161">
            <v>65.8</v>
          </cell>
          <cell r="C161">
            <v>92.6</v>
          </cell>
          <cell r="D161">
            <v>7.4</v>
          </cell>
        </row>
        <row r="162">
          <cell r="A162" t="str">
            <v>1Q1997</v>
          </cell>
          <cell r="B162">
            <v>63.9</v>
          </cell>
          <cell r="C162">
            <v>92.2</v>
          </cell>
          <cell r="D162">
            <v>7.8</v>
          </cell>
        </row>
        <row r="163">
          <cell r="A163" t="str">
            <v>2Q1997</v>
          </cell>
          <cell r="B163">
            <v>67</v>
          </cell>
          <cell r="C163">
            <v>89.6</v>
          </cell>
          <cell r="D163">
            <v>10.4</v>
          </cell>
        </row>
        <row r="164">
          <cell r="A164" t="str">
            <v>3Q1997</v>
          </cell>
          <cell r="B164">
            <v>64.2</v>
          </cell>
          <cell r="C164">
            <v>91.2</v>
          </cell>
          <cell r="D164">
            <v>8.8000000000000007</v>
          </cell>
        </row>
        <row r="165">
          <cell r="A165" t="str">
            <v>4Q1997</v>
          </cell>
          <cell r="B165">
            <v>63.9</v>
          </cell>
          <cell r="C165">
            <v>92</v>
          </cell>
          <cell r="D165">
            <v>8</v>
          </cell>
        </row>
        <row r="166">
          <cell r="A166" t="str">
            <v>1Q1998</v>
          </cell>
          <cell r="B166">
            <v>63.5</v>
          </cell>
          <cell r="C166">
            <v>91.4</v>
          </cell>
          <cell r="D166">
            <v>8.6</v>
          </cell>
        </row>
        <row r="167">
          <cell r="A167" t="str">
            <v>2Q1998</v>
          </cell>
          <cell r="B167">
            <v>66.900000000000006</v>
          </cell>
          <cell r="C167">
            <v>86.7</v>
          </cell>
          <cell r="D167">
            <v>13.3</v>
          </cell>
        </row>
        <row r="168">
          <cell r="A168" t="str">
            <v>3Q1998</v>
          </cell>
          <cell r="B168">
            <v>63.5</v>
          </cell>
          <cell r="C168">
            <v>90.9</v>
          </cell>
          <cell r="D168">
            <v>9.1</v>
          </cell>
        </row>
        <row r="169">
          <cell r="A169" t="str">
            <v>4Q1998</v>
          </cell>
          <cell r="B169">
            <v>64.400000000000006</v>
          </cell>
          <cell r="C169">
            <v>90.2</v>
          </cell>
          <cell r="D169">
            <v>9.8000000000000007</v>
          </cell>
        </row>
        <row r="170">
          <cell r="A170" t="str">
            <v>1Q1999</v>
          </cell>
          <cell r="B170">
            <v>63.9</v>
          </cell>
          <cell r="C170">
            <v>90.8</v>
          </cell>
          <cell r="D170">
            <v>9.1999999999999993</v>
          </cell>
        </row>
        <row r="171">
          <cell r="A171" t="str">
            <v>2Q1999</v>
          </cell>
          <cell r="B171">
            <v>68</v>
          </cell>
          <cell r="C171">
            <v>88.1</v>
          </cell>
          <cell r="D171">
            <v>11.9</v>
          </cell>
        </row>
        <row r="172">
          <cell r="A172" t="str">
            <v>3Q1999</v>
          </cell>
          <cell r="B172">
            <v>64.2</v>
          </cell>
          <cell r="C172">
            <v>91.5</v>
          </cell>
          <cell r="D172">
            <v>8.5</v>
          </cell>
        </row>
        <row r="173">
          <cell r="A173" t="str">
            <v>4Q1999</v>
          </cell>
          <cell r="B173">
            <v>64.3</v>
          </cell>
          <cell r="C173">
            <v>90.4</v>
          </cell>
          <cell r="D173">
            <v>9.5</v>
          </cell>
        </row>
        <row r="174">
          <cell r="A174" t="str">
            <v>1Q2000</v>
          </cell>
          <cell r="B174">
            <v>63.7</v>
          </cell>
          <cell r="C174">
            <v>90.5</v>
          </cell>
          <cell r="D174">
            <v>9.5</v>
          </cell>
        </row>
        <row r="175">
          <cell r="A175" t="str">
            <v>2Q2000</v>
          </cell>
          <cell r="B175">
            <v>65.2</v>
          </cell>
          <cell r="C175">
            <v>86.1</v>
          </cell>
          <cell r="D175">
            <v>13.9</v>
          </cell>
        </row>
        <row r="176">
          <cell r="A176" t="str">
            <v>3Q2000</v>
          </cell>
          <cell r="B176">
            <v>62.6</v>
          </cell>
          <cell r="C176">
            <v>88.8</v>
          </cell>
          <cell r="D176">
            <v>11.2</v>
          </cell>
        </row>
        <row r="177">
          <cell r="A177" t="str">
            <v>4Q2000</v>
          </cell>
          <cell r="B177">
            <v>63</v>
          </cell>
          <cell r="C177">
            <v>89.9</v>
          </cell>
          <cell r="D177">
            <v>10.1</v>
          </cell>
        </row>
        <row r="178">
          <cell r="A178" t="str">
            <v>1Q2001</v>
          </cell>
          <cell r="B178">
            <v>65.5</v>
          </cell>
          <cell r="C178">
            <v>88.7</v>
          </cell>
          <cell r="D178">
            <v>11.3</v>
          </cell>
        </row>
        <row r="179">
          <cell r="A179" t="str">
            <v>2Q2001</v>
          </cell>
          <cell r="B179">
            <v>69</v>
          </cell>
          <cell r="C179">
            <v>86.7</v>
          </cell>
          <cell r="D179">
            <v>13.3</v>
          </cell>
        </row>
        <row r="180">
          <cell r="A180" t="str">
            <v>3Q2001</v>
          </cell>
          <cell r="B180">
            <v>66.3</v>
          </cell>
          <cell r="C180">
            <v>89.9</v>
          </cell>
          <cell r="D180">
            <v>10.1</v>
          </cell>
        </row>
        <row r="181">
          <cell r="A181" t="str">
            <v>4Q2001</v>
          </cell>
          <cell r="B181">
            <v>67.5</v>
          </cell>
          <cell r="C181">
            <v>90.2</v>
          </cell>
          <cell r="D181">
            <v>9.8000000000000007</v>
          </cell>
        </row>
        <row r="182">
          <cell r="A182" t="str">
            <v>1Q2002</v>
          </cell>
          <cell r="B182">
            <v>66.400000000000006</v>
          </cell>
          <cell r="C182">
            <v>89.7</v>
          </cell>
          <cell r="D182">
            <v>10.3</v>
          </cell>
        </row>
        <row r="183">
          <cell r="A183" t="str">
            <v>2Q2002</v>
          </cell>
          <cell r="B183">
            <v>69.900000000000006</v>
          </cell>
          <cell r="C183">
            <v>86.1</v>
          </cell>
          <cell r="D183">
            <v>13.9</v>
          </cell>
        </row>
        <row r="184">
          <cell r="A184" t="str">
            <v>3Q2002</v>
          </cell>
          <cell r="B184">
            <v>67.099999999999994</v>
          </cell>
          <cell r="C184">
            <v>88.8</v>
          </cell>
          <cell r="D184">
            <v>11.2</v>
          </cell>
        </row>
        <row r="185">
          <cell r="A185" t="str">
            <v>4Q2002</v>
          </cell>
          <cell r="B185">
            <v>66.2</v>
          </cell>
          <cell r="C185">
            <v>89.8</v>
          </cell>
          <cell r="D185">
            <v>10.199999999999999</v>
          </cell>
        </row>
        <row r="186">
          <cell r="A186" t="str">
            <v>1Q2003</v>
          </cell>
          <cell r="B186">
            <v>65.7</v>
          </cell>
          <cell r="C186">
            <v>89.4</v>
          </cell>
          <cell r="D186">
            <v>10.6</v>
          </cell>
        </row>
        <row r="187">
          <cell r="A187" t="str">
            <v>2Q2003</v>
          </cell>
          <cell r="B187">
            <v>67.099999999999994</v>
          </cell>
          <cell r="C187">
            <v>87.8</v>
          </cell>
          <cell r="D187">
            <v>12.2</v>
          </cell>
        </row>
        <row r="188">
          <cell r="A188" t="str">
            <v>3Q2003</v>
          </cell>
          <cell r="B188">
            <v>67</v>
          </cell>
          <cell r="C188">
            <v>87.4</v>
          </cell>
          <cell r="D188">
            <v>12.6</v>
          </cell>
        </row>
        <row r="189">
          <cell r="A189" t="str">
            <v>4Q2003</v>
          </cell>
          <cell r="B189">
            <v>67.099999999999994</v>
          </cell>
          <cell r="C189">
            <v>89.8</v>
          </cell>
          <cell r="D189">
            <v>10.199999999999999</v>
          </cell>
        </row>
        <row r="190">
          <cell r="A190" t="str">
            <v>1Q2004</v>
          </cell>
          <cell r="B190">
            <v>67.3</v>
          </cell>
          <cell r="C190">
            <v>89</v>
          </cell>
          <cell r="D190">
            <v>11</v>
          </cell>
        </row>
        <row r="191">
          <cell r="A191" t="str">
            <v>2Q2004</v>
          </cell>
          <cell r="B191">
            <v>69</v>
          </cell>
          <cell r="C191">
            <v>86.3</v>
          </cell>
          <cell r="D191">
            <v>13.7</v>
          </cell>
        </row>
        <row r="192">
          <cell r="A192" t="str">
            <v>3Q2004</v>
          </cell>
          <cell r="B192">
            <v>67.2</v>
          </cell>
          <cell r="C192">
            <v>88.3</v>
          </cell>
          <cell r="D192">
            <v>11.7</v>
          </cell>
        </row>
        <row r="193">
          <cell r="A193" t="str">
            <v>4Q2004</v>
          </cell>
          <cell r="B193">
            <v>66.5</v>
          </cell>
          <cell r="C193">
            <v>89.1</v>
          </cell>
          <cell r="D193">
            <v>10.9</v>
          </cell>
        </row>
        <row r="194">
          <cell r="A194" t="str">
            <v>1Q2005</v>
          </cell>
          <cell r="B194">
            <v>66.099999999999994</v>
          </cell>
          <cell r="C194">
            <v>88.7</v>
          </cell>
          <cell r="D194">
            <v>11.3</v>
          </cell>
        </row>
        <row r="195">
          <cell r="A195" t="str">
            <v>2Q2005</v>
          </cell>
          <cell r="B195">
            <v>64.8</v>
          </cell>
          <cell r="C195">
            <v>91.7</v>
          </cell>
          <cell r="D195">
            <v>8.3000000000000007</v>
          </cell>
        </row>
        <row r="196">
          <cell r="A196" t="str">
            <v>3Q2005</v>
          </cell>
          <cell r="B196">
            <v>64.599999999999994</v>
          </cell>
          <cell r="C196">
            <v>92.3</v>
          </cell>
          <cell r="D196">
            <v>7.7</v>
          </cell>
        </row>
        <row r="197">
          <cell r="A197" t="str">
            <v>4Q2005</v>
          </cell>
          <cell r="B197">
            <v>64.8</v>
          </cell>
          <cell r="C197">
            <v>92.6</v>
          </cell>
          <cell r="D197">
            <v>7.4</v>
          </cell>
        </row>
        <row r="198">
          <cell r="A198" t="str">
            <v>1Q2006</v>
          </cell>
          <cell r="B198">
            <v>63.6</v>
          </cell>
          <cell r="C198">
            <v>91.9</v>
          </cell>
          <cell r="D198">
            <v>8.1</v>
          </cell>
        </row>
        <row r="199">
          <cell r="A199" t="str">
            <v>2Q2006</v>
          </cell>
          <cell r="B199">
            <v>64.8</v>
          </cell>
          <cell r="C199">
            <v>91.8</v>
          </cell>
          <cell r="D199">
            <v>8.1999999999999993</v>
          </cell>
        </row>
        <row r="200">
          <cell r="A200" t="str">
            <v>3Q2006</v>
          </cell>
          <cell r="B200">
            <v>64.599999999999994</v>
          </cell>
          <cell r="C200">
            <v>91.9</v>
          </cell>
          <cell r="D200">
            <v>8.1</v>
          </cell>
        </row>
        <row r="201">
          <cell r="A201" t="str">
            <v>4Q2006</v>
          </cell>
          <cell r="B201">
            <v>63.8</v>
          </cell>
          <cell r="C201">
            <v>92.6</v>
          </cell>
          <cell r="D201">
            <v>7.4</v>
          </cell>
        </row>
        <row r="202">
          <cell r="A202" t="str">
            <v>1Q2007</v>
          </cell>
          <cell r="B202">
            <v>64.8</v>
          </cell>
          <cell r="C202">
            <v>92.2</v>
          </cell>
          <cell r="D202">
            <v>7.8</v>
          </cell>
        </row>
        <row r="203">
          <cell r="A203" t="str">
            <v>2Q2007</v>
          </cell>
          <cell r="B203">
            <v>64.5</v>
          </cell>
          <cell r="C203">
            <v>92.6</v>
          </cell>
          <cell r="D203">
            <v>7.4</v>
          </cell>
        </row>
        <row r="204">
          <cell r="A204" t="str">
            <v>3Q2007</v>
          </cell>
          <cell r="B204">
            <v>63.6</v>
          </cell>
          <cell r="C204">
            <v>92.2</v>
          </cell>
          <cell r="D204">
            <v>7.8</v>
          </cell>
        </row>
        <row r="205">
          <cell r="A205" t="str">
            <v>4Q2007</v>
          </cell>
          <cell r="B205">
            <v>63.2</v>
          </cell>
          <cell r="C205">
            <v>93.7</v>
          </cell>
          <cell r="D205">
            <v>6.3</v>
          </cell>
        </row>
        <row r="206">
          <cell r="A206" t="str">
            <v>1Q2008</v>
          </cell>
          <cell r="B206">
            <v>63.4</v>
          </cell>
          <cell r="C206">
            <v>92.6</v>
          </cell>
          <cell r="D206">
            <v>7.4</v>
          </cell>
        </row>
        <row r="207">
          <cell r="A207" t="str">
            <v>2Q2008</v>
          </cell>
          <cell r="B207">
            <v>63.2</v>
          </cell>
          <cell r="C207">
            <v>92</v>
          </cell>
          <cell r="D207">
            <v>8</v>
          </cell>
        </row>
        <row r="208">
          <cell r="A208" t="str">
            <v>3Q2008</v>
          </cell>
          <cell r="B208">
            <v>64.3</v>
          </cell>
          <cell r="C208">
            <v>92.6</v>
          </cell>
          <cell r="D208">
            <v>7.4</v>
          </cell>
        </row>
        <row r="209">
          <cell r="A209" t="str">
            <v>4Q2008</v>
          </cell>
          <cell r="B209">
            <v>63.7</v>
          </cell>
          <cell r="C209">
            <v>93.2</v>
          </cell>
          <cell r="D209">
            <v>6.8</v>
          </cell>
        </row>
        <row r="210">
          <cell r="A210" t="str">
            <v>1Q2009</v>
          </cell>
          <cell r="B210">
            <v>63.3</v>
          </cell>
          <cell r="C210">
            <v>92.3</v>
          </cell>
          <cell r="D210">
            <v>7.7</v>
          </cell>
        </row>
        <row r="211">
          <cell r="A211" t="str">
            <v>2Q2009</v>
          </cell>
          <cell r="B211">
            <v>64</v>
          </cell>
          <cell r="C211">
            <v>92.5</v>
          </cell>
          <cell r="D211">
            <v>7.5</v>
          </cell>
        </row>
        <row r="212">
          <cell r="A212" t="str">
            <v>3Q2009</v>
          </cell>
          <cell r="B212">
            <v>64.599999999999994</v>
          </cell>
          <cell r="C212">
            <v>92.4</v>
          </cell>
          <cell r="D212">
            <v>7.6</v>
          </cell>
        </row>
        <row r="213">
          <cell r="A213" t="str">
            <v>4Q2009</v>
          </cell>
          <cell r="B213">
            <v>64</v>
          </cell>
          <cell r="C213">
            <v>92.9</v>
          </cell>
          <cell r="D213">
            <v>7.1</v>
          </cell>
        </row>
        <row r="214">
          <cell r="A214" t="str">
            <v>1Q2010</v>
          </cell>
          <cell r="B214">
            <v>64.5</v>
          </cell>
          <cell r="C214">
            <v>92.7</v>
          </cell>
          <cell r="D214">
            <v>7.3</v>
          </cell>
        </row>
        <row r="215">
          <cell r="A215" t="str">
            <v>2Q2010</v>
          </cell>
          <cell r="B215">
            <v>63.6</v>
          </cell>
          <cell r="C215">
            <v>92</v>
          </cell>
          <cell r="D215">
            <v>8</v>
          </cell>
        </row>
        <row r="216">
          <cell r="A216" t="str">
            <v>3Q2010</v>
          </cell>
          <cell r="B216">
            <v>63.9</v>
          </cell>
          <cell r="C216">
            <v>93</v>
          </cell>
          <cell r="D216">
            <v>7</v>
          </cell>
        </row>
        <row r="217">
          <cell r="A217" t="str">
            <v>4Q2010</v>
          </cell>
          <cell r="B217">
            <v>64.2</v>
          </cell>
          <cell r="C217">
            <v>92.9</v>
          </cell>
          <cell r="D217">
            <v>7.1</v>
          </cell>
        </row>
        <row r="218">
          <cell r="A218" t="str">
            <v>1Q2011</v>
          </cell>
          <cell r="B218">
            <v>63.7</v>
          </cell>
          <cell r="C218">
            <v>92.6</v>
          </cell>
          <cell r="D218">
            <v>7.4</v>
          </cell>
        </row>
        <row r="219">
          <cell r="A219" t="str">
            <v>2Q2011</v>
          </cell>
          <cell r="B219">
            <v>64.2</v>
          </cell>
          <cell r="C219">
            <v>92.8</v>
          </cell>
          <cell r="D219">
            <v>7.2</v>
          </cell>
        </row>
        <row r="220">
          <cell r="A220" t="str">
            <v>3Q2011</v>
          </cell>
          <cell r="B220">
            <v>64.3</v>
          </cell>
          <cell r="C220">
            <v>92.9</v>
          </cell>
          <cell r="D220">
            <v>7.1</v>
          </cell>
        </row>
        <row r="221">
          <cell r="A221" t="str">
            <v>4Q2011</v>
          </cell>
          <cell r="B221">
            <v>66.3</v>
          </cell>
          <cell r="C221">
            <v>93.6</v>
          </cell>
          <cell r="D221">
            <v>6.4</v>
          </cell>
        </row>
        <row r="222">
          <cell r="A222" t="str">
            <v>1Q2012</v>
          </cell>
          <cell r="B222">
            <v>64.2</v>
          </cell>
          <cell r="C222">
            <v>92.8</v>
          </cell>
          <cell r="D222">
            <v>7.2</v>
          </cell>
        </row>
        <row r="223">
          <cell r="A223" t="str">
            <v>2Q2012</v>
          </cell>
          <cell r="B223">
            <v>64.7</v>
          </cell>
          <cell r="C223">
            <v>93.1</v>
          </cell>
          <cell r="D223">
            <v>6.9</v>
          </cell>
        </row>
        <row r="224">
          <cell r="A224" t="str">
            <v>3Q2012</v>
          </cell>
          <cell r="B224">
            <v>64</v>
          </cell>
          <cell r="C224">
            <v>93</v>
          </cell>
          <cell r="D224">
            <v>7</v>
          </cell>
        </row>
        <row r="225">
          <cell r="A225" t="str">
            <v>4Q2012</v>
          </cell>
          <cell r="B225">
            <v>63.9</v>
          </cell>
          <cell r="C225">
            <v>93.2</v>
          </cell>
          <cell r="D225">
            <v>6.8</v>
          </cell>
        </row>
        <row r="226">
          <cell r="A226" t="str">
            <v>1Q2013</v>
          </cell>
          <cell r="B226">
            <v>64.099999999999994</v>
          </cell>
          <cell r="C226">
            <v>92.9</v>
          </cell>
          <cell r="D226">
            <v>7.1</v>
          </cell>
        </row>
        <row r="227">
          <cell r="A227" t="str">
            <v>2Q2013</v>
          </cell>
          <cell r="B227">
            <v>63.8</v>
          </cell>
          <cell r="C227">
            <v>92.5</v>
          </cell>
          <cell r="D227">
            <v>7.5</v>
          </cell>
        </row>
        <row r="228">
          <cell r="A228" t="str">
            <v>3Q2013</v>
          </cell>
          <cell r="B228">
            <v>63.9</v>
          </cell>
          <cell r="C228">
            <v>92.7</v>
          </cell>
          <cell r="D228">
            <v>7.3</v>
          </cell>
        </row>
        <row r="229">
          <cell r="A229" t="str">
            <v>4Q2013</v>
          </cell>
          <cell r="B229">
            <v>63.9</v>
          </cell>
          <cell r="C229">
            <v>93.6</v>
          </cell>
          <cell r="D229">
            <v>6.4</v>
          </cell>
        </row>
        <row r="230">
          <cell r="A230" t="str">
            <v>1Q2014</v>
          </cell>
          <cell r="B230" t="str">
            <v>-</v>
          </cell>
          <cell r="C230" t="str">
            <v>-</v>
          </cell>
          <cell r="D230" t="str">
            <v>-</v>
          </cell>
        </row>
        <row r="231">
          <cell r="A231" t="str">
            <v>2Q2014</v>
          </cell>
          <cell r="B231" t="str">
            <v>-</v>
          </cell>
          <cell r="C231" t="str">
            <v>-</v>
          </cell>
          <cell r="D231" t="str">
            <v>-</v>
          </cell>
        </row>
        <row r="232">
          <cell r="A232" t="str">
            <v>3Q2014</v>
          </cell>
          <cell r="B232" t="str">
            <v>-</v>
          </cell>
          <cell r="C232" t="str">
            <v>-</v>
          </cell>
          <cell r="D232" t="str">
            <v>-</v>
          </cell>
        </row>
        <row r="233">
          <cell r="A233" t="str">
            <v>4Q2014</v>
          </cell>
          <cell r="B233" t="str">
            <v>-</v>
          </cell>
          <cell r="C233" t="str">
            <v>-</v>
          </cell>
          <cell r="D233" t="str">
            <v>-</v>
          </cell>
        </row>
        <row r="234">
          <cell r="A234" t="str">
            <v>1Q2015</v>
          </cell>
          <cell r="B234" t="str">
            <v>-</v>
          </cell>
          <cell r="C234" t="str">
            <v>-</v>
          </cell>
          <cell r="D234" t="str">
            <v>-</v>
          </cell>
        </row>
        <row r="235">
          <cell r="A235" t="str">
            <v>2Q2015</v>
          </cell>
          <cell r="B235" t="str">
            <v>-</v>
          </cell>
          <cell r="C235" t="str">
            <v>-</v>
          </cell>
          <cell r="D235" t="str">
            <v>-</v>
          </cell>
        </row>
        <row r="236">
          <cell r="A236" t="str">
            <v>3Q2015</v>
          </cell>
          <cell r="B236">
            <v>62.902136219656803</v>
          </cell>
          <cell r="C236">
            <v>93.498961838619607</v>
          </cell>
          <cell r="D236">
            <v>6.4986515834944303</v>
          </cell>
        </row>
        <row r="237">
          <cell r="A237" t="str">
            <v>4Q2015</v>
          </cell>
          <cell r="B237">
            <v>63.261385128035798</v>
          </cell>
          <cell r="C237">
            <v>94.374317847482601</v>
          </cell>
          <cell r="D237">
            <v>5.6256821525174399</v>
          </cell>
        </row>
        <row r="238">
          <cell r="A238" t="str">
            <v>1Q2016</v>
          </cell>
          <cell r="B238">
            <v>63.550515133665698</v>
          </cell>
          <cell r="C238">
            <v>94.310230927023994</v>
          </cell>
          <cell r="D238">
            <v>5.6897690729760404</v>
          </cell>
        </row>
        <row r="239">
          <cell r="A239" t="str">
            <v>2Q2016</v>
          </cell>
          <cell r="B239">
            <v>63.504994994260002</v>
          </cell>
          <cell r="C239">
            <v>93.9355066315713</v>
          </cell>
          <cell r="D239">
            <v>6.0644910583883904</v>
          </cell>
        </row>
        <row r="240">
          <cell r="A240" t="str">
            <v>3Q2016</v>
          </cell>
          <cell r="B240">
            <v>63.243633916061299</v>
          </cell>
          <cell r="C240">
            <v>94.612068691676996</v>
          </cell>
          <cell r="D240">
            <v>5.3879313083229796</v>
          </cell>
        </row>
        <row r="241">
          <cell r="A241" t="str">
            <v>4Q2016</v>
          </cell>
          <cell r="B241">
            <v>63.605530883472802</v>
          </cell>
          <cell r="C241">
            <v>95.335357574938996</v>
          </cell>
          <cell r="D241">
            <v>4.66464471211573</v>
          </cell>
        </row>
        <row r="242">
          <cell r="A242" t="str">
            <v>1Q2017</v>
          </cell>
          <cell r="B242">
            <v>60.6635951655364</v>
          </cell>
          <cell r="C242">
            <v>93.442229823959593</v>
          </cell>
          <cell r="D242">
            <v>6.5577678012396197</v>
          </cell>
        </row>
        <row r="243">
          <cell r="A243" t="str">
            <v>2Q2017</v>
          </cell>
          <cell r="B243">
            <v>61.365885447626297</v>
          </cell>
          <cell r="C243">
            <v>94.281162928439798</v>
          </cell>
          <cell r="D243">
            <v>5.7188370715601904</v>
          </cell>
        </row>
        <row r="244">
          <cell r="A244" t="str">
            <v>3Q2017</v>
          </cell>
          <cell r="B244">
            <v>60.635914960078097</v>
          </cell>
          <cell r="C244">
            <v>94.421544272456202</v>
          </cell>
          <cell r="D244">
            <v>5.5784557275437896</v>
          </cell>
        </row>
        <row r="245">
          <cell r="A245" t="str">
            <v>4Q2017</v>
          </cell>
          <cell r="B245">
            <v>62.136405818785697</v>
          </cell>
          <cell r="C245">
            <v>95.002781380094603</v>
          </cell>
          <cell r="D245">
            <v>4.9972209065664099</v>
          </cell>
        </row>
        <row r="246">
          <cell r="A246" t="str">
            <v>1Q2018</v>
          </cell>
          <cell r="B246">
            <v>62.167974180421098</v>
          </cell>
          <cell r="C246">
            <v>94.735971941023294</v>
          </cell>
          <cell r="D246">
            <v>5.2640280589767103</v>
          </cell>
        </row>
        <row r="247">
          <cell r="A247" t="str">
            <v>2Q2018</v>
          </cell>
          <cell r="B247">
            <v>60.912381929685203</v>
          </cell>
          <cell r="C247">
            <v>94.543343439425897</v>
          </cell>
          <cell r="D247">
            <v>5.4566565605740802</v>
          </cell>
        </row>
        <row r="248">
          <cell r="A248" t="str">
            <v>3Q2018</v>
          </cell>
          <cell r="B248">
            <v>60.064542894806401</v>
          </cell>
          <cell r="C248">
            <v>94.594321570808404</v>
          </cell>
          <cell r="D248">
            <v>5.4056784291916102</v>
          </cell>
        </row>
        <row r="249">
          <cell r="A249" t="str">
            <v>4Q2018</v>
          </cell>
          <cell r="B249">
            <v>60.555579343074399</v>
          </cell>
          <cell r="C249">
            <v>94.940974471005902</v>
          </cell>
          <cell r="D249">
            <v>5.0590255289941304</v>
          </cell>
        </row>
        <row r="250">
          <cell r="A250" t="str">
            <v>1Q2019</v>
          </cell>
          <cell r="B250">
            <v>60.2</v>
          </cell>
          <cell r="C250">
            <v>94.728281988655439</v>
          </cell>
          <cell r="D250">
            <v>5.271718011344575</v>
          </cell>
        </row>
        <row r="251">
          <cell r="A251" t="str">
            <v>2Q2019</v>
          </cell>
          <cell r="B251">
            <v>61.332093107652533</v>
          </cell>
          <cell r="C251">
            <v>94.849315780204222</v>
          </cell>
          <cell r="D251">
            <v>5.1506842197957834</v>
          </cell>
        </row>
        <row r="252">
          <cell r="A252" t="str">
            <v>3Q2019</v>
          </cell>
          <cell r="B252">
            <v>62.057509796500831</v>
          </cell>
          <cell r="C252">
            <v>94.641162671520902</v>
          </cell>
          <cell r="D252">
            <v>5.3588373284791011</v>
          </cell>
        </row>
        <row r="253">
          <cell r="A253" t="str">
            <v>4Q2019</v>
          </cell>
          <cell r="B253">
            <v>61.405313536831173</v>
          </cell>
          <cell r="C253">
            <v>95.412409070449428</v>
          </cell>
          <cell r="D253">
            <v>4.587593172599302</v>
          </cell>
        </row>
        <row r="254">
          <cell r="A254" t="str">
            <v>1Q2020</v>
          </cell>
          <cell r="B254">
            <v>61.705549494634639</v>
          </cell>
          <cell r="C254">
            <v>94.694005211145566</v>
          </cell>
          <cell r="D254">
            <v>5.3059947888544272</v>
          </cell>
        </row>
        <row r="255">
          <cell r="A255" t="str">
            <v>2Q2020</v>
          </cell>
          <cell r="B255">
            <v>55.693249042216273</v>
          </cell>
          <cell r="C255">
            <v>82.395483518534476</v>
          </cell>
          <cell r="D255">
            <v>17.604516481465531</v>
          </cell>
        </row>
        <row r="256">
          <cell r="A256" t="str">
            <v>3Q2020</v>
          </cell>
          <cell r="B256">
            <v>61.937063240350589</v>
          </cell>
          <cell r="C256">
            <v>90.03927626746858</v>
          </cell>
          <cell r="D256">
            <v>9.9607237325314095</v>
          </cell>
        </row>
        <row r="257">
          <cell r="A257" t="str">
            <v>4Q2020</v>
          </cell>
          <cell r="B257">
            <v>58.741639444793833</v>
          </cell>
          <cell r="C257">
            <v>91.265135671632919</v>
          </cell>
          <cell r="D257">
            <v>8.7348643283670828</v>
          </cell>
        </row>
        <row r="258">
          <cell r="A258" t="str">
            <v>1Q2021</v>
          </cell>
          <cell r="B258">
            <v>60.48365680627262</v>
          </cell>
          <cell r="C258">
            <v>91.254026791799021</v>
          </cell>
          <cell r="D258">
            <v>8.7459732082009882</v>
          </cell>
        </row>
        <row r="259">
          <cell r="A259" t="str">
            <v>2Q2021</v>
          </cell>
          <cell r="B259">
            <v>63.234275286729783</v>
          </cell>
          <cell r="C259">
            <v>91.271547296240897</v>
          </cell>
          <cell r="D259">
            <v>8.7284527037591069</v>
          </cell>
        </row>
        <row r="260">
          <cell r="A260" t="str">
            <v>3Q2021</v>
          </cell>
          <cell r="B260">
            <v>59.809432374003194</v>
          </cell>
          <cell r="C260">
            <v>93.130957927514331</v>
          </cell>
          <cell r="D260">
            <v>6.86904207248568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fo"/>
      <sheetName val="monthly"/>
      <sheetName val="quarterly"/>
      <sheetName val="annual"/>
    </sheetNames>
    <sheetDataSet>
      <sheetData sheetId="0"/>
      <sheetData sheetId="1"/>
      <sheetData sheetId="2">
        <row r="1">
          <cell r="A1" t="str">
            <v>date</v>
          </cell>
          <cell r="B1" t="str">
            <v>bop</v>
          </cell>
          <cell r="C1" t="str">
            <v>bopytd</v>
          </cell>
        </row>
        <row r="2">
          <cell r="A2" t="str">
            <v>1Q1999</v>
          </cell>
          <cell r="B2">
            <v>1909</v>
          </cell>
          <cell r="C2">
            <v>1909</v>
          </cell>
        </row>
        <row r="3">
          <cell r="A3" t="str">
            <v>2Q1999</v>
          </cell>
          <cell r="B3">
            <v>982</v>
          </cell>
          <cell r="C3">
            <v>2891</v>
          </cell>
        </row>
        <row r="4">
          <cell r="A4" t="str">
            <v>3Q1999</v>
          </cell>
          <cell r="B4">
            <v>220</v>
          </cell>
          <cell r="C4">
            <v>3111</v>
          </cell>
        </row>
        <row r="5">
          <cell r="A5" t="str">
            <v>4Q1999</v>
          </cell>
          <cell r="B5">
            <v>480</v>
          </cell>
          <cell r="C5">
            <v>3591</v>
          </cell>
        </row>
        <row r="6">
          <cell r="A6" t="str">
            <v>1Q2000</v>
          </cell>
          <cell r="B6">
            <v>983</v>
          </cell>
          <cell r="C6">
            <v>983</v>
          </cell>
        </row>
        <row r="7">
          <cell r="A7" t="str">
            <v>2Q2000</v>
          </cell>
          <cell r="B7">
            <v>-776</v>
          </cell>
          <cell r="C7">
            <v>207</v>
          </cell>
        </row>
        <row r="8">
          <cell r="A8" t="str">
            <v>3Q2000</v>
          </cell>
          <cell r="B8">
            <v>-736</v>
          </cell>
          <cell r="C8">
            <v>-529</v>
          </cell>
        </row>
        <row r="9">
          <cell r="A9" t="str">
            <v>4Q2000</v>
          </cell>
          <cell r="B9">
            <v>20</v>
          </cell>
          <cell r="C9">
            <v>-509</v>
          </cell>
        </row>
        <row r="10">
          <cell r="A10" t="str">
            <v>1Q2001</v>
          </cell>
          <cell r="B10">
            <v>-511</v>
          </cell>
          <cell r="C10">
            <v>-511</v>
          </cell>
        </row>
        <row r="11">
          <cell r="A11" t="str">
            <v>2Q2001</v>
          </cell>
          <cell r="B11">
            <v>-96</v>
          </cell>
          <cell r="C11">
            <v>-607</v>
          </cell>
        </row>
        <row r="12">
          <cell r="A12" t="str">
            <v>3Q2001</v>
          </cell>
          <cell r="B12">
            <v>-707</v>
          </cell>
          <cell r="C12">
            <v>-1314</v>
          </cell>
        </row>
        <row r="13">
          <cell r="A13" t="str">
            <v>4Q2001</v>
          </cell>
          <cell r="B13">
            <v>1112</v>
          </cell>
          <cell r="C13">
            <v>-202</v>
          </cell>
        </row>
        <row r="14">
          <cell r="A14" t="str">
            <v>1Q2002</v>
          </cell>
          <cell r="B14">
            <v>2116</v>
          </cell>
          <cell r="C14">
            <v>2116</v>
          </cell>
        </row>
        <row r="15">
          <cell r="A15" t="str">
            <v>2Q2002</v>
          </cell>
          <cell r="B15">
            <v>-375</v>
          </cell>
          <cell r="C15">
            <v>1741</v>
          </cell>
        </row>
        <row r="16">
          <cell r="A16" t="str">
            <v>3Q2002</v>
          </cell>
          <cell r="B16">
            <v>-986</v>
          </cell>
          <cell r="C16">
            <v>755</v>
          </cell>
        </row>
        <row r="17">
          <cell r="A17" t="str">
            <v>4Q2002</v>
          </cell>
          <cell r="B17">
            <v>55</v>
          </cell>
          <cell r="C17">
            <v>810</v>
          </cell>
        </row>
        <row r="18">
          <cell r="A18" t="str">
            <v>1Q2003</v>
          </cell>
          <cell r="B18">
            <v>-509</v>
          </cell>
          <cell r="C18">
            <v>-509</v>
          </cell>
        </row>
        <row r="19">
          <cell r="A19" t="str">
            <v>2Q2003</v>
          </cell>
          <cell r="B19">
            <v>-98</v>
          </cell>
          <cell r="C19">
            <v>-607</v>
          </cell>
        </row>
        <row r="20">
          <cell r="A20" t="str">
            <v>3Q2003</v>
          </cell>
          <cell r="B20">
            <v>-165</v>
          </cell>
          <cell r="C20">
            <v>-772</v>
          </cell>
        </row>
        <row r="21">
          <cell r="A21" t="str">
            <v>4Q2003</v>
          </cell>
          <cell r="B21">
            <v>887</v>
          </cell>
          <cell r="C21">
            <v>115</v>
          </cell>
        </row>
        <row r="22">
          <cell r="A22" t="str">
            <v>1Q2004</v>
          </cell>
          <cell r="B22">
            <v>-378</v>
          </cell>
          <cell r="C22">
            <v>-378</v>
          </cell>
        </row>
        <row r="23">
          <cell r="A23" t="str">
            <v>2Q2004</v>
          </cell>
          <cell r="B23">
            <v>448</v>
          </cell>
          <cell r="C23">
            <v>70</v>
          </cell>
        </row>
        <row r="24">
          <cell r="A24" t="str">
            <v>3Q2004</v>
          </cell>
          <cell r="B24">
            <v>-246</v>
          </cell>
          <cell r="C24">
            <v>-176</v>
          </cell>
        </row>
        <row r="25">
          <cell r="A25" t="str">
            <v>4Q2004</v>
          </cell>
          <cell r="B25">
            <v>-104</v>
          </cell>
          <cell r="C25">
            <v>-280</v>
          </cell>
        </row>
        <row r="26">
          <cell r="A26" t="str">
            <v>1Q2005</v>
          </cell>
          <cell r="B26">
            <v>782</v>
          </cell>
          <cell r="C26">
            <v>782</v>
          </cell>
        </row>
        <row r="27">
          <cell r="A27" t="str">
            <v>2Q2005</v>
          </cell>
          <cell r="B27">
            <v>1197</v>
          </cell>
          <cell r="C27">
            <v>1979</v>
          </cell>
        </row>
        <row r="28">
          <cell r="A28" t="str">
            <v>3Q2005</v>
          </cell>
          <cell r="B28">
            <v>734</v>
          </cell>
          <cell r="C28">
            <v>2713</v>
          </cell>
        </row>
        <row r="29">
          <cell r="A29" t="str">
            <v>4Q2005</v>
          </cell>
          <cell r="B29">
            <v>-303</v>
          </cell>
          <cell r="C29">
            <v>2410</v>
          </cell>
        </row>
        <row r="30">
          <cell r="A30" t="str">
            <v>1Q2006</v>
          </cell>
          <cell r="B30">
            <v>2121</v>
          </cell>
          <cell r="C30">
            <v>2121</v>
          </cell>
        </row>
        <row r="31">
          <cell r="A31" t="str">
            <v>2Q2006</v>
          </cell>
          <cell r="B31">
            <v>-81</v>
          </cell>
          <cell r="C31">
            <v>2040</v>
          </cell>
        </row>
        <row r="32">
          <cell r="A32" t="str">
            <v>3Q2006</v>
          </cell>
          <cell r="B32">
            <v>579</v>
          </cell>
          <cell r="C32">
            <v>2619</v>
          </cell>
        </row>
        <row r="33">
          <cell r="A33" t="str">
            <v>4Q2006</v>
          </cell>
          <cell r="B33">
            <v>1150</v>
          </cell>
          <cell r="C33">
            <v>3769</v>
          </cell>
        </row>
        <row r="34">
          <cell r="A34" t="str">
            <v>1Q2007</v>
          </cell>
          <cell r="B34">
            <v>1453.1999999999998</v>
          </cell>
          <cell r="C34">
            <v>1453.1999999999998</v>
          </cell>
        </row>
        <row r="35">
          <cell r="A35" t="str">
            <v>2Q2007</v>
          </cell>
          <cell r="B35">
            <v>1733.62</v>
          </cell>
          <cell r="C35">
            <v>3186.8199999999997</v>
          </cell>
        </row>
        <row r="36">
          <cell r="A36" t="str">
            <v>3Q2007</v>
          </cell>
          <cell r="B36">
            <v>3503.1400000000003</v>
          </cell>
          <cell r="C36">
            <v>6689.96</v>
          </cell>
        </row>
        <row r="37">
          <cell r="A37" t="str">
            <v>4Q2007</v>
          </cell>
          <cell r="B37">
            <v>1865.6000000000004</v>
          </cell>
          <cell r="C37">
            <v>8555.5600000000013</v>
          </cell>
        </row>
        <row r="38">
          <cell r="A38" t="str">
            <v>1Q2008</v>
          </cell>
          <cell r="B38">
            <v>1712.9580000000003</v>
          </cell>
          <cell r="C38">
            <v>1712.9580000000003</v>
          </cell>
        </row>
        <row r="39">
          <cell r="A39" t="str">
            <v>2Q2008</v>
          </cell>
          <cell r="B39">
            <v>220.84000000000117</v>
          </cell>
          <cell r="C39">
            <v>1933.7980000000016</v>
          </cell>
        </row>
        <row r="40">
          <cell r="A40" t="str">
            <v>3Q2008</v>
          </cell>
          <cell r="B40">
            <v>-393.55000000000035</v>
          </cell>
          <cell r="C40">
            <v>1540.2480000000012</v>
          </cell>
        </row>
        <row r="41">
          <cell r="A41" t="str">
            <v>4Q2008</v>
          </cell>
          <cell r="B41">
            <v>-1451.5800000000011</v>
          </cell>
          <cell r="C41">
            <v>88.66800000000012</v>
          </cell>
        </row>
        <row r="42">
          <cell r="A42" t="str">
            <v>1Q2009</v>
          </cell>
          <cell r="B42">
            <v>1732.6457110299982</v>
          </cell>
          <cell r="C42">
            <v>1732.6457110299982</v>
          </cell>
        </row>
        <row r="43">
          <cell r="A43" t="str">
            <v>2Q2009</v>
          </cell>
          <cell r="B43">
            <v>483.3299999999997</v>
          </cell>
          <cell r="C43">
            <v>2215.9757110299979</v>
          </cell>
        </row>
        <row r="44">
          <cell r="A44" t="str">
            <v>3Q2009</v>
          </cell>
          <cell r="B44">
            <v>2186.25</v>
          </cell>
          <cell r="C44">
            <v>4402.2257110299979</v>
          </cell>
        </row>
        <row r="45">
          <cell r="A45" t="str">
            <v>4Q2009</v>
          </cell>
          <cell r="B45">
            <v>2018.3499999999981</v>
          </cell>
          <cell r="C45">
            <v>6420.5757110299965</v>
          </cell>
        </row>
        <row r="46">
          <cell r="A46" t="str">
            <v>1Q2010</v>
          </cell>
          <cell r="B46">
            <v>1238</v>
          </cell>
          <cell r="C46">
            <v>1238</v>
          </cell>
        </row>
        <row r="47">
          <cell r="A47" t="str">
            <v>2Q2010</v>
          </cell>
          <cell r="B47">
            <v>2100</v>
          </cell>
          <cell r="C47">
            <v>3338</v>
          </cell>
        </row>
        <row r="48">
          <cell r="A48" t="str">
            <v>3Q2010</v>
          </cell>
          <cell r="B48">
            <v>3503</v>
          </cell>
          <cell r="C48">
            <v>6841</v>
          </cell>
        </row>
        <row r="49">
          <cell r="A49" t="str">
            <v>4Q2010</v>
          </cell>
          <cell r="B49">
            <v>8402</v>
          </cell>
          <cell r="C49">
            <v>15243</v>
          </cell>
        </row>
        <row r="50">
          <cell r="A50" t="str">
            <v>1Q2011</v>
          </cell>
          <cell r="B50">
            <v>3658</v>
          </cell>
          <cell r="C50">
            <v>3658</v>
          </cell>
        </row>
        <row r="51">
          <cell r="A51" t="str">
            <v>2Q2011</v>
          </cell>
          <cell r="B51">
            <v>1853</v>
          </cell>
          <cell r="C51">
            <v>5511</v>
          </cell>
        </row>
        <row r="52">
          <cell r="A52" t="str">
            <v>3Q2011</v>
          </cell>
          <cell r="B52">
            <v>5431</v>
          </cell>
          <cell r="C52">
            <v>10942</v>
          </cell>
        </row>
        <row r="53">
          <cell r="A53" t="str">
            <v>4Q2011</v>
          </cell>
          <cell r="B53">
            <v>458</v>
          </cell>
          <cell r="C53">
            <v>11400</v>
          </cell>
        </row>
        <row r="54">
          <cell r="A54" t="str">
            <v>1Q2012</v>
          </cell>
          <cell r="B54">
            <v>1243</v>
          </cell>
          <cell r="C54">
            <v>1243</v>
          </cell>
        </row>
        <row r="55">
          <cell r="A55" t="str">
            <v>2Q2012</v>
          </cell>
          <cell r="B55">
            <v>73</v>
          </cell>
          <cell r="C55">
            <v>1316</v>
          </cell>
        </row>
        <row r="56">
          <cell r="A56" t="str">
            <v>3Q2012</v>
          </cell>
          <cell r="B56">
            <v>4515</v>
          </cell>
          <cell r="C56">
            <v>5831</v>
          </cell>
        </row>
        <row r="57">
          <cell r="A57" t="str">
            <v>4Q2012</v>
          </cell>
          <cell r="B57">
            <v>3405</v>
          </cell>
          <cell r="C57">
            <v>9236</v>
          </cell>
        </row>
        <row r="58">
          <cell r="A58" t="str">
            <v>1Q2013</v>
          </cell>
          <cell r="B58">
            <v>1536.5506087499975</v>
          </cell>
          <cell r="C58">
            <v>1536.5506087499975</v>
          </cell>
        </row>
        <row r="59">
          <cell r="A59" t="str">
            <v>2Q2013</v>
          </cell>
          <cell r="B59">
            <v>1040.8929142699999</v>
          </cell>
          <cell r="C59">
            <v>2577.4435230199974</v>
          </cell>
        </row>
        <row r="60">
          <cell r="A60" t="str">
            <v>3Q2013</v>
          </cell>
          <cell r="B60">
            <v>1246.9939156400021</v>
          </cell>
          <cell r="C60">
            <v>3824.4374386599993</v>
          </cell>
        </row>
        <row r="61">
          <cell r="A61" t="str">
            <v>4Q2013</v>
          </cell>
          <cell r="B61">
            <v>1260.4900469199993</v>
          </cell>
          <cell r="C61">
            <v>5084.9274855799986</v>
          </cell>
        </row>
        <row r="62">
          <cell r="A62" t="str">
            <v>1Q2014</v>
          </cell>
          <cell r="B62">
            <v>-4474.5390474299993</v>
          </cell>
          <cell r="C62">
            <v>-4474.5390474299993</v>
          </cell>
        </row>
        <row r="63">
          <cell r="A63" t="str">
            <v>2Q2014</v>
          </cell>
          <cell r="B63">
            <v>330.39833009999938</v>
          </cell>
          <cell r="C63">
            <v>-4144.1407173299995</v>
          </cell>
        </row>
        <row r="64">
          <cell r="A64" t="str">
            <v>3Q2014</v>
          </cell>
          <cell r="B64">
            <v>712.38447878000011</v>
          </cell>
          <cell r="C64">
            <v>-3431.7562385499996</v>
          </cell>
        </row>
        <row r="65">
          <cell r="A65" t="str">
            <v>4Q2014</v>
          </cell>
          <cell r="B65">
            <v>573.76322507999907</v>
          </cell>
          <cell r="C65">
            <v>-2857.9930134700007</v>
          </cell>
        </row>
        <row r="66">
          <cell r="A66" t="str">
            <v>1Q2015</v>
          </cell>
          <cell r="B66">
            <v>876.91681694999818</v>
          </cell>
          <cell r="C66">
            <v>876.91681694999818</v>
          </cell>
        </row>
        <row r="67">
          <cell r="A67" t="str">
            <v>2Q2015</v>
          </cell>
          <cell r="B67">
            <v>807.04160561000594</v>
          </cell>
          <cell r="C67">
            <v>1683.9584225600042</v>
          </cell>
        </row>
        <row r="68">
          <cell r="A68" t="str">
            <v>3Q2015</v>
          </cell>
          <cell r="B68">
            <v>123.79955082999419</v>
          </cell>
          <cell r="C68">
            <v>1807.7579733899984</v>
          </cell>
        </row>
        <row r="69">
          <cell r="A69" t="str">
            <v>4Q2015</v>
          </cell>
          <cell r="B69">
            <v>808.72496108000996</v>
          </cell>
          <cell r="C69">
            <v>2616.4829344700083</v>
          </cell>
        </row>
        <row r="70">
          <cell r="A70" t="str">
            <v>1Q2016</v>
          </cell>
          <cell r="B70">
            <v>-209.68512062999832</v>
          </cell>
          <cell r="C70">
            <v>-209.68512062999832</v>
          </cell>
        </row>
        <row r="71">
          <cell r="A71" t="str">
            <v>2Q2016</v>
          </cell>
          <cell r="B71">
            <v>843.4178284699907</v>
          </cell>
          <cell r="C71">
            <v>633.73270783999237</v>
          </cell>
        </row>
        <row r="72">
          <cell r="A72" t="str">
            <v>3Q2016</v>
          </cell>
          <cell r="B72">
            <v>1014.4642183099996</v>
          </cell>
          <cell r="C72">
            <v>1648.1969261499921</v>
          </cell>
        </row>
        <row r="73">
          <cell r="A73" t="str">
            <v>4Q2016</v>
          </cell>
          <cell r="B73">
            <v>-2686.1013255799912</v>
          </cell>
          <cell r="C73">
            <v>-1037.9043994299991</v>
          </cell>
        </row>
        <row r="74">
          <cell r="A74" t="str">
            <v>1Q2017</v>
          </cell>
          <cell r="B74">
            <v>-994.30442460000836</v>
          </cell>
          <cell r="C74">
            <v>-994.30442460000836</v>
          </cell>
        </row>
        <row r="75">
          <cell r="A75" t="str">
            <v>2Q2017</v>
          </cell>
          <cell r="B75">
            <v>288.60226912000758</v>
          </cell>
          <cell r="C75">
            <v>-705.70215548000078</v>
          </cell>
        </row>
        <row r="76">
          <cell r="A76" t="str">
            <v>3Q2017</v>
          </cell>
          <cell r="B76">
            <v>-661.66350390000503</v>
          </cell>
          <cell r="C76">
            <v>-1367.3656593800058</v>
          </cell>
        </row>
        <row r="77">
          <cell r="A77" t="str">
            <v>4Q2017</v>
          </cell>
          <cell r="B77">
            <v>504.51939578000804</v>
          </cell>
          <cell r="C77">
            <v>-862.84626359999777</v>
          </cell>
        </row>
        <row r="78">
          <cell r="A78" t="str">
            <v>1Q2018</v>
          </cell>
          <cell r="B78">
            <v>-1226.816881070004</v>
          </cell>
          <cell r="C78">
            <v>-1226.816881070004</v>
          </cell>
        </row>
        <row r="79">
          <cell r="A79" t="str">
            <v>2Q2018</v>
          </cell>
          <cell r="B79">
            <v>-2030.1494903000089</v>
          </cell>
          <cell r="C79">
            <v>-3256.9663713700129</v>
          </cell>
        </row>
        <row r="80">
          <cell r="A80" t="str">
            <v>3Q2018</v>
          </cell>
          <cell r="B80">
            <v>-1879.0930148599937</v>
          </cell>
          <cell r="C80">
            <v>-5136.0593862300066</v>
          </cell>
        </row>
        <row r="81">
          <cell r="A81" t="str">
            <v>4Q2018</v>
          </cell>
          <cell r="B81">
            <v>2830.2655218899977</v>
          </cell>
          <cell r="C81">
            <v>-2305.7938643400089</v>
          </cell>
        </row>
        <row r="82">
          <cell r="A82" t="str">
            <v>1Q2019</v>
          </cell>
          <cell r="B82">
            <v>3797.2603659499941</v>
          </cell>
          <cell r="C82">
            <v>3797.2603659499941</v>
          </cell>
        </row>
        <row r="83">
          <cell r="A83" t="str">
            <v>2Q2019</v>
          </cell>
          <cell r="B83">
            <v>991.04368811000438</v>
          </cell>
          <cell r="C83">
            <v>4788.3040540599986</v>
          </cell>
        </row>
        <row r="84">
          <cell r="A84" t="str">
            <v>3Q2019</v>
          </cell>
          <cell r="B84">
            <v>778.48614773999907</v>
          </cell>
          <cell r="C84">
            <v>5566.7902017999977</v>
          </cell>
        </row>
        <row r="85">
          <cell r="A85" t="str">
            <v>4Q2019</v>
          </cell>
          <cell r="B85">
            <v>2276.5421395499825</v>
          </cell>
          <cell r="C85">
            <v>7843.3323413499802</v>
          </cell>
        </row>
        <row r="86">
          <cell r="A86" t="str">
            <v>1Q2020</v>
          </cell>
          <cell r="B86">
            <v>-67.803030429990429</v>
          </cell>
          <cell r="C86">
            <v>-67.803030429990429</v>
          </cell>
        </row>
        <row r="87">
          <cell r="A87" t="str">
            <v>2Q2020</v>
          </cell>
          <cell r="B87">
            <v>4176.8658091099933</v>
          </cell>
          <cell r="C87">
            <v>4109.0627786800032</v>
          </cell>
        </row>
        <row r="88">
          <cell r="A88" t="str">
            <v>3Q2020</v>
          </cell>
          <cell r="B88">
            <v>2768.8796001899877</v>
          </cell>
          <cell r="C88">
            <v>6877.9423788699914</v>
          </cell>
        </row>
        <row r="89">
          <cell r="A89" t="str">
            <v>4Q2020</v>
          </cell>
          <cell r="B89">
            <v>9143.6838839299544</v>
          </cell>
          <cell r="C89">
            <v>16021.626262799946</v>
          </cell>
        </row>
        <row r="90">
          <cell r="A90" t="str">
            <v>1Q2021</v>
          </cell>
          <cell r="B90">
            <v>-2844.2022902199906</v>
          </cell>
          <cell r="C90">
            <v>-2844.2022902199906</v>
          </cell>
        </row>
        <row r="91">
          <cell r="A91" t="str">
            <v>2Q2021</v>
          </cell>
          <cell r="B91">
            <v>905.34047509000698</v>
          </cell>
          <cell r="C91">
            <v>-1938.8618151299836</v>
          </cell>
        </row>
        <row r="92">
          <cell r="A92" t="str">
            <v>3Q2021</v>
          </cell>
          <cell r="B92">
            <v>1274.2174231200261</v>
          </cell>
          <cell r="C92">
            <v>-664.64439200995753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F222-3D75-2343-921F-B7CD7C450C7A}">
  <dimension ref="A1:AC170"/>
  <sheetViews>
    <sheetView tabSelected="1" workbookViewId="0">
      <pane xSplit="2" ySplit="1" topLeftCell="F135" activePane="bottomRight" state="frozen"/>
      <selection pane="topRight" activeCell="C1" sqref="C1"/>
      <selection pane="bottomLeft" activeCell="A2" sqref="A2"/>
      <selection pane="bottomRight" activeCell="I169" sqref="I169"/>
    </sheetView>
  </sheetViews>
  <sheetFormatPr baseColWidth="10" defaultRowHeight="14" x14ac:dyDescent="0.2"/>
  <cols>
    <col min="3" max="3" width="18.3984375" customWidth="1"/>
    <col min="4" max="4" width="17.19921875" customWidth="1"/>
    <col min="5" max="5" width="14.796875" customWidth="1"/>
    <col min="6" max="6" width="15.796875" customWidth="1"/>
    <col min="7" max="9" width="15" customWidth="1"/>
  </cols>
  <sheetData>
    <row r="1" spans="1:29" ht="64" customHeight="1" x14ac:dyDescent="0.2">
      <c r="A1" t="s">
        <v>164</v>
      </c>
      <c r="B1" t="s">
        <v>0</v>
      </c>
      <c r="C1" s="2" t="s">
        <v>165</v>
      </c>
      <c r="D1" s="2" t="s">
        <v>166</v>
      </c>
      <c r="E1" s="2" t="s">
        <v>167</v>
      </c>
      <c r="F1" s="2" t="s">
        <v>168</v>
      </c>
      <c r="G1" s="2" t="s">
        <v>169</v>
      </c>
      <c r="H1" s="2" t="s">
        <v>170</v>
      </c>
      <c r="I1" s="2" t="s">
        <v>181</v>
      </c>
      <c r="J1" s="2" t="s">
        <v>171</v>
      </c>
      <c r="K1" s="2" t="s">
        <v>172</v>
      </c>
      <c r="L1" s="2" t="s">
        <v>173</v>
      </c>
      <c r="M1" s="2" t="s">
        <v>174</v>
      </c>
      <c r="N1" s="2" t="s">
        <v>175</v>
      </c>
      <c r="O1" s="2" t="s">
        <v>176</v>
      </c>
      <c r="P1" s="2" t="s">
        <v>177</v>
      </c>
      <c r="Q1" s="2" t="s">
        <v>178</v>
      </c>
      <c r="R1" s="2" t="s">
        <v>179</v>
      </c>
      <c r="S1" s="2" t="s">
        <v>180</v>
      </c>
      <c r="T1" s="2" t="s">
        <v>182</v>
      </c>
      <c r="U1" s="2" t="s">
        <v>183</v>
      </c>
      <c r="V1" s="2" t="s">
        <v>184</v>
      </c>
      <c r="W1" s="2" t="s">
        <v>185</v>
      </c>
      <c r="X1" s="2" t="s">
        <v>186</v>
      </c>
      <c r="Y1" s="2" t="s">
        <v>189</v>
      </c>
      <c r="Z1" s="2" t="s">
        <v>190</v>
      </c>
      <c r="AA1" s="2" t="s">
        <v>191</v>
      </c>
      <c r="AB1" s="2" t="s">
        <v>192</v>
      </c>
      <c r="AC1" s="2" t="s">
        <v>193</v>
      </c>
    </row>
    <row r="2" spans="1:29" x14ac:dyDescent="0.2">
      <c r="B2" s="1">
        <v>29221</v>
      </c>
      <c r="C2" t="str">
        <f>IFERROR(INDEX([1]quarterly!$B$1:$B$65536,MATCH($A2,[1]quarterly!$A$1:$A$65536,0)),"")</f>
        <v/>
      </c>
      <c r="D2" t="str">
        <f>IFERROR(INDEX([1]quarterly!$C$1:$C$65536,MATCH($A2,[1]quarterly!$A$1:$A$65536,0)),"")</f>
        <v/>
      </c>
      <c r="E2" t="str">
        <f>IFERROR(INDEX([1]quarterly!$D$1:$D$65536,MATCH($A2,[1]quarterly!$A$1:$A$65536,0)),"")</f>
        <v/>
      </c>
      <c r="F2" t="str">
        <f>IFERROR(INDEX([1]quarterly!$E$1:$E$65536,MATCH($A2,[1]quarterly!$A$1:$A$65536,0)),"")</f>
        <v/>
      </c>
      <c r="G2" t="str">
        <f>IFERROR(INDEX([1]quarterly!$F$1:$F$65536,MATCH($A2,[1]quarterly!$A$1:$A$65536,0)),"")</f>
        <v/>
      </c>
      <c r="H2" t="str">
        <f>IFERROR(INDEX([1]quarterly!$G$1:$G$65536,MATCH($A2,[1]quarterly!$A$1:$A$65536,0)),"")</f>
        <v/>
      </c>
      <c r="I2" t="str">
        <f>IFERROR(INDEX([1]quarterly!$H$1:$H$65536,MATCH($A2,[1]quarterly!$A$1:$A$65536,0)),"")</f>
        <v/>
      </c>
      <c r="J2" t="str">
        <f>IFERROR(INDEX([2]quarterly!$B$1:$B$65536,MATCH($A2,[2]quarterly!$A$1:$A$65536,0)),"")</f>
        <v/>
      </c>
      <c r="K2" t="str">
        <f>IFERROR(INDEX([2]quarterly!$C$1:$C$65536,MATCH($A2,[2]quarterly!$A$1:$A$65536,0)),"")</f>
        <v/>
      </c>
      <c r="L2" t="str">
        <f>IFERROR(INDEX([2]quarterly!$D$1:$D$65536,MATCH($A2,[2]quarterly!$A$1:$A$65536,0)),"")</f>
        <v/>
      </c>
      <c r="M2" t="str">
        <f>IFERROR(INDEX([2]quarterly!$E$1:$E$65536,MATCH($A2,[2]quarterly!$A$1:$A$65536,0)),"")</f>
        <v/>
      </c>
      <c r="N2" t="str">
        <f>IFERROR(INDEX([2]quarterly!$F$1:$F$65536,MATCH($A2,[2]quarterly!$A$1:$A$65536,0)),"")</f>
        <v/>
      </c>
      <c r="O2" t="str">
        <f>IFERROR(INDEX([2]quarterly!$G$1:$G$65536,MATCH($A2,[2]quarterly!$A$1:$A$65536,0)),"")</f>
        <v/>
      </c>
      <c r="P2" t="str">
        <f>IFERROR(INDEX([2]quarterly!$H$1:$H$65536,MATCH($A2,[2]quarterly!$A$1:$A$65536,0)),"")</f>
        <v/>
      </c>
      <c r="Q2" t="str">
        <f>IFERROR(INDEX([3]quarterly!$B$1:$B$65536,MATCH($A2,[3]quarterly!$A$1:$A$65536,0)),"")</f>
        <v/>
      </c>
      <c r="R2" t="str">
        <f>IFERROR(INDEX([3]quarterly!$C$1:$C$65536,MATCH($A2,[3]quarterly!$A$1:$A$65536,0)),"")</f>
        <v/>
      </c>
      <c r="S2" t="str">
        <f>IFERROR(INDEX([3]quarterly!$D$1:$D$65536,MATCH($A2,[3]quarterly!$A$1:$A$65536,0)),"")</f>
        <v/>
      </c>
      <c r="T2" t="str">
        <f>IFERROR(INDEX([3]quarterly!$E$1:$E$65536,MATCH($A2,[3]quarterly!$A$1:$A$65536,0)),"")</f>
        <v/>
      </c>
      <c r="U2" t="str">
        <f>IFERROR(INDEX([4]quarterly!$B$1:$B$65536,MATCH($A2,[4]quarterly!$A$1:$A$65536,0)),"")</f>
        <v/>
      </c>
      <c r="V2" t="str">
        <f>IFERROR(INDEX([4]quarterly!$C$1:$C$65536,MATCH($A2,[4]quarterly!$A$1:$A$65536,0)),"")</f>
        <v/>
      </c>
      <c r="W2" t="str">
        <f>IFERROR(INDEX([4]quarterly!$D$1:$D$65536,MATCH($A2,[4]quarterly!$A$1:$A$65536,0)),"")</f>
        <v/>
      </c>
      <c r="X2" t="str">
        <f>IFERROR(INDEX([4]quarterly!$E$1:$E$65536,MATCH($A2,[4]quarterly!$A$1:$A$65536,0)),"")</f>
        <v/>
      </c>
      <c r="Y2" t="str">
        <f>IFERROR(INDEX([5]quarterly!B$1:B$65536,MATCH($A2,[5]quarterly!$A$1:$A$65536,0)),"")</f>
        <v/>
      </c>
      <c r="Z2" t="str">
        <f>IFERROR(INDEX([5]quarterly!C$1:C$65536,MATCH($A2,[5]quarterly!$A$1:$A$65536,0)),"")</f>
        <v/>
      </c>
      <c r="AA2" t="str">
        <f>IFERROR(INDEX([5]quarterly!D$1:D$65536,MATCH($A2,[5]quarterly!$A$1:$A$65536,0)),"")</f>
        <v/>
      </c>
      <c r="AB2" t="str">
        <f>IFERROR(INDEX([6]quarterly!B$1:B$65536,MATCH($A2,[6]quarterly!$A$1:$A$65536,0)),"")</f>
        <v/>
      </c>
      <c r="AC2" t="str">
        <f>IFERROR(INDEX([6]quarterly!C$1:C$65536,MATCH($A2,[6]quarterly!$A$1:$A$65536,0)),"")</f>
        <v/>
      </c>
    </row>
    <row r="3" spans="1:29" x14ac:dyDescent="0.2">
      <c r="B3" s="1">
        <v>29312</v>
      </c>
      <c r="C3" t="str">
        <f>IFERROR(INDEX([1]quarterly!$B$1:$B$65536,MATCH($A3,[1]quarterly!$A$1:$A$65536,0)),"")</f>
        <v/>
      </c>
      <c r="D3" t="str">
        <f>IFERROR(INDEX([1]quarterly!$C$1:$C$65536,MATCH($A3,[1]quarterly!$A$1:$A$65536,0)),"")</f>
        <v/>
      </c>
      <c r="E3" t="str">
        <f>IFERROR(INDEX([1]quarterly!$D$1:$D$65536,MATCH($A3,[1]quarterly!$A$1:$A$65536,0)),"")</f>
        <v/>
      </c>
      <c r="F3" t="str">
        <f>IFERROR(INDEX([1]quarterly!$E$1:$E$65536,MATCH($A3,[1]quarterly!$A$1:$A$65536,0)),"")</f>
        <v/>
      </c>
      <c r="G3" t="str">
        <f>IFERROR(INDEX([1]quarterly!$F$1:$F$65536,MATCH($A3,[1]quarterly!$A$1:$A$65536,0)),"")</f>
        <v/>
      </c>
      <c r="H3" t="str">
        <f>IFERROR(INDEX([1]quarterly!$G$1:$G$65536,MATCH($A3,[1]quarterly!$A$1:$A$65536,0)),"")</f>
        <v/>
      </c>
      <c r="I3" t="str">
        <f>IFERROR(INDEX([1]quarterly!$H$1:$H$65536,MATCH($A3,[1]quarterly!$A$1:$A$65536,0)),"")</f>
        <v/>
      </c>
      <c r="J3" t="str">
        <f>IFERROR(INDEX([2]quarterly!$B$1:$B$65536,MATCH($A3,[2]quarterly!$A$1:$A$65536,0)),"")</f>
        <v/>
      </c>
      <c r="K3" t="str">
        <f>IFERROR(INDEX([2]quarterly!$C$1:$C$65536,MATCH($A3,[2]quarterly!$A$1:$A$65536,0)),"")</f>
        <v/>
      </c>
      <c r="L3" t="str">
        <f>IFERROR(INDEX([2]quarterly!$D$1:$D$65536,MATCH($A3,[2]quarterly!$A$1:$A$65536,0)),"")</f>
        <v/>
      </c>
      <c r="M3" t="str">
        <f>IFERROR(INDEX([2]quarterly!$E$1:$E$65536,MATCH($A3,[2]quarterly!$A$1:$A$65536,0)),"")</f>
        <v/>
      </c>
      <c r="N3" t="str">
        <f>IFERROR(INDEX([2]quarterly!$F$1:$F$65536,MATCH($A3,[2]quarterly!$A$1:$A$65536,0)),"")</f>
        <v/>
      </c>
      <c r="O3" t="str">
        <f>IFERROR(INDEX([2]quarterly!$G$1:$G$65536,MATCH($A3,[2]quarterly!$A$1:$A$65536,0)),"")</f>
        <v/>
      </c>
      <c r="P3" t="str">
        <f>IFERROR(INDEX([2]quarterly!$H$1:$H$65536,MATCH($A3,[2]quarterly!$A$1:$A$65536,0)),"")</f>
        <v/>
      </c>
      <c r="Q3" t="str">
        <f>IFERROR(INDEX([3]quarterly!$B$1:$B$65536,MATCH($A3,[3]quarterly!$A$1:$A$65536,0)),"")</f>
        <v/>
      </c>
      <c r="R3" t="str">
        <f>IFERROR(INDEX([3]quarterly!$C$1:$C$65536,MATCH($A3,[3]quarterly!$A$1:$A$65536,0)),"")</f>
        <v/>
      </c>
      <c r="S3" t="str">
        <f>IFERROR(INDEX([3]quarterly!$D$1:$D$65536,MATCH($A3,[3]quarterly!$A$1:$A$65536,0)),"")</f>
        <v/>
      </c>
      <c r="T3" t="str">
        <f>IFERROR(INDEX([3]quarterly!$E$1:$E$65536,MATCH($A3,[3]quarterly!$A$1:$A$65536,0)),"")</f>
        <v/>
      </c>
      <c r="U3" t="str">
        <f>IFERROR(INDEX([4]quarterly!$B$1:$B$65536,MATCH($A3,[4]quarterly!$A$1:$A$65536,0)),"")</f>
        <v/>
      </c>
      <c r="V3" t="str">
        <f>IFERROR(INDEX([4]quarterly!$C$1:$C$65536,MATCH($A3,[4]quarterly!$A$1:$A$65536,0)),"")</f>
        <v/>
      </c>
      <c r="W3" t="str">
        <f>IFERROR(INDEX([4]quarterly!$D$1:$D$65536,MATCH($A3,[4]quarterly!$A$1:$A$65536,0)),"")</f>
        <v/>
      </c>
      <c r="X3" t="str">
        <f>IFERROR(INDEX([4]quarterly!$E$1:$E$65536,MATCH($A3,[4]quarterly!$A$1:$A$65536,0)),"")</f>
        <v/>
      </c>
      <c r="Y3" t="str">
        <f>IFERROR(INDEX([5]quarterly!B$1:B$65536,MATCH($A3,[5]quarterly!$A$1:$A$65536,0)),"")</f>
        <v/>
      </c>
      <c r="Z3" t="str">
        <f>IFERROR(INDEX([5]quarterly!C$1:C$65536,MATCH($A3,[5]quarterly!$A$1:$A$65536,0)),"")</f>
        <v/>
      </c>
      <c r="AA3" t="str">
        <f>IFERROR(INDEX([5]quarterly!D$1:D$65536,MATCH($A3,[5]quarterly!$A$1:$A$65536,0)),"")</f>
        <v/>
      </c>
      <c r="AB3" t="str">
        <f>IFERROR(INDEX([6]quarterly!B$1:B$65536,MATCH($A3,[6]quarterly!$A$1:$A$65536,0)),"")</f>
        <v/>
      </c>
      <c r="AC3" t="str">
        <f>IFERROR(INDEX([6]quarterly!C$1:C$65536,MATCH($A3,[6]quarterly!$A$1:$A$65536,0)),"")</f>
        <v/>
      </c>
    </row>
    <row r="4" spans="1:29" x14ac:dyDescent="0.2">
      <c r="B4" s="1">
        <v>29403</v>
      </c>
      <c r="C4" t="str">
        <f>IFERROR(INDEX([1]quarterly!$B$1:$B$65536,MATCH($A4,[1]quarterly!$A$1:$A$65536,0)),"")</f>
        <v/>
      </c>
      <c r="D4" t="str">
        <f>IFERROR(INDEX([1]quarterly!$C$1:$C$65536,MATCH($A4,[1]quarterly!$A$1:$A$65536,0)),"")</f>
        <v/>
      </c>
      <c r="E4" t="str">
        <f>IFERROR(INDEX([1]quarterly!$D$1:$D$65536,MATCH($A4,[1]quarterly!$A$1:$A$65536,0)),"")</f>
        <v/>
      </c>
      <c r="F4" t="str">
        <f>IFERROR(INDEX([1]quarterly!$E$1:$E$65536,MATCH($A4,[1]quarterly!$A$1:$A$65536,0)),"")</f>
        <v/>
      </c>
      <c r="G4" t="str">
        <f>IFERROR(INDEX([1]quarterly!$F$1:$F$65536,MATCH($A4,[1]quarterly!$A$1:$A$65536,0)),"")</f>
        <v/>
      </c>
      <c r="H4" t="str">
        <f>IFERROR(INDEX([1]quarterly!$G$1:$G$65536,MATCH($A4,[1]quarterly!$A$1:$A$65536,0)),"")</f>
        <v/>
      </c>
      <c r="I4" t="str">
        <f>IFERROR(INDEX([1]quarterly!$H$1:$H$65536,MATCH($A4,[1]quarterly!$A$1:$A$65536,0)),"")</f>
        <v/>
      </c>
      <c r="J4" t="str">
        <f>IFERROR(INDEX([2]quarterly!$B$1:$B$65536,MATCH($A4,[2]quarterly!$A$1:$A$65536,0)),"")</f>
        <v/>
      </c>
      <c r="K4" t="str">
        <f>IFERROR(INDEX([2]quarterly!$C$1:$C$65536,MATCH($A4,[2]quarterly!$A$1:$A$65536,0)),"")</f>
        <v/>
      </c>
      <c r="L4" t="str">
        <f>IFERROR(INDEX([2]quarterly!$D$1:$D$65536,MATCH($A4,[2]quarterly!$A$1:$A$65536,0)),"")</f>
        <v/>
      </c>
      <c r="M4" t="str">
        <f>IFERROR(INDEX([2]quarterly!$E$1:$E$65536,MATCH($A4,[2]quarterly!$A$1:$A$65536,0)),"")</f>
        <v/>
      </c>
      <c r="N4" t="str">
        <f>IFERROR(INDEX([2]quarterly!$F$1:$F$65536,MATCH($A4,[2]quarterly!$A$1:$A$65536,0)),"")</f>
        <v/>
      </c>
      <c r="O4" t="str">
        <f>IFERROR(INDEX([2]quarterly!$G$1:$G$65536,MATCH($A4,[2]quarterly!$A$1:$A$65536,0)),"")</f>
        <v/>
      </c>
      <c r="P4" t="str">
        <f>IFERROR(INDEX([2]quarterly!$H$1:$H$65536,MATCH($A4,[2]quarterly!$A$1:$A$65536,0)),"")</f>
        <v/>
      </c>
      <c r="Q4" t="str">
        <f>IFERROR(INDEX([3]quarterly!$B$1:$B$65536,MATCH($A4,[3]quarterly!$A$1:$A$65536,0)),"")</f>
        <v/>
      </c>
      <c r="R4" t="str">
        <f>IFERROR(INDEX([3]quarterly!$C$1:$C$65536,MATCH($A4,[3]quarterly!$A$1:$A$65536,0)),"")</f>
        <v/>
      </c>
      <c r="S4" t="str">
        <f>IFERROR(INDEX([3]quarterly!$D$1:$D$65536,MATCH($A4,[3]quarterly!$A$1:$A$65536,0)),"")</f>
        <v/>
      </c>
      <c r="T4" t="str">
        <f>IFERROR(INDEX([3]quarterly!$E$1:$E$65536,MATCH($A4,[3]quarterly!$A$1:$A$65536,0)),"")</f>
        <v/>
      </c>
      <c r="U4" t="str">
        <f>IFERROR(INDEX([4]quarterly!$B$1:$B$65536,MATCH($A4,[4]quarterly!$A$1:$A$65536,0)),"")</f>
        <v/>
      </c>
      <c r="V4" t="str">
        <f>IFERROR(INDEX([4]quarterly!$C$1:$C$65536,MATCH($A4,[4]quarterly!$A$1:$A$65536,0)),"")</f>
        <v/>
      </c>
      <c r="W4" t="str">
        <f>IFERROR(INDEX([4]quarterly!$D$1:$D$65536,MATCH($A4,[4]quarterly!$A$1:$A$65536,0)),"")</f>
        <v/>
      </c>
      <c r="X4" t="str">
        <f>IFERROR(INDEX([4]quarterly!$E$1:$E$65536,MATCH($A4,[4]quarterly!$A$1:$A$65536,0)),"")</f>
        <v/>
      </c>
      <c r="Y4" t="str">
        <f>IFERROR(INDEX([5]quarterly!B$1:B$65536,MATCH($A4,[5]quarterly!$A$1:$A$65536,0)),"")</f>
        <v/>
      </c>
      <c r="Z4" t="str">
        <f>IFERROR(INDEX([5]quarterly!C$1:C$65536,MATCH($A4,[5]quarterly!$A$1:$A$65536,0)),"")</f>
        <v/>
      </c>
      <c r="AA4" t="str">
        <f>IFERROR(INDEX([5]quarterly!D$1:D$65536,MATCH($A4,[5]quarterly!$A$1:$A$65536,0)),"")</f>
        <v/>
      </c>
      <c r="AB4" t="str">
        <f>IFERROR(INDEX([6]quarterly!B$1:B$65536,MATCH($A4,[6]quarterly!$A$1:$A$65536,0)),"")</f>
        <v/>
      </c>
      <c r="AC4" t="str">
        <f>IFERROR(INDEX([6]quarterly!C$1:C$65536,MATCH($A4,[6]quarterly!$A$1:$A$65536,0)),"")</f>
        <v/>
      </c>
    </row>
    <row r="5" spans="1:29" x14ac:dyDescent="0.2">
      <c r="B5" s="1">
        <v>29495</v>
      </c>
      <c r="C5" t="str">
        <f>IFERROR(INDEX([1]quarterly!$B$1:$B$65536,MATCH($A5,[1]quarterly!$A$1:$A$65536,0)),"")</f>
        <v/>
      </c>
      <c r="D5" t="str">
        <f>IFERROR(INDEX([1]quarterly!$C$1:$C$65536,MATCH($A5,[1]quarterly!$A$1:$A$65536,0)),"")</f>
        <v/>
      </c>
      <c r="E5" t="str">
        <f>IFERROR(INDEX([1]quarterly!$D$1:$D$65536,MATCH($A5,[1]quarterly!$A$1:$A$65536,0)),"")</f>
        <v/>
      </c>
      <c r="F5" t="str">
        <f>IFERROR(INDEX([1]quarterly!$E$1:$E$65536,MATCH($A5,[1]quarterly!$A$1:$A$65536,0)),"")</f>
        <v/>
      </c>
      <c r="G5" t="str">
        <f>IFERROR(INDEX([1]quarterly!$F$1:$F$65536,MATCH($A5,[1]quarterly!$A$1:$A$65536,0)),"")</f>
        <v/>
      </c>
      <c r="H5" t="str">
        <f>IFERROR(INDEX([1]quarterly!$G$1:$G$65536,MATCH($A5,[1]quarterly!$A$1:$A$65536,0)),"")</f>
        <v/>
      </c>
      <c r="I5" t="str">
        <f>IFERROR(INDEX([1]quarterly!$H$1:$H$65536,MATCH($A5,[1]quarterly!$A$1:$A$65536,0)),"")</f>
        <v/>
      </c>
      <c r="J5" t="str">
        <f>IFERROR(INDEX([2]quarterly!$B$1:$B$65536,MATCH($A5,[2]quarterly!$A$1:$A$65536,0)),"")</f>
        <v/>
      </c>
      <c r="K5" t="str">
        <f>IFERROR(INDEX([2]quarterly!$C$1:$C$65536,MATCH($A5,[2]quarterly!$A$1:$A$65536,0)),"")</f>
        <v/>
      </c>
      <c r="L5" t="str">
        <f>IFERROR(INDEX([2]quarterly!$D$1:$D$65536,MATCH($A5,[2]quarterly!$A$1:$A$65536,0)),"")</f>
        <v/>
      </c>
      <c r="M5" t="str">
        <f>IFERROR(INDEX([2]quarterly!$E$1:$E$65536,MATCH($A5,[2]quarterly!$A$1:$A$65536,0)),"")</f>
        <v/>
      </c>
      <c r="N5" t="str">
        <f>IFERROR(INDEX([2]quarterly!$F$1:$F$65536,MATCH($A5,[2]quarterly!$A$1:$A$65536,0)),"")</f>
        <v/>
      </c>
      <c r="O5" t="str">
        <f>IFERROR(INDEX([2]quarterly!$G$1:$G$65536,MATCH($A5,[2]quarterly!$A$1:$A$65536,0)),"")</f>
        <v/>
      </c>
      <c r="P5" t="str">
        <f>IFERROR(INDEX([2]quarterly!$H$1:$H$65536,MATCH($A5,[2]quarterly!$A$1:$A$65536,0)),"")</f>
        <v/>
      </c>
      <c r="Q5" t="str">
        <f>IFERROR(INDEX([3]quarterly!$B$1:$B$65536,MATCH($A5,[3]quarterly!$A$1:$A$65536,0)),"")</f>
        <v/>
      </c>
      <c r="R5" t="str">
        <f>IFERROR(INDEX([3]quarterly!$C$1:$C$65536,MATCH($A5,[3]quarterly!$A$1:$A$65536,0)),"")</f>
        <v/>
      </c>
      <c r="S5" t="str">
        <f>IFERROR(INDEX([3]quarterly!$D$1:$D$65536,MATCH($A5,[3]quarterly!$A$1:$A$65536,0)),"")</f>
        <v/>
      </c>
      <c r="T5" t="str">
        <f>IFERROR(INDEX([3]quarterly!$E$1:$E$65536,MATCH($A5,[3]quarterly!$A$1:$A$65536,0)),"")</f>
        <v/>
      </c>
      <c r="U5" t="str">
        <f>IFERROR(INDEX([4]quarterly!$B$1:$B$65536,MATCH($A5,[4]quarterly!$A$1:$A$65536,0)),"")</f>
        <v/>
      </c>
      <c r="V5" t="str">
        <f>IFERROR(INDEX([4]quarterly!$C$1:$C$65536,MATCH($A5,[4]quarterly!$A$1:$A$65536,0)),"")</f>
        <v/>
      </c>
      <c r="W5" t="str">
        <f>IFERROR(INDEX([4]quarterly!$D$1:$D$65536,MATCH($A5,[4]quarterly!$A$1:$A$65536,0)),"")</f>
        <v/>
      </c>
      <c r="X5" t="str">
        <f>IFERROR(INDEX([4]quarterly!$E$1:$E$65536,MATCH($A5,[4]quarterly!$A$1:$A$65536,0)),"")</f>
        <v/>
      </c>
      <c r="Y5" t="str">
        <f>IFERROR(INDEX([5]quarterly!B$1:B$65536,MATCH($A5,[5]quarterly!$A$1:$A$65536,0)),"")</f>
        <v/>
      </c>
      <c r="Z5" t="str">
        <f>IFERROR(INDEX([5]quarterly!C$1:C$65536,MATCH($A5,[5]quarterly!$A$1:$A$65536,0)),"")</f>
        <v/>
      </c>
      <c r="AA5" t="str">
        <f>IFERROR(INDEX([5]quarterly!D$1:D$65536,MATCH($A5,[5]quarterly!$A$1:$A$65536,0)),"")</f>
        <v/>
      </c>
      <c r="AB5" t="str">
        <f>IFERROR(INDEX([6]quarterly!B$1:B$65536,MATCH($A5,[6]quarterly!$A$1:$A$65536,0)),"")</f>
        <v/>
      </c>
      <c r="AC5" t="str">
        <f>IFERROR(INDEX([6]quarterly!C$1:C$65536,MATCH($A5,[6]quarterly!$A$1:$A$65536,0)),"")</f>
        <v/>
      </c>
    </row>
    <row r="6" spans="1:29" x14ac:dyDescent="0.2">
      <c r="A6" t="s">
        <v>1</v>
      </c>
      <c r="B6" s="1">
        <v>29587</v>
      </c>
      <c r="C6">
        <f>IFERROR(INDEX([1]quarterly!$B$1:$B$65536,MATCH($A6,[1]quarterly!$A$1:$A$65536,0)),"")</f>
        <v>42128.2336832492</v>
      </c>
      <c r="D6">
        <f>IFERROR(INDEX([1]quarterly!$C$1:$C$65536,MATCH($A6,[1]quarterly!$A$1:$A$65536,0)),"")</f>
        <v>6187.2531403174498</v>
      </c>
      <c r="E6">
        <f>IFERROR(INDEX([1]quarterly!$D$1:$D$65536,MATCH($A6,[1]quarterly!$A$1:$A$65536,0)),"")</f>
        <v>19929.566380968801</v>
      </c>
      <c r="F6">
        <f>IFERROR(INDEX([1]quarterly!$E$1:$E$65536,MATCH($A6,[1]quarterly!$A$1:$A$65536,0)),"")</f>
        <v>13627.328552634701</v>
      </c>
      <c r="G6">
        <f>IFERROR(INDEX([1]quarterly!$F$1:$F$65536,MATCH($A6,[1]quarterly!$A$1:$A$65536,0)),"")</f>
        <v>13794.7982267033</v>
      </c>
      <c r="H6">
        <f>IFERROR(INDEX([1]quarterly!$G$1:$G$65536,MATCH($A6,[1]quarterly!$A$1:$A$65536,0)),"")</f>
        <v>8234.116117456244</v>
      </c>
      <c r="I6">
        <f>IFERROR(INDEX([1]quarterly!$H$1:$H$65536,MATCH($A6,[1]quarterly!$A$1:$A$65536,0)),"")</f>
        <v>76311.699647923102</v>
      </c>
      <c r="J6">
        <f>IFERROR(INDEX([2]quarterly!$B$1:$B$65536,MATCH($A6,[2]quarterly!$A$1:$A$65536,0)),"")</f>
        <v>633013.599711544</v>
      </c>
      <c r="K6">
        <f>IFERROR(INDEX([2]quarterly!$C$1:$C$65536,MATCH($A6,[2]quarterly!$A$1:$A$65536,0)),"")</f>
        <v>145725.30960660201</v>
      </c>
      <c r="L6">
        <f>IFERROR(INDEX([2]quarterly!$D$1:$D$65536,MATCH($A6,[2]quarterly!$A$1:$A$65536,0)),"")</f>
        <v>264486.89566626999</v>
      </c>
      <c r="M6">
        <f>IFERROR(INDEX([2]quarterly!$E$1:$E$65536,MATCH($A6,[2]quarterly!$A$1:$A$65536,0)),"")</f>
        <v>168059.928789889</v>
      </c>
      <c r="N6">
        <f>IFERROR(INDEX([2]quarterly!$F$1:$F$65536,MATCH($A6,[2]quarterly!$A$1:$A$65536,0)),"")</f>
        <v>163794.53541540101</v>
      </c>
      <c r="O6">
        <f>IFERROR(INDEX([2]quarterly!$G$1:$G$65536,MATCH($A6,[2]quarterly!$A$1:$A$65536,0)),"")</f>
        <v>64599.325247153873</v>
      </c>
      <c r="P6">
        <f>IFERROR(INDEX([2]quarterly!$H$1:$H$65536,MATCH($A6,[2]quarterly!$A$1:$A$65536,0)),"")</f>
        <v>1112090.523606058</v>
      </c>
      <c r="Q6">
        <f>IFERROR(INDEX([3]quarterly!$B$1:$B$65536,MATCH($A6,[3]quarterly!$A$1:$A$65536,0)),"")</f>
        <v>16998.833047825599</v>
      </c>
      <c r="R6">
        <f>IFERROR(INDEX([3]quarterly!$C$1:$C$65536,MATCH($A6,[3]quarterly!$A$1:$A$65536,0)),"")</f>
        <v>32585.535053409301</v>
      </c>
      <c r="S6">
        <f>IFERROR(INDEX([3]quarterly!$D$1:$D$65536,MATCH($A6,[3]quarterly!$A$1:$A$65536,0)),"")</f>
        <v>26727.331546688201</v>
      </c>
      <c r="T6">
        <f>IFERROR(INDEX([3]quarterly!$E$1:$E$65536,MATCH($A6,[3]quarterly!$A$1:$A$65536,0)),"")</f>
        <v>76311.699647923102</v>
      </c>
      <c r="U6">
        <f>IFERROR(INDEX([4]quarterly!$B$1:$B$65536,MATCH($A6,[4]quarterly!$A$1:$A$65536,0)),"")</f>
        <v>204378.19179830601</v>
      </c>
      <c r="V6">
        <f>IFERROR(INDEX([4]quarterly!$C$1:$C$65536,MATCH($A6,[4]quarterly!$A$1:$A$65536,0)),"")</f>
        <v>426356.84611683298</v>
      </c>
      <c r="W6">
        <f>IFERROR(INDEX([4]quarterly!$D$1:$D$65536,MATCH($A6,[4]quarterly!$A$1:$A$65536,0)),"")</f>
        <v>481355.48569091898</v>
      </c>
      <c r="X6">
        <f>IFERROR(INDEX([4]quarterly!$E$1:$E$65536,MATCH($A6,[4]quarterly!$A$1:$A$65536,0)),"")</f>
        <v>1112090.523606058</v>
      </c>
      <c r="Y6" t="str">
        <f>IFERROR(INDEX([5]quarterly!B$1:B$65536,MATCH($A6,[5]quarterly!$A$1:$A$65536,0)),"")</f>
        <v>-</v>
      </c>
      <c r="Z6" t="str">
        <f>IFERROR(INDEX([5]quarterly!C$1:C$65536,MATCH($A6,[5]quarterly!$A$1:$A$65536,0)),"")</f>
        <v>-</v>
      </c>
      <c r="AA6" t="str">
        <f>IFERROR(INDEX([5]quarterly!D$1:D$65536,MATCH($A6,[5]quarterly!$A$1:$A$65536,0)),"")</f>
        <v>-</v>
      </c>
      <c r="AB6" t="str">
        <f>IFERROR(INDEX([6]quarterly!B$1:B$65536,MATCH($A6,[6]quarterly!$A$1:$A$65536,0)),"")</f>
        <v/>
      </c>
      <c r="AC6" t="str">
        <f>IFERROR(INDEX([6]quarterly!C$1:C$65536,MATCH($A6,[6]quarterly!$A$1:$A$65536,0)),"")</f>
        <v/>
      </c>
    </row>
    <row r="7" spans="1:29" x14ac:dyDescent="0.2">
      <c r="A7" t="s">
        <v>2</v>
      </c>
      <c r="B7" s="1">
        <v>29677</v>
      </c>
      <c r="C7">
        <f>IFERROR(INDEX([1]quarterly!$B$1:$B$65536,MATCH($A7,[1]quarterly!$A$1:$A$65536,0)),"")</f>
        <v>47703.160330691702</v>
      </c>
      <c r="D7">
        <f>IFERROR(INDEX([1]quarterly!$C$1:$C$65536,MATCH($A7,[1]quarterly!$A$1:$A$65536,0)),"")</f>
        <v>6774.3340214197797</v>
      </c>
      <c r="E7">
        <f>IFERROR(INDEX([1]quarterly!$D$1:$D$65536,MATCH($A7,[1]quarterly!$A$1:$A$65536,0)),"")</f>
        <v>21486.970942200202</v>
      </c>
      <c r="F7">
        <f>IFERROR(INDEX([1]quarterly!$E$1:$E$65536,MATCH($A7,[1]quarterly!$A$1:$A$65536,0)),"")</f>
        <v>12821.1321727182</v>
      </c>
      <c r="G7">
        <f>IFERROR(INDEX([1]quarterly!$F$1:$F$65536,MATCH($A7,[1]quarterly!$A$1:$A$65536,0)),"")</f>
        <v>15773.357997875401</v>
      </c>
      <c r="H7">
        <f>IFERROR(INDEX([1]quarterly!$G$1:$G$65536,MATCH($A7,[1]quarterly!$A$1:$A$65536,0)),"")</f>
        <v>7238.7037860861165</v>
      </c>
      <c r="I7">
        <f>IFERROR(INDEX([1]quarterly!$H$1:$H$65536,MATCH($A7,[1]quarterly!$A$1:$A$65536,0)),"")</f>
        <v>80250.943255240592</v>
      </c>
      <c r="J7">
        <f>IFERROR(INDEX([2]quarterly!$B$1:$B$65536,MATCH($A7,[2]quarterly!$A$1:$A$65536,0)),"")</f>
        <v>705894.09529403097</v>
      </c>
      <c r="K7">
        <f>IFERROR(INDEX([2]quarterly!$C$1:$C$65536,MATCH($A7,[2]quarterly!$A$1:$A$65536,0)),"")</f>
        <v>158393.741864746</v>
      </c>
      <c r="L7">
        <f>IFERROR(INDEX([2]quarterly!$D$1:$D$65536,MATCH($A7,[2]quarterly!$A$1:$A$65536,0)),"")</f>
        <v>274098.55618486903</v>
      </c>
      <c r="M7">
        <f>IFERROR(INDEX([2]quarterly!$E$1:$E$65536,MATCH($A7,[2]quarterly!$A$1:$A$65536,0)),"")</f>
        <v>160596.08787161499</v>
      </c>
      <c r="N7">
        <f>IFERROR(INDEX([2]quarterly!$F$1:$F$65536,MATCH($A7,[2]quarterly!$A$1:$A$65536,0)),"")</f>
        <v>181961.22277966101</v>
      </c>
      <c r="O7">
        <f>IFERROR(INDEX([2]quarterly!$G$1:$G$65536,MATCH($A7,[2]quarterly!$A$1:$A$65536,0)),"")</f>
        <v>32272.372535370756</v>
      </c>
      <c r="P7">
        <f>IFERROR(INDEX([2]quarterly!$H$1:$H$65536,MATCH($A7,[2]quarterly!$A$1:$A$65536,0)),"")</f>
        <v>1149293.630970971</v>
      </c>
      <c r="Q7">
        <f>IFERROR(INDEX([3]quarterly!$B$1:$B$65536,MATCH($A7,[3]quarterly!$A$1:$A$65536,0)),"")</f>
        <v>18254.842311469802</v>
      </c>
      <c r="R7">
        <f>IFERROR(INDEX([3]quarterly!$C$1:$C$65536,MATCH($A7,[3]quarterly!$A$1:$A$65536,0)),"")</f>
        <v>34045.757419018999</v>
      </c>
      <c r="S7">
        <f>IFERROR(INDEX([3]quarterly!$D$1:$D$65536,MATCH($A7,[3]quarterly!$A$1:$A$65536,0)),"")</f>
        <v>27950.343524751799</v>
      </c>
      <c r="T7">
        <f>IFERROR(INDEX([3]quarterly!$E$1:$E$65536,MATCH($A7,[3]quarterly!$A$1:$A$65536,0)),"")</f>
        <v>80250.943255240592</v>
      </c>
      <c r="U7">
        <f>IFERROR(INDEX([4]quarterly!$B$1:$B$65536,MATCH($A7,[4]quarterly!$A$1:$A$65536,0)),"")</f>
        <v>213869.389373882</v>
      </c>
      <c r="V7">
        <f>IFERROR(INDEX([4]quarterly!$C$1:$C$65536,MATCH($A7,[4]quarterly!$A$1:$A$65536,0)),"")</f>
        <v>442921.45465798298</v>
      </c>
      <c r="W7">
        <f>IFERROR(INDEX([4]quarterly!$D$1:$D$65536,MATCH($A7,[4]quarterly!$A$1:$A$65536,0)),"")</f>
        <v>492502.78693910601</v>
      </c>
      <c r="X7">
        <f>IFERROR(INDEX([4]quarterly!$E$1:$E$65536,MATCH($A7,[4]quarterly!$A$1:$A$65536,0)),"")</f>
        <v>1149293.630970971</v>
      </c>
      <c r="Y7" t="str">
        <f>IFERROR(INDEX([5]quarterly!B$1:B$65536,MATCH($A7,[5]quarterly!$A$1:$A$65536,0)),"")</f>
        <v>-</v>
      </c>
      <c r="Z7" t="str">
        <f>IFERROR(INDEX([5]quarterly!C$1:C$65536,MATCH($A7,[5]quarterly!$A$1:$A$65536,0)),"")</f>
        <v>-</v>
      </c>
      <c r="AA7" t="str">
        <f>IFERROR(INDEX([5]quarterly!D$1:D$65536,MATCH($A7,[5]quarterly!$A$1:$A$65536,0)),"")</f>
        <v>-</v>
      </c>
      <c r="AB7" t="str">
        <f>IFERROR(INDEX([6]quarterly!B$1:B$65536,MATCH($A7,[6]quarterly!$A$1:$A$65536,0)),"")</f>
        <v/>
      </c>
      <c r="AC7" t="str">
        <f>IFERROR(INDEX([6]quarterly!C$1:C$65536,MATCH($A7,[6]quarterly!$A$1:$A$65536,0)),"")</f>
        <v/>
      </c>
    </row>
    <row r="8" spans="1:29" x14ac:dyDescent="0.2">
      <c r="A8" t="s">
        <v>3</v>
      </c>
      <c r="B8" s="1">
        <v>29768</v>
      </c>
      <c r="C8">
        <f>IFERROR(INDEX([1]quarterly!$B$1:$B$65536,MATCH($A8,[1]quarterly!$A$1:$A$65536,0)),"")</f>
        <v>49102.827280128098</v>
      </c>
      <c r="D8">
        <f>IFERROR(INDEX([1]quarterly!$C$1:$C$65536,MATCH($A8,[1]quarterly!$A$1:$A$65536,0)),"")</f>
        <v>6565.4631345118896</v>
      </c>
      <c r="E8">
        <f>IFERROR(INDEX([1]quarterly!$D$1:$D$65536,MATCH($A8,[1]quarterly!$A$1:$A$65536,0)),"")</f>
        <v>20044.5628401471</v>
      </c>
      <c r="F8">
        <f>IFERROR(INDEX([1]quarterly!$E$1:$E$65536,MATCH($A8,[1]quarterly!$A$1:$A$65536,0)),"")</f>
        <v>12131.9198693584</v>
      </c>
      <c r="G8">
        <f>IFERROR(INDEX([1]quarterly!$F$1:$F$65536,MATCH($A8,[1]quarterly!$A$1:$A$65536,0)),"")</f>
        <v>16383.938599418399</v>
      </c>
      <c r="H8">
        <f>IFERROR(INDEX([1]quarterly!$G$1:$G$65536,MATCH($A8,[1]quarterly!$A$1:$A$65536,0)),"")</f>
        <v>4248.2120057881111</v>
      </c>
      <c r="I8">
        <f>IFERROR(INDEX([1]quarterly!$H$1:$H$65536,MATCH($A8,[1]quarterly!$A$1:$A$65536,0)),"")</f>
        <v>75709.046530515203</v>
      </c>
      <c r="J8">
        <f>IFERROR(INDEX([2]quarterly!$B$1:$B$65536,MATCH($A8,[2]quarterly!$A$1:$A$65536,0)),"")</f>
        <v>712488.51415065897</v>
      </c>
      <c r="K8">
        <f>IFERROR(INDEX([2]quarterly!$C$1:$C$65536,MATCH($A8,[2]quarterly!$A$1:$A$65536,0)),"")</f>
        <v>149185.319236529</v>
      </c>
      <c r="L8">
        <f>IFERROR(INDEX([2]quarterly!$D$1:$D$65536,MATCH($A8,[2]quarterly!$A$1:$A$65536,0)),"")</f>
        <v>268056.31829008501</v>
      </c>
      <c r="M8">
        <f>IFERROR(INDEX([2]quarterly!$E$1:$E$65536,MATCH($A8,[2]quarterly!$A$1:$A$65536,0)),"")</f>
        <v>148601.90936143999</v>
      </c>
      <c r="N8">
        <f>IFERROR(INDEX([2]quarterly!$F$1:$F$65536,MATCH($A8,[2]quarterly!$A$1:$A$65536,0)),"")</f>
        <v>175448.23043972201</v>
      </c>
      <c r="O8">
        <f>IFERROR(INDEX([2]quarterly!$G$1:$G$65536,MATCH($A8,[2]quarterly!$A$1:$A$65536,0)),"")</f>
        <v>-36060.645247327862</v>
      </c>
      <c r="P8">
        <f>IFERROR(INDEX([2]quarterly!$H$1:$H$65536,MATCH($A8,[2]quarterly!$A$1:$A$65536,0)),"")</f>
        <v>1066823.185351663</v>
      </c>
      <c r="Q8">
        <f>IFERROR(INDEX([3]quarterly!$B$1:$B$65536,MATCH($A8,[3]quarterly!$A$1:$A$65536,0)),"")</f>
        <v>13936.352693991001</v>
      </c>
      <c r="R8">
        <f>IFERROR(INDEX([3]quarterly!$C$1:$C$65536,MATCH($A8,[3]quarterly!$A$1:$A$65536,0)),"")</f>
        <v>33733.265879252103</v>
      </c>
      <c r="S8">
        <f>IFERROR(INDEX([3]quarterly!$D$1:$D$65536,MATCH($A8,[3]quarterly!$A$1:$A$65536,0)),"")</f>
        <v>28039.427957272099</v>
      </c>
      <c r="T8">
        <f>IFERROR(INDEX([3]quarterly!$E$1:$E$65536,MATCH($A8,[3]quarterly!$A$1:$A$65536,0)),"")</f>
        <v>75709.046530515203</v>
      </c>
      <c r="U8">
        <f>IFERROR(INDEX([4]quarterly!$B$1:$B$65536,MATCH($A8,[4]quarterly!$A$1:$A$65536,0)),"")</f>
        <v>168677.38448235</v>
      </c>
      <c r="V8">
        <f>IFERROR(INDEX([4]quarterly!$C$1:$C$65536,MATCH($A8,[4]quarterly!$A$1:$A$65536,0)),"")</f>
        <v>426217.45034452103</v>
      </c>
      <c r="W8">
        <f>IFERROR(INDEX([4]quarterly!$D$1:$D$65536,MATCH($A8,[4]quarterly!$A$1:$A$65536,0)),"")</f>
        <v>471928.35052479198</v>
      </c>
      <c r="X8">
        <f>IFERROR(INDEX([4]quarterly!$E$1:$E$65536,MATCH($A8,[4]quarterly!$A$1:$A$65536,0)),"")</f>
        <v>1066823.185351663</v>
      </c>
      <c r="Y8">
        <f>IFERROR(INDEX([5]quarterly!B$1:B$65536,MATCH($A8,[5]quarterly!$A$1:$A$65536,0)),"")</f>
        <v>61.7</v>
      </c>
      <c r="Z8">
        <f>IFERROR(INDEX([5]quarterly!C$1:C$65536,MATCH($A8,[5]quarterly!$A$1:$A$65536,0)),"")</f>
        <v>94.7</v>
      </c>
      <c r="AA8">
        <f>IFERROR(INDEX([5]quarterly!D$1:D$65536,MATCH($A8,[5]quarterly!$A$1:$A$65536,0)),"")</f>
        <v>5.3</v>
      </c>
      <c r="AB8" t="str">
        <f>IFERROR(INDEX([6]quarterly!B$1:B$65536,MATCH($A8,[6]quarterly!$A$1:$A$65536,0)),"")</f>
        <v/>
      </c>
      <c r="AC8" t="str">
        <f>IFERROR(INDEX([6]quarterly!C$1:C$65536,MATCH($A8,[6]quarterly!$A$1:$A$65536,0)),"")</f>
        <v/>
      </c>
    </row>
    <row r="9" spans="1:29" x14ac:dyDescent="0.2">
      <c r="A9" t="s">
        <v>4</v>
      </c>
      <c r="B9" s="1">
        <v>29860</v>
      </c>
      <c r="C9">
        <f>IFERROR(INDEX([1]quarterly!$B$1:$B$65536,MATCH($A9,[1]quarterly!$A$1:$A$65536,0)),"")</f>
        <v>56748.085075930998</v>
      </c>
      <c r="D9">
        <f>IFERROR(INDEX([1]quarterly!$C$1:$C$65536,MATCH($A9,[1]quarterly!$A$1:$A$65536,0)),"")</f>
        <v>7002.7808037508803</v>
      </c>
      <c r="E9">
        <f>IFERROR(INDEX([1]quarterly!$D$1:$D$65536,MATCH($A9,[1]quarterly!$A$1:$A$65536,0)),"")</f>
        <v>23004.2442566838</v>
      </c>
      <c r="F9">
        <f>IFERROR(INDEX([1]quarterly!$E$1:$E$65536,MATCH($A9,[1]quarterly!$A$1:$A$65536,0)),"")</f>
        <v>13109.861815288699</v>
      </c>
      <c r="G9">
        <f>IFERROR(INDEX([1]quarterly!$F$1:$F$65536,MATCH($A9,[1]quarterly!$A$1:$A$65536,0)),"")</f>
        <v>15199.823776002901</v>
      </c>
      <c r="H9">
        <f>IFERROR(INDEX([1]quarterly!$G$1:$G$65536,MATCH($A9,[1]quarterly!$A$1:$A$65536,0)),"")</f>
        <v>2994.1596806694142</v>
      </c>
      <c r="I9">
        <f>IFERROR(INDEX([1]quarterly!$H$1:$H$65536,MATCH($A9,[1]quarterly!$A$1:$A$65536,0)),"")</f>
        <v>87659.307856320898</v>
      </c>
      <c r="J9">
        <f>IFERROR(INDEX([2]quarterly!$B$1:$B$65536,MATCH($A9,[2]quarterly!$A$1:$A$65536,0)),"")</f>
        <v>812117.204903765</v>
      </c>
      <c r="K9">
        <f>IFERROR(INDEX([2]quarterly!$C$1:$C$65536,MATCH($A9,[2]quarterly!$A$1:$A$65536,0)),"")</f>
        <v>156957.59622212299</v>
      </c>
      <c r="L9">
        <f>IFERROR(INDEX([2]quarterly!$D$1:$D$65536,MATCH($A9,[2]quarterly!$A$1:$A$65536,0)),"")</f>
        <v>295365.42211877502</v>
      </c>
      <c r="M9">
        <f>IFERROR(INDEX([2]quarterly!$E$1:$E$65536,MATCH($A9,[2]quarterly!$A$1:$A$65536,0)),"")</f>
        <v>168961.17627705599</v>
      </c>
      <c r="N9">
        <f>IFERROR(INDEX([2]quarterly!$F$1:$F$65536,MATCH($A9,[2]quarterly!$A$1:$A$65536,0)),"")</f>
        <v>169363.04042521599</v>
      </c>
      <c r="O9">
        <f>IFERROR(INDEX([2]quarterly!$G$1:$G$65536,MATCH($A9,[2]quarterly!$A$1:$A$65536,0)),"")</f>
        <v>-52815.589735198068</v>
      </c>
      <c r="P9">
        <f>IFERROR(INDEX([2]quarterly!$H$1:$H$65536,MATCH($A9,[2]quarterly!$A$1:$A$65536,0)),"")</f>
        <v>1211222.7693613051</v>
      </c>
      <c r="Q9">
        <f>IFERROR(INDEX([3]quarterly!$B$1:$B$65536,MATCH($A9,[3]quarterly!$A$1:$A$65536,0)),"")</f>
        <v>20580.722776713599</v>
      </c>
      <c r="R9">
        <f>IFERROR(INDEX([3]quarterly!$C$1:$C$65536,MATCH($A9,[3]quarterly!$A$1:$A$65536,0)),"")</f>
        <v>37567.9664983193</v>
      </c>
      <c r="S9">
        <f>IFERROR(INDEX([3]quarterly!$D$1:$D$65536,MATCH($A9,[3]quarterly!$A$1:$A$65536,0)),"")</f>
        <v>29510.618581287999</v>
      </c>
      <c r="T9">
        <f>IFERROR(INDEX([3]quarterly!$E$1:$E$65536,MATCH($A9,[3]quarterly!$A$1:$A$65536,0)),"")</f>
        <v>87659.307856320898</v>
      </c>
      <c r="U9">
        <f>IFERROR(INDEX([4]quarterly!$B$1:$B$65536,MATCH($A9,[4]quarterly!$A$1:$A$65536,0)),"")</f>
        <v>239519.07567546199</v>
      </c>
      <c r="V9">
        <f>IFERROR(INDEX([4]quarterly!$C$1:$C$65536,MATCH($A9,[4]quarterly!$A$1:$A$65536,0)),"")</f>
        <v>475940.352870662</v>
      </c>
      <c r="W9">
        <f>IFERROR(INDEX([4]quarterly!$D$1:$D$65536,MATCH($A9,[4]quarterly!$A$1:$A$65536,0)),"")</f>
        <v>495763.34081518103</v>
      </c>
      <c r="X9">
        <f>IFERROR(INDEX([4]quarterly!$E$1:$E$65536,MATCH($A9,[4]quarterly!$A$1:$A$65536,0)),"")</f>
        <v>1211222.7693613051</v>
      </c>
      <c r="Y9">
        <f>IFERROR(INDEX([5]quarterly!B$1:B$65536,MATCH($A9,[5]quarterly!$A$1:$A$65536,0)),"")</f>
        <v>62.6</v>
      </c>
      <c r="Z9">
        <f>IFERROR(INDEX([5]quarterly!C$1:C$65536,MATCH($A9,[5]quarterly!$A$1:$A$65536,0)),"")</f>
        <v>94.6</v>
      </c>
      <c r="AA9">
        <f>IFERROR(INDEX([5]quarterly!D$1:D$65536,MATCH($A9,[5]quarterly!$A$1:$A$65536,0)),"")</f>
        <v>5.4</v>
      </c>
      <c r="AB9" t="str">
        <f>IFERROR(INDEX([6]quarterly!B$1:B$65536,MATCH($A9,[6]quarterly!$A$1:$A$65536,0)),"")</f>
        <v/>
      </c>
      <c r="AC9" t="str">
        <f>IFERROR(INDEX([6]quarterly!C$1:C$65536,MATCH($A9,[6]quarterly!$A$1:$A$65536,0)),"")</f>
        <v/>
      </c>
    </row>
    <row r="10" spans="1:29" x14ac:dyDescent="0.2">
      <c r="A10" t="s">
        <v>5</v>
      </c>
      <c r="B10" s="1">
        <v>29952</v>
      </c>
      <c r="C10">
        <f>IFERROR(INDEX([1]quarterly!$B$1:$B$65536,MATCH($A10,[1]quarterly!$A$1:$A$65536,0)),"")</f>
        <v>47972.8725824434</v>
      </c>
      <c r="D10">
        <f>IFERROR(INDEX([1]quarterly!$C$1:$C$65536,MATCH($A10,[1]quarterly!$A$1:$A$65536,0)),"")</f>
        <v>7489.6001305305999</v>
      </c>
      <c r="E10">
        <f>IFERROR(INDEX([1]quarterly!$D$1:$D$65536,MATCH($A10,[1]quarterly!$A$1:$A$65536,0)),"")</f>
        <v>25305.646848395099</v>
      </c>
      <c r="F10">
        <f>IFERROR(INDEX([1]quarterly!$E$1:$E$65536,MATCH($A10,[1]quarterly!$A$1:$A$65536,0)),"")</f>
        <v>12113.1922096207</v>
      </c>
      <c r="G10">
        <f>IFERROR(INDEX([1]quarterly!$F$1:$F$65536,MATCH($A10,[1]quarterly!$A$1:$A$65536,0)),"")</f>
        <v>15930.7876136871</v>
      </c>
      <c r="H10">
        <f>IFERROR(INDEX([1]quarterly!$G$1:$G$65536,MATCH($A10,[1]quarterly!$A$1:$A$65536,0)),"")</f>
        <v>7905.606113212707</v>
      </c>
      <c r="I10">
        <f>IFERROR(INDEX([1]quarterly!$H$1:$H$65536,MATCH($A10,[1]quarterly!$A$1:$A$65536,0)),"")</f>
        <v>84856.130270515394</v>
      </c>
      <c r="J10">
        <f>IFERROR(INDEX([2]quarterly!$B$1:$B$65536,MATCH($A10,[2]quarterly!$A$1:$A$65536,0)),"")</f>
        <v>654252.53813883301</v>
      </c>
      <c r="K10">
        <f>IFERROR(INDEX([2]quarterly!$C$1:$C$65536,MATCH($A10,[2]quarterly!$A$1:$A$65536,0)),"")</f>
        <v>166337.71547042899</v>
      </c>
      <c r="L10">
        <f>IFERROR(INDEX([2]quarterly!$D$1:$D$65536,MATCH($A10,[2]quarterly!$A$1:$A$65536,0)),"")</f>
        <v>323420.49104176997</v>
      </c>
      <c r="M10">
        <f>IFERROR(INDEX([2]quarterly!$E$1:$E$65536,MATCH($A10,[2]quarterly!$A$1:$A$65536,0)),"")</f>
        <v>146767.86772426899</v>
      </c>
      <c r="N10">
        <f>IFERROR(INDEX([2]quarterly!$F$1:$F$65536,MATCH($A10,[2]quarterly!$A$1:$A$65536,0)),"")</f>
        <v>168021.66681688599</v>
      </c>
      <c r="O10">
        <f>IFERROR(INDEX([2]quarterly!$G$1:$G$65536,MATCH($A10,[2]quarterly!$A$1:$A$65536,0)),"")</f>
        <v>22920.915322070243</v>
      </c>
      <c r="P10">
        <f>IFERROR(INDEX([2]quarterly!$H$1:$H$65536,MATCH($A10,[2]quarterly!$A$1:$A$65536,0)),"")</f>
        <v>1145677.860880485</v>
      </c>
      <c r="Q10">
        <f>IFERROR(INDEX([3]quarterly!$B$1:$B$65536,MATCH($A10,[3]quarterly!$A$1:$A$65536,0)),"")</f>
        <v>17082.711109505599</v>
      </c>
      <c r="R10">
        <f>IFERROR(INDEX([3]quarterly!$C$1:$C$65536,MATCH($A10,[3]quarterly!$A$1:$A$65536,0)),"")</f>
        <v>36380.640078172502</v>
      </c>
      <c r="S10">
        <f>IFERROR(INDEX([3]quarterly!$D$1:$D$65536,MATCH($A10,[3]quarterly!$A$1:$A$65536,0)),"")</f>
        <v>31392.7790828373</v>
      </c>
      <c r="T10">
        <f>IFERROR(INDEX([3]quarterly!$E$1:$E$65536,MATCH($A10,[3]quarterly!$A$1:$A$65536,0)),"")</f>
        <v>84856.130270515394</v>
      </c>
      <c r="U10">
        <f>IFERROR(INDEX([4]quarterly!$B$1:$B$65536,MATCH($A10,[4]quarterly!$A$1:$A$65536,0)),"")</f>
        <v>198423.41011023801</v>
      </c>
      <c r="V10">
        <f>IFERROR(INDEX([4]quarterly!$C$1:$C$65536,MATCH($A10,[4]quarterly!$A$1:$A$65536,0)),"")</f>
        <v>440461.24149636301</v>
      </c>
      <c r="W10">
        <f>IFERROR(INDEX([4]quarterly!$D$1:$D$65536,MATCH($A10,[4]quarterly!$A$1:$A$65536,0)),"")</f>
        <v>506793.20927388401</v>
      </c>
      <c r="X10">
        <f>IFERROR(INDEX([4]quarterly!$E$1:$E$65536,MATCH($A10,[4]quarterly!$A$1:$A$65536,0)),"")</f>
        <v>1145677.860880485</v>
      </c>
      <c r="Y10" t="str">
        <f>IFERROR(INDEX([5]quarterly!B$1:B$65536,MATCH($A10,[5]quarterly!$A$1:$A$65536,0)),"")</f>
        <v>-</v>
      </c>
      <c r="Z10" t="str">
        <f>IFERROR(INDEX([5]quarterly!C$1:C$65536,MATCH($A10,[5]quarterly!$A$1:$A$65536,0)),"")</f>
        <v>-</v>
      </c>
      <c r="AA10" t="str">
        <f>IFERROR(INDEX([5]quarterly!D$1:D$65536,MATCH($A10,[5]quarterly!$A$1:$A$65536,0)),"")</f>
        <v>-</v>
      </c>
      <c r="AB10" t="str">
        <f>IFERROR(INDEX([6]quarterly!B$1:B$65536,MATCH($A10,[6]quarterly!$A$1:$A$65536,0)),"")</f>
        <v/>
      </c>
      <c r="AC10" t="str">
        <f>IFERROR(INDEX([6]quarterly!C$1:C$65536,MATCH($A10,[6]quarterly!$A$1:$A$65536,0)),"")</f>
        <v/>
      </c>
    </row>
    <row r="11" spans="1:29" x14ac:dyDescent="0.2">
      <c r="A11" t="s">
        <v>6</v>
      </c>
      <c r="B11" s="1">
        <v>30042</v>
      </c>
      <c r="C11">
        <f>IFERROR(INDEX([1]quarterly!$B$1:$B$65536,MATCH($A11,[1]quarterly!$A$1:$A$65536,0)),"")</f>
        <v>53585.689086796898</v>
      </c>
      <c r="D11">
        <f>IFERROR(INDEX([1]quarterly!$C$1:$C$65536,MATCH($A11,[1]quarterly!$A$1:$A$65536,0)),"")</f>
        <v>7782.4002665555299</v>
      </c>
      <c r="E11">
        <f>IFERROR(INDEX([1]quarterly!$D$1:$D$65536,MATCH($A11,[1]quarterly!$A$1:$A$65536,0)),"")</f>
        <v>24407.7782380073</v>
      </c>
      <c r="F11">
        <f>IFERROR(INDEX([1]quarterly!$E$1:$E$65536,MATCH($A11,[1]quarterly!$A$1:$A$65536,0)),"")</f>
        <v>12709.963376535699</v>
      </c>
      <c r="G11">
        <f>IFERROR(INDEX([1]quarterly!$F$1:$F$65536,MATCH($A11,[1]quarterly!$A$1:$A$65536,0)),"")</f>
        <v>16779.732150129901</v>
      </c>
      <c r="H11">
        <f>IFERROR(INDEX([1]quarterly!$G$1:$G$65536,MATCH($A11,[1]quarterly!$A$1:$A$65536,0)),"")</f>
        <v>8595.4928873014724</v>
      </c>
      <c r="I11">
        <f>IFERROR(INDEX([1]quarterly!$H$1:$H$65536,MATCH($A11,[1]quarterly!$A$1:$A$65536,0)),"")</f>
        <v>90301.591705066996</v>
      </c>
      <c r="J11">
        <f>IFERROR(INDEX([2]quarterly!$B$1:$B$65536,MATCH($A11,[2]quarterly!$A$1:$A$65536,0)),"")</f>
        <v>718373.325717272</v>
      </c>
      <c r="K11">
        <f>IFERROR(INDEX([2]quarterly!$C$1:$C$65536,MATCH($A11,[2]quarterly!$A$1:$A$65536,0)),"")</f>
        <v>167085.835337625</v>
      </c>
      <c r="L11">
        <f>IFERROR(INDEX([2]quarterly!$D$1:$D$65536,MATCH($A11,[2]quarterly!$A$1:$A$65536,0)),"")</f>
        <v>300434.396918974</v>
      </c>
      <c r="M11">
        <f>IFERROR(INDEX([2]quarterly!$E$1:$E$65536,MATCH($A11,[2]quarterly!$A$1:$A$65536,0)),"")</f>
        <v>160046.05621473401</v>
      </c>
      <c r="N11">
        <f>IFERROR(INDEX([2]quarterly!$F$1:$F$65536,MATCH($A11,[2]quarterly!$A$1:$A$65536,0)),"")</f>
        <v>181057.78553917201</v>
      </c>
      <c r="O11">
        <f>IFERROR(INDEX([2]quarterly!$G$1:$G$65536,MATCH($A11,[2]quarterly!$A$1:$A$65536,0)),"")</f>
        <v>27799.489708798006</v>
      </c>
      <c r="P11">
        <f>IFERROR(INDEX([2]quarterly!$H$1:$H$65536,MATCH($A11,[2]quarterly!$A$1:$A$65536,0)),"")</f>
        <v>1192681.3183582309</v>
      </c>
      <c r="Q11">
        <f>IFERROR(INDEX([3]quarterly!$B$1:$B$65536,MATCH($A11,[3]quarterly!$A$1:$A$65536,0)),"")</f>
        <v>19316.511850459101</v>
      </c>
      <c r="R11">
        <f>IFERROR(INDEX([3]quarterly!$C$1:$C$65536,MATCH($A11,[3]quarterly!$A$1:$A$65536,0)),"")</f>
        <v>38762.716890519099</v>
      </c>
      <c r="S11">
        <f>IFERROR(INDEX([3]quarterly!$D$1:$D$65536,MATCH($A11,[3]quarterly!$A$1:$A$65536,0)),"")</f>
        <v>32222.362964088799</v>
      </c>
      <c r="T11">
        <f>IFERROR(INDEX([3]quarterly!$E$1:$E$65536,MATCH($A11,[3]quarterly!$A$1:$A$65536,0)),"")</f>
        <v>90301.591705066996</v>
      </c>
      <c r="U11">
        <f>IFERROR(INDEX([4]quarterly!$B$1:$B$65536,MATCH($A11,[4]quarterly!$A$1:$A$65536,0)),"")</f>
        <v>220851.243227586</v>
      </c>
      <c r="V11">
        <f>IFERROR(INDEX([4]quarterly!$C$1:$C$65536,MATCH($A11,[4]quarterly!$A$1:$A$65536,0)),"")</f>
        <v>459543.84688101901</v>
      </c>
      <c r="W11">
        <f>IFERROR(INDEX([4]quarterly!$D$1:$D$65536,MATCH($A11,[4]quarterly!$A$1:$A$65536,0)),"")</f>
        <v>512286.228249626</v>
      </c>
      <c r="X11">
        <f>IFERROR(INDEX([4]quarterly!$E$1:$E$65536,MATCH($A11,[4]quarterly!$A$1:$A$65536,0)),"")</f>
        <v>1192681.3183582309</v>
      </c>
      <c r="Y11" t="str">
        <f>IFERROR(INDEX([5]quarterly!B$1:B$65536,MATCH($A11,[5]quarterly!$A$1:$A$65536,0)),"")</f>
        <v>-</v>
      </c>
      <c r="Z11" t="str">
        <f>IFERROR(INDEX([5]quarterly!C$1:C$65536,MATCH($A11,[5]quarterly!$A$1:$A$65536,0)),"")</f>
        <v>-</v>
      </c>
      <c r="AA11" t="str">
        <f>IFERROR(INDEX([5]quarterly!D$1:D$65536,MATCH($A11,[5]quarterly!$A$1:$A$65536,0)),"")</f>
        <v>-</v>
      </c>
      <c r="AB11" t="str">
        <f>IFERROR(INDEX([6]quarterly!B$1:B$65536,MATCH($A11,[6]quarterly!$A$1:$A$65536,0)),"")</f>
        <v/>
      </c>
      <c r="AC11" t="str">
        <f>IFERROR(INDEX([6]quarterly!C$1:C$65536,MATCH($A11,[6]quarterly!$A$1:$A$65536,0)),"")</f>
        <v/>
      </c>
    </row>
    <row r="12" spans="1:29" x14ac:dyDescent="0.2">
      <c r="A12" t="s">
        <v>7</v>
      </c>
      <c r="B12" s="1">
        <v>30133</v>
      </c>
      <c r="C12">
        <f>IFERROR(INDEX([1]quarterly!$B$1:$B$65536,MATCH($A12,[1]quarterly!$A$1:$A$65536,0)),"")</f>
        <v>56310.274386481302</v>
      </c>
      <c r="D12">
        <f>IFERROR(INDEX([1]quarterly!$C$1:$C$65536,MATCH($A12,[1]quarterly!$A$1:$A$65536,0)),"")</f>
        <v>7716.5107535568504</v>
      </c>
      <c r="E12">
        <f>IFERROR(INDEX([1]quarterly!$D$1:$D$65536,MATCH($A12,[1]quarterly!$A$1:$A$65536,0)),"")</f>
        <v>22014.428887217699</v>
      </c>
      <c r="F12">
        <f>IFERROR(INDEX([1]quarterly!$E$1:$E$65536,MATCH($A12,[1]quarterly!$A$1:$A$65536,0)),"")</f>
        <v>12028.361069107401</v>
      </c>
      <c r="G12">
        <f>IFERROR(INDEX([1]quarterly!$F$1:$F$65536,MATCH($A12,[1]quarterly!$A$1:$A$65536,0)),"")</f>
        <v>16546.034836188999</v>
      </c>
      <c r="H12">
        <f>IFERROR(INDEX([1]quarterly!$G$1:$G$65536,MATCH($A12,[1]quarterly!$A$1:$A$65536,0)),"")</f>
        <v>3105.5052015863475</v>
      </c>
      <c r="I12">
        <f>IFERROR(INDEX([1]quarterly!$H$1:$H$65536,MATCH($A12,[1]quarterly!$A$1:$A$65536,0)),"")</f>
        <v>84629.045461760601</v>
      </c>
      <c r="J12">
        <f>IFERROR(INDEX([2]quarterly!$B$1:$B$65536,MATCH($A12,[2]quarterly!$A$1:$A$65536,0)),"")</f>
        <v>737034.72375827702</v>
      </c>
      <c r="K12">
        <f>IFERROR(INDEX([2]quarterly!$C$1:$C$65536,MATCH($A12,[2]quarterly!$A$1:$A$65536,0)),"")</f>
        <v>157769.66276606699</v>
      </c>
      <c r="L12">
        <f>IFERROR(INDEX([2]quarterly!$D$1:$D$65536,MATCH($A12,[2]quarterly!$A$1:$A$65536,0)),"")</f>
        <v>271817.55005018302</v>
      </c>
      <c r="M12">
        <f>IFERROR(INDEX([2]quarterly!$E$1:$E$65536,MATCH($A12,[2]quarterly!$A$1:$A$65536,0)),"")</f>
        <v>127314.46829832499</v>
      </c>
      <c r="N12">
        <f>IFERROR(INDEX([2]quarterly!$F$1:$F$65536,MATCH($A12,[2]quarterly!$A$1:$A$65536,0)),"")</f>
        <v>182644.94058135999</v>
      </c>
      <c r="O12">
        <f>IFERROR(INDEX([2]quarterly!$G$1:$G$65536,MATCH($A12,[2]quarterly!$A$1:$A$65536,0)),"")</f>
        <v>-20664.12416586536</v>
      </c>
      <c r="P12">
        <f>IFERROR(INDEX([2]quarterly!$H$1:$H$65536,MATCH($A12,[2]quarterly!$A$1:$A$65536,0)),"")</f>
        <v>1090627.3401256269</v>
      </c>
      <c r="Q12">
        <f>IFERROR(INDEX([3]quarterly!$B$1:$B$65536,MATCH($A12,[3]quarterly!$A$1:$A$65536,0)),"")</f>
        <v>13821.698918796201</v>
      </c>
      <c r="R12">
        <f>IFERROR(INDEX([3]quarterly!$C$1:$C$65536,MATCH($A12,[3]quarterly!$A$1:$A$65536,0)),"")</f>
        <v>37300.317367257398</v>
      </c>
      <c r="S12">
        <f>IFERROR(INDEX([3]quarterly!$D$1:$D$65536,MATCH($A12,[3]quarterly!$A$1:$A$65536,0)),"")</f>
        <v>33507.029175707001</v>
      </c>
      <c r="T12">
        <f>IFERROR(INDEX([3]quarterly!$E$1:$E$65536,MATCH($A12,[3]quarterly!$A$1:$A$65536,0)),"")</f>
        <v>84629.045461760601</v>
      </c>
      <c r="U12">
        <f>IFERROR(INDEX([4]quarterly!$B$1:$B$65536,MATCH($A12,[4]quarterly!$A$1:$A$65536,0)),"")</f>
        <v>154543.55974515001</v>
      </c>
      <c r="V12">
        <f>IFERROR(INDEX([4]quarterly!$C$1:$C$65536,MATCH($A12,[4]quarterly!$A$1:$A$65536,0)),"")</f>
        <v>430935.70744521299</v>
      </c>
      <c r="W12">
        <f>IFERROR(INDEX([4]quarterly!$D$1:$D$65536,MATCH($A12,[4]quarterly!$A$1:$A$65536,0)),"")</f>
        <v>505148.07293526398</v>
      </c>
      <c r="X12">
        <f>IFERROR(INDEX([4]quarterly!$E$1:$E$65536,MATCH($A12,[4]quarterly!$A$1:$A$65536,0)),"")</f>
        <v>1090627.3401256269</v>
      </c>
      <c r="Y12">
        <f>IFERROR(INDEX([5]quarterly!B$1:B$65536,MATCH($A12,[5]quarterly!$A$1:$A$65536,0)),"")</f>
        <v>60.1</v>
      </c>
      <c r="Z12">
        <f>IFERROR(INDEX([5]quarterly!C$1:C$65536,MATCH($A12,[5]quarterly!$A$1:$A$65536,0)),"")</f>
        <v>94</v>
      </c>
      <c r="AA12">
        <f>IFERROR(INDEX([5]quarterly!D$1:D$65536,MATCH($A12,[5]quarterly!$A$1:$A$65536,0)),"")</f>
        <v>6</v>
      </c>
      <c r="AB12" t="str">
        <f>IFERROR(INDEX([6]quarterly!B$1:B$65536,MATCH($A12,[6]quarterly!$A$1:$A$65536,0)),"")</f>
        <v/>
      </c>
      <c r="AC12" t="str">
        <f>IFERROR(INDEX([6]quarterly!C$1:C$65536,MATCH($A12,[6]quarterly!$A$1:$A$65536,0)),"")</f>
        <v/>
      </c>
    </row>
    <row r="13" spans="1:29" x14ac:dyDescent="0.2">
      <c r="A13" t="s">
        <v>8</v>
      </c>
      <c r="B13" s="1">
        <v>30225</v>
      </c>
      <c r="C13">
        <f>IFERROR(INDEX([1]quarterly!$B$1:$B$65536,MATCH($A13,[1]quarterly!$A$1:$A$65536,0)),"")</f>
        <v>65557.701434278293</v>
      </c>
      <c r="D13">
        <f>IFERROR(INDEX([1]quarterly!$C$1:$C$65536,MATCH($A13,[1]quarterly!$A$1:$A$65536,0)),"")</f>
        <v>8010.4169393570201</v>
      </c>
      <c r="E13">
        <f>IFERROR(INDEX([1]quarterly!$D$1:$D$65536,MATCH($A13,[1]quarterly!$A$1:$A$65536,0)),"")</f>
        <v>24459.632446379899</v>
      </c>
      <c r="F13">
        <f>IFERROR(INDEX([1]quarterly!$E$1:$E$65536,MATCH($A13,[1]quarterly!$A$1:$A$65536,0)),"")</f>
        <v>13145.4316547362</v>
      </c>
      <c r="G13">
        <f>IFERROR(INDEX([1]quarterly!$F$1:$F$65536,MATCH($A13,[1]quarterly!$A$1:$A$65536,0)),"")</f>
        <v>16736.3810199939</v>
      </c>
      <c r="H13">
        <f>IFERROR(INDEX([1]quarterly!$G$1:$G$65536,MATCH($A13,[1]quarterly!$A$1:$A$65536,0)),"")</f>
        <v>6215.7673978991952</v>
      </c>
      <c r="I13">
        <f>IFERROR(INDEX([1]quarterly!$H$1:$H$65536,MATCH($A13,[1]quarterly!$A$1:$A$65536,0)),"")</f>
        <v>100652.5688526567</v>
      </c>
      <c r="J13">
        <f>IFERROR(INDEX([2]quarterly!$B$1:$B$65536,MATCH($A13,[2]quarterly!$A$1:$A$65536,0)),"")</f>
        <v>854105.40947561804</v>
      </c>
      <c r="K13">
        <f>IFERROR(INDEX([2]quarterly!$C$1:$C$65536,MATCH($A13,[2]quarterly!$A$1:$A$65536,0)),"")</f>
        <v>165138.252795879</v>
      </c>
      <c r="L13">
        <f>IFERROR(INDEX([2]quarterly!$D$1:$D$65536,MATCH($A13,[2]quarterly!$A$1:$A$65536,0)),"")</f>
        <v>299600.31270907301</v>
      </c>
      <c r="M13">
        <f>IFERROR(INDEX([2]quarterly!$E$1:$E$65536,MATCH($A13,[2]quarterly!$A$1:$A$65536,0)),"")</f>
        <v>144003.90603267201</v>
      </c>
      <c r="N13">
        <f>IFERROR(INDEX([2]quarterly!$F$1:$F$65536,MATCH($A13,[2]quarterly!$A$1:$A$65536,0)),"")</f>
        <v>176031.83530258201</v>
      </c>
      <c r="O13">
        <f>IFERROR(INDEX([2]quarterly!$G$1:$G$65536,MATCH($A13,[2]quarterly!$A$1:$A$65536,0)),"")</f>
        <v>-8485.8957550090272</v>
      </c>
      <c r="P13">
        <f>IFERROR(INDEX([2]quarterly!$H$1:$H$65536,MATCH($A13,[2]quarterly!$A$1:$A$65536,0)),"")</f>
        <v>1278330.149955651</v>
      </c>
      <c r="Q13">
        <f>IFERROR(INDEX([3]quarterly!$B$1:$B$65536,MATCH($A13,[3]quarterly!$A$1:$A$65536,0)),"")</f>
        <v>23391.778691239098</v>
      </c>
      <c r="R13">
        <f>IFERROR(INDEX([3]quarterly!$C$1:$C$65536,MATCH($A13,[3]quarterly!$A$1:$A$65536,0)),"")</f>
        <v>41466.585884050597</v>
      </c>
      <c r="S13">
        <f>IFERROR(INDEX([3]quarterly!$D$1:$D$65536,MATCH($A13,[3]quarterly!$A$1:$A$65536,0)),"")</f>
        <v>35794.204277366996</v>
      </c>
      <c r="T13">
        <f>IFERROR(INDEX([3]quarterly!$E$1:$E$65536,MATCH($A13,[3]quarterly!$A$1:$A$65536,0)),"")</f>
        <v>100652.5688526567</v>
      </c>
      <c r="U13">
        <f>IFERROR(INDEX([4]quarterly!$B$1:$B$65536,MATCH($A13,[4]quarterly!$A$1:$A$65536,0)),"")</f>
        <v>256038.65290702501</v>
      </c>
      <c r="V13">
        <f>IFERROR(INDEX([4]quarterly!$C$1:$C$65536,MATCH($A13,[4]quarterly!$A$1:$A$65536,0)),"")</f>
        <v>479310.25826740399</v>
      </c>
      <c r="W13">
        <f>IFERROR(INDEX([4]quarterly!$D$1:$D$65536,MATCH($A13,[4]quarterly!$A$1:$A$65536,0)),"")</f>
        <v>542981.23878122203</v>
      </c>
      <c r="X13">
        <f>IFERROR(INDEX([4]quarterly!$E$1:$E$65536,MATCH($A13,[4]quarterly!$A$1:$A$65536,0)),"")</f>
        <v>1278330.149955651</v>
      </c>
      <c r="Y13">
        <f>IFERROR(INDEX([5]quarterly!B$1:B$65536,MATCH($A13,[5]quarterly!$A$1:$A$65536,0)),"")</f>
        <v>63.6</v>
      </c>
      <c r="Z13">
        <f>IFERROR(INDEX([5]quarterly!C$1:C$65536,MATCH($A13,[5]quarterly!$A$1:$A$65536,0)),"")</f>
        <v>94.5</v>
      </c>
      <c r="AA13">
        <f>IFERROR(INDEX([5]quarterly!D$1:D$65536,MATCH($A13,[5]quarterly!$A$1:$A$65536,0)),"")</f>
        <v>5.5</v>
      </c>
      <c r="AB13" t="str">
        <f>IFERROR(INDEX([6]quarterly!B$1:B$65536,MATCH($A13,[6]quarterly!$A$1:$A$65536,0)),"")</f>
        <v/>
      </c>
      <c r="AC13" t="str">
        <f>IFERROR(INDEX([6]quarterly!C$1:C$65536,MATCH($A13,[6]quarterly!$A$1:$A$65536,0)),"")</f>
        <v/>
      </c>
    </row>
    <row r="14" spans="1:29" x14ac:dyDescent="0.2">
      <c r="A14" t="s">
        <v>9</v>
      </c>
      <c r="B14" s="1">
        <v>30317</v>
      </c>
      <c r="C14">
        <f>IFERROR(INDEX([1]quarterly!$B$1:$B$65536,MATCH($A14,[1]quarterly!$A$1:$A$65536,0)),"")</f>
        <v>54021.583601645201</v>
      </c>
      <c r="D14">
        <f>IFERROR(INDEX([1]quarterly!$C$1:$C$65536,MATCH($A14,[1]quarterly!$A$1:$A$65536,0)),"")</f>
        <v>7832.6702147388696</v>
      </c>
      <c r="E14">
        <f>IFERROR(INDEX([1]quarterly!$D$1:$D$65536,MATCH($A14,[1]quarterly!$A$1:$A$65536,0)),"")</f>
        <v>29493.911963028899</v>
      </c>
      <c r="F14">
        <f>IFERROR(INDEX([1]quarterly!$E$1:$E$65536,MATCH($A14,[1]quarterly!$A$1:$A$65536,0)),"")</f>
        <v>12975.526652801</v>
      </c>
      <c r="G14">
        <f>IFERROR(INDEX([1]quarterly!$F$1:$F$65536,MATCH($A14,[1]quarterly!$A$1:$A$65536,0)),"")</f>
        <v>17379.7854899716</v>
      </c>
      <c r="H14">
        <f>IFERROR(INDEX([1]quarterly!$G$1:$G$65536,MATCH($A14,[1]quarterly!$A$1:$A$65536,0)),"")</f>
        <v>10198.132513213743</v>
      </c>
      <c r="I14">
        <f>IFERROR(INDEX([1]quarterly!$H$1:$H$65536,MATCH($A14,[1]quarterly!$A$1:$A$65536,0)),"")</f>
        <v>97142.039455456106</v>
      </c>
      <c r="J14">
        <f>IFERROR(INDEX([2]quarterly!$B$1:$B$65536,MATCH($A14,[2]quarterly!$A$1:$A$65536,0)),"")</f>
        <v>678393.41259629</v>
      </c>
      <c r="K14">
        <f>IFERROR(INDEX([2]quarterly!$C$1:$C$65536,MATCH($A14,[2]quarterly!$A$1:$A$65536,0)),"")</f>
        <v>151592.430423338</v>
      </c>
      <c r="L14">
        <f>IFERROR(INDEX([2]quarterly!$D$1:$D$65536,MATCH($A14,[2]quarterly!$A$1:$A$65536,0)),"")</f>
        <v>348369.95159131498</v>
      </c>
      <c r="M14">
        <f>IFERROR(INDEX([2]quarterly!$E$1:$E$65536,MATCH($A14,[2]quarterly!$A$1:$A$65536,0)),"")</f>
        <v>149276.83565503801</v>
      </c>
      <c r="N14">
        <f>IFERROR(INDEX([2]quarterly!$F$1:$F$65536,MATCH($A14,[2]quarterly!$A$1:$A$65536,0)),"")</f>
        <v>168722.917194949</v>
      </c>
      <c r="O14">
        <f>IFERROR(INDEX([2]quarterly!$G$1:$G$65536,MATCH($A14,[2]quarterly!$A$1:$A$65536,0)),"")</f>
        <v>28469.932229862083</v>
      </c>
      <c r="P14">
        <f>IFERROR(INDEX([2]quarterly!$H$1:$H$65536,MATCH($A14,[2]quarterly!$A$1:$A$65536,0)),"")</f>
        <v>1187379.645300894</v>
      </c>
      <c r="Q14">
        <f>IFERROR(INDEX([3]quarterly!$B$1:$B$65536,MATCH($A14,[3]quarterly!$A$1:$A$65536,0)),"")</f>
        <v>20093.533575718699</v>
      </c>
      <c r="R14">
        <f>IFERROR(INDEX([3]quarterly!$C$1:$C$65536,MATCH($A14,[3]quarterly!$A$1:$A$65536,0)),"")</f>
        <v>40932.266471319599</v>
      </c>
      <c r="S14">
        <f>IFERROR(INDEX([3]quarterly!$D$1:$D$65536,MATCH($A14,[3]quarterly!$A$1:$A$65536,0)),"")</f>
        <v>36116.239408417801</v>
      </c>
      <c r="T14">
        <f>IFERROR(INDEX([3]quarterly!$E$1:$E$65536,MATCH($A14,[3]quarterly!$A$1:$A$65536,0)),"")</f>
        <v>97142.039455456106</v>
      </c>
      <c r="U14">
        <f>IFERROR(INDEX([4]quarterly!$B$1:$B$65536,MATCH($A14,[4]quarterly!$A$1:$A$65536,0)),"")</f>
        <v>202561.559631824</v>
      </c>
      <c r="V14">
        <f>IFERROR(INDEX([4]quarterly!$C$1:$C$65536,MATCH($A14,[4]quarterly!$A$1:$A$65536,0)),"")</f>
        <v>451880.19648905902</v>
      </c>
      <c r="W14">
        <f>IFERROR(INDEX([4]quarterly!$D$1:$D$65536,MATCH($A14,[4]quarterly!$A$1:$A$65536,0)),"")</f>
        <v>532937.889180011</v>
      </c>
      <c r="X14">
        <f>IFERROR(INDEX([4]quarterly!$E$1:$E$65536,MATCH($A14,[4]quarterly!$A$1:$A$65536,0)),"")</f>
        <v>1187379.645300894</v>
      </c>
      <c r="Y14">
        <f>IFERROR(INDEX([5]quarterly!B$1:B$65536,MATCH($A14,[5]quarterly!$A$1:$A$65536,0)),"")</f>
        <v>62.4</v>
      </c>
      <c r="Z14">
        <f>IFERROR(INDEX([5]quarterly!C$1:C$65536,MATCH($A14,[5]quarterly!$A$1:$A$65536,0)),"")</f>
        <v>93</v>
      </c>
      <c r="AA14">
        <f>IFERROR(INDEX([5]quarterly!D$1:D$65536,MATCH($A14,[5]quarterly!$A$1:$A$65536,0)),"")</f>
        <v>7</v>
      </c>
      <c r="AB14" t="str">
        <f>IFERROR(INDEX([6]quarterly!B$1:B$65536,MATCH($A14,[6]quarterly!$A$1:$A$65536,0)),"")</f>
        <v/>
      </c>
      <c r="AC14" t="str">
        <f>IFERROR(INDEX([6]quarterly!C$1:C$65536,MATCH($A14,[6]quarterly!$A$1:$A$65536,0)),"")</f>
        <v/>
      </c>
    </row>
    <row r="15" spans="1:29" x14ac:dyDescent="0.2">
      <c r="A15" t="s">
        <v>10</v>
      </c>
      <c r="B15" s="1">
        <v>30407</v>
      </c>
      <c r="C15">
        <f>IFERROR(INDEX([1]quarterly!$B$1:$B$65536,MATCH($A15,[1]quarterly!$A$1:$A$65536,0)),"")</f>
        <v>60082.6908896061</v>
      </c>
      <c r="D15">
        <f>IFERROR(INDEX([1]quarterly!$C$1:$C$65536,MATCH($A15,[1]quarterly!$A$1:$A$65536,0)),"")</f>
        <v>8089.2301600630099</v>
      </c>
      <c r="E15">
        <f>IFERROR(INDEX([1]quarterly!$D$1:$D$65536,MATCH($A15,[1]quarterly!$A$1:$A$65536,0)),"")</f>
        <v>30917.221159877601</v>
      </c>
      <c r="F15">
        <f>IFERROR(INDEX([1]quarterly!$E$1:$E$65536,MATCH($A15,[1]quarterly!$A$1:$A$65536,0)),"")</f>
        <v>15598.989700358699</v>
      </c>
      <c r="G15">
        <f>IFERROR(INDEX([1]quarterly!$F$1:$F$65536,MATCH($A15,[1]quarterly!$A$1:$A$65536,0)),"")</f>
        <v>19706.940293692802</v>
      </c>
      <c r="H15">
        <f>IFERROR(INDEX([1]quarterly!$G$1:$G$65536,MATCH($A15,[1]quarterly!$A$1:$A$65536,0)),"")</f>
        <v>10464.922247915805</v>
      </c>
      <c r="I15">
        <f>IFERROR(INDEX([1]quarterly!$H$1:$H$65536,MATCH($A15,[1]quarterly!$A$1:$A$65536,0)),"")</f>
        <v>105446.11386412841</v>
      </c>
      <c r="J15">
        <f>IFERROR(INDEX([2]quarterly!$B$1:$B$65536,MATCH($A15,[2]quarterly!$A$1:$A$65536,0)),"")</f>
        <v>727596.37047028902</v>
      </c>
      <c r="K15">
        <f>IFERROR(INDEX([2]quarterly!$C$1:$C$65536,MATCH($A15,[2]quarterly!$A$1:$A$65536,0)),"")</f>
        <v>156981.85466817499</v>
      </c>
      <c r="L15">
        <f>IFERROR(INDEX([2]quarterly!$D$1:$D$65536,MATCH($A15,[2]quarterly!$A$1:$A$65536,0)),"")</f>
        <v>354672.86708960799</v>
      </c>
      <c r="M15">
        <f>IFERROR(INDEX([2]quarterly!$E$1:$E$65536,MATCH($A15,[2]quarterly!$A$1:$A$65536,0)),"")</f>
        <v>165650.50943934699</v>
      </c>
      <c r="N15">
        <f>IFERROR(INDEX([2]quarterly!$F$1:$F$65536,MATCH($A15,[2]quarterly!$A$1:$A$65536,0)),"")</f>
        <v>179621.31720180999</v>
      </c>
      <c r="O15">
        <f>IFERROR(INDEX([2]quarterly!$G$1:$G$65536,MATCH($A15,[2]quarterly!$A$1:$A$65536,0)),"")</f>
        <v>34006.499349927064</v>
      </c>
      <c r="P15">
        <f>IFERROR(INDEX([2]quarterly!$H$1:$H$65536,MATCH($A15,[2]quarterly!$A$1:$A$65536,0)),"")</f>
        <v>1259286.7838155362</v>
      </c>
      <c r="Q15">
        <f>IFERROR(INDEX([3]quarterly!$B$1:$B$65536,MATCH($A15,[3]quarterly!$A$1:$A$65536,0)),"")</f>
        <v>21482.7304013178</v>
      </c>
      <c r="R15">
        <f>IFERROR(INDEX([3]quarterly!$C$1:$C$65536,MATCH($A15,[3]quarterly!$A$1:$A$65536,0)),"")</f>
        <v>46252.478063458802</v>
      </c>
      <c r="S15">
        <f>IFERROR(INDEX([3]quarterly!$D$1:$D$65536,MATCH($A15,[3]quarterly!$A$1:$A$65536,0)),"")</f>
        <v>37710.905399351803</v>
      </c>
      <c r="T15">
        <f>IFERROR(INDEX([3]quarterly!$E$1:$E$65536,MATCH($A15,[3]quarterly!$A$1:$A$65536,0)),"")</f>
        <v>105446.11386412841</v>
      </c>
      <c r="U15">
        <f>IFERROR(INDEX([4]quarterly!$B$1:$B$65536,MATCH($A15,[4]quarterly!$A$1:$A$65536,0)),"")</f>
        <v>214611.66486353599</v>
      </c>
      <c r="V15">
        <f>IFERROR(INDEX([4]quarterly!$C$1:$C$65536,MATCH($A15,[4]quarterly!$A$1:$A$65536,0)),"")</f>
        <v>492660.95109557302</v>
      </c>
      <c r="W15">
        <f>IFERROR(INDEX([4]quarterly!$D$1:$D$65536,MATCH($A15,[4]quarterly!$A$1:$A$65536,0)),"")</f>
        <v>552014.16785642703</v>
      </c>
      <c r="X15">
        <f>IFERROR(INDEX([4]quarterly!$E$1:$E$65536,MATCH($A15,[4]quarterly!$A$1:$A$65536,0)),"")</f>
        <v>1259286.7838155362</v>
      </c>
      <c r="Y15" t="str">
        <f>IFERROR(INDEX([5]quarterly!B$1:B$65536,MATCH($A15,[5]quarterly!$A$1:$A$65536,0)),"")</f>
        <v>-</v>
      </c>
      <c r="Z15" t="str">
        <f>IFERROR(INDEX([5]quarterly!C$1:C$65536,MATCH($A15,[5]quarterly!$A$1:$A$65536,0)),"")</f>
        <v>-</v>
      </c>
      <c r="AA15" t="str">
        <f>IFERROR(INDEX([5]quarterly!D$1:D$65536,MATCH($A15,[5]quarterly!$A$1:$A$65536,0)),"")</f>
        <v>-</v>
      </c>
      <c r="AB15" t="str">
        <f>IFERROR(INDEX([6]quarterly!B$1:B$65536,MATCH($A15,[6]quarterly!$A$1:$A$65536,0)),"")</f>
        <v/>
      </c>
      <c r="AC15" t="str">
        <f>IFERROR(INDEX([6]quarterly!C$1:C$65536,MATCH($A15,[6]quarterly!$A$1:$A$65536,0)),"")</f>
        <v/>
      </c>
    </row>
    <row r="16" spans="1:29" x14ac:dyDescent="0.2">
      <c r="A16" t="s">
        <v>11</v>
      </c>
      <c r="B16" s="1">
        <v>30498</v>
      </c>
      <c r="C16">
        <f>IFERROR(INDEX([1]quarterly!$B$1:$B$65536,MATCH($A16,[1]quarterly!$A$1:$A$65536,0)),"")</f>
        <v>61932.265594808399</v>
      </c>
      <c r="D16">
        <f>IFERROR(INDEX([1]quarterly!$C$1:$C$65536,MATCH($A16,[1]quarterly!$A$1:$A$65536,0)),"")</f>
        <v>8360.7501016382103</v>
      </c>
      <c r="E16">
        <f>IFERROR(INDEX([1]quarterly!$D$1:$D$65536,MATCH($A16,[1]quarterly!$A$1:$A$65536,0)),"")</f>
        <v>23755.216089205402</v>
      </c>
      <c r="F16">
        <f>IFERROR(INDEX([1]quarterly!$E$1:$E$65536,MATCH($A16,[1]quarterly!$A$1:$A$65536,0)),"")</f>
        <v>15553.111226511999</v>
      </c>
      <c r="G16">
        <f>IFERROR(INDEX([1]quarterly!$F$1:$F$65536,MATCH($A16,[1]quarterly!$A$1:$A$65536,0)),"")</f>
        <v>20645.471491665499</v>
      </c>
      <c r="H16">
        <f>IFERROR(INDEX([1]quarterly!$G$1:$G$65536,MATCH($A16,[1]quarterly!$A$1:$A$65536,0)),"")</f>
        <v>8394.8558409233665</v>
      </c>
      <c r="I16">
        <f>IFERROR(INDEX([1]quarterly!$H$1:$H$65536,MATCH($A16,[1]quarterly!$A$1:$A$65536,0)),"")</f>
        <v>97350.727361421901</v>
      </c>
      <c r="J16">
        <f>IFERROR(INDEX([2]quarterly!$B$1:$B$65536,MATCH($A16,[2]quarterly!$A$1:$A$65536,0)),"")</f>
        <v>733239.97766813205</v>
      </c>
      <c r="K16">
        <f>IFERROR(INDEX([2]quarterly!$C$1:$C$65536,MATCH($A16,[2]quarterly!$A$1:$A$65536,0)),"")</f>
        <v>156908.628206038</v>
      </c>
      <c r="L16">
        <f>IFERROR(INDEX([2]quarterly!$D$1:$D$65536,MATCH($A16,[2]quarterly!$A$1:$A$65536,0)),"")</f>
        <v>250094.98412218899</v>
      </c>
      <c r="M16">
        <f>IFERROR(INDEX([2]quarterly!$E$1:$E$65536,MATCH($A16,[2]quarterly!$A$1:$A$65536,0)),"")</f>
        <v>148021.257786859</v>
      </c>
      <c r="N16">
        <f>IFERROR(INDEX([2]quarterly!$F$1:$F$65536,MATCH($A16,[2]quarterly!$A$1:$A$65536,0)),"")</f>
        <v>179362.61267520499</v>
      </c>
      <c r="O16">
        <f>IFERROR(INDEX([2]quarterly!$G$1:$G$65536,MATCH($A16,[2]quarterly!$A$1:$A$65536,0)),"")</f>
        <v>3167.5459763777908</v>
      </c>
      <c r="P16">
        <f>IFERROR(INDEX([2]quarterly!$H$1:$H$65536,MATCH($A16,[2]quarterly!$A$1:$A$65536,0)),"")</f>
        <v>1112069.7810843911</v>
      </c>
      <c r="Q16">
        <f>IFERROR(INDEX([3]quarterly!$B$1:$B$65536,MATCH($A16,[3]quarterly!$A$1:$A$65536,0)),"")</f>
        <v>16253.6297321566</v>
      </c>
      <c r="R16">
        <f>IFERROR(INDEX([3]quarterly!$C$1:$C$65536,MATCH($A16,[3]quarterly!$A$1:$A$65536,0)),"")</f>
        <v>42266.0461682928</v>
      </c>
      <c r="S16">
        <f>IFERROR(INDEX([3]quarterly!$D$1:$D$65536,MATCH($A16,[3]quarterly!$A$1:$A$65536,0)),"")</f>
        <v>38831.0514609725</v>
      </c>
      <c r="T16">
        <f>IFERROR(INDEX([3]quarterly!$E$1:$E$65536,MATCH($A16,[3]quarterly!$A$1:$A$65536,0)),"")</f>
        <v>97350.727361421901</v>
      </c>
      <c r="U16">
        <f>IFERROR(INDEX([4]quarterly!$B$1:$B$65536,MATCH($A16,[4]quarterly!$A$1:$A$65536,0)),"")</f>
        <v>154108.53385908701</v>
      </c>
      <c r="V16">
        <f>IFERROR(INDEX([4]quarterly!$C$1:$C$65536,MATCH($A16,[4]quarterly!$A$1:$A$65536,0)),"")</f>
        <v>423170.62864016002</v>
      </c>
      <c r="W16">
        <f>IFERROR(INDEX([4]quarterly!$D$1:$D$65536,MATCH($A16,[4]quarterly!$A$1:$A$65536,0)),"")</f>
        <v>534790.61858514405</v>
      </c>
      <c r="X16">
        <f>IFERROR(INDEX([4]quarterly!$E$1:$E$65536,MATCH($A16,[4]quarterly!$A$1:$A$65536,0)),"")</f>
        <v>1112069.7810843911</v>
      </c>
      <c r="Y16">
        <f>IFERROR(INDEX([5]quarterly!B$1:B$65536,MATCH($A16,[5]quarterly!$A$1:$A$65536,0)),"")</f>
        <v>64.099999999999994</v>
      </c>
      <c r="Z16">
        <f>IFERROR(INDEX([5]quarterly!C$1:C$65536,MATCH($A16,[5]quarterly!$A$1:$A$65536,0)),"")</f>
        <v>94.6</v>
      </c>
      <c r="AA16">
        <f>IFERROR(INDEX([5]quarterly!D$1:D$65536,MATCH($A16,[5]quarterly!$A$1:$A$65536,0)),"")</f>
        <v>5.4</v>
      </c>
      <c r="AB16" t="str">
        <f>IFERROR(INDEX([6]quarterly!B$1:B$65536,MATCH($A16,[6]quarterly!$A$1:$A$65536,0)),"")</f>
        <v/>
      </c>
      <c r="AC16" t="str">
        <f>IFERROR(INDEX([6]quarterly!C$1:C$65536,MATCH($A16,[6]quarterly!$A$1:$A$65536,0)),"")</f>
        <v/>
      </c>
    </row>
    <row r="17" spans="1:29" x14ac:dyDescent="0.2">
      <c r="A17" t="s">
        <v>12</v>
      </c>
      <c r="B17" s="1">
        <v>30590</v>
      </c>
      <c r="C17">
        <f>IFERROR(INDEX([1]quarterly!$B$1:$B$65536,MATCH($A17,[1]quarterly!$A$1:$A$65536,0)),"")</f>
        <v>78143.962593940305</v>
      </c>
      <c r="D17">
        <f>IFERROR(INDEX([1]quarterly!$C$1:$C$65536,MATCH($A17,[1]quarterly!$A$1:$A$65536,0)),"")</f>
        <v>8354.7526835599201</v>
      </c>
      <c r="E17">
        <f>IFERROR(INDEX([1]quarterly!$D$1:$D$65536,MATCH($A17,[1]quarterly!$A$1:$A$65536,0)),"")</f>
        <v>34299.784237888103</v>
      </c>
      <c r="F17">
        <f>IFERROR(INDEX([1]quarterly!$E$1:$E$65536,MATCH($A17,[1]quarterly!$A$1:$A$65536,0)),"")</f>
        <v>17598.976530328298</v>
      </c>
      <c r="G17">
        <f>IFERROR(INDEX([1]quarterly!$F$1:$F$65536,MATCH($A17,[1]quarterly!$A$1:$A$65536,0)),"")</f>
        <v>24521.025754670001</v>
      </c>
      <c r="H17">
        <f>IFERROR(INDEX([1]quarterly!$G$1:$G$65536,MATCH($A17,[1]quarterly!$A$1:$A$65536,0)),"")</f>
        <v>5791.7493479466939</v>
      </c>
      <c r="I17">
        <f>IFERROR(INDEX([1]quarterly!$H$1:$H$65536,MATCH($A17,[1]quarterly!$A$1:$A$65536,0)),"")</f>
        <v>119668.1996389933</v>
      </c>
      <c r="J17">
        <f>IFERROR(INDEX([2]quarterly!$B$1:$B$65536,MATCH($A17,[2]quarterly!$A$1:$A$65536,0)),"")</f>
        <v>851998.61622528895</v>
      </c>
      <c r="K17">
        <f>IFERROR(INDEX([2]quarterly!$C$1:$C$65536,MATCH($A17,[2]quarterly!$A$1:$A$65536,0)),"")</f>
        <v>161797.01784244899</v>
      </c>
      <c r="L17">
        <f>IFERROR(INDEX([2]quarterly!$D$1:$D$65536,MATCH($A17,[2]quarterly!$A$1:$A$65536,0)),"")</f>
        <v>322657.80999688798</v>
      </c>
      <c r="M17">
        <f>IFERROR(INDEX([2]quarterly!$E$1:$E$65536,MATCH($A17,[2]quarterly!$A$1:$A$65536,0)),"")</f>
        <v>145534.48211875599</v>
      </c>
      <c r="N17">
        <f>IFERROR(INDEX([2]quarterly!$F$1:$F$65536,MATCH($A17,[2]quarterly!$A$1:$A$65536,0)),"")</f>
        <v>160597.93877803601</v>
      </c>
      <c r="O17">
        <f>IFERROR(INDEX([2]quarterly!$G$1:$G$65536,MATCH($A17,[2]quarterly!$A$1:$A$65536,0)),"")</f>
        <v>-83514.000536173116</v>
      </c>
      <c r="P17">
        <f>IFERROR(INDEX([2]quarterly!$H$1:$H$65536,MATCH($A17,[2]quarterly!$A$1:$A$65536,0)),"")</f>
        <v>1237875.9868691729</v>
      </c>
      <c r="Q17">
        <f>IFERROR(INDEX([3]quarterly!$B$1:$B$65536,MATCH($A17,[3]quarterly!$A$1:$A$65536,0)),"")</f>
        <v>24094.1127608069</v>
      </c>
      <c r="R17">
        <f>IFERROR(INDEX([3]quarterly!$C$1:$C$65536,MATCH($A17,[3]quarterly!$A$1:$A$65536,0)),"")</f>
        <v>51384.225266928501</v>
      </c>
      <c r="S17">
        <f>IFERROR(INDEX([3]quarterly!$D$1:$D$65536,MATCH($A17,[3]quarterly!$A$1:$A$65536,0)),"")</f>
        <v>44189.861611257897</v>
      </c>
      <c r="T17">
        <f>IFERROR(INDEX([3]quarterly!$E$1:$E$65536,MATCH($A17,[3]quarterly!$A$1:$A$65536,0)),"")</f>
        <v>119668.1996389933</v>
      </c>
      <c r="U17">
        <f>IFERROR(INDEX([4]quarterly!$B$1:$B$65536,MATCH($A17,[4]quarterly!$A$1:$A$65536,0)),"")</f>
        <v>225961.87894555199</v>
      </c>
      <c r="V17">
        <f>IFERROR(INDEX([4]quarterly!$C$1:$C$65536,MATCH($A17,[4]quarterly!$A$1:$A$65536,0)),"")</f>
        <v>461132.814055208</v>
      </c>
      <c r="W17">
        <f>IFERROR(INDEX([4]quarterly!$D$1:$D$65536,MATCH($A17,[4]quarterly!$A$1:$A$65536,0)),"")</f>
        <v>550781.29386841296</v>
      </c>
      <c r="X17">
        <f>IFERROR(INDEX([4]quarterly!$E$1:$E$65536,MATCH($A17,[4]quarterly!$A$1:$A$65536,0)),"")</f>
        <v>1237875.9868691729</v>
      </c>
      <c r="Y17">
        <f>IFERROR(INDEX([5]quarterly!B$1:B$65536,MATCH($A17,[5]quarterly!$A$1:$A$65536,0)),"")</f>
        <v>63.8</v>
      </c>
      <c r="Z17">
        <f>IFERROR(INDEX([5]quarterly!C$1:C$65536,MATCH($A17,[5]quarterly!$A$1:$A$65536,0)),"")</f>
        <v>95.1</v>
      </c>
      <c r="AA17">
        <f>IFERROR(INDEX([5]quarterly!D$1:D$65536,MATCH($A17,[5]quarterly!$A$1:$A$65536,0)),"")</f>
        <v>4.9000000000000004</v>
      </c>
      <c r="AB17" t="str">
        <f>IFERROR(INDEX([6]quarterly!B$1:B$65536,MATCH($A17,[6]quarterly!$A$1:$A$65536,0)),"")</f>
        <v/>
      </c>
      <c r="AC17" t="str">
        <f>IFERROR(INDEX([6]quarterly!C$1:C$65536,MATCH($A17,[6]quarterly!$A$1:$A$65536,0)),"")</f>
        <v/>
      </c>
    </row>
    <row r="18" spans="1:29" x14ac:dyDescent="0.2">
      <c r="A18" t="s">
        <v>13</v>
      </c>
      <c r="B18" s="1">
        <v>30682</v>
      </c>
      <c r="C18">
        <f>IFERROR(INDEX([1]quarterly!$B$1:$B$65536,MATCH($A18,[1]quarterly!$A$1:$A$65536,0)),"")</f>
        <v>77459.456482087597</v>
      </c>
      <c r="D18">
        <f>IFERROR(INDEX([1]quarterly!$C$1:$C$65536,MATCH($A18,[1]quarterly!$A$1:$A$65536,0)),"")</f>
        <v>9624.7458623292205</v>
      </c>
      <c r="E18">
        <f>IFERROR(INDEX([1]quarterly!$D$1:$D$65536,MATCH($A18,[1]quarterly!$A$1:$A$65536,0)),"")</f>
        <v>34950.560957861497</v>
      </c>
      <c r="F18">
        <f>IFERROR(INDEX([1]quarterly!$E$1:$E$65536,MATCH($A18,[1]quarterly!$A$1:$A$65536,0)),"")</f>
        <v>18995.710840276501</v>
      </c>
      <c r="G18">
        <f>IFERROR(INDEX([1]quarterly!$F$1:$F$65536,MATCH($A18,[1]quarterly!$A$1:$A$65536,0)),"")</f>
        <v>20741.259950350701</v>
      </c>
      <c r="H18">
        <f>IFERROR(INDEX([1]quarterly!$G$1:$G$65536,MATCH($A18,[1]quarterly!$A$1:$A$65536,0)),"")</f>
        <v>14039.897459295025</v>
      </c>
      <c r="I18">
        <f>IFERROR(INDEX([1]quarterly!$H$1:$H$65536,MATCH($A18,[1]quarterly!$A$1:$A$65536,0)),"")</f>
        <v>134329.11165149912</v>
      </c>
      <c r="J18">
        <f>IFERROR(INDEX([2]quarterly!$B$1:$B$65536,MATCH($A18,[2]quarterly!$A$1:$A$65536,0)),"")</f>
        <v>685673.64286050899</v>
      </c>
      <c r="K18">
        <f>IFERROR(INDEX([2]quarterly!$C$1:$C$65536,MATCH($A18,[2]quarterly!$A$1:$A$65536,0)),"")</f>
        <v>144137.729467236</v>
      </c>
      <c r="L18">
        <f>IFERROR(INDEX([2]quarterly!$D$1:$D$65536,MATCH($A18,[2]quarterly!$A$1:$A$65536,0)),"")</f>
        <v>275599.07238728699</v>
      </c>
      <c r="M18">
        <f>IFERROR(INDEX([2]quarterly!$E$1:$E$65536,MATCH($A18,[2]quarterly!$A$1:$A$65536,0)),"")</f>
        <v>154050.70301526101</v>
      </c>
      <c r="N18">
        <f>IFERROR(INDEX([2]quarterly!$F$1:$F$65536,MATCH($A18,[2]quarterly!$A$1:$A$65536,0)),"")</f>
        <v>131311.24038082</v>
      </c>
      <c r="O18">
        <f>IFERROR(INDEX([2]quarterly!$G$1:$G$65536,MATCH($A18,[2]quarterly!$A$1:$A$65536,0)),"")</f>
        <v>6942.0098161231726</v>
      </c>
      <c r="P18">
        <f>IFERROR(INDEX([2]quarterly!$H$1:$H$65536,MATCH($A18,[2]quarterly!$A$1:$A$65536,0)),"")</f>
        <v>1135091.917165596</v>
      </c>
      <c r="Q18">
        <f>IFERROR(INDEX([3]quarterly!$B$1:$B$65536,MATCH($A18,[3]quarterly!$A$1:$A$65536,0)),"")</f>
        <v>30102.893692992799</v>
      </c>
      <c r="R18">
        <f>IFERROR(INDEX([3]quarterly!$C$1:$C$65536,MATCH($A18,[3]quarterly!$A$1:$A$65536,0)),"")</f>
        <v>58060.094275241303</v>
      </c>
      <c r="S18">
        <f>IFERROR(INDEX([3]quarterly!$D$1:$D$65536,MATCH($A18,[3]quarterly!$A$1:$A$65536,0)),"")</f>
        <v>46166.123683265003</v>
      </c>
      <c r="T18">
        <f>IFERROR(INDEX([3]quarterly!$E$1:$E$65536,MATCH($A18,[3]quarterly!$A$1:$A$65536,0)),"")</f>
        <v>134329.11165149912</v>
      </c>
      <c r="U18">
        <f>IFERROR(INDEX([4]quarterly!$B$1:$B$65536,MATCH($A18,[4]quarterly!$A$1:$A$65536,0)),"")</f>
        <v>200536.859943708</v>
      </c>
      <c r="V18">
        <f>IFERROR(INDEX([4]quarterly!$C$1:$C$65536,MATCH($A18,[4]quarterly!$A$1:$A$65536,0)),"")</f>
        <v>437508.69164332602</v>
      </c>
      <c r="W18">
        <f>IFERROR(INDEX([4]quarterly!$D$1:$D$65536,MATCH($A18,[4]quarterly!$A$1:$A$65536,0)),"")</f>
        <v>497046.36557856202</v>
      </c>
      <c r="X18">
        <f>IFERROR(INDEX([4]quarterly!$E$1:$E$65536,MATCH($A18,[4]quarterly!$A$1:$A$65536,0)),"")</f>
        <v>1135091.917165596</v>
      </c>
      <c r="Y18">
        <f>IFERROR(INDEX([5]quarterly!B$1:B$65536,MATCH($A18,[5]quarterly!$A$1:$A$65536,0)),"")</f>
        <v>62.5</v>
      </c>
      <c r="Z18">
        <f>IFERROR(INDEX([5]quarterly!C$1:C$65536,MATCH($A18,[5]quarterly!$A$1:$A$65536,0)),"")</f>
        <v>93</v>
      </c>
      <c r="AA18">
        <f>IFERROR(INDEX([5]quarterly!D$1:D$65536,MATCH($A18,[5]quarterly!$A$1:$A$65536,0)),"")</f>
        <v>7</v>
      </c>
      <c r="AB18" t="str">
        <f>IFERROR(INDEX([6]quarterly!B$1:B$65536,MATCH($A18,[6]quarterly!$A$1:$A$65536,0)),"")</f>
        <v/>
      </c>
      <c r="AC18" t="str">
        <f>IFERROR(INDEX([6]quarterly!C$1:C$65536,MATCH($A18,[6]quarterly!$A$1:$A$65536,0)),"")</f>
        <v/>
      </c>
    </row>
    <row r="19" spans="1:29" x14ac:dyDescent="0.2">
      <c r="A19" t="s">
        <v>14</v>
      </c>
      <c r="B19" s="1">
        <v>30773</v>
      </c>
      <c r="C19">
        <f>IFERROR(INDEX([1]quarterly!$B$1:$B$65536,MATCH($A19,[1]quarterly!$A$1:$A$65536,0)),"")</f>
        <v>88831.691714114306</v>
      </c>
      <c r="D19">
        <f>IFERROR(INDEX([1]quarterly!$C$1:$C$65536,MATCH($A19,[1]quarterly!$A$1:$A$65536,0)),"")</f>
        <v>9677.1299792936006</v>
      </c>
      <c r="E19">
        <f>IFERROR(INDEX([1]quarterly!$D$1:$D$65536,MATCH($A19,[1]quarterly!$A$1:$A$65536,0)),"")</f>
        <v>35977.895938444097</v>
      </c>
      <c r="F19">
        <f>IFERROR(INDEX([1]quarterly!$E$1:$E$65536,MATCH($A19,[1]quarterly!$A$1:$A$65536,0)),"")</f>
        <v>21459.765943243401</v>
      </c>
      <c r="G19">
        <f>IFERROR(INDEX([1]quarterly!$F$1:$F$65536,MATCH($A19,[1]quarterly!$A$1:$A$65536,0)),"")</f>
        <v>23353.919418948499</v>
      </c>
      <c r="H19">
        <f>IFERROR(INDEX([1]quarterly!$G$1:$G$65536,MATCH($A19,[1]quarterly!$A$1:$A$65536,0)),"")</f>
        <v>16756.0874693933</v>
      </c>
      <c r="I19">
        <f>IFERROR(INDEX([1]quarterly!$H$1:$H$65536,MATCH($A19,[1]quarterly!$A$1:$A$65536,0)),"")</f>
        <v>149348.65162554022</v>
      </c>
      <c r="J19">
        <f>IFERROR(INDEX([2]quarterly!$B$1:$B$65536,MATCH($A19,[2]quarterly!$A$1:$A$65536,0)),"")</f>
        <v>737818.97183921002</v>
      </c>
      <c r="K19">
        <f>IFERROR(INDEX([2]quarterly!$C$1:$C$65536,MATCH($A19,[2]quarterly!$A$1:$A$65536,0)),"")</f>
        <v>141753.28288708199</v>
      </c>
      <c r="L19">
        <f>IFERROR(INDEX([2]quarterly!$D$1:$D$65536,MATCH($A19,[2]quarterly!$A$1:$A$65536,0)),"")</f>
        <v>262200.37947592401</v>
      </c>
      <c r="M19">
        <f>IFERROR(INDEX([2]quarterly!$E$1:$E$65536,MATCH($A19,[2]quarterly!$A$1:$A$65536,0)),"")</f>
        <v>165022.046990581</v>
      </c>
      <c r="N19">
        <f>IFERROR(INDEX([2]quarterly!$F$1:$F$65536,MATCH($A19,[2]quarterly!$A$1:$A$65536,0)),"")</f>
        <v>138488.60450228699</v>
      </c>
      <c r="O19">
        <f>IFERROR(INDEX([2]quarterly!$G$1:$G$65536,MATCH($A19,[2]quarterly!$A$1:$A$65536,0)),"")</f>
        <v>15364.189856072888</v>
      </c>
      <c r="P19">
        <f>IFERROR(INDEX([2]quarterly!$H$1:$H$65536,MATCH($A19,[2]quarterly!$A$1:$A$65536,0)),"")</f>
        <v>1183670.266546583</v>
      </c>
      <c r="Q19">
        <f>IFERROR(INDEX([3]quarterly!$B$1:$B$65536,MATCH($A19,[3]quarterly!$A$1:$A$65536,0)),"")</f>
        <v>34559.3520404952</v>
      </c>
      <c r="R19">
        <f>IFERROR(INDEX([3]quarterly!$C$1:$C$65536,MATCH($A19,[3]quarterly!$A$1:$A$65536,0)),"")</f>
        <v>63015.208164445001</v>
      </c>
      <c r="S19">
        <f>IFERROR(INDEX([3]quarterly!$D$1:$D$65536,MATCH($A19,[3]quarterly!$A$1:$A$65536,0)),"")</f>
        <v>51774.091420600002</v>
      </c>
      <c r="T19">
        <f>IFERROR(INDEX([3]quarterly!$E$1:$E$65536,MATCH($A19,[3]quarterly!$A$1:$A$65536,0)),"")</f>
        <v>149348.65162554022</v>
      </c>
      <c r="U19">
        <f>IFERROR(INDEX([4]quarterly!$B$1:$B$65536,MATCH($A19,[4]quarterly!$A$1:$A$65536,0)),"")</f>
        <v>215787.166952434</v>
      </c>
      <c r="V19">
        <f>IFERROR(INDEX([4]quarterly!$C$1:$C$65536,MATCH($A19,[4]quarterly!$A$1:$A$65536,0)),"")</f>
        <v>436019.61341716599</v>
      </c>
      <c r="W19">
        <f>IFERROR(INDEX([4]quarterly!$D$1:$D$65536,MATCH($A19,[4]quarterly!$A$1:$A$65536,0)),"")</f>
        <v>531863.48617698299</v>
      </c>
      <c r="X19">
        <f>IFERROR(INDEX([4]quarterly!$E$1:$E$65536,MATCH($A19,[4]quarterly!$A$1:$A$65536,0)),"")</f>
        <v>1183670.266546583</v>
      </c>
      <c r="Y19" t="str">
        <f>IFERROR(INDEX([5]quarterly!B$1:B$65536,MATCH($A19,[5]quarterly!$A$1:$A$65536,0)),"")</f>
        <v>-</v>
      </c>
      <c r="Z19" t="str">
        <f>IFERROR(INDEX([5]quarterly!C$1:C$65536,MATCH($A19,[5]quarterly!$A$1:$A$65536,0)),"")</f>
        <v>-</v>
      </c>
      <c r="AA19" t="str">
        <f>IFERROR(INDEX([5]quarterly!D$1:D$65536,MATCH($A19,[5]quarterly!$A$1:$A$65536,0)),"")</f>
        <v>-</v>
      </c>
      <c r="AB19" t="str">
        <f>IFERROR(INDEX([6]quarterly!B$1:B$65536,MATCH($A19,[6]quarterly!$A$1:$A$65536,0)),"")</f>
        <v/>
      </c>
      <c r="AC19" t="str">
        <f>IFERROR(INDEX([6]quarterly!C$1:C$65536,MATCH($A19,[6]quarterly!$A$1:$A$65536,0)),"")</f>
        <v/>
      </c>
    </row>
    <row r="20" spans="1:29" x14ac:dyDescent="0.2">
      <c r="A20" t="s">
        <v>15</v>
      </c>
      <c r="B20" s="1">
        <v>30864</v>
      </c>
      <c r="C20">
        <f>IFERROR(INDEX([1]quarterly!$B$1:$B$65536,MATCH($A20,[1]quarterly!$A$1:$A$65536,0)),"")</f>
        <v>101635.996158605</v>
      </c>
      <c r="D20">
        <f>IFERROR(INDEX([1]quarterly!$C$1:$C$65536,MATCH($A20,[1]quarterly!$A$1:$A$65536,0)),"")</f>
        <v>9652.0342856224506</v>
      </c>
      <c r="E20">
        <f>IFERROR(INDEX([1]quarterly!$D$1:$D$65536,MATCH($A20,[1]quarterly!$A$1:$A$65536,0)),"")</f>
        <v>21829.796438081499</v>
      </c>
      <c r="F20">
        <f>IFERROR(INDEX([1]quarterly!$E$1:$E$65536,MATCH($A20,[1]quarterly!$A$1:$A$65536,0)),"")</f>
        <v>28666.7097227962</v>
      </c>
      <c r="G20">
        <f>IFERROR(INDEX([1]quarterly!$F$1:$F$65536,MATCH($A20,[1]quarterly!$A$1:$A$65536,0)),"")</f>
        <v>30646.171623704799</v>
      </c>
      <c r="H20">
        <f>IFERROR(INDEX([1]quarterly!$G$1:$G$65536,MATCH($A20,[1]quarterly!$A$1:$A$65536,0)),"")</f>
        <v>10955.201423052553</v>
      </c>
      <c r="I20">
        <f>IFERROR(INDEX([1]quarterly!$H$1:$H$65536,MATCH($A20,[1]quarterly!$A$1:$A$65536,0)),"")</f>
        <v>142093.5664044529</v>
      </c>
      <c r="J20">
        <f>IFERROR(INDEX([2]quarterly!$B$1:$B$65536,MATCH($A20,[2]quarterly!$A$1:$A$65536,0)),"")</f>
        <v>742368.49208652799</v>
      </c>
      <c r="K20">
        <f>IFERROR(INDEX([2]quarterly!$C$1:$C$65536,MATCH($A20,[2]quarterly!$A$1:$A$65536,0)),"")</f>
        <v>127746.53979655101</v>
      </c>
      <c r="L20">
        <f>IFERROR(INDEX([2]quarterly!$D$1:$D$65536,MATCH($A20,[2]quarterly!$A$1:$A$65536,0)),"")</f>
        <v>124591.746256246</v>
      </c>
      <c r="M20">
        <f>IFERROR(INDEX([2]quarterly!$E$1:$E$65536,MATCH($A20,[2]quarterly!$A$1:$A$65536,0)),"")</f>
        <v>167754.548394165</v>
      </c>
      <c r="N20">
        <f>IFERROR(INDEX([2]quarterly!$F$1:$F$65536,MATCH($A20,[2]quarterly!$A$1:$A$65536,0)),"")</f>
        <v>153550.54902346901</v>
      </c>
      <c r="O20">
        <f>IFERROR(INDEX([2]quarterly!$G$1:$G$65536,MATCH($A20,[2]quarterly!$A$1:$A$65536,0)),"")</f>
        <v>-16066.112486425904</v>
      </c>
      <c r="P20">
        <f>IFERROR(INDEX([2]quarterly!$H$1:$H$65536,MATCH($A20,[2]quarterly!$A$1:$A$65536,0)),"")</f>
        <v>992844.66502359498</v>
      </c>
      <c r="Q20">
        <f>IFERROR(INDEX([3]quarterly!$B$1:$B$65536,MATCH($A20,[3]quarterly!$A$1:$A$65536,0)),"")</f>
        <v>26756.877668834699</v>
      </c>
      <c r="R20">
        <f>IFERROR(INDEX([3]quarterly!$C$1:$C$65536,MATCH($A20,[3]quarterly!$A$1:$A$65536,0)),"")</f>
        <v>59889.170613371301</v>
      </c>
      <c r="S20">
        <f>IFERROR(INDEX([3]quarterly!$D$1:$D$65536,MATCH($A20,[3]quarterly!$A$1:$A$65536,0)),"")</f>
        <v>55447.518122246896</v>
      </c>
      <c r="T20">
        <f>IFERROR(INDEX([3]quarterly!$E$1:$E$65536,MATCH($A20,[3]quarterly!$A$1:$A$65536,0)),"")</f>
        <v>142093.5664044529</v>
      </c>
      <c r="U20">
        <f>IFERROR(INDEX([4]quarterly!$B$1:$B$65536,MATCH($A20,[4]quarterly!$A$1:$A$65536,0)),"")</f>
        <v>149156.55033201599</v>
      </c>
      <c r="V20">
        <f>IFERROR(INDEX([4]quarterly!$C$1:$C$65536,MATCH($A20,[4]quarterly!$A$1:$A$65536,0)),"")</f>
        <v>366681.27496749</v>
      </c>
      <c r="W20">
        <f>IFERROR(INDEX([4]quarterly!$D$1:$D$65536,MATCH($A20,[4]quarterly!$A$1:$A$65536,0)),"")</f>
        <v>477006.83972408902</v>
      </c>
      <c r="X20">
        <f>IFERROR(INDEX([4]quarterly!$E$1:$E$65536,MATCH($A20,[4]quarterly!$A$1:$A$65536,0)),"")</f>
        <v>992844.66502359498</v>
      </c>
      <c r="Y20">
        <f>IFERROR(INDEX([5]quarterly!B$1:B$65536,MATCH($A20,[5]quarterly!$A$1:$A$65536,0)),"")</f>
        <v>64.8</v>
      </c>
      <c r="Z20">
        <f>IFERROR(INDEX([5]quarterly!C$1:C$65536,MATCH($A20,[5]quarterly!$A$1:$A$65536,0)),"")</f>
        <v>92.7</v>
      </c>
      <c r="AA20">
        <f>IFERROR(INDEX([5]quarterly!D$1:D$65536,MATCH($A20,[5]quarterly!$A$1:$A$65536,0)),"")</f>
        <v>7.3</v>
      </c>
      <c r="AB20" t="str">
        <f>IFERROR(INDEX([6]quarterly!B$1:B$65536,MATCH($A20,[6]quarterly!$A$1:$A$65536,0)),"")</f>
        <v/>
      </c>
      <c r="AC20" t="str">
        <f>IFERROR(INDEX([6]quarterly!C$1:C$65536,MATCH($A20,[6]quarterly!$A$1:$A$65536,0)),"")</f>
        <v/>
      </c>
    </row>
    <row r="21" spans="1:29" x14ac:dyDescent="0.2">
      <c r="A21" t="s">
        <v>16</v>
      </c>
      <c r="B21" s="1">
        <v>30956</v>
      </c>
      <c r="C21">
        <f>IFERROR(INDEX([1]quarterly!$B$1:$B$65536,MATCH($A21,[1]quarterly!$A$1:$A$65536,0)),"")</f>
        <v>128438.46930519299</v>
      </c>
      <c r="D21">
        <f>IFERROR(INDEX([1]quarterly!$C$1:$C$65536,MATCH($A21,[1]quarterly!$A$1:$A$65536,0)),"")</f>
        <v>11320.4848427547</v>
      </c>
      <c r="E21">
        <f>IFERROR(INDEX([1]quarterly!$D$1:$D$65536,MATCH($A21,[1]quarterly!$A$1:$A$65536,0)),"")</f>
        <v>25563.375875612899</v>
      </c>
      <c r="F21">
        <f>IFERROR(INDEX([1]quarterly!$E$1:$E$65536,MATCH($A21,[1]quarterly!$A$1:$A$65536,0)),"")</f>
        <v>31964.707313683801</v>
      </c>
      <c r="G21">
        <f>IFERROR(INDEX([1]quarterly!$F$1:$F$65536,MATCH($A21,[1]quarterly!$A$1:$A$65536,0)),"")</f>
        <v>31948.339296996</v>
      </c>
      <c r="H21">
        <f>IFERROR(INDEX([1]quarterly!$G$1:$G$65536,MATCH($A21,[1]quarterly!$A$1:$A$65536,0)),"")</f>
        <v>5537.9089582593297</v>
      </c>
      <c r="I21">
        <f>IFERROR(INDEX([1]quarterly!$H$1:$H$65536,MATCH($A21,[1]quarterly!$A$1:$A$65536,0)),"")</f>
        <v>170876.60699850769</v>
      </c>
      <c r="J21">
        <f>IFERROR(INDEX([2]quarterly!$B$1:$B$65536,MATCH($A21,[2]quarterly!$A$1:$A$65536,0)),"")</f>
        <v>862360.59318375296</v>
      </c>
      <c r="K21">
        <f>IFERROR(INDEX([2]quarterly!$C$1:$C$65536,MATCH($A21,[2]quarterly!$A$1:$A$65536,0)),"")</f>
        <v>144972.29703913201</v>
      </c>
      <c r="L21">
        <f>IFERROR(INDEX([2]quarterly!$D$1:$D$65536,MATCH($A21,[2]quarterly!$A$1:$A$65536,0)),"")</f>
        <v>149296.073410543</v>
      </c>
      <c r="M21">
        <f>IFERROR(INDEX([2]quarterly!$E$1:$E$65536,MATCH($A21,[2]quarterly!$A$1:$A$65536,0)),"")</f>
        <v>154699.53180999201</v>
      </c>
      <c r="N21">
        <f>IFERROR(INDEX([2]quarterly!$F$1:$F$65536,MATCH($A21,[2]quarterly!$A$1:$A$65536,0)),"")</f>
        <v>150151.92188342399</v>
      </c>
      <c r="O21">
        <f>IFERROR(INDEX([2]quarterly!$G$1:$G$65536,MATCH($A21,[2]quarterly!$A$1:$A$65536,0)),"")</f>
        <v>-13822.898615772836</v>
      </c>
      <c r="P21">
        <f>IFERROR(INDEX([2]quarterly!$H$1:$H$65536,MATCH($A21,[2]quarterly!$A$1:$A$65536,0)),"")</f>
        <v>1147353.6749442229</v>
      </c>
      <c r="Q21">
        <f>IFERROR(INDEX([3]quarterly!$B$1:$B$65536,MATCH($A21,[3]quarterly!$A$1:$A$65536,0)),"")</f>
        <v>37965.753437677296</v>
      </c>
      <c r="R21">
        <f>IFERROR(INDEX([3]quarterly!$C$1:$C$65536,MATCH($A21,[3]quarterly!$A$1:$A$65536,0)),"")</f>
        <v>68578.926716942093</v>
      </c>
      <c r="S21">
        <f>IFERROR(INDEX([3]quarterly!$D$1:$D$65536,MATCH($A21,[3]quarterly!$A$1:$A$65536,0)),"")</f>
        <v>64331.926843888301</v>
      </c>
      <c r="T21">
        <f>IFERROR(INDEX([3]quarterly!$E$1:$E$65536,MATCH($A21,[3]quarterly!$A$1:$A$65536,0)),"")</f>
        <v>170876.60699850769</v>
      </c>
      <c r="U21">
        <f>IFERROR(INDEX([4]quarterly!$B$1:$B$65536,MATCH($A21,[4]quarterly!$A$1:$A$65536,0)),"")</f>
        <v>227884.521761841</v>
      </c>
      <c r="V21">
        <f>IFERROR(INDEX([4]quarterly!$C$1:$C$65536,MATCH($A21,[4]quarterly!$A$1:$A$65536,0)),"")</f>
        <v>386775.82095201901</v>
      </c>
      <c r="W21">
        <f>IFERROR(INDEX([4]quarterly!$D$1:$D$65536,MATCH($A21,[4]quarterly!$A$1:$A$65536,0)),"")</f>
        <v>532693.33223036304</v>
      </c>
      <c r="X21">
        <f>IFERROR(INDEX([4]quarterly!$E$1:$E$65536,MATCH($A21,[4]quarterly!$A$1:$A$65536,0)),"")</f>
        <v>1147353.6749442229</v>
      </c>
      <c r="Y21">
        <f>IFERROR(INDEX([5]quarterly!B$1:B$65536,MATCH($A21,[5]quarterly!$A$1:$A$65536,0)),"")</f>
        <v>63.3</v>
      </c>
      <c r="Z21">
        <f>IFERROR(INDEX([5]quarterly!C$1:C$65536,MATCH($A21,[5]quarterly!$A$1:$A$65536,0)),"")</f>
        <v>93</v>
      </c>
      <c r="AA21">
        <f>IFERROR(INDEX([5]quarterly!D$1:D$65536,MATCH($A21,[5]quarterly!$A$1:$A$65536,0)),"")</f>
        <v>7</v>
      </c>
      <c r="AB21" t="str">
        <f>IFERROR(INDEX([6]quarterly!B$1:B$65536,MATCH($A21,[6]quarterly!$A$1:$A$65536,0)),"")</f>
        <v/>
      </c>
      <c r="AC21" t="str">
        <f>IFERROR(INDEX([6]quarterly!C$1:C$65536,MATCH($A21,[6]quarterly!$A$1:$A$65536,0)),"")</f>
        <v/>
      </c>
    </row>
    <row r="22" spans="1:29" x14ac:dyDescent="0.2">
      <c r="A22" t="s">
        <v>17</v>
      </c>
      <c r="B22" s="1">
        <v>31048</v>
      </c>
      <c r="C22">
        <f>IFERROR(INDEX([1]quarterly!$B$1:$B$65536,MATCH($A22,[1]quarterly!$A$1:$A$65536,0)),"")</f>
        <v>107372.795536184</v>
      </c>
      <c r="D22">
        <f>IFERROR(INDEX([1]quarterly!$C$1:$C$65536,MATCH($A22,[1]quarterly!$A$1:$A$65536,0)),"")</f>
        <v>11139.284237973799</v>
      </c>
      <c r="E22">
        <f>IFERROR(INDEX([1]quarterly!$D$1:$D$65536,MATCH($A22,[1]quarterly!$A$1:$A$65536,0)),"")</f>
        <v>20315.768284895799</v>
      </c>
      <c r="F22">
        <f>IFERROR(INDEX([1]quarterly!$E$1:$E$65536,MATCH($A22,[1]quarterly!$A$1:$A$65536,0)),"")</f>
        <v>28050.3811234079</v>
      </c>
      <c r="G22">
        <f>IFERROR(INDEX([1]quarterly!$F$1:$F$65536,MATCH($A22,[1]quarterly!$A$1:$A$65536,0)),"")</f>
        <v>23972.204298190802</v>
      </c>
      <c r="H22">
        <f>IFERROR(INDEX([1]quarterly!$G$1:$G$65536,MATCH($A22,[1]quarterly!$A$1:$A$65536,0)),"")</f>
        <v>14058.011960801901</v>
      </c>
      <c r="I22">
        <f>IFERROR(INDEX([1]quarterly!$H$1:$H$65536,MATCH($A22,[1]quarterly!$A$1:$A$65536,0)),"")</f>
        <v>156964.03684507258</v>
      </c>
      <c r="J22">
        <f>IFERROR(INDEX([2]quarterly!$B$1:$B$65536,MATCH($A22,[2]quarterly!$A$1:$A$65536,0)),"")</f>
        <v>709460.72631216201</v>
      </c>
      <c r="K22">
        <f>IFERROR(INDEX([2]quarterly!$C$1:$C$65536,MATCH($A22,[2]quarterly!$A$1:$A$65536,0)),"")</f>
        <v>128765.414246913</v>
      </c>
      <c r="L22">
        <f>IFERROR(INDEX([2]quarterly!$D$1:$D$65536,MATCH($A22,[2]quarterly!$A$1:$A$65536,0)),"")</f>
        <v>125244.377231101</v>
      </c>
      <c r="M22">
        <f>IFERROR(INDEX([2]quarterly!$E$1:$E$65536,MATCH($A22,[2]quarterly!$A$1:$A$65536,0)),"")</f>
        <v>135897.82533717001</v>
      </c>
      <c r="N22">
        <f>IFERROR(INDEX([2]quarterly!$F$1:$F$65536,MATCH($A22,[2]quarterly!$A$1:$A$65536,0)),"")</f>
        <v>113008.758369523</v>
      </c>
      <c r="O22">
        <f>IFERROR(INDEX([2]quarterly!$G$1:$G$65536,MATCH($A22,[2]quarterly!$A$1:$A$65536,0)),"")</f>
        <v>29823.03658877674</v>
      </c>
      <c r="P22">
        <f>IFERROR(INDEX([2]quarterly!$H$1:$H$65536,MATCH($A22,[2]quarterly!$A$1:$A$65536,0)),"")</f>
        <v>1016182.6213465999</v>
      </c>
      <c r="Q22">
        <f>IFERROR(INDEX([3]quarterly!$B$1:$B$65536,MATCH($A22,[3]quarterly!$A$1:$A$65536,0)),"")</f>
        <v>34711.778646896099</v>
      </c>
      <c r="R22">
        <f>IFERROR(INDEX([3]quarterly!$C$1:$C$65536,MATCH($A22,[3]quarterly!$A$1:$A$65536,0)),"")</f>
        <v>61872.122928025099</v>
      </c>
      <c r="S22">
        <f>IFERROR(INDEX([3]quarterly!$D$1:$D$65536,MATCH($A22,[3]quarterly!$A$1:$A$65536,0)),"")</f>
        <v>60380.135270151397</v>
      </c>
      <c r="T22">
        <f>IFERROR(INDEX([3]quarterly!$E$1:$E$65536,MATCH($A22,[3]quarterly!$A$1:$A$65536,0)),"")</f>
        <v>156964.03684507258</v>
      </c>
      <c r="U22">
        <f>IFERROR(INDEX([4]quarterly!$B$1:$B$65536,MATCH($A22,[4]quarterly!$A$1:$A$65536,0)),"")</f>
        <v>197802.549112849</v>
      </c>
      <c r="V22">
        <f>IFERROR(INDEX([4]quarterly!$C$1:$C$65536,MATCH($A22,[4]quarterly!$A$1:$A$65536,0)),"")</f>
        <v>342926.83553499798</v>
      </c>
      <c r="W22">
        <f>IFERROR(INDEX([4]quarterly!$D$1:$D$65536,MATCH($A22,[4]quarterly!$A$1:$A$65536,0)),"")</f>
        <v>475453.23669875303</v>
      </c>
      <c r="X22">
        <f>IFERROR(INDEX([4]quarterly!$E$1:$E$65536,MATCH($A22,[4]quarterly!$A$1:$A$65536,0)),"")</f>
        <v>1016182.6213465999</v>
      </c>
      <c r="Y22">
        <f>IFERROR(INDEX([5]quarterly!B$1:B$65536,MATCH($A22,[5]quarterly!$A$1:$A$65536,0)),"")</f>
        <v>62</v>
      </c>
      <c r="Z22">
        <f>IFERROR(INDEX([5]quarterly!C$1:C$65536,MATCH($A22,[5]quarterly!$A$1:$A$65536,0)),"")</f>
        <v>93.1</v>
      </c>
      <c r="AA22">
        <f>IFERROR(INDEX([5]quarterly!D$1:D$65536,MATCH($A22,[5]quarterly!$A$1:$A$65536,0)),"")</f>
        <v>6.9</v>
      </c>
      <c r="AB22" t="str">
        <f>IFERROR(INDEX([6]quarterly!B$1:B$65536,MATCH($A22,[6]quarterly!$A$1:$A$65536,0)),"")</f>
        <v/>
      </c>
      <c r="AC22" t="str">
        <f>IFERROR(INDEX([6]quarterly!C$1:C$65536,MATCH($A22,[6]quarterly!$A$1:$A$65536,0)),"")</f>
        <v/>
      </c>
    </row>
    <row r="23" spans="1:29" x14ac:dyDescent="0.2">
      <c r="A23" t="s">
        <v>18</v>
      </c>
      <c r="B23" s="1">
        <v>31138</v>
      </c>
      <c r="C23">
        <f>IFERROR(INDEX([1]quarterly!$B$1:$B$65536,MATCH($A23,[1]quarterly!$A$1:$A$65536,0)),"")</f>
        <v>111469.760529858</v>
      </c>
      <c r="D23">
        <f>IFERROR(INDEX([1]quarterly!$C$1:$C$65536,MATCH($A23,[1]quarterly!$A$1:$A$65536,0)),"")</f>
        <v>10977.827008373501</v>
      </c>
      <c r="E23">
        <f>IFERROR(INDEX([1]quarterly!$D$1:$D$65536,MATCH($A23,[1]quarterly!$A$1:$A$65536,0)),"")</f>
        <v>29540.988988011701</v>
      </c>
      <c r="F23">
        <f>IFERROR(INDEX([1]quarterly!$E$1:$E$65536,MATCH($A23,[1]quarterly!$A$1:$A$65536,0)),"")</f>
        <v>28655.433261650302</v>
      </c>
      <c r="G23">
        <f>IFERROR(INDEX([1]quarterly!$F$1:$F$65536,MATCH($A23,[1]quarterly!$A$1:$A$65536,0)),"")</f>
        <v>28765.366750896399</v>
      </c>
      <c r="H23">
        <f>IFERROR(INDEX([1]quarterly!$G$1:$G$65536,MATCH($A23,[1]quarterly!$A$1:$A$65536,0)),"")</f>
        <v>14843.59400293426</v>
      </c>
      <c r="I23">
        <f>IFERROR(INDEX([1]quarterly!$H$1:$H$65536,MATCH($A23,[1]quarterly!$A$1:$A$65536,0)),"")</f>
        <v>166722.23703993138</v>
      </c>
      <c r="J23">
        <f>IFERROR(INDEX([2]quarterly!$B$1:$B$65536,MATCH($A23,[2]quarterly!$A$1:$A$65536,0)),"")</f>
        <v>723789.60168152198</v>
      </c>
      <c r="K23">
        <f>IFERROR(INDEX([2]quarterly!$C$1:$C$65536,MATCH($A23,[2]quarterly!$A$1:$A$65536,0)),"")</f>
        <v>128132.89878446001</v>
      </c>
      <c r="L23">
        <f>IFERROR(INDEX([2]quarterly!$D$1:$D$65536,MATCH($A23,[2]quarterly!$A$1:$A$65536,0)),"")</f>
        <v>178172.58288341499</v>
      </c>
      <c r="M23">
        <f>IFERROR(INDEX([2]quarterly!$E$1:$E$65536,MATCH($A23,[2]quarterly!$A$1:$A$65536,0)),"")</f>
        <v>137840.94860745699</v>
      </c>
      <c r="N23">
        <f>IFERROR(INDEX([2]quarterly!$F$1:$F$65536,MATCH($A23,[2]quarterly!$A$1:$A$65536,0)),"")</f>
        <v>142119.457928494</v>
      </c>
      <c r="O23">
        <f>IFERROR(INDEX([2]quarterly!$G$1:$G$65536,MATCH($A23,[2]quarterly!$A$1:$A$65536,0)),"")</f>
        <v>46703.831135259126</v>
      </c>
      <c r="P23">
        <f>IFERROR(INDEX([2]quarterly!$H$1:$H$65536,MATCH($A23,[2]quarterly!$A$1:$A$65536,0)),"")</f>
        <v>1072520.405163619</v>
      </c>
      <c r="Q23">
        <f>IFERROR(INDEX([3]quarterly!$B$1:$B$65536,MATCH($A23,[3]quarterly!$A$1:$A$65536,0)),"")</f>
        <v>37759.026947314698</v>
      </c>
      <c r="R23">
        <f>IFERROR(INDEX([3]quarterly!$C$1:$C$65536,MATCH($A23,[3]quarterly!$A$1:$A$65536,0)),"")</f>
        <v>64975.9387109214</v>
      </c>
      <c r="S23">
        <f>IFERROR(INDEX([3]quarterly!$D$1:$D$65536,MATCH($A23,[3]quarterly!$A$1:$A$65536,0)),"")</f>
        <v>63987.271381695296</v>
      </c>
      <c r="T23">
        <f>IFERROR(INDEX([3]quarterly!$E$1:$E$65536,MATCH($A23,[3]quarterly!$A$1:$A$65536,0)),"")</f>
        <v>166722.23703993138</v>
      </c>
      <c r="U23">
        <f>IFERROR(INDEX([4]quarterly!$B$1:$B$65536,MATCH($A23,[4]quarterly!$A$1:$A$65536,0)),"")</f>
        <v>211243.53076687601</v>
      </c>
      <c r="V23">
        <f>IFERROR(INDEX([4]quarterly!$C$1:$C$65536,MATCH($A23,[4]quarterly!$A$1:$A$65536,0)),"")</f>
        <v>356439.320831716</v>
      </c>
      <c r="W23">
        <f>IFERROR(INDEX([4]quarterly!$D$1:$D$65536,MATCH($A23,[4]quarterly!$A$1:$A$65536,0)),"")</f>
        <v>504837.55356502702</v>
      </c>
      <c r="X23">
        <f>IFERROR(INDEX([4]quarterly!$E$1:$E$65536,MATCH($A23,[4]quarterly!$A$1:$A$65536,0)),"")</f>
        <v>1072520.405163619</v>
      </c>
      <c r="Y23">
        <f>IFERROR(INDEX([5]quarterly!B$1:B$65536,MATCH($A23,[5]quarterly!$A$1:$A$65536,0)),"")</f>
        <v>63.7</v>
      </c>
      <c r="Z23">
        <f>IFERROR(INDEX([5]quarterly!C$1:C$65536,MATCH($A23,[5]quarterly!$A$1:$A$65536,0)),"")</f>
        <v>92.7</v>
      </c>
      <c r="AA23">
        <f>IFERROR(INDEX([5]quarterly!D$1:D$65536,MATCH($A23,[5]quarterly!$A$1:$A$65536,0)),"")</f>
        <v>7.3</v>
      </c>
      <c r="AB23" t="str">
        <f>IFERROR(INDEX([6]quarterly!B$1:B$65536,MATCH($A23,[6]quarterly!$A$1:$A$65536,0)),"")</f>
        <v/>
      </c>
      <c r="AC23" t="str">
        <f>IFERROR(INDEX([6]quarterly!C$1:C$65536,MATCH($A23,[6]quarterly!$A$1:$A$65536,0)),"")</f>
        <v/>
      </c>
    </row>
    <row r="24" spans="1:29" x14ac:dyDescent="0.2">
      <c r="A24" t="s">
        <v>19</v>
      </c>
      <c r="B24" s="1">
        <v>31229</v>
      </c>
      <c r="C24">
        <f>IFERROR(INDEX([1]quarterly!$B$1:$B$65536,MATCH($A24,[1]quarterly!$A$1:$A$65536,0)),"")</f>
        <v>114160.18450793299</v>
      </c>
      <c r="D24">
        <f>IFERROR(INDEX([1]quarterly!$C$1:$C$65536,MATCH($A24,[1]quarterly!$A$1:$A$65536,0)),"")</f>
        <v>11846.090477996</v>
      </c>
      <c r="E24">
        <f>IFERROR(INDEX([1]quarterly!$D$1:$D$65536,MATCH($A24,[1]quarterly!$A$1:$A$65536,0)),"")</f>
        <v>19939.131385799199</v>
      </c>
      <c r="F24">
        <f>IFERROR(INDEX([1]quarterly!$E$1:$E$65536,MATCH($A24,[1]quarterly!$A$1:$A$65536,0)),"")</f>
        <v>26694.5526665049</v>
      </c>
      <c r="G24">
        <f>IFERROR(INDEX([1]quarterly!$F$1:$F$65536,MATCH($A24,[1]quarterly!$A$1:$A$65536,0)),"")</f>
        <v>25992.2670424998</v>
      </c>
      <c r="H24">
        <f>IFERROR(INDEX([1]quarterly!$G$1:$G$65536,MATCH($A24,[1]quarterly!$A$1:$A$65536,0)),"")</f>
        <v>1832.8255862118967</v>
      </c>
      <c r="I24">
        <f>IFERROR(INDEX([1]quarterly!$H$1:$H$65536,MATCH($A24,[1]quarterly!$A$1:$A$65536,0)),"")</f>
        <v>148480.5175819452</v>
      </c>
      <c r="J24">
        <f>IFERROR(INDEX([2]quarterly!$B$1:$B$65536,MATCH($A24,[2]quarterly!$A$1:$A$65536,0)),"")</f>
        <v>721525.84230678203</v>
      </c>
      <c r="K24">
        <f>IFERROR(INDEX([2]quarterly!$C$1:$C$65536,MATCH($A24,[2]quarterly!$A$1:$A$65536,0)),"")</f>
        <v>136188.412736678</v>
      </c>
      <c r="L24">
        <f>IFERROR(INDEX([2]quarterly!$D$1:$D$65536,MATCH($A24,[2]quarterly!$A$1:$A$65536,0)),"")</f>
        <v>119172.17457021801</v>
      </c>
      <c r="M24">
        <f>IFERROR(INDEX([2]quarterly!$E$1:$E$65536,MATCH($A24,[2]quarterly!$A$1:$A$65536,0)),"")</f>
        <v>126739.463628913</v>
      </c>
      <c r="N24">
        <f>IFERROR(INDEX([2]quarterly!$F$1:$F$65536,MATCH($A24,[2]quarterly!$A$1:$A$65536,0)),"")</f>
        <v>124890.245706081</v>
      </c>
      <c r="O24">
        <f>IFERROR(INDEX([2]quarterly!$G$1:$G$65536,MATCH($A24,[2]quarterly!$A$1:$A$65536,0)),"")</f>
        <v>-37455.705077623017</v>
      </c>
      <c r="P24">
        <f>IFERROR(INDEX([2]quarterly!$H$1:$H$65536,MATCH($A24,[2]quarterly!$A$1:$A$65536,0)),"")</f>
        <v>941279.942458887</v>
      </c>
      <c r="Q24">
        <f>IFERROR(INDEX([3]quarterly!$B$1:$B$65536,MATCH($A24,[3]quarterly!$A$1:$A$65536,0)),"")</f>
        <v>26547.944619621099</v>
      </c>
      <c r="R24">
        <f>IFERROR(INDEX([3]quarterly!$C$1:$C$65536,MATCH($A24,[3]quarterly!$A$1:$A$65536,0)),"")</f>
        <v>60569.567053465398</v>
      </c>
      <c r="S24">
        <f>IFERROR(INDEX([3]quarterly!$D$1:$D$65536,MATCH($A24,[3]quarterly!$A$1:$A$65536,0)),"")</f>
        <v>61363.0059088587</v>
      </c>
      <c r="T24">
        <f>IFERROR(INDEX([3]quarterly!$E$1:$E$65536,MATCH($A24,[3]quarterly!$A$1:$A$65536,0)),"")</f>
        <v>148480.5175819452</v>
      </c>
      <c r="U24">
        <f>IFERROR(INDEX([4]quarterly!$B$1:$B$65536,MATCH($A24,[4]quarterly!$A$1:$A$65536,0)),"")</f>
        <v>145323.05300630201</v>
      </c>
      <c r="V24">
        <f>IFERROR(INDEX([4]quarterly!$C$1:$C$65536,MATCH($A24,[4]quarterly!$A$1:$A$65536,0)),"")</f>
        <v>325512.21744210902</v>
      </c>
      <c r="W24">
        <f>IFERROR(INDEX([4]quarterly!$D$1:$D$65536,MATCH($A24,[4]quarterly!$A$1:$A$65536,0)),"")</f>
        <v>470444.672010476</v>
      </c>
      <c r="X24">
        <f>IFERROR(INDEX([4]quarterly!$E$1:$E$65536,MATCH($A24,[4]quarterly!$A$1:$A$65536,0)),"")</f>
        <v>941279.942458887</v>
      </c>
      <c r="Y24">
        <f>IFERROR(INDEX([5]quarterly!B$1:B$65536,MATCH($A24,[5]quarterly!$A$1:$A$65536,0)),"")</f>
        <v>63.4</v>
      </c>
      <c r="Z24">
        <f>IFERROR(INDEX([5]quarterly!C$1:C$65536,MATCH($A24,[5]quarterly!$A$1:$A$65536,0)),"")</f>
        <v>92.9</v>
      </c>
      <c r="AA24">
        <f>IFERROR(INDEX([5]quarterly!D$1:D$65536,MATCH($A24,[5]quarterly!$A$1:$A$65536,0)),"")</f>
        <v>7.1</v>
      </c>
      <c r="AB24" t="str">
        <f>IFERROR(INDEX([6]quarterly!B$1:B$65536,MATCH($A24,[6]quarterly!$A$1:$A$65536,0)),"")</f>
        <v/>
      </c>
      <c r="AC24" t="str">
        <f>IFERROR(INDEX([6]quarterly!C$1:C$65536,MATCH($A24,[6]quarterly!$A$1:$A$65536,0)),"")</f>
        <v/>
      </c>
    </row>
    <row r="25" spans="1:29" x14ac:dyDescent="0.2">
      <c r="A25" t="s">
        <v>20</v>
      </c>
      <c r="B25" s="1">
        <v>31321</v>
      </c>
      <c r="C25">
        <f>IFERROR(INDEX([1]quarterly!$B$1:$B$65536,MATCH($A25,[1]quarterly!$A$1:$A$65536,0)),"")</f>
        <v>133462.74859602499</v>
      </c>
      <c r="D25">
        <f>IFERROR(INDEX([1]quarterly!$C$1:$C$65536,MATCH($A25,[1]quarterly!$A$1:$A$65536,0)),"")</f>
        <v>14182.6171056567</v>
      </c>
      <c r="E25">
        <f>IFERROR(INDEX([1]quarterly!$D$1:$D$65536,MATCH($A25,[1]quarterly!$A$1:$A$65536,0)),"")</f>
        <v>22358.639071293299</v>
      </c>
      <c r="F25">
        <f>IFERROR(INDEX([1]quarterly!$E$1:$E$65536,MATCH($A25,[1]quarterly!$A$1:$A$65536,0)),"")</f>
        <v>27335.4103884369</v>
      </c>
      <c r="G25">
        <f>IFERROR(INDEX([1]quarterly!$F$1:$F$65536,MATCH($A25,[1]quarterly!$A$1:$A$65536,0)),"")</f>
        <v>24175.224698413102</v>
      </c>
      <c r="H25">
        <f>IFERROR(INDEX([1]quarterly!$G$1:$G$65536,MATCH($A25,[1]quarterly!$A$1:$A$65536,0)),"")</f>
        <v>5209.3513800518122</v>
      </c>
      <c r="I25">
        <f>IFERROR(INDEX([1]quarterly!$H$1:$H$65536,MATCH($A25,[1]quarterly!$A$1:$A$65536,0)),"")</f>
        <v>178373.5418430506</v>
      </c>
      <c r="J25">
        <f>IFERROR(INDEX([2]quarterly!$B$1:$B$65536,MATCH($A25,[2]quarterly!$A$1:$A$65536,0)),"")</f>
        <v>856902.881559534</v>
      </c>
      <c r="K25">
        <f>IFERROR(INDEX([2]quarterly!$C$1:$C$65536,MATCH($A25,[2]quarterly!$A$1:$A$65536,0)),"")</f>
        <v>163221.38932194901</v>
      </c>
      <c r="L25">
        <f>IFERROR(INDEX([2]quarterly!$D$1:$D$65536,MATCH($A25,[2]quarterly!$A$1:$A$65536,0)),"")</f>
        <v>133976.55630526601</v>
      </c>
      <c r="M25">
        <f>IFERROR(INDEX([2]quarterly!$E$1:$E$65536,MATCH($A25,[2]quarterly!$A$1:$A$65536,0)),"")</f>
        <v>134228.685926459</v>
      </c>
      <c r="N25">
        <f>IFERROR(INDEX([2]quarterly!$F$1:$F$65536,MATCH($A25,[2]quarterly!$A$1:$A$65536,0)),"")</f>
        <v>115072.073685902</v>
      </c>
      <c r="O25">
        <f>IFERROR(INDEX([2]quarterly!$G$1:$G$65536,MATCH($A25,[2]quarterly!$A$1:$A$65536,0)),"")</f>
        <v>-50092.216956416378</v>
      </c>
      <c r="P25">
        <f>IFERROR(INDEX([2]quarterly!$H$1:$H$65536,MATCH($A25,[2]quarterly!$A$1:$A$65536,0)),"")</f>
        <v>1123165.2224708898</v>
      </c>
      <c r="Q25">
        <f>IFERROR(INDEX([3]quarterly!$B$1:$B$65536,MATCH($A25,[3]quarterly!$A$1:$A$65536,0)),"")</f>
        <v>41461.954526168098</v>
      </c>
      <c r="R25">
        <f>IFERROR(INDEX([3]quarterly!$C$1:$C$65536,MATCH($A25,[3]quarterly!$A$1:$A$65536,0)),"")</f>
        <v>65232.859697587701</v>
      </c>
      <c r="S25">
        <f>IFERROR(INDEX([3]quarterly!$D$1:$D$65536,MATCH($A25,[3]quarterly!$A$1:$A$65536,0)),"")</f>
        <v>71678.727619294805</v>
      </c>
      <c r="T25">
        <f>IFERROR(INDEX([3]quarterly!$E$1:$E$65536,MATCH($A25,[3]quarterly!$A$1:$A$65536,0)),"")</f>
        <v>178373.5418430506</v>
      </c>
      <c r="U25">
        <f>IFERROR(INDEX([4]quarterly!$B$1:$B$65536,MATCH($A25,[4]quarterly!$A$1:$A$65536,0)),"")</f>
        <v>225153.210263972</v>
      </c>
      <c r="V25">
        <f>IFERROR(INDEX([4]quarterly!$C$1:$C$65536,MATCH($A25,[4]quarterly!$A$1:$A$65536,0)),"")</f>
        <v>348917.37478117697</v>
      </c>
      <c r="W25">
        <f>IFERROR(INDEX([4]quarterly!$D$1:$D$65536,MATCH($A25,[4]quarterly!$A$1:$A$65536,0)),"")</f>
        <v>549094.63742574095</v>
      </c>
      <c r="X25">
        <f>IFERROR(INDEX([4]quarterly!$E$1:$E$65536,MATCH($A25,[4]quarterly!$A$1:$A$65536,0)),"")</f>
        <v>1123165.2224708898</v>
      </c>
      <c r="Y25">
        <f>IFERROR(INDEX([5]quarterly!B$1:B$65536,MATCH($A25,[5]quarterly!$A$1:$A$65536,0)),"")</f>
        <v>63.9</v>
      </c>
      <c r="Z25">
        <f>IFERROR(INDEX([5]quarterly!C$1:C$65536,MATCH($A25,[5]quarterly!$A$1:$A$65536,0)),"")</f>
        <v>93.9</v>
      </c>
      <c r="AA25">
        <f>IFERROR(INDEX([5]quarterly!D$1:D$65536,MATCH($A25,[5]quarterly!$A$1:$A$65536,0)),"")</f>
        <v>6.1</v>
      </c>
      <c r="AB25" t="str">
        <f>IFERROR(INDEX([6]quarterly!B$1:B$65536,MATCH($A25,[6]quarterly!$A$1:$A$65536,0)),"")</f>
        <v/>
      </c>
      <c r="AC25" t="str">
        <f>IFERROR(INDEX([6]quarterly!C$1:C$65536,MATCH($A25,[6]quarterly!$A$1:$A$65536,0)),"")</f>
        <v/>
      </c>
    </row>
    <row r="26" spans="1:29" x14ac:dyDescent="0.2">
      <c r="A26" t="s">
        <v>21</v>
      </c>
      <c r="B26" s="1">
        <v>31413</v>
      </c>
      <c r="C26">
        <f>IFERROR(INDEX([1]quarterly!$B$1:$B$65536,MATCH($A26,[1]quarterly!$A$1:$A$65536,0)),"")</f>
        <v>111501.22838892401</v>
      </c>
      <c r="D26">
        <f>IFERROR(INDEX([1]quarterly!$C$1:$C$65536,MATCH($A26,[1]quarterly!$A$1:$A$65536,0)),"")</f>
        <v>11612.9950569187</v>
      </c>
      <c r="E26">
        <f>IFERROR(INDEX([1]quarterly!$D$1:$D$65536,MATCH($A26,[1]quarterly!$A$1:$A$65536,0)),"")</f>
        <v>26239.6512111874</v>
      </c>
      <c r="F26">
        <f>IFERROR(INDEX([1]quarterly!$E$1:$E$65536,MATCH($A26,[1]quarterly!$A$1:$A$65536,0)),"")</f>
        <v>29117.816925016701</v>
      </c>
      <c r="G26">
        <f>IFERROR(INDEX([1]quarterly!$F$1:$F$65536,MATCH($A26,[1]quarterly!$A$1:$A$65536,0)),"")</f>
        <v>26613.687312821901</v>
      </c>
      <c r="H26">
        <f>IFERROR(INDEX([1]quarterly!$G$1:$G$65536,MATCH($A26,[1]quarterly!$A$1:$A$65536,0)),"")</f>
        <v>10433.308691733429</v>
      </c>
      <c r="I26">
        <f>IFERROR(INDEX([1]quarterly!$H$1:$H$65536,MATCH($A26,[1]quarterly!$A$1:$A$65536,0)),"")</f>
        <v>162291.31296095831</v>
      </c>
      <c r="J26">
        <f>IFERROR(INDEX([2]quarterly!$B$1:$B$65536,MATCH($A26,[2]quarterly!$A$1:$A$65536,0)),"")</f>
        <v>708361.18765679304</v>
      </c>
      <c r="K26">
        <f>IFERROR(INDEX([2]quarterly!$C$1:$C$65536,MATCH($A26,[2]quarterly!$A$1:$A$65536,0)),"")</f>
        <v>127087.528444728</v>
      </c>
      <c r="L26">
        <f>IFERROR(INDEX([2]quarterly!$D$1:$D$65536,MATCH($A26,[2]quarterly!$A$1:$A$65536,0)),"")</f>
        <v>161313.89611113101</v>
      </c>
      <c r="M26">
        <f>IFERROR(INDEX([2]quarterly!$E$1:$E$65536,MATCH($A26,[2]quarterly!$A$1:$A$65536,0)),"")</f>
        <v>137993.27395105301</v>
      </c>
      <c r="N26">
        <f>IFERROR(INDEX([2]quarterly!$F$1:$F$65536,MATCH($A26,[2]quarterly!$A$1:$A$65536,0)),"")</f>
        <v>121361.536858345</v>
      </c>
      <c r="O26">
        <f>IFERROR(INDEX([2]quarterly!$G$1:$G$65536,MATCH($A26,[2]quarterly!$A$1:$A$65536,0)),"")</f>
        <v>3417.673831685097</v>
      </c>
      <c r="P26">
        <f>IFERROR(INDEX([2]quarterly!$H$1:$H$65536,MATCH($A26,[2]quarterly!$A$1:$A$65536,0)),"")</f>
        <v>1016812.0231370451</v>
      </c>
      <c r="Q26">
        <f>IFERROR(INDEX([3]quarterly!$B$1:$B$65536,MATCH($A26,[3]quarterly!$A$1:$A$65536,0)),"")</f>
        <v>35618.718810505001</v>
      </c>
      <c r="R26">
        <f>IFERROR(INDEX([3]quarterly!$C$1:$C$65536,MATCH($A26,[3]quarterly!$A$1:$A$65536,0)),"")</f>
        <v>62870.033331173501</v>
      </c>
      <c r="S26">
        <f>IFERROR(INDEX([3]quarterly!$D$1:$D$65536,MATCH($A26,[3]quarterly!$A$1:$A$65536,0)),"")</f>
        <v>63802.560819279803</v>
      </c>
      <c r="T26">
        <f>IFERROR(INDEX([3]quarterly!$E$1:$E$65536,MATCH($A26,[3]quarterly!$A$1:$A$65536,0)),"")</f>
        <v>162291.31296095831</v>
      </c>
      <c r="U26">
        <f>IFERROR(INDEX([4]quarterly!$B$1:$B$65536,MATCH($A26,[4]quarterly!$A$1:$A$65536,0)),"")</f>
        <v>201070.039111705</v>
      </c>
      <c r="V26">
        <f>IFERROR(INDEX([4]quarterly!$C$1:$C$65536,MATCH($A26,[4]quarterly!$A$1:$A$65536,0)),"")</f>
        <v>337504.30830548401</v>
      </c>
      <c r="W26">
        <f>IFERROR(INDEX([4]quarterly!$D$1:$D$65536,MATCH($A26,[4]quarterly!$A$1:$A$65536,0)),"")</f>
        <v>478237.67571985599</v>
      </c>
      <c r="X26">
        <f>IFERROR(INDEX([4]quarterly!$E$1:$E$65536,MATCH($A26,[4]quarterly!$A$1:$A$65536,0)),"")</f>
        <v>1016812.0231370451</v>
      </c>
      <c r="Y26">
        <f>IFERROR(INDEX([5]quarterly!B$1:B$65536,MATCH($A26,[5]quarterly!$A$1:$A$65536,0)),"")</f>
        <v>62.9</v>
      </c>
      <c r="Z26">
        <f>IFERROR(INDEX([5]quarterly!C$1:C$65536,MATCH($A26,[5]quarterly!$A$1:$A$65536,0)),"")</f>
        <v>93</v>
      </c>
      <c r="AA26">
        <f>IFERROR(INDEX([5]quarterly!D$1:D$65536,MATCH($A26,[5]quarterly!$A$1:$A$65536,0)),"")</f>
        <v>7</v>
      </c>
      <c r="AB26" t="str">
        <f>IFERROR(INDEX([6]quarterly!B$1:B$65536,MATCH($A26,[6]quarterly!$A$1:$A$65536,0)),"")</f>
        <v/>
      </c>
      <c r="AC26" t="str">
        <f>IFERROR(INDEX([6]quarterly!C$1:C$65536,MATCH($A26,[6]quarterly!$A$1:$A$65536,0)),"")</f>
        <v/>
      </c>
    </row>
    <row r="27" spans="1:29" x14ac:dyDescent="0.2">
      <c r="A27" t="s">
        <v>22</v>
      </c>
      <c r="B27" s="1">
        <v>31503</v>
      </c>
      <c r="C27">
        <f>IFERROR(INDEX([1]quarterly!$B$1:$B$65536,MATCH($A27,[1]quarterly!$A$1:$A$65536,0)),"")</f>
        <v>118945.118009921</v>
      </c>
      <c r="D27">
        <f>IFERROR(INDEX([1]quarterly!$C$1:$C$65536,MATCH($A27,[1]quarterly!$A$1:$A$65536,0)),"")</f>
        <v>12480.103627141199</v>
      </c>
      <c r="E27">
        <f>IFERROR(INDEX([1]quarterly!$D$1:$D$65536,MATCH($A27,[1]quarterly!$A$1:$A$65536,0)),"")</f>
        <v>28398.8516468337</v>
      </c>
      <c r="F27">
        <f>IFERROR(INDEX([1]quarterly!$E$1:$E$65536,MATCH($A27,[1]quarterly!$A$1:$A$65536,0)),"")</f>
        <v>32701.555079219099</v>
      </c>
      <c r="G27">
        <f>IFERROR(INDEX([1]quarterly!$F$1:$F$65536,MATCH($A27,[1]quarterly!$A$1:$A$65536,0)),"")</f>
        <v>28139.355893154599</v>
      </c>
      <c r="H27">
        <f>IFERROR(INDEX([1]quarterly!$G$1:$G$65536,MATCH($A27,[1]quarterly!$A$1:$A$65536,0)),"")</f>
        <v>11841.945929013862</v>
      </c>
      <c r="I27">
        <f>IFERROR(INDEX([1]quarterly!$H$1:$H$65536,MATCH($A27,[1]quarterly!$A$1:$A$65536,0)),"")</f>
        <v>176228.21839897428</v>
      </c>
      <c r="J27">
        <f>IFERROR(INDEX([2]quarterly!$B$1:$B$65536,MATCH($A27,[2]quarterly!$A$1:$A$65536,0)),"")</f>
        <v>757131.54642388097</v>
      </c>
      <c r="K27">
        <f>IFERROR(INDEX([2]quarterly!$C$1:$C$65536,MATCH($A27,[2]quarterly!$A$1:$A$65536,0)),"")</f>
        <v>131173.69998922799</v>
      </c>
      <c r="L27">
        <f>IFERROR(INDEX([2]quarterly!$D$1:$D$65536,MATCH($A27,[2]quarterly!$A$1:$A$65536,0)),"")</f>
        <v>166553.033683124</v>
      </c>
      <c r="M27">
        <f>IFERROR(INDEX([2]quarterly!$E$1:$E$65536,MATCH($A27,[2]quarterly!$A$1:$A$65536,0)),"")</f>
        <v>157073.01946433701</v>
      </c>
      <c r="N27">
        <f>IFERROR(INDEX([2]quarterly!$F$1:$F$65536,MATCH($A27,[2]quarterly!$A$1:$A$65536,0)),"")</f>
        <v>138995.205563314</v>
      </c>
      <c r="O27">
        <f>IFERROR(INDEX([2]quarterly!$G$1:$G$65536,MATCH($A27,[2]quarterly!$A$1:$A$65536,0)),"")</f>
        <v>29909.538054132136</v>
      </c>
      <c r="P27">
        <f>IFERROR(INDEX([2]quarterly!$H$1:$H$65536,MATCH($A27,[2]quarterly!$A$1:$A$65536,0)),"")</f>
        <v>1102845.632051388</v>
      </c>
      <c r="Q27">
        <f>IFERROR(INDEX([3]quarterly!$B$1:$B$65536,MATCH($A27,[3]quarterly!$A$1:$A$65536,0)),"")</f>
        <v>39322.215683886803</v>
      </c>
      <c r="R27">
        <f>IFERROR(INDEX([3]quarterly!$C$1:$C$65536,MATCH($A27,[3]quarterly!$A$1:$A$65536,0)),"")</f>
        <v>67731.033860154697</v>
      </c>
      <c r="S27">
        <f>IFERROR(INDEX([3]quarterly!$D$1:$D$65536,MATCH($A27,[3]quarterly!$A$1:$A$65536,0)),"")</f>
        <v>69174.968854932798</v>
      </c>
      <c r="T27">
        <f>IFERROR(INDEX([3]quarterly!$E$1:$E$65536,MATCH($A27,[3]quarterly!$A$1:$A$65536,0)),"")</f>
        <v>176228.21839897428</v>
      </c>
      <c r="U27">
        <f>IFERROR(INDEX([4]quarterly!$B$1:$B$65536,MATCH($A27,[4]quarterly!$A$1:$A$65536,0)),"")</f>
        <v>217926.729361045</v>
      </c>
      <c r="V27">
        <f>IFERROR(INDEX([4]quarterly!$C$1:$C$65536,MATCH($A27,[4]quarterly!$A$1:$A$65536,0)),"")</f>
        <v>365085.73595932598</v>
      </c>
      <c r="W27">
        <f>IFERROR(INDEX([4]quarterly!$D$1:$D$65536,MATCH($A27,[4]quarterly!$A$1:$A$65536,0)),"")</f>
        <v>519833.166731017</v>
      </c>
      <c r="X27">
        <f>IFERROR(INDEX([4]quarterly!$E$1:$E$65536,MATCH($A27,[4]quarterly!$A$1:$A$65536,0)),"")</f>
        <v>1102845.632051388</v>
      </c>
      <c r="Y27">
        <f>IFERROR(INDEX([5]quarterly!B$1:B$65536,MATCH($A27,[5]quarterly!$A$1:$A$65536,0)),"")</f>
        <v>63.8</v>
      </c>
      <c r="Z27">
        <f>IFERROR(INDEX([5]quarterly!C$1:C$65536,MATCH($A27,[5]quarterly!$A$1:$A$65536,0)),"")</f>
        <v>93.3</v>
      </c>
      <c r="AA27">
        <f>IFERROR(INDEX([5]quarterly!D$1:D$65536,MATCH($A27,[5]quarterly!$A$1:$A$65536,0)),"")</f>
        <v>6.7</v>
      </c>
      <c r="AB27" t="str">
        <f>IFERROR(INDEX([6]quarterly!B$1:B$65536,MATCH($A27,[6]quarterly!$A$1:$A$65536,0)),"")</f>
        <v/>
      </c>
      <c r="AC27" t="str">
        <f>IFERROR(INDEX([6]quarterly!C$1:C$65536,MATCH($A27,[6]quarterly!$A$1:$A$65536,0)),"")</f>
        <v/>
      </c>
    </row>
    <row r="28" spans="1:29" x14ac:dyDescent="0.2">
      <c r="A28" t="s">
        <v>23</v>
      </c>
      <c r="B28" s="1">
        <v>31594</v>
      </c>
      <c r="C28">
        <f>IFERROR(INDEX([1]quarterly!$B$1:$B$65536,MATCH($A28,[1]quarterly!$A$1:$A$65536,0)),"")</f>
        <v>120260.221336744</v>
      </c>
      <c r="D28">
        <f>IFERROR(INDEX([1]quarterly!$C$1:$C$65536,MATCH($A28,[1]quarterly!$A$1:$A$65536,0)),"")</f>
        <v>13056.790380891</v>
      </c>
      <c r="E28">
        <f>IFERROR(INDEX([1]quarterly!$D$1:$D$65536,MATCH($A28,[1]quarterly!$A$1:$A$65536,0)),"")</f>
        <v>22928.1092180288</v>
      </c>
      <c r="F28">
        <f>IFERROR(INDEX([1]quarterly!$E$1:$E$65536,MATCH($A28,[1]quarterly!$A$1:$A$65536,0)),"")</f>
        <v>33121.4107722525</v>
      </c>
      <c r="G28">
        <f>IFERROR(INDEX([1]quarterly!$F$1:$F$65536,MATCH($A28,[1]quarterly!$A$1:$A$65536,0)),"")</f>
        <v>28384.209413309902</v>
      </c>
      <c r="H28">
        <f>IFERROR(INDEX([1]quarterly!$G$1:$G$65536,MATCH($A28,[1]quarterly!$A$1:$A$65536,0)),"")</f>
        <v>2658.6895269206725</v>
      </c>
      <c r="I28">
        <f>IFERROR(INDEX([1]quarterly!$H$1:$H$65536,MATCH($A28,[1]quarterly!$A$1:$A$65536,0)),"")</f>
        <v>163641.01182152709</v>
      </c>
      <c r="J28">
        <f>IFERROR(INDEX([2]quarterly!$B$1:$B$65536,MATCH($A28,[2]quarterly!$A$1:$A$65536,0)),"")</f>
        <v>760661.87287347403</v>
      </c>
      <c r="K28">
        <f>IFERROR(INDEX([2]quarterly!$C$1:$C$65536,MATCH($A28,[2]quarterly!$A$1:$A$65536,0)),"")</f>
        <v>138529.08887334901</v>
      </c>
      <c r="L28">
        <f>IFERROR(INDEX([2]quarterly!$D$1:$D$65536,MATCH($A28,[2]quarterly!$A$1:$A$65536,0)),"")</f>
        <v>129126.701646917</v>
      </c>
      <c r="M28">
        <f>IFERROR(INDEX([2]quarterly!$E$1:$E$65536,MATCH($A28,[2]quarterly!$A$1:$A$65536,0)),"")</f>
        <v>164442.328444524</v>
      </c>
      <c r="N28">
        <f>IFERROR(INDEX([2]quarterly!$F$1:$F$65536,MATCH($A28,[2]quarterly!$A$1:$A$65536,0)),"")</f>
        <v>143154.254333266</v>
      </c>
      <c r="O28">
        <f>IFERROR(INDEX([2]quarterly!$G$1:$G$65536,MATCH($A28,[2]quarterly!$A$1:$A$65536,0)),"")</f>
        <v>-35313.545039206045</v>
      </c>
      <c r="P28">
        <f>IFERROR(INDEX([2]quarterly!$H$1:$H$65536,MATCH($A28,[2]quarterly!$A$1:$A$65536,0)),"")</f>
        <v>1014292.1924657919</v>
      </c>
      <c r="Q28">
        <f>IFERROR(INDEX([3]quarterly!$B$1:$B$65536,MATCH($A28,[3]quarterly!$A$1:$A$65536,0)),"")</f>
        <v>27834.6601050139</v>
      </c>
      <c r="R28">
        <f>IFERROR(INDEX([3]quarterly!$C$1:$C$65536,MATCH($A28,[3]quarterly!$A$1:$A$65536,0)),"")</f>
        <v>66832.209558332906</v>
      </c>
      <c r="S28">
        <f>IFERROR(INDEX([3]quarterly!$D$1:$D$65536,MATCH($A28,[3]quarterly!$A$1:$A$65536,0)),"")</f>
        <v>68974.142158180301</v>
      </c>
      <c r="T28">
        <f>IFERROR(INDEX([3]quarterly!$E$1:$E$65536,MATCH($A28,[3]quarterly!$A$1:$A$65536,0)),"")</f>
        <v>163641.01182152709</v>
      </c>
      <c r="U28">
        <f>IFERROR(INDEX([4]quarterly!$B$1:$B$65536,MATCH($A28,[4]quarterly!$A$1:$A$65536,0)),"")</f>
        <v>156612.71849965499</v>
      </c>
      <c r="V28">
        <f>IFERROR(INDEX([4]quarterly!$C$1:$C$65536,MATCH($A28,[4]quarterly!$A$1:$A$65536,0)),"")</f>
        <v>349067.39195951598</v>
      </c>
      <c r="W28">
        <f>IFERROR(INDEX([4]quarterly!$D$1:$D$65536,MATCH($A28,[4]quarterly!$A$1:$A$65536,0)),"")</f>
        <v>508612.082006621</v>
      </c>
      <c r="X28">
        <f>IFERROR(INDEX([4]quarterly!$E$1:$E$65536,MATCH($A28,[4]quarterly!$A$1:$A$65536,0)),"")</f>
        <v>1014292.1924657919</v>
      </c>
      <c r="Y28">
        <f>IFERROR(INDEX([5]quarterly!B$1:B$65536,MATCH($A28,[5]quarterly!$A$1:$A$65536,0)),"")</f>
        <v>63.8</v>
      </c>
      <c r="Z28">
        <f>IFERROR(INDEX([5]quarterly!C$1:C$65536,MATCH($A28,[5]quarterly!$A$1:$A$65536,0)),"")</f>
        <v>93.3</v>
      </c>
      <c r="AA28">
        <f>IFERROR(INDEX([5]quarterly!D$1:D$65536,MATCH($A28,[5]quarterly!$A$1:$A$65536,0)),"")</f>
        <v>6.7</v>
      </c>
      <c r="AB28" t="str">
        <f>IFERROR(INDEX([6]quarterly!B$1:B$65536,MATCH($A28,[6]quarterly!$A$1:$A$65536,0)),"")</f>
        <v/>
      </c>
      <c r="AC28" t="str">
        <f>IFERROR(INDEX([6]quarterly!C$1:C$65536,MATCH($A28,[6]quarterly!$A$1:$A$65536,0)),"")</f>
        <v/>
      </c>
    </row>
    <row r="29" spans="1:29" x14ac:dyDescent="0.2">
      <c r="A29" t="s">
        <v>24</v>
      </c>
      <c r="B29" s="1">
        <v>31686</v>
      </c>
      <c r="C29">
        <f>IFERROR(INDEX([1]quarterly!$B$1:$B$65536,MATCH($A29,[1]quarterly!$A$1:$A$65536,0)),"")</f>
        <v>142424.262544411</v>
      </c>
      <c r="D29">
        <f>IFERROR(INDEX([1]quarterly!$C$1:$C$65536,MATCH($A29,[1]quarterly!$A$1:$A$65536,0)),"")</f>
        <v>16472.285385049101</v>
      </c>
      <c r="E29">
        <f>IFERROR(INDEX([1]quarterly!$D$1:$D$65536,MATCH($A29,[1]quarterly!$A$1:$A$65536,0)),"")</f>
        <v>26724.090093950101</v>
      </c>
      <c r="F29">
        <f>IFERROR(INDEX([1]quarterly!$E$1:$E$65536,MATCH($A29,[1]quarterly!$A$1:$A$65536,0)),"")</f>
        <v>33695.053773511703</v>
      </c>
      <c r="G29">
        <f>IFERROR(INDEX([1]quarterly!$F$1:$F$65536,MATCH($A29,[1]quarterly!$A$1:$A$65536,0)),"")</f>
        <v>28923.893430713499</v>
      </c>
      <c r="H29">
        <f>IFERROR(INDEX([1]quarterly!$G$1:$G$65536,MATCH($A29,[1]quarterly!$A$1:$A$65536,0)),"")</f>
        <v>300.09243233161396</v>
      </c>
      <c r="I29">
        <f>IFERROR(INDEX([1]quarterly!$H$1:$H$65536,MATCH($A29,[1]quarterly!$A$1:$A$65536,0)),"")</f>
        <v>190691.89079854</v>
      </c>
      <c r="J29">
        <f>IFERROR(INDEX([2]quarterly!$B$1:$B$65536,MATCH($A29,[2]quarterly!$A$1:$A$65536,0)),"")</f>
        <v>879110.20234585204</v>
      </c>
      <c r="K29">
        <f>IFERROR(INDEX([2]quarterly!$C$1:$C$65536,MATCH($A29,[2]quarterly!$A$1:$A$65536,0)),"")</f>
        <v>160259.385942694</v>
      </c>
      <c r="L29">
        <f>IFERROR(INDEX([2]quarterly!$D$1:$D$65536,MATCH($A29,[2]quarterly!$A$1:$A$65536,0)),"")</f>
        <v>154286.77714882701</v>
      </c>
      <c r="M29">
        <f>IFERROR(INDEX([2]quarterly!$E$1:$E$65536,MATCH($A29,[2]quarterly!$A$1:$A$65536,0)),"")</f>
        <v>164297.925020086</v>
      </c>
      <c r="N29">
        <f>IFERROR(INDEX([2]quarterly!$F$1:$F$65536,MATCH($A29,[2]quarterly!$A$1:$A$65536,0)),"")</f>
        <v>141119.947835075</v>
      </c>
      <c r="O29">
        <f>IFERROR(INDEX([2]quarterly!$G$1:$G$65536,MATCH($A29,[2]quarterly!$A$1:$A$65536,0)),"")</f>
        <v>-51832.088586610043</v>
      </c>
      <c r="P29">
        <f>IFERROR(INDEX([2]quarterly!$H$1:$H$65536,MATCH($A29,[2]quarterly!$A$1:$A$65536,0)),"")</f>
        <v>1165002.2540357742</v>
      </c>
      <c r="Q29">
        <f>IFERROR(INDEX([3]quarterly!$B$1:$B$65536,MATCH($A29,[3]quarterly!$A$1:$A$65536,0)),"")</f>
        <v>42927.003660594397</v>
      </c>
      <c r="R29">
        <f>IFERROR(INDEX([3]quarterly!$C$1:$C$65536,MATCH($A29,[3]quarterly!$A$1:$A$65536,0)),"")</f>
        <v>67963.499260337994</v>
      </c>
      <c r="S29">
        <f>IFERROR(INDEX([3]quarterly!$D$1:$D$65536,MATCH($A29,[3]quarterly!$A$1:$A$65536,0)),"")</f>
        <v>79801.387877607602</v>
      </c>
      <c r="T29">
        <f>IFERROR(INDEX([3]quarterly!$E$1:$E$65536,MATCH($A29,[3]quarterly!$A$1:$A$65536,0)),"")</f>
        <v>190691.89079854</v>
      </c>
      <c r="U29">
        <f>IFERROR(INDEX([4]quarterly!$B$1:$B$65536,MATCH($A29,[4]quarterly!$A$1:$A$65536,0)),"")</f>
        <v>232392.42338759601</v>
      </c>
      <c r="V29">
        <f>IFERROR(INDEX([4]quarterly!$C$1:$C$65536,MATCH($A29,[4]quarterly!$A$1:$A$65536,0)),"")</f>
        <v>354605.31321567501</v>
      </c>
      <c r="W29">
        <f>IFERROR(INDEX([4]quarterly!$D$1:$D$65536,MATCH($A29,[4]quarterly!$A$1:$A$65536,0)),"")</f>
        <v>578004.51743250305</v>
      </c>
      <c r="X29">
        <f>IFERROR(INDEX([4]quarterly!$E$1:$E$65536,MATCH($A29,[4]quarterly!$A$1:$A$65536,0)),"")</f>
        <v>1165002.2540357742</v>
      </c>
      <c r="Y29">
        <f>IFERROR(INDEX([5]quarterly!B$1:B$65536,MATCH($A29,[5]quarterly!$A$1:$A$65536,0)),"")</f>
        <v>64.2</v>
      </c>
      <c r="Z29">
        <f>IFERROR(INDEX([5]quarterly!C$1:C$65536,MATCH($A29,[5]quarterly!$A$1:$A$65536,0)),"")</f>
        <v>93.6</v>
      </c>
      <c r="AA29">
        <f>IFERROR(INDEX([5]quarterly!D$1:D$65536,MATCH($A29,[5]quarterly!$A$1:$A$65536,0)),"")</f>
        <v>6.4</v>
      </c>
      <c r="AB29" t="str">
        <f>IFERROR(INDEX([6]quarterly!B$1:B$65536,MATCH($A29,[6]quarterly!$A$1:$A$65536,0)),"")</f>
        <v/>
      </c>
      <c r="AC29" t="str">
        <f>IFERROR(INDEX([6]quarterly!C$1:C$65536,MATCH($A29,[6]quarterly!$A$1:$A$65536,0)),"")</f>
        <v/>
      </c>
    </row>
    <row r="30" spans="1:29" x14ac:dyDescent="0.2">
      <c r="A30" t="s">
        <v>25</v>
      </c>
      <c r="B30" s="1">
        <v>31778</v>
      </c>
      <c r="C30">
        <f>IFERROR(INDEX([1]quarterly!$B$1:$B$65536,MATCH($A30,[1]quarterly!$A$1:$A$65536,0)),"")</f>
        <v>117344.28611609701</v>
      </c>
      <c r="D30">
        <f>IFERROR(INDEX([1]quarterly!$C$1:$C$65536,MATCH($A30,[1]quarterly!$A$1:$A$65536,0)),"")</f>
        <v>13923.710260706301</v>
      </c>
      <c r="E30">
        <f>IFERROR(INDEX([1]quarterly!$D$1:$D$65536,MATCH($A30,[1]quarterly!$A$1:$A$65536,0)),"")</f>
        <v>27286.140255177499</v>
      </c>
      <c r="F30">
        <f>IFERROR(INDEX([1]quarterly!$E$1:$E$65536,MATCH($A30,[1]quarterly!$A$1:$A$65536,0)),"")</f>
        <v>32817.300185259897</v>
      </c>
      <c r="G30">
        <f>IFERROR(INDEX([1]quarterly!$F$1:$F$65536,MATCH($A30,[1]quarterly!$A$1:$A$65536,0)),"")</f>
        <v>31729.602179549802</v>
      </c>
      <c r="H30">
        <f>IFERROR(INDEX([1]quarterly!$G$1:$G$65536,MATCH($A30,[1]quarterly!$A$1:$A$65536,0)),"")</f>
        <v>15603.772735840088</v>
      </c>
      <c r="I30">
        <f>IFERROR(INDEX([1]quarterly!$H$1:$H$65536,MATCH($A30,[1]quarterly!$A$1:$A$65536,0)),"")</f>
        <v>175245.60737353101</v>
      </c>
      <c r="J30">
        <f>IFERROR(INDEX([2]quarterly!$B$1:$B$65536,MATCH($A30,[2]quarterly!$A$1:$A$65536,0)),"")</f>
        <v>720554.99973302695</v>
      </c>
      <c r="K30">
        <f>IFERROR(INDEX([2]quarterly!$C$1:$C$65536,MATCH($A30,[2]quarterly!$A$1:$A$65536,0)),"")</f>
        <v>134895.27756392601</v>
      </c>
      <c r="L30">
        <f>IFERROR(INDEX([2]quarterly!$D$1:$D$65536,MATCH($A30,[2]quarterly!$A$1:$A$65536,0)),"")</f>
        <v>154526.797702482</v>
      </c>
      <c r="M30">
        <f>IFERROR(INDEX([2]quarterly!$E$1:$E$65536,MATCH($A30,[2]quarterly!$A$1:$A$65536,0)),"")</f>
        <v>155832.551314588</v>
      </c>
      <c r="N30">
        <f>IFERROR(INDEX([2]quarterly!$F$1:$F$65536,MATCH($A30,[2]quarterly!$A$1:$A$65536,0)),"")</f>
        <v>153735.027211598</v>
      </c>
      <c r="O30">
        <f>IFERROR(INDEX([2]quarterly!$G$1:$G$65536,MATCH($A30,[2]quarterly!$A$1:$A$65536,0)),"")</f>
        <v>37918.214450183208</v>
      </c>
      <c r="P30">
        <f>IFERROR(INDEX([2]quarterly!$H$1:$H$65536,MATCH($A30,[2]quarterly!$A$1:$A$65536,0)),"")</f>
        <v>1049992.813552608</v>
      </c>
      <c r="Q30">
        <f>IFERROR(INDEX([3]quarterly!$B$1:$B$65536,MATCH($A30,[3]quarterly!$A$1:$A$65536,0)),"")</f>
        <v>39782.765927174201</v>
      </c>
      <c r="R30">
        <f>IFERROR(INDEX([3]quarterly!$C$1:$C$65536,MATCH($A30,[3]quarterly!$A$1:$A$65536,0)),"")</f>
        <v>64401.972049319404</v>
      </c>
      <c r="S30">
        <f>IFERROR(INDEX([3]quarterly!$D$1:$D$65536,MATCH($A30,[3]quarterly!$A$1:$A$65536,0)),"")</f>
        <v>71060.869397037401</v>
      </c>
      <c r="T30">
        <f>IFERROR(INDEX([3]quarterly!$E$1:$E$65536,MATCH($A30,[3]quarterly!$A$1:$A$65536,0)),"")</f>
        <v>175245.60737353101</v>
      </c>
      <c r="U30">
        <f>IFERROR(INDEX([4]quarterly!$B$1:$B$65536,MATCH($A30,[4]quarterly!$A$1:$A$65536,0)),"")</f>
        <v>205824.58787546499</v>
      </c>
      <c r="V30">
        <f>IFERROR(INDEX([4]quarterly!$C$1:$C$65536,MATCH($A30,[4]quarterly!$A$1:$A$65536,0)),"")</f>
        <v>335813.99480472499</v>
      </c>
      <c r="W30">
        <f>IFERROR(INDEX([4]quarterly!$D$1:$D$65536,MATCH($A30,[4]quarterly!$A$1:$A$65536,0)),"")</f>
        <v>508354.23087241797</v>
      </c>
      <c r="X30">
        <f>IFERROR(INDEX([4]quarterly!$E$1:$E$65536,MATCH($A30,[4]quarterly!$A$1:$A$65536,0)),"")</f>
        <v>1049992.813552608</v>
      </c>
      <c r="Y30" t="str">
        <f>IFERROR(INDEX([5]quarterly!B$1:B$65536,MATCH($A30,[5]quarterly!$A$1:$A$65536,0)),"")</f>
        <v>-</v>
      </c>
      <c r="Z30" t="str">
        <f>IFERROR(INDEX([5]quarterly!C$1:C$65536,MATCH($A30,[5]quarterly!$A$1:$A$65536,0)),"")</f>
        <v>-</v>
      </c>
      <c r="AA30" t="str">
        <f>IFERROR(INDEX([5]quarterly!D$1:D$65536,MATCH($A30,[5]quarterly!$A$1:$A$65536,0)),"")</f>
        <v>-</v>
      </c>
      <c r="AB30" t="str">
        <f>IFERROR(INDEX([6]quarterly!B$1:B$65536,MATCH($A30,[6]quarterly!$A$1:$A$65536,0)),"")</f>
        <v/>
      </c>
      <c r="AC30" t="str">
        <f>IFERROR(INDEX([6]quarterly!C$1:C$65536,MATCH($A30,[6]quarterly!$A$1:$A$65536,0)),"")</f>
        <v/>
      </c>
    </row>
    <row r="31" spans="1:29" x14ac:dyDescent="0.2">
      <c r="A31" t="s">
        <v>26</v>
      </c>
      <c r="B31" s="1">
        <v>31868</v>
      </c>
      <c r="C31">
        <f>IFERROR(INDEX([1]quarterly!$B$1:$B$65536,MATCH($A31,[1]quarterly!$A$1:$A$65536,0)),"")</f>
        <v>130418.84091908899</v>
      </c>
      <c r="D31">
        <f>IFERROR(INDEX([1]quarterly!$C$1:$C$65536,MATCH($A31,[1]quarterly!$A$1:$A$65536,0)),"")</f>
        <v>14955.795218945301</v>
      </c>
      <c r="E31">
        <f>IFERROR(INDEX([1]quarterly!$D$1:$D$65536,MATCH($A31,[1]quarterly!$A$1:$A$65536,0)),"")</f>
        <v>31267.256149529399</v>
      </c>
      <c r="F31">
        <f>IFERROR(INDEX([1]quarterly!$E$1:$E$65536,MATCH($A31,[1]quarterly!$A$1:$A$65536,0)),"")</f>
        <v>35111.639691841199</v>
      </c>
      <c r="G31">
        <f>IFERROR(INDEX([1]quarterly!$F$1:$F$65536,MATCH($A31,[1]quarterly!$A$1:$A$65536,0)),"")</f>
        <v>36583.5812328135</v>
      </c>
      <c r="H31">
        <f>IFERROR(INDEX([1]quarterly!$G$1:$G$65536,MATCH($A31,[1]quarterly!$A$1:$A$65536,0)),"")</f>
        <v>17720.237495753623</v>
      </c>
      <c r="I31">
        <f>IFERROR(INDEX([1]quarterly!$H$1:$H$65536,MATCH($A31,[1]quarterly!$A$1:$A$65536,0)),"")</f>
        <v>192890.188242345</v>
      </c>
      <c r="J31">
        <f>IFERROR(INDEX([2]quarterly!$B$1:$B$65536,MATCH($A31,[2]quarterly!$A$1:$A$65536,0)),"")</f>
        <v>790918.16762687301</v>
      </c>
      <c r="K31">
        <f>IFERROR(INDEX([2]quarterly!$C$1:$C$65536,MATCH($A31,[2]quarterly!$A$1:$A$65536,0)),"")</f>
        <v>139667.97656021401</v>
      </c>
      <c r="L31">
        <f>IFERROR(INDEX([2]quarterly!$D$1:$D$65536,MATCH($A31,[2]quarterly!$A$1:$A$65536,0)),"")</f>
        <v>172196.22592903601</v>
      </c>
      <c r="M31">
        <f>IFERROR(INDEX([2]quarterly!$E$1:$E$65536,MATCH($A31,[2]quarterly!$A$1:$A$65536,0)),"")</f>
        <v>164358.62145070999</v>
      </c>
      <c r="N31">
        <f>IFERROR(INDEX([2]quarterly!$F$1:$F$65536,MATCH($A31,[2]quarterly!$A$1:$A$65536,0)),"")</f>
        <v>170255.72951251399</v>
      </c>
      <c r="O31">
        <f>IFERROR(INDEX([2]quarterly!$G$1:$G$65536,MATCH($A31,[2]quarterly!$A$1:$A$65536,0)),"")</f>
        <v>47525.142073048744</v>
      </c>
      <c r="P31">
        <f>IFERROR(INDEX([2]quarterly!$H$1:$H$65536,MATCH($A31,[2]quarterly!$A$1:$A$65536,0)),"")</f>
        <v>1144410.4041273678</v>
      </c>
      <c r="Q31">
        <f>IFERROR(INDEX([3]quarterly!$B$1:$B$65536,MATCH($A31,[3]quarterly!$A$1:$A$65536,0)),"")</f>
        <v>42938.674310734401</v>
      </c>
      <c r="R31">
        <f>IFERROR(INDEX([3]quarterly!$C$1:$C$65536,MATCH($A31,[3]quarterly!$A$1:$A$65536,0)),"")</f>
        <v>72609.812335020993</v>
      </c>
      <c r="S31">
        <f>IFERROR(INDEX([3]quarterly!$D$1:$D$65536,MATCH($A31,[3]quarterly!$A$1:$A$65536,0)),"")</f>
        <v>77341.701596589599</v>
      </c>
      <c r="T31">
        <f>IFERROR(INDEX([3]quarterly!$E$1:$E$65536,MATCH($A31,[3]quarterly!$A$1:$A$65536,0)),"")</f>
        <v>192890.188242345</v>
      </c>
      <c r="U31">
        <f>IFERROR(INDEX([4]quarterly!$B$1:$B$65536,MATCH($A31,[4]quarterly!$A$1:$A$65536,0)),"")</f>
        <v>227559.376169392</v>
      </c>
      <c r="V31">
        <f>IFERROR(INDEX([4]quarterly!$C$1:$C$65536,MATCH($A31,[4]quarterly!$A$1:$A$65536,0)),"")</f>
        <v>369645.64489331498</v>
      </c>
      <c r="W31">
        <f>IFERROR(INDEX([4]quarterly!$D$1:$D$65536,MATCH($A31,[4]quarterly!$A$1:$A$65536,0)),"")</f>
        <v>547205.38306466094</v>
      </c>
      <c r="X31">
        <f>IFERROR(INDEX([4]quarterly!$E$1:$E$65536,MATCH($A31,[4]quarterly!$A$1:$A$65536,0)),"")</f>
        <v>1144410.4041273678</v>
      </c>
      <c r="Y31" t="str">
        <f>IFERROR(INDEX([5]quarterly!B$1:B$65536,MATCH($A31,[5]quarterly!$A$1:$A$65536,0)),"")</f>
        <v>-</v>
      </c>
      <c r="Z31" t="str">
        <f>IFERROR(INDEX([5]quarterly!C$1:C$65536,MATCH($A31,[5]quarterly!$A$1:$A$65536,0)),"")</f>
        <v>-</v>
      </c>
      <c r="AA31" t="str">
        <f>IFERROR(INDEX([5]quarterly!D$1:D$65536,MATCH($A31,[5]quarterly!$A$1:$A$65536,0)),"")</f>
        <v>-</v>
      </c>
      <c r="AB31" t="str">
        <f>IFERROR(INDEX([6]quarterly!B$1:B$65536,MATCH($A31,[6]quarterly!$A$1:$A$65536,0)),"")</f>
        <v/>
      </c>
      <c r="AC31" t="str">
        <f>IFERROR(INDEX([6]quarterly!C$1:C$65536,MATCH($A31,[6]quarterly!$A$1:$A$65536,0)),"")</f>
        <v/>
      </c>
    </row>
    <row r="32" spans="1:29" x14ac:dyDescent="0.2">
      <c r="A32" t="s">
        <v>27</v>
      </c>
      <c r="B32" s="1">
        <v>31959</v>
      </c>
      <c r="C32">
        <f>IFERROR(INDEX([1]quarterly!$B$1:$B$65536,MATCH($A32,[1]quarterly!$A$1:$A$65536,0)),"")</f>
        <v>129789.92005272101</v>
      </c>
      <c r="D32">
        <f>IFERROR(INDEX([1]quarterly!$C$1:$C$65536,MATCH($A32,[1]quarterly!$A$1:$A$65536,0)),"")</f>
        <v>15555.8384868548</v>
      </c>
      <c r="E32">
        <f>IFERROR(INDEX([1]quarterly!$D$1:$D$65536,MATCH($A32,[1]quarterly!$A$1:$A$65536,0)),"")</f>
        <v>40327.168693712498</v>
      </c>
      <c r="F32">
        <f>IFERROR(INDEX([1]quarterly!$E$1:$E$65536,MATCH($A32,[1]quarterly!$A$1:$A$65536,0)),"")</f>
        <v>37080.631250342398</v>
      </c>
      <c r="G32">
        <f>IFERROR(INDEX([1]quarterly!$F$1:$F$65536,MATCH($A32,[1]quarterly!$A$1:$A$65536,0)),"")</f>
        <v>39572.4918063851</v>
      </c>
      <c r="H32">
        <f>IFERROR(INDEX([1]quarterly!$G$1:$G$65536,MATCH($A32,[1]quarterly!$A$1:$A$65536,0)),"")</f>
        <v>7525.3267480884097</v>
      </c>
      <c r="I32">
        <f>IFERROR(INDEX([1]quarterly!$H$1:$H$65536,MATCH($A32,[1]quarterly!$A$1:$A$65536,0)),"")</f>
        <v>190706.39342533401</v>
      </c>
      <c r="J32">
        <f>IFERROR(INDEX([2]quarterly!$B$1:$B$65536,MATCH($A32,[2]quarterly!$A$1:$A$65536,0)),"")</f>
        <v>781066.70839344698</v>
      </c>
      <c r="K32">
        <f>IFERROR(INDEX([2]quarterly!$C$1:$C$65536,MATCH($A32,[2]quarterly!$A$1:$A$65536,0)),"")</f>
        <v>142489.92847986901</v>
      </c>
      <c r="L32">
        <f>IFERROR(INDEX([2]quarterly!$D$1:$D$65536,MATCH($A32,[2]quarterly!$A$1:$A$65536,0)),"")</f>
        <v>212433.860091287</v>
      </c>
      <c r="M32">
        <f>IFERROR(INDEX([2]quarterly!$E$1:$E$65536,MATCH($A32,[2]quarterly!$A$1:$A$65536,0)),"")</f>
        <v>171292.16629641899</v>
      </c>
      <c r="N32">
        <f>IFERROR(INDEX([2]quarterly!$F$1:$F$65536,MATCH($A32,[2]quarterly!$A$1:$A$65536,0)),"")</f>
        <v>188640.748574645</v>
      </c>
      <c r="O32">
        <f>IFERROR(INDEX([2]quarterly!$G$1:$G$65536,MATCH($A32,[2]quarterly!$A$1:$A$65536,0)),"")</f>
        <v>-37681.881649088813</v>
      </c>
      <c r="P32">
        <f>IFERROR(INDEX([2]quarterly!$H$1:$H$65536,MATCH($A32,[2]quarterly!$A$1:$A$65536,0)),"")</f>
        <v>1080960.0330372881</v>
      </c>
      <c r="Q32">
        <f>IFERROR(INDEX([3]quarterly!$B$1:$B$65536,MATCH($A32,[3]quarterly!$A$1:$A$65536,0)),"")</f>
        <v>32527.650140506401</v>
      </c>
      <c r="R32">
        <f>IFERROR(INDEX([3]quarterly!$C$1:$C$65536,MATCH($A32,[3]quarterly!$A$1:$A$65536,0)),"")</f>
        <v>80640.206732258099</v>
      </c>
      <c r="S32">
        <f>IFERROR(INDEX([3]quarterly!$D$1:$D$65536,MATCH($A32,[3]quarterly!$A$1:$A$65536,0)),"")</f>
        <v>77538.536552569494</v>
      </c>
      <c r="T32">
        <f>IFERROR(INDEX([3]quarterly!$E$1:$E$65536,MATCH($A32,[3]quarterly!$A$1:$A$65536,0)),"")</f>
        <v>190706.39342533401</v>
      </c>
      <c r="U32">
        <f>IFERROR(INDEX([4]quarterly!$B$1:$B$65536,MATCH($A32,[4]quarterly!$A$1:$A$65536,0)),"")</f>
        <v>162460.88608456301</v>
      </c>
      <c r="V32">
        <f>IFERROR(INDEX([4]quarterly!$C$1:$C$65536,MATCH($A32,[4]quarterly!$A$1:$A$65536,0)),"")</f>
        <v>390655.496927456</v>
      </c>
      <c r="W32">
        <f>IFERROR(INDEX([4]quarterly!$D$1:$D$65536,MATCH($A32,[4]quarterly!$A$1:$A$65536,0)),"")</f>
        <v>527843.65002526902</v>
      </c>
      <c r="X32">
        <f>IFERROR(INDEX([4]quarterly!$E$1:$E$65536,MATCH($A32,[4]quarterly!$A$1:$A$65536,0)),"")</f>
        <v>1080960.0330372881</v>
      </c>
      <c r="Y32">
        <f>IFERROR(INDEX([5]quarterly!B$1:B$65536,MATCH($A32,[5]quarterly!$A$1:$A$65536,0)),"")</f>
        <v>67.2</v>
      </c>
      <c r="Z32">
        <f>IFERROR(INDEX([5]quarterly!C$1:C$65536,MATCH($A32,[5]quarterly!$A$1:$A$65536,0)),"")</f>
        <v>89.8</v>
      </c>
      <c r="AA32">
        <f>IFERROR(INDEX([5]quarterly!D$1:D$65536,MATCH($A32,[5]quarterly!$A$1:$A$65536,0)),"")</f>
        <v>10.199999999999999</v>
      </c>
      <c r="AB32" t="str">
        <f>IFERROR(INDEX([6]quarterly!B$1:B$65536,MATCH($A32,[6]quarterly!$A$1:$A$65536,0)),"")</f>
        <v/>
      </c>
      <c r="AC32" t="str">
        <f>IFERROR(INDEX([6]quarterly!C$1:C$65536,MATCH($A32,[6]quarterly!$A$1:$A$65536,0)),"")</f>
        <v/>
      </c>
    </row>
    <row r="33" spans="1:29" x14ac:dyDescent="0.2">
      <c r="A33" t="s">
        <v>28</v>
      </c>
      <c r="B33" s="1">
        <v>32051</v>
      </c>
      <c r="C33">
        <f>IFERROR(INDEX([1]quarterly!$B$1:$B$65536,MATCH($A33,[1]quarterly!$A$1:$A$65536,0)),"")</f>
        <v>153842.15217209299</v>
      </c>
      <c r="D33">
        <f>IFERROR(INDEX([1]quarterly!$C$1:$C$65536,MATCH($A33,[1]quarterly!$A$1:$A$65536,0)),"")</f>
        <v>18607.666963493699</v>
      </c>
      <c r="E33">
        <f>IFERROR(INDEX([1]quarterly!$D$1:$D$65536,MATCH($A33,[1]quarterly!$A$1:$A$65536,0)),"")</f>
        <v>34501.437991580598</v>
      </c>
      <c r="F33">
        <f>IFERROR(INDEX([1]quarterly!$E$1:$E$65536,MATCH($A33,[1]quarterly!$A$1:$A$65536,0)),"")</f>
        <v>39110.620332556602</v>
      </c>
      <c r="G33">
        <f>IFERROR(INDEX([1]quarterly!$F$1:$F$65536,MATCH($A33,[1]quarterly!$A$1:$A$65536,0)),"")</f>
        <v>38366.882551251598</v>
      </c>
      <c r="H33">
        <f>IFERROR(INDEX([1]quarterly!$G$1:$G$65536,MATCH($A33,[1]quarterly!$A$1:$A$65536,0)),"")</f>
        <v>10745.872710317315</v>
      </c>
      <c r="I33">
        <f>IFERROR(INDEX([1]quarterly!$H$1:$H$65536,MATCH($A33,[1]quarterly!$A$1:$A$65536,0)),"")</f>
        <v>218440.86761878961</v>
      </c>
      <c r="J33">
        <f>IFERROR(INDEX([2]quarterly!$B$1:$B$65536,MATCH($A33,[2]quarterly!$A$1:$A$65536,0)),"")</f>
        <v>920238.21187665395</v>
      </c>
      <c r="K33">
        <f>IFERROR(INDEX([2]quarterly!$C$1:$C$65536,MATCH($A33,[2]quarterly!$A$1:$A$65536,0)),"")</f>
        <v>163828.60629599099</v>
      </c>
      <c r="L33">
        <f>IFERROR(INDEX([2]quarterly!$D$1:$D$65536,MATCH($A33,[2]quarterly!$A$1:$A$65536,0)),"")</f>
        <v>188439.937187195</v>
      </c>
      <c r="M33">
        <f>IFERROR(INDEX([2]quarterly!$E$1:$E$65536,MATCH($A33,[2]quarterly!$A$1:$A$65536,0)),"")</f>
        <v>171315.62102828201</v>
      </c>
      <c r="N33">
        <f>IFERROR(INDEX([2]quarterly!$F$1:$F$65536,MATCH($A33,[2]quarterly!$A$1:$A$65536,0)),"")</f>
        <v>184013.035281244</v>
      </c>
      <c r="O33">
        <f>IFERROR(INDEX([2]quarterly!$G$1:$G$65536,MATCH($A33,[2]quarterly!$A$1:$A$65536,0)),"")</f>
        <v>-48708.381544145057</v>
      </c>
      <c r="P33">
        <f>IFERROR(INDEX([2]quarterly!$H$1:$H$65536,MATCH($A33,[2]quarterly!$A$1:$A$65536,0)),"")</f>
        <v>1211100.9595627328</v>
      </c>
      <c r="Q33">
        <f>IFERROR(INDEX([3]quarterly!$B$1:$B$65536,MATCH($A33,[3]quarterly!$A$1:$A$65536,0)),"")</f>
        <v>48597.789081585099</v>
      </c>
      <c r="R33">
        <f>IFERROR(INDEX([3]quarterly!$C$1:$C$65536,MATCH($A33,[3]quarterly!$A$1:$A$65536,0)),"")</f>
        <v>79031.828663400796</v>
      </c>
      <c r="S33">
        <f>IFERROR(INDEX([3]quarterly!$D$1:$D$65536,MATCH($A33,[3]quarterly!$A$1:$A$65536,0)),"")</f>
        <v>90811.249873803696</v>
      </c>
      <c r="T33">
        <f>IFERROR(INDEX([3]quarterly!$E$1:$E$65536,MATCH($A33,[3]quarterly!$A$1:$A$65536,0)),"")</f>
        <v>218440.86761878961</v>
      </c>
      <c r="U33">
        <f>IFERROR(INDEX([4]quarterly!$B$1:$B$65536,MATCH($A33,[4]quarterly!$A$1:$A$65536,0)),"")</f>
        <v>237026.60421058</v>
      </c>
      <c r="V33">
        <f>IFERROR(INDEX([4]quarterly!$C$1:$C$65536,MATCH($A33,[4]quarterly!$A$1:$A$65536,0)),"")</f>
        <v>365780.98354450299</v>
      </c>
      <c r="W33">
        <f>IFERROR(INDEX([4]quarterly!$D$1:$D$65536,MATCH($A33,[4]quarterly!$A$1:$A$65536,0)),"")</f>
        <v>608293.37180764996</v>
      </c>
      <c r="X33">
        <f>IFERROR(INDEX([4]quarterly!$E$1:$E$65536,MATCH($A33,[4]quarterly!$A$1:$A$65536,0)),"")</f>
        <v>1211100.9595627328</v>
      </c>
      <c r="Y33">
        <f>IFERROR(INDEX([5]quarterly!B$1:B$65536,MATCH($A33,[5]quarterly!$A$1:$A$65536,0)),"")</f>
        <v>65.7</v>
      </c>
      <c r="Z33">
        <f>IFERROR(INDEX([5]quarterly!C$1:C$65536,MATCH($A33,[5]quarterly!$A$1:$A$65536,0)),"")</f>
        <v>90.9</v>
      </c>
      <c r="AA33">
        <f>IFERROR(INDEX([5]quarterly!D$1:D$65536,MATCH($A33,[5]quarterly!$A$1:$A$65536,0)),"")</f>
        <v>9.1</v>
      </c>
      <c r="AB33" t="str">
        <f>IFERROR(INDEX([6]quarterly!B$1:B$65536,MATCH($A33,[6]quarterly!$A$1:$A$65536,0)),"")</f>
        <v/>
      </c>
      <c r="AC33" t="str">
        <f>IFERROR(INDEX([6]quarterly!C$1:C$65536,MATCH($A33,[6]quarterly!$A$1:$A$65536,0)),"")</f>
        <v/>
      </c>
    </row>
    <row r="34" spans="1:29" x14ac:dyDescent="0.2">
      <c r="A34" t="s">
        <v>29</v>
      </c>
      <c r="B34" s="1">
        <v>32143</v>
      </c>
      <c r="C34">
        <f>IFERROR(INDEX([1]quarterly!$B$1:$B$65536,MATCH($A34,[1]quarterly!$A$1:$A$65536,0)),"")</f>
        <v>133961.341402358</v>
      </c>
      <c r="D34">
        <f>IFERROR(INDEX([1]quarterly!$C$1:$C$65536,MATCH($A34,[1]quarterly!$A$1:$A$65536,0)),"")</f>
        <v>16741.569436929101</v>
      </c>
      <c r="E34">
        <f>IFERROR(INDEX([1]quarterly!$D$1:$D$65536,MATCH($A34,[1]quarterly!$A$1:$A$65536,0)),"")</f>
        <v>40354.017541791603</v>
      </c>
      <c r="F34">
        <f>IFERROR(INDEX([1]quarterly!$E$1:$E$65536,MATCH($A34,[1]quarterly!$A$1:$A$65536,0)),"")</f>
        <v>41069.600674373803</v>
      </c>
      <c r="G34">
        <f>IFERROR(INDEX([1]quarterly!$F$1:$F$65536,MATCH($A34,[1]quarterly!$A$1:$A$65536,0)),"")</f>
        <v>37959.627721479897</v>
      </c>
      <c r="H34">
        <f>IFERROR(INDEX([1]quarterly!$G$1:$G$65536,MATCH($A34,[1]quarterly!$A$1:$A$65536,0)),"")</f>
        <v>10890.546318179666</v>
      </c>
      <c r="I34">
        <f>IFERROR(INDEX([1]quarterly!$H$1:$H$65536,MATCH($A34,[1]quarterly!$A$1:$A$65536,0)),"")</f>
        <v>205057.44765215227</v>
      </c>
      <c r="J34">
        <f>IFERROR(INDEX([2]quarterly!$B$1:$B$65536,MATCH($A34,[2]quarterly!$A$1:$A$65536,0)),"")</f>
        <v>761199.72962421901</v>
      </c>
      <c r="K34">
        <f>IFERROR(INDEX([2]quarterly!$C$1:$C$65536,MATCH($A34,[2]quarterly!$A$1:$A$65536,0)),"")</f>
        <v>137300.50461273899</v>
      </c>
      <c r="L34">
        <f>IFERROR(INDEX([2]quarterly!$D$1:$D$65536,MATCH($A34,[2]quarterly!$A$1:$A$65536,0)),"")</f>
        <v>199175.69653613699</v>
      </c>
      <c r="M34">
        <f>IFERROR(INDEX([2]quarterly!$E$1:$E$65536,MATCH($A34,[2]quarterly!$A$1:$A$65536,0)),"")</f>
        <v>174934.55836217001</v>
      </c>
      <c r="N34">
        <f>IFERROR(INDEX([2]quarterly!$F$1:$F$65536,MATCH($A34,[2]quarterly!$A$1:$A$65536,0)),"")</f>
        <v>179724.19923331201</v>
      </c>
      <c r="O34">
        <f>IFERROR(INDEX([2]quarterly!$G$1:$G$65536,MATCH($A34,[2]quarterly!$A$1:$A$65536,0)),"")</f>
        <v>18012.708899297984</v>
      </c>
      <c r="P34">
        <f>IFERROR(INDEX([2]quarterly!$H$1:$H$65536,MATCH($A34,[2]quarterly!$A$1:$A$65536,0)),"")</f>
        <v>1110898.9988012509</v>
      </c>
      <c r="Q34">
        <f>IFERROR(INDEX([3]quarterly!$B$1:$B$65536,MATCH($A34,[3]quarterly!$A$1:$A$65536,0)),"")</f>
        <v>42356.211353574399</v>
      </c>
      <c r="R34">
        <f>IFERROR(INDEX([3]quarterly!$C$1:$C$65536,MATCH($A34,[3]quarterly!$A$1:$A$65536,0)),"")</f>
        <v>79632.818548595795</v>
      </c>
      <c r="S34">
        <f>IFERROR(INDEX([3]quarterly!$D$1:$D$65536,MATCH($A34,[3]quarterly!$A$1:$A$65536,0)),"")</f>
        <v>83068.417749982094</v>
      </c>
      <c r="T34">
        <f>IFERROR(INDEX([3]quarterly!$E$1:$E$65536,MATCH($A34,[3]quarterly!$A$1:$A$65536,0)),"")</f>
        <v>205057.44765215227</v>
      </c>
      <c r="U34">
        <f>IFERROR(INDEX([4]quarterly!$B$1:$B$65536,MATCH($A34,[4]quarterly!$A$1:$A$65536,0)),"")</f>
        <v>206176.56105588999</v>
      </c>
      <c r="V34">
        <f>IFERROR(INDEX([4]quarterly!$C$1:$C$65536,MATCH($A34,[4]quarterly!$A$1:$A$65536,0)),"")</f>
        <v>369103.710957826</v>
      </c>
      <c r="W34">
        <f>IFERROR(INDEX([4]quarterly!$D$1:$D$65536,MATCH($A34,[4]quarterly!$A$1:$A$65536,0)),"")</f>
        <v>535618.72678753501</v>
      </c>
      <c r="X34">
        <f>IFERROR(INDEX([4]quarterly!$E$1:$E$65536,MATCH($A34,[4]quarterly!$A$1:$A$65536,0)),"")</f>
        <v>1110898.9988012509</v>
      </c>
      <c r="Y34">
        <f>IFERROR(INDEX([5]quarterly!B$1:B$65536,MATCH($A34,[5]quarterly!$A$1:$A$65536,0)),"")</f>
        <v>65.3</v>
      </c>
      <c r="Z34">
        <f>IFERROR(INDEX([5]quarterly!C$1:C$65536,MATCH($A34,[5]quarterly!$A$1:$A$65536,0)),"")</f>
        <v>90.9</v>
      </c>
      <c r="AA34">
        <f>IFERROR(INDEX([5]quarterly!D$1:D$65536,MATCH($A34,[5]quarterly!$A$1:$A$65536,0)),"")</f>
        <v>9.1</v>
      </c>
      <c r="AB34" t="str">
        <f>IFERROR(INDEX([6]quarterly!B$1:B$65536,MATCH($A34,[6]quarterly!$A$1:$A$65536,0)),"")</f>
        <v/>
      </c>
      <c r="AC34" t="str">
        <f>IFERROR(INDEX([6]quarterly!C$1:C$65536,MATCH($A34,[6]quarterly!$A$1:$A$65536,0)),"")</f>
        <v/>
      </c>
    </row>
    <row r="35" spans="1:29" x14ac:dyDescent="0.2">
      <c r="A35" t="s">
        <v>30</v>
      </c>
      <c r="B35" s="1">
        <v>32234</v>
      </c>
      <c r="C35">
        <f>IFERROR(INDEX([1]quarterly!$B$1:$B$65536,MATCH($A35,[1]quarterly!$A$1:$A$65536,0)),"")</f>
        <v>152716.68073606101</v>
      </c>
      <c r="D35">
        <f>IFERROR(INDEX([1]quarterly!$C$1:$C$65536,MATCH($A35,[1]quarterly!$A$1:$A$65536,0)),"")</f>
        <v>18077.372028569302</v>
      </c>
      <c r="E35">
        <f>IFERROR(INDEX([1]quarterly!$D$1:$D$65536,MATCH($A35,[1]quarterly!$A$1:$A$65536,0)),"")</f>
        <v>32988.919425862499</v>
      </c>
      <c r="F35">
        <f>IFERROR(INDEX([1]quarterly!$E$1:$E$65536,MATCH($A35,[1]quarterly!$A$1:$A$65536,0)),"")</f>
        <v>43839.158954632498</v>
      </c>
      <c r="G35">
        <f>IFERROR(INDEX([1]quarterly!$F$1:$F$65536,MATCH($A35,[1]quarterly!$A$1:$A$65536,0)),"")</f>
        <v>45133.334653352998</v>
      </c>
      <c r="H35">
        <f>IFERROR(INDEX([1]quarterly!$G$1:$G$65536,MATCH($A35,[1]quarterly!$A$1:$A$65536,0)),"")</f>
        <v>20421.0032744114</v>
      </c>
      <c r="I35">
        <f>IFERROR(INDEX([1]quarterly!$H$1:$H$65536,MATCH($A35,[1]quarterly!$A$1:$A$65536,0)),"")</f>
        <v>222909.79976618371</v>
      </c>
      <c r="J35">
        <f>IFERROR(INDEX([2]quarterly!$B$1:$B$65536,MATCH($A35,[2]quarterly!$A$1:$A$65536,0)),"")</f>
        <v>845027.80270100303</v>
      </c>
      <c r="K35">
        <f>IFERROR(INDEX([2]quarterly!$C$1:$C$65536,MATCH($A35,[2]quarterly!$A$1:$A$65536,0)),"")</f>
        <v>146133.55053444099</v>
      </c>
      <c r="L35">
        <f>IFERROR(INDEX([2]quarterly!$D$1:$D$65536,MATCH($A35,[2]quarterly!$A$1:$A$65536,0)),"")</f>
        <v>168853.663159883</v>
      </c>
      <c r="M35">
        <f>IFERROR(INDEX([2]quarterly!$E$1:$E$65536,MATCH($A35,[2]quarterly!$A$1:$A$65536,0)),"")</f>
        <v>189283.57464001401</v>
      </c>
      <c r="N35">
        <f>IFERROR(INDEX([2]quarterly!$F$1:$F$65536,MATCH($A35,[2]quarterly!$A$1:$A$65536,0)),"")</f>
        <v>203775.47283945899</v>
      </c>
      <c r="O35">
        <f>IFERROR(INDEX([2]quarterly!$G$1:$G$65536,MATCH($A35,[2]quarterly!$A$1:$A$65536,0)),"")</f>
        <v>25559.360014872858</v>
      </c>
      <c r="P35">
        <f>IFERROR(INDEX([2]quarterly!$H$1:$H$65536,MATCH($A35,[2]quarterly!$A$1:$A$65536,0)),"")</f>
        <v>1171082.4782107549</v>
      </c>
      <c r="Q35">
        <f>IFERROR(INDEX([3]quarterly!$B$1:$B$65536,MATCH($A35,[3]quarterly!$A$1:$A$65536,0)),"")</f>
        <v>48545.2272214849</v>
      </c>
      <c r="R35">
        <f>IFERROR(INDEX([3]quarterly!$C$1:$C$65536,MATCH($A35,[3]quarterly!$A$1:$A$65536,0)),"")</f>
        <v>83005.151072262204</v>
      </c>
      <c r="S35">
        <f>IFERROR(INDEX([3]quarterly!$D$1:$D$65536,MATCH($A35,[3]quarterly!$A$1:$A$65536,0)),"")</f>
        <v>91359.421472436603</v>
      </c>
      <c r="T35">
        <f>IFERROR(INDEX([3]quarterly!$E$1:$E$65536,MATCH($A35,[3]quarterly!$A$1:$A$65536,0)),"")</f>
        <v>222909.79976618371</v>
      </c>
      <c r="U35">
        <f>IFERROR(INDEX([4]quarterly!$B$1:$B$65536,MATCH($A35,[4]quarterly!$A$1:$A$65536,0)),"")</f>
        <v>214979.84731695001</v>
      </c>
      <c r="V35">
        <f>IFERROR(INDEX([4]quarterly!$C$1:$C$65536,MATCH($A35,[4]quarterly!$A$1:$A$65536,0)),"")</f>
        <v>375032.859231679</v>
      </c>
      <c r="W35">
        <f>IFERROR(INDEX([4]quarterly!$D$1:$D$65536,MATCH($A35,[4]quarterly!$A$1:$A$65536,0)),"")</f>
        <v>581069.77166212595</v>
      </c>
      <c r="X35">
        <f>IFERROR(INDEX([4]quarterly!$E$1:$E$65536,MATCH($A35,[4]quarterly!$A$1:$A$65536,0)),"")</f>
        <v>1171082.4782107549</v>
      </c>
      <c r="Y35">
        <f>IFERROR(INDEX([5]quarterly!B$1:B$65536,MATCH($A35,[5]quarterly!$A$1:$A$65536,0)),"")</f>
        <v>67.900000000000006</v>
      </c>
      <c r="Z35">
        <f>IFERROR(INDEX([5]quarterly!C$1:C$65536,MATCH($A35,[5]quarterly!$A$1:$A$65536,0)),"")</f>
        <v>88.1</v>
      </c>
      <c r="AA35">
        <f>IFERROR(INDEX([5]quarterly!D$1:D$65536,MATCH($A35,[5]quarterly!$A$1:$A$65536,0)),"")</f>
        <v>11.9</v>
      </c>
      <c r="AB35" t="str">
        <f>IFERROR(INDEX([6]quarterly!B$1:B$65536,MATCH($A35,[6]quarterly!$A$1:$A$65536,0)),"")</f>
        <v/>
      </c>
      <c r="AC35" t="str">
        <f>IFERROR(INDEX([6]quarterly!C$1:C$65536,MATCH($A35,[6]quarterly!$A$1:$A$65536,0)),"")</f>
        <v/>
      </c>
    </row>
    <row r="36" spans="1:29" x14ac:dyDescent="0.2">
      <c r="A36" t="s">
        <v>31</v>
      </c>
      <c r="B36" s="1">
        <v>32325</v>
      </c>
      <c r="C36">
        <f>IFERROR(INDEX([1]quarterly!$B$1:$B$65536,MATCH($A36,[1]quarterly!$A$1:$A$65536,0)),"")</f>
        <v>154223.23927294</v>
      </c>
      <c r="D36">
        <f>IFERROR(INDEX([1]quarterly!$C$1:$C$65536,MATCH($A36,[1]quarterly!$A$1:$A$65536,0)),"")</f>
        <v>20367.7621479882</v>
      </c>
      <c r="E36">
        <f>IFERROR(INDEX([1]quarterly!$D$1:$D$65536,MATCH($A36,[1]quarterly!$A$1:$A$65536,0)),"")</f>
        <v>42835.110047050701</v>
      </c>
      <c r="F36">
        <f>IFERROR(INDEX([1]quarterly!$E$1:$E$65536,MATCH($A36,[1]quarterly!$A$1:$A$65536,0)),"")</f>
        <v>47709.420445843702</v>
      </c>
      <c r="G36">
        <f>IFERROR(INDEX([1]quarterly!$F$1:$F$65536,MATCH($A36,[1]quarterly!$A$1:$A$65536,0)),"")</f>
        <v>46270.257446818199</v>
      </c>
      <c r="H36">
        <f>IFERROR(INDEX([1]quarterly!$G$1:$G$65536,MATCH($A36,[1]quarterly!$A$1:$A$65536,0)),"")</f>
        <v>-471.42849881309667</v>
      </c>
      <c r="I36">
        <f>IFERROR(INDEX([1]quarterly!$H$1:$H$65536,MATCH($A36,[1]quarterly!$A$1:$A$65536,0)),"")</f>
        <v>218393.84596819128</v>
      </c>
      <c r="J36">
        <f>IFERROR(INDEX([2]quarterly!$B$1:$B$65536,MATCH($A36,[2]quarterly!$A$1:$A$65536,0)),"")</f>
        <v>841993.65226880705</v>
      </c>
      <c r="K36">
        <f>IFERROR(INDEX([2]quarterly!$C$1:$C$65536,MATCH($A36,[2]quarterly!$A$1:$A$65536,0)),"")</f>
        <v>163253.319618298</v>
      </c>
      <c r="L36">
        <f>IFERROR(INDEX([2]quarterly!$D$1:$D$65536,MATCH($A36,[2]quarterly!$A$1:$A$65536,0)),"")</f>
        <v>212267.78113293301</v>
      </c>
      <c r="M36">
        <f>IFERROR(INDEX([2]quarterly!$E$1:$E$65536,MATCH($A36,[2]quarterly!$A$1:$A$65536,0)),"")</f>
        <v>196309.17108405801</v>
      </c>
      <c r="N36">
        <f>IFERROR(INDEX([2]quarterly!$F$1:$F$65536,MATCH($A36,[2]quarterly!$A$1:$A$65536,0)),"")</f>
        <v>219547.997100031</v>
      </c>
      <c r="O36">
        <f>IFERROR(INDEX([2]quarterly!$G$1:$G$65536,MATCH($A36,[2]quarterly!$A$1:$A$65536,0)),"")</f>
        <v>-45687.796343724011</v>
      </c>
      <c r="P36">
        <f>IFERROR(INDEX([2]quarterly!$H$1:$H$65536,MATCH($A36,[2]quarterly!$A$1:$A$65536,0)),"")</f>
        <v>1148588.1306603411</v>
      </c>
      <c r="Q36">
        <f>IFERROR(INDEX([3]quarterly!$B$1:$B$65536,MATCH($A36,[3]quarterly!$A$1:$A$65536,0)),"")</f>
        <v>39183.947037366997</v>
      </c>
      <c r="R36">
        <f>IFERROR(INDEX([3]quarterly!$C$1:$C$65536,MATCH($A36,[3]quarterly!$A$1:$A$65536,0)),"")</f>
        <v>87758.247436624195</v>
      </c>
      <c r="S36">
        <f>IFERROR(INDEX([3]quarterly!$D$1:$D$65536,MATCH($A36,[3]quarterly!$A$1:$A$65536,0)),"")</f>
        <v>91451.651494200094</v>
      </c>
      <c r="T36">
        <f>IFERROR(INDEX([3]quarterly!$E$1:$E$65536,MATCH($A36,[3]quarterly!$A$1:$A$65536,0)),"")</f>
        <v>218393.84596819128</v>
      </c>
      <c r="U36">
        <f>IFERROR(INDEX([4]quarterly!$B$1:$B$65536,MATCH($A36,[4]quarterly!$A$1:$A$65536,0)),"")</f>
        <v>185363.09234092</v>
      </c>
      <c r="V36">
        <f>IFERROR(INDEX([4]quarterly!$C$1:$C$65536,MATCH($A36,[4]quarterly!$A$1:$A$65536,0)),"")</f>
        <v>393132.24766035599</v>
      </c>
      <c r="W36">
        <f>IFERROR(INDEX([4]quarterly!$D$1:$D$65536,MATCH($A36,[4]quarterly!$A$1:$A$65536,0)),"")</f>
        <v>570092.79065906501</v>
      </c>
      <c r="X36">
        <f>IFERROR(INDEX([4]quarterly!$E$1:$E$65536,MATCH($A36,[4]quarterly!$A$1:$A$65536,0)),"")</f>
        <v>1148588.1306603411</v>
      </c>
      <c r="Y36">
        <f>IFERROR(INDEX([5]quarterly!B$1:B$65536,MATCH($A36,[5]quarterly!$A$1:$A$65536,0)),"")</f>
        <v>65.900000000000006</v>
      </c>
      <c r="Z36">
        <f>IFERROR(INDEX([5]quarterly!C$1:C$65536,MATCH($A36,[5]quarterly!$A$1:$A$65536,0)),"")</f>
        <v>91.1</v>
      </c>
      <c r="AA36">
        <f>IFERROR(INDEX([5]quarterly!D$1:D$65536,MATCH($A36,[5]quarterly!$A$1:$A$65536,0)),"")</f>
        <v>8.9</v>
      </c>
      <c r="AB36" t="str">
        <f>IFERROR(INDEX([6]quarterly!B$1:B$65536,MATCH($A36,[6]quarterly!$A$1:$A$65536,0)),"")</f>
        <v/>
      </c>
      <c r="AC36" t="str">
        <f>IFERROR(INDEX([6]quarterly!C$1:C$65536,MATCH($A36,[6]quarterly!$A$1:$A$65536,0)),"")</f>
        <v/>
      </c>
    </row>
    <row r="37" spans="1:29" x14ac:dyDescent="0.2">
      <c r="A37" t="s">
        <v>32</v>
      </c>
      <c r="B37" s="1">
        <v>32417</v>
      </c>
      <c r="C37">
        <f>IFERROR(INDEX([1]quarterly!$B$1:$B$65536,MATCH($A37,[1]quarterly!$A$1:$A$65536,0)),"")</f>
        <v>174807.63054864199</v>
      </c>
      <c r="D37">
        <f>IFERROR(INDEX([1]quarterly!$C$1:$C$65536,MATCH($A37,[1]quarterly!$A$1:$A$65536,0)),"")</f>
        <v>24198.595706513399</v>
      </c>
      <c r="E37">
        <f>IFERROR(INDEX([1]quarterly!$D$1:$D$65536,MATCH($A37,[1]quarterly!$A$1:$A$65536,0)),"")</f>
        <v>50407.717835295298</v>
      </c>
      <c r="F37">
        <f>IFERROR(INDEX([1]quarterly!$E$1:$E$65536,MATCH($A37,[1]quarterly!$A$1:$A$65536,0)),"")</f>
        <v>49432.055175150002</v>
      </c>
      <c r="G37">
        <f>IFERROR(INDEX([1]quarterly!$F$1:$F$65536,MATCH($A37,[1]quarterly!$A$1:$A$65536,0)),"")</f>
        <v>46541.879648348899</v>
      </c>
      <c r="H37">
        <f>IFERROR(INDEX([1]quarterly!$G$1:$G$65536,MATCH($A37,[1]quarterly!$A$1:$A$65536,0)),"")</f>
        <v>11614.922926221043</v>
      </c>
      <c r="I37">
        <f>IFERROR(INDEX([1]quarterly!$H$1:$H$65536,MATCH($A37,[1]quarterly!$A$1:$A$65536,0)),"")</f>
        <v>263919.04254347284</v>
      </c>
      <c r="J37">
        <f>IFERROR(INDEX([2]quarterly!$B$1:$B$65536,MATCH($A37,[2]quarterly!$A$1:$A$65536,0)),"")</f>
        <v>944334.64771597099</v>
      </c>
      <c r="K37">
        <f>IFERROR(INDEX([2]quarterly!$C$1:$C$65536,MATCH($A37,[2]quarterly!$A$1:$A$65536,0)),"")</f>
        <v>183078.00140452199</v>
      </c>
      <c r="L37">
        <f>IFERROR(INDEX([2]quarterly!$D$1:$D$65536,MATCH($A37,[2]quarterly!$A$1:$A$65536,0)),"")</f>
        <v>249196.26540104701</v>
      </c>
      <c r="M37">
        <f>IFERROR(INDEX([2]quarterly!$E$1:$E$65536,MATCH($A37,[2]quarterly!$A$1:$A$65536,0)),"")</f>
        <v>200297.34702375901</v>
      </c>
      <c r="N37">
        <f>IFERROR(INDEX([2]quarterly!$F$1:$F$65536,MATCH($A37,[2]quarterly!$A$1:$A$65536,0)),"")</f>
        <v>225289.554807198</v>
      </c>
      <c r="O37">
        <f>IFERROR(INDEX([2]quarterly!$G$1:$G$65536,MATCH($A37,[2]quarterly!$A$1:$A$65536,0)),"")</f>
        <v>4733.3131095520221</v>
      </c>
      <c r="P37">
        <f>IFERROR(INDEX([2]quarterly!$H$1:$H$65536,MATCH($A37,[2]quarterly!$A$1:$A$65536,0)),"")</f>
        <v>1356350.0198476529</v>
      </c>
      <c r="Q37">
        <f>IFERROR(INDEX([3]quarterly!$B$1:$B$65536,MATCH($A37,[3]quarterly!$A$1:$A$65536,0)),"")</f>
        <v>52976.086957573803</v>
      </c>
      <c r="R37">
        <f>IFERROR(INDEX([3]quarterly!$C$1:$C$65536,MATCH($A37,[3]quarterly!$A$1:$A$65536,0)),"")</f>
        <v>103762.044972517</v>
      </c>
      <c r="S37">
        <f>IFERROR(INDEX([3]quarterly!$D$1:$D$65536,MATCH($A37,[3]quarterly!$A$1:$A$65536,0)),"")</f>
        <v>107180.910613382</v>
      </c>
      <c r="T37">
        <f>IFERROR(INDEX([3]quarterly!$E$1:$E$65536,MATCH($A37,[3]quarterly!$A$1:$A$65536,0)),"")</f>
        <v>263919.04254347284</v>
      </c>
      <c r="U37">
        <f>IFERROR(INDEX([4]quarterly!$B$1:$B$65536,MATCH($A37,[4]quarterly!$A$1:$A$65536,0)),"")</f>
        <v>250927.82768623999</v>
      </c>
      <c r="V37">
        <f>IFERROR(INDEX([4]quarterly!$C$1:$C$65536,MATCH($A37,[4]quarterly!$A$1:$A$65536,0)),"")</f>
        <v>449325.72765014099</v>
      </c>
      <c r="W37">
        <f>IFERROR(INDEX([4]quarterly!$D$1:$D$65536,MATCH($A37,[4]quarterly!$A$1:$A$65536,0)),"")</f>
        <v>656096.46451127203</v>
      </c>
      <c r="X37">
        <f>IFERROR(INDEX([4]quarterly!$E$1:$E$65536,MATCH($A37,[4]quarterly!$A$1:$A$65536,0)),"")</f>
        <v>1356350.0198476529</v>
      </c>
      <c r="Y37">
        <f>IFERROR(INDEX([5]quarterly!B$1:B$65536,MATCH($A37,[5]quarterly!$A$1:$A$65536,0)),"")</f>
        <v>65.400000000000006</v>
      </c>
      <c r="Z37">
        <f>IFERROR(INDEX([5]quarterly!C$1:C$65536,MATCH($A37,[5]quarterly!$A$1:$A$65536,0)),"")</f>
        <v>91.7</v>
      </c>
      <c r="AA37">
        <f>IFERROR(INDEX([5]quarterly!D$1:D$65536,MATCH($A37,[5]quarterly!$A$1:$A$65536,0)),"")</f>
        <v>8.3000000000000007</v>
      </c>
      <c r="AB37" t="str">
        <f>IFERROR(INDEX([6]quarterly!B$1:B$65536,MATCH($A37,[6]quarterly!$A$1:$A$65536,0)),"")</f>
        <v/>
      </c>
      <c r="AC37" t="str">
        <f>IFERROR(INDEX([6]quarterly!C$1:C$65536,MATCH($A37,[6]quarterly!$A$1:$A$65536,0)),"")</f>
        <v/>
      </c>
    </row>
    <row r="38" spans="1:29" x14ac:dyDescent="0.2">
      <c r="A38" t="s">
        <v>33</v>
      </c>
      <c r="B38" s="1">
        <v>32509</v>
      </c>
      <c r="C38">
        <f>IFERROR(INDEX([1]quarterly!$B$1:$B$65536,MATCH($A38,[1]quarterly!$A$1:$A$65536,0)),"")</f>
        <v>153630.20613740201</v>
      </c>
      <c r="D38">
        <f>IFERROR(INDEX([1]quarterly!$C$1:$C$65536,MATCH($A38,[1]quarterly!$A$1:$A$65536,0)),"")</f>
        <v>21104.550069768098</v>
      </c>
      <c r="E38">
        <f>IFERROR(INDEX([1]quarterly!$D$1:$D$65536,MATCH($A38,[1]quarterly!$A$1:$A$65536,0)),"")</f>
        <v>45329.660869708103</v>
      </c>
      <c r="F38">
        <f>IFERROR(INDEX([1]quarterly!$E$1:$E$65536,MATCH($A38,[1]quarterly!$A$1:$A$65536,0)),"")</f>
        <v>47214.8745037837</v>
      </c>
      <c r="G38">
        <f>IFERROR(INDEX([1]quarterly!$F$1:$F$65536,MATCH($A38,[1]quarterly!$A$1:$A$65536,0)),"")</f>
        <v>48882.871930883601</v>
      </c>
      <c r="H38">
        <f>IFERROR(INDEX([1]quarterly!$G$1:$G$65536,MATCH($A38,[1]quarterly!$A$1:$A$65536,0)),"")</f>
        <v>14146.265307864931</v>
      </c>
      <c r="I38">
        <f>IFERROR(INDEX([1]quarterly!$H$1:$H$65536,MATCH($A38,[1]quarterly!$A$1:$A$65536,0)),"")</f>
        <v>232542.68495764321</v>
      </c>
      <c r="J38">
        <f>IFERROR(INDEX([2]quarterly!$B$1:$B$65536,MATCH($A38,[2]quarterly!$A$1:$A$65536,0)),"")</f>
        <v>798675.96749871201</v>
      </c>
      <c r="K38">
        <f>IFERROR(INDEX([2]quarterly!$C$1:$C$65536,MATCH($A38,[2]quarterly!$A$1:$A$65536,0)),"")</f>
        <v>159245.11106019499</v>
      </c>
      <c r="L38">
        <f>IFERROR(INDEX([2]quarterly!$D$1:$D$65536,MATCH($A38,[2]quarterly!$A$1:$A$65536,0)),"")</f>
        <v>212882.017728329</v>
      </c>
      <c r="M38">
        <f>IFERROR(INDEX([2]quarterly!$E$1:$E$65536,MATCH($A38,[2]quarterly!$A$1:$A$65536,0)),"")</f>
        <v>191748.91142976299</v>
      </c>
      <c r="N38">
        <f>IFERROR(INDEX([2]quarterly!$F$1:$F$65536,MATCH($A38,[2]quarterly!$A$1:$A$65536,0)),"")</f>
        <v>208110.535193538</v>
      </c>
      <c r="O38">
        <f>IFERROR(INDEX([2]quarterly!$G$1:$G$65536,MATCH($A38,[2]quarterly!$A$1:$A$65536,0)),"")</f>
        <v>28080.507438653847</v>
      </c>
      <c r="P38">
        <f>IFERROR(INDEX([2]quarterly!$H$1:$H$65536,MATCH($A38,[2]quarterly!$A$1:$A$65536,0)),"")</f>
        <v>1182521.9799621149</v>
      </c>
      <c r="Q38">
        <f>IFERROR(INDEX([3]quarterly!$B$1:$B$65536,MATCH($A38,[3]quarterly!$A$1:$A$65536,0)),"")</f>
        <v>48913.978210035799</v>
      </c>
      <c r="R38">
        <f>IFERROR(INDEX([3]quarterly!$C$1:$C$65536,MATCH($A38,[3]quarterly!$A$1:$A$65536,0)),"")</f>
        <v>87852.962161103394</v>
      </c>
      <c r="S38">
        <f>IFERROR(INDEX([3]quarterly!$D$1:$D$65536,MATCH($A38,[3]quarterly!$A$1:$A$65536,0)),"")</f>
        <v>95775.744586504006</v>
      </c>
      <c r="T38">
        <f>IFERROR(INDEX([3]quarterly!$E$1:$E$65536,MATCH($A38,[3]quarterly!$A$1:$A$65536,0)),"")</f>
        <v>232542.68495764321</v>
      </c>
      <c r="U38">
        <f>IFERROR(INDEX([4]quarterly!$B$1:$B$65536,MATCH($A38,[4]quarterly!$A$1:$A$65536,0)),"")</f>
        <v>218599.29978014299</v>
      </c>
      <c r="V38">
        <f>IFERROR(INDEX([4]quarterly!$C$1:$C$65536,MATCH($A38,[4]quarterly!$A$1:$A$65536,0)),"")</f>
        <v>385163.61014850298</v>
      </c>
      <c r="W38">
        <f>IFERROR(INDEX([4]quarterly!$D$1:$D$65536,MATCH($A38,[4]quarterly!$A$1:$A$65536,0)),"")</f>
        <v>578759.070033469</v>
      </c>
      <c r="X38">
        <f>IFERROR(INDEX([4]quarterly!$E$1:$E$65536,MATCH($A38,[4]quarterly!$A$1:$A$65536,0)),"")</f>
        <v>1182521.9799621149</v>
      </c>
      <c r="Y38">
        <f>IFERROR(INDEX([5]quarterly!B$1:B$65536,MATCH($A38,[5]quarterly!$A$1:$A$65536,0)),"")</f>
        <v>65</v>
      </c>
      <c r="Z38">
        <f>IFERROR(INDEX([5]quarterly!C$1:C$65536,MATCH($A38,[5]quarterly!$A$1:$A$65536,0)),"")</f>
        <v>91.8</v>
      </c>
      <c r="AA38">
        <f>IFERROR(INDEX([5]quarterly!D$1:D$65536,MATCH($A38,[5]quarterly!$A$1:$A$65536,0)),"")</f>
        <v>8.1999999999999993</v>
      </c>
      <c r="AB38" t="str">
        <f>IFERROR(INDEX([6]quarterly!B$1:B$65536,MATCH($A38,[6]quarterly!$A$1:$A$65536,0)),"")</f>
        <v/>
      </c>
      <c r="AC38" t="str">
        <f>IFERROR(INDEX([6]quarterly!C$1:C$65536,MATCH($A38,[6]quarterly!$A$1:$A$65536,0)),"")</f>
        <v/>
      </c>
    </row>
    <row r="39" spans="1:29" x14ac:dyDescent="0.2">
      <c r="A39" t="s">
        <v>34</v>
      </c>
      <c r="B39" s="1">
        <v>32599</v>
      </c>
      <c r="C39">
        <f>IFERROR(INDEX([1]quarterly!$B$1:$B$65536,MATCH($A39,[1]quarterly!$A$1:$A$65536,0)),"")</f>
        <v>170738.017939549</v>
      </c>
      <c r="D39">
        <f>IFERROR(INDEX([1]quarterly!$C$1:$C$65536,MATCH($A39,[1]quarterly!$A$1:$A$65536,0)),"")</f>
        <v>21180.384209727101</v>
      </c>
      <c r="E39">
        <f>IFERROR(INDEX([1]quarterly!$D$1:$D$65536,MATCH($A39,[1]quarterly!$A$1:$A$65536,0)),"")</f>
        <v>53545.521165516802</v>
      </c>
      <c r="F39">
        <f>IFERROR(INDEX([1]quarterly!$E$1:$E$65536,MATCH($A39,[1]quarterly!$A$1:$A$65536,0)),"")</f>
        <v>49743.738828289803</v>
      </c>
      <c r="G39">
        <f>IFERROR(INDEX([1]quarterly!$F$1:$F$65536,MATCH($A39,[1]quarterly!$A$1:$A$65536,0)),"")</f>
        <v>59289.279199247001</v>
      </c>
      <c r="H39">
        <f>IFERROR(INDEX([1]quarterly!$G$1:$G$65536,MATCH($A39,[1]quarterly!$A$1:$A$65536,0)),"")</f>
        <v>15185.800010441599</v>
      </c>
      <c r="I39">
        <f>IFERROR(INDEX([1]quarterly!$H$1:$H$65536,MATCH($A39,[1]quarterly!$A$1:$A$65536,0)),"")</f>
        <v>251104.18295427729</v>
      </c>
      <c r="J39">
        <f>IFERROR(INDEX([2]quarterly!$B$1:$B$65536,MATCH($A39,[2]quarterly!$A$1:$A$65536,0)),"")</f>
        <v>873505.13276913599</v>
      </c>
      <c r="K39">
        <f>IFERROR(INDEX([2]quarterly!$C$1:$C$65536,MATCH($A39,[2]quarterly!$A$1:$A$65536,0)),"")</f>
        <v>158254.25998708099</v>
      </c>
      <c r="L39">
        <f>IFERROR(INDEX([2]quarterly!$D$1:$D$65536,MATCH($A39,[2]quarterly!$A$1:$A$65536,0)),"")</f>
        <v>241081.55920471199</v>
      </c>
      <c r="M39">
        <f>IFERROR(INDEX([2]quarterly!$E$1:$E$65536,MATCH($A39,[2]quarterly!$A$1:$A$65536,0)),"")</f>
        <v>204836.67107587401</v>
      </c>
      <c r="N39">
        <f>IFERROR(INDEX([2]quarterly!$F$1:$F$65536,MATCH($A39,[2]quarterly!$A$1:$A$65536,0)),"")</f>
        <v>245751.69236423899</v>
      </c>
      <c r="O39">
        <f>IFERROR(INDEX([2]quarterly!$G$1:$G$65536,MATCH($A39,[2]quarterly!$A$1:$A$65536,0)),"")</f>
        <v>1299.0282011539675</v>
      </c>
      <c r="P39">
        <f>IFERROR(INDEX([2]quarterly!$H$1:$H$65536,MATCH($A39,[2]quarterly!$A$1:$A$65536,0)),"")</f>
        <v>1233224.958873718</v>
      </c>
      <c r="Q39">
        <f>IFERROR(INDEX([3]quarterly!$B$1:$B$65536,MATCH($A39,[3]quarterly!$A$1:$A$65536,0)),"")</f>
        <v>51913.064792091704</v>
      </c>
      <c r="R39">
        <f>IFERROR(INDEX([3]quarterly!$C$1:$C$65536,MATCH($A39,[3]quarterly!$A$1:$A$65536,0)),"")</f>
        <v>93844.0059729926</v>
      </c>
      <c r="S39">
        <f>IFERROR(INDEX([3]quarterly!$D$1:$D$65536,MATCH($A39,[3]quarterly!$A$1:$A$65536,0)),"")</f>
        <v>105347.11218919299</v>
      </c>
      <c r="T39">
        <f>IFERROR(INDEX([3]quarterly!$E$1:$E$65536,MATCH($A39,[3]quarterly!$A$1:$A$65536,0)),"")</f>
        <v>251104.18295427729</v>
      </c>
      <c r="U39">
        <f>IFERROR(INDEX([4]quarterly!$B$1:$B$65536,MATCH($A39,[4]quarterly!$A$1:$A$65536,0)),"")</f>
        <v>209456.73256111899</v>
      </c>
      <c r="V39">
        <f>IFERROR(INDEX([4]quarterly!$C$1:$C$65536,MATCH($A39,[4]quarterly!$A$1:$A$65536,0)),"")</f>
        <v>402296.790359192</v>
      </c>
      <c r="W39">
        <f>IFERROR(INDEX([4]quarterly!$D$1:$D$65536,MATCH($A39,[4]quarterly!$A$1:$A$65536,0)),"")</f>
        <v>621471.43595340697</v>
      </c>
      <c r="X39">
        <f>IFERROR(INDEX([4]quarterly!$E$1:$E$65536,MATCH($A39,[4]quarterly!$A$1:$A$65536,0)),"")</f>
        <v>1233224.958873718</v>
      </c>
      <c r="Y39">
        <f>IFERROR(INDEX([5]quarterly!B$1:B$65536,MATCH($A39,[5]quarterly!$A$1:$A$65536,0)),"")</f>
        <v>69.3</v>
      </c>
      <c r="Z39">
        <f>IFERROR(INDEX([5]quarterly!C$1:C$65536,MATCH($A39,[5]quarterly!$A$1:$A$65536,0)),"")</f>
        <v>88.6</v>
      </c>
      <c r="AA39">
        <f>IFERROR(INDEX([5]quarterly!D$1:D$65536,MATCH($A39,[5]quarterly!$A$1:$A$65536,0)),"")</f>
        <v>11.4</v>
      </c>
      <c r="AB39" t="str">
        <f>IFERROR(INDEX([6]quarterly!B$1:B$65536,MATCH($A39,[6]quarterly!$A$1:$A$65536,0)),"")</f>
        <v/>
      </c>
      <c r="AC39" t="str">
        <f>IFERROR(INDEX([6]quarterly!C$1:C$65536,MATCH($A39,[6]quarterly!$A$1:$A$65536,0)),"")</f>
        <v/>
      </c>
    </row>
    <row r="40" spans="1:29" x14ac:dyDescent="0.2">
      <c r="A40" t="s">
        <v>35</v>
      </c>
      <c r="B40" s="1">
        <v>32690</v>
      </c>
      <c r="C40">
        <f>IFERROR(INDEX([1]quarterly!$B$1:$B$65536,MATCH($A40,[1]quarterly!$A$1:$A$65536,0)),"")</f>
        <v>179095.97928994699</v>
      </c>
      <c r="D40">
        <f>IFERROR(INDEX([1]quarterly!$C$1:$C$65536,MATCH($A40,[1]quarterly!$A$1:$A$65536,0)),"")</f>
        <v>24071.5858159237</v>
      </c>
      <c r="E40">
        <f>IFERROR(INDEX([1]quarterly!$D$1:$D$65536,MATCH($A40,[1]quarterly!$A$1:$A$65536,0)),"")</f>
        <v>48556.180805379001</v>
      </c>
      <c r="F40">
        <f>IFERROR(INDEX([1]quarterly!$E$1:$E$65536,MATCH($A40,[1]quarterly!$A$1:$A$65536,0)),"")</f>
        <v>53363.534182018899</v>
      </c>
      <c r="G40">
        <f>IFERROR(INDEX([1]quarterly!$F$1:$F$65536,MATCH($A40,[1]quarterly!$A$1:$A$65536,0)),"")</f>
        <v>59910.995886199104</v>
      </c>
      <c r="H40">
        <f>IFERROR(INDEX([1]quarterly!$G$1:$G$65536,MATCH($A40,[1]quarterly!$A$1:$A$65536,0)),"")</f>
        <v>10702.390239983622</v>
      </c>
      <c r="I40">
        <f>IFERROR(INDEX([1]quarterly!$H$1:$H$65536,MATCH($A40,[1]quarterly!$A$1:$A$65536,0)),"")</f>
        <v>255878.67444705311</v>
      </c>
      <c r="J40">
        <f>IFERROR(INDEX([2]quarterly!$B$1:$B$65536,MATCH($A40,[2]quarterly!$A$1:$A$65536,0)),"")</f>
        <v>877863.69894555304</v>
      </c>
      <c r="K40">
        <f>IFERROR(INDEX([2]quarterly!$C$1:$C$65536,MATCH($A40,[2]quarterly!$A$1:$A$65536,0)),"")</f>
        <v>167856.71972985801</v>
      </c>
      <c r="L40">
        <f>IFERROR(INDEX([2]quarterly!$D$1:$D$65536,MATCH($A40,[2]quarterly!$A$1:$A$65536,0)),"")</f>
        <v>215059.37435634801</v>
      </c>
      <c r="M40">
        <f>IFERROR(INDEX([2]quarterly!$E$1:$E$65536,MATCH($A40,[2]quarterly!$A$1:$A$65536,0)),"")</f>
        <v>210197.65497096701</v>
      </c>
      <c r="N40">
        <f>IFERROR(INDEX([2]quarterly!$F$1:$F$65536,MATCH($A40,[2]quarterly!$A$1:$A$65536,0)),"")</f>
        <v>245617.099368525</v>
      </c>
      <c r="O40">
        <f>IFERROR(INDEX([2]quarterly!$G$1:$G$65536,MATCH($A40,[2]quarterly!$A$1:$A$65536,0)),"")</f>
        <v>-13660.106700567994</v>
      </c>
      <c r="P40">
        <f>IFERROR(INDEX([2]quarterly!$H$1:$H$65536,MATCH($A40,[2]quarterly!$A$1:$A$65536,0)),"")</f>
        <v>1211700.2419336331</v>
      </c>
      <c r="Q40">
        <f>IFERROR(INDEX([3]quarterly!$B$1:$B$65536,MATCH($A40,[3]quarterly!$A$1:$A$65536,0)),"")</f>
        <v>48903.439933381502</v>
      </c>
      <c r="R40">
        <f>IFERROR(INDEX([3]quarterly!$C$1:$C$65536,MATCH($A40,[3]quarterly!$A$1:$A$65536,0)),"")</f>
        <v>99061.604096582596</v>
      </c>
      <c r="S40">
        <f>IFERROR(INDEX([3]quarterly!$D$1:$D$65536,MATCH($A40,[3]quarterly!$A$1:$A$65536,0)),"")</f>
        <v>107913.63041708901</v>
      </c>
      <c r="T40">
        <f>IFERROR(INDEX([3]quarterly!$E$1:$E$65536,MATCH($A40,[3]quarterly!$A$1:$A$65536,0)),"")</f>
        <v>255878.67444705311</v>
      </c>
      <c r="U40">
        <f>IFERROR(INDEX([4]quarterly!$B$1:$B$65536,MATCH($A40,[4]quarterly!$A$1:$A$65536,0)),"")</f>
        <v>191978.73807644201</v>
      </c>
      <c r="V40">
        <f>IFERROR(INDEX([4]quarterly!$C$1:$C$65536,MATCH($A40,[4]quarterly!$A$1:$A$65536,0)),"")</f>
        <v>411662.42790116998</v>
      </c>
      <c r="W40">
        <f>IFERROR(INDEX([4]quarterly!$D$1:$D$65536,MATCH($A40,[4]quarterly!$A$1:$A$65536,0)),"")</f>
        <v>608059.07595602097</v>
      </c>
      <c r="X40">
        <f>IFERROR(INDEX([4]quarterly!$E$1:$E$65536,MATCH($A40,[4]quarterly!$A$1:$A$65536,0)),"")</f>
        <v>1211700.2419336331</v>
      </c>
      <c r="Y40">
        <f>IFERROR(INDEX([5]quarterly!B$1:B$65536,MATCH($A40,[5]quarterly!$A$1:$A$65536,0)),"")</f>
        <v>65.3</v>
      </c>
      <c r="Z40">
        <f>IFERROR(INDEX([5]quarterly!C$1:C$65536,MATCH($A40,[5]quarterly!$A$1:$A$65536,0)),"")</f>
        <v>91.4</v>
      </c>
      <c r="AA40">
        <f>IFERROR(INDEX([5]quarterly!D$1:D$65536,MATCH($A40,[5]quarterly!$A$1:$A$65536,0)),"")</f>
        <v>8.6</v>
      </c>
      <c r="AB40" t="str">
        <f>IFERROR(INDEX([6]quarterly!B$1:B$65536,MATCH($A40,[6]quarterly!$A$1:$A$65536,0)),"")</f>
        <v/>
      </c>
      <c r="AC40" t="str">
        <f>IFERROR(INDEX([6]quarterly!C$1:C$65536,MATCH($A40,[6]quarterly!$A$1:$A$65536,0)),"")</f>
        <v/>
      </c>
    </row>
    <row r="41" spans="1:29" x14ac:dyDescent="0.2">
      <c r="A41" t="s">
        <v>36</v>
      </c>
      <c r="B41" s="1">
        <v>32782</v>
      </c>
      <c r="C41">
        <f>IFERROR(INDEX([1]quarterly!$B$1:$B$65536,MATCH($A41,[1]quarterly!$A$1:$A$65536,0)),"")</f>
        <v>206684.40009310201</v>
      </c>
      <c r="D41">
        <f>IFERROR(INDEX([1]quarterly!$C$1:$C$65536,MATCH($A41,[1]quarterly!$A$1:$A$65536,0)),"")</f>
        <v>29910.706364581099</v>
      </c>
      <c r="E41">
        <f>IFERROR(INDEX([1]quarterly!$D$1:$D$65536,MATCH($A41,[1]quarterly!$A$1:$A$65536,0)),"")</f>
        <v>74120.747429396099</v>
      </c>
      <c r="F41">
        <f>IFERROR(INDEX([1]quarterly!$E$1:$E$65536,MATCH($A41,[1]quarterly!$A$1:$A$65536,0)),"")</f>
        <v>57840.6180459077</v>
      </c>
      <c r="G41">
        <f>IFERROR(INDEX([1]quarterly!$F$1:$F$65536,MATCH($A41,[1]quarterly!$A$1:$A$65536,0)),"")</f>
        <v>59094.298223670397</v>
      </c>
      <c r="H41">
        <f>IFERROR(INDEX([1]quarterly!$G$1:$G$65536,MATCH($A41,[1]quarterly!$A$1:$A$65536,0)),"")</f>
        <v>5540.8044117095415</v>
      </c>
      <c r="I41">
        <f>IFERROR(INDEX([1]quarterly!$H$1:$H$65536,MATCH($A41,[1]quarterly!$A$1:$A$65536,0)),"")</f>
        <v>315002.97812102607</v>
      </c>
      <c r="J41">
        <f>IFERROR(INDEX([2]quarterly!$B$1:$B$65536,MATCH($A41,[2]quarterly!$A$1:$A$65536,0)),"")</f>
        <v>997000.05303659802</v>
      </c>
      <c r="K41">
        <f>IFERROR(INDEX([2]quarterly!$C$1:$C$65536,MATCH($A41,[2]quarterly!$A$1:$A$65536,0)),"")</f>
        <v>185527.76953286599</v>
      </c>
      <c r="L41">
        <f>IFERROR(INDEX([2]quarterly!$D$1:$D$65536,MATCH($A41,[2]quarterly!$A$1:$A$65536,0)),"")</f>
        <v>325799.94010061101</v>
      </c>
      <c r="M41">
        <f>IFERROR(INDEX([2]quarterly!$E$1:$E$65536,MATCH($A41,[2]quarterly!$A$1:$A$65536,0)),"")</f>
        <v>217795.368703396</v>
      </c>
      <c r="N41">
        <f>IFERROR(INDEX([2]quarterly!$F$1:$F$65536,MATCH($A41,[2]quarterly!$A$1:$A$65536,0)),"")</f>
        <v>250479.53422369799</v>
      </c>
      <c r="O41">
        <f>IFERROR(INDEX([2]quarterly!$G$1:$G$65536,MATCH($A41,[2]quarterly!$A$1:$A$65536,0)),"")</f>
        <v>-20151.956179242115</v>
      </c>
      <c r="P41">
        <f>IFERROR(INDEX([2]quarterly!$H$1:$H$65536,MATCH($A41,[2]quarterly!$A$1:$A$65536,0)),"")</f>
        <v>1455491.6409705309</v>
      </c>
      <c r="Q41">
        <f>IFERROR(INDEX([3]quarterly!$B$1:$B$65536,MATCH($A41,[3]quarterly!$A$1:$A$65536,0)),"")</f>
        <v>59752.768764491098</v>
      </c>
      <c r="R41">
        <f>IFERROR(INDEX([3]quarterly!$C$1:$C$65536,MATCH($A41,[3]quarterly!$A$1:$A$65536,0)),"")</f>
        <v>126682.21434932</v>
      </c>
      <c r="S41">
        <f>IFERROR(INDEX([3]quarterly!$D$1:$D$65536,MATCH($A41,[3]quarterly!$A$1:$A$65536,0)),"")</f>
        <v>128567.99500721499</v>
      </c>
      <c r="T41">
        <f>IFERROR(INDEX([3]quarterly!$E$1:$E$65536,MATCH($A41,[3]quarterly!$A$1:$A$65536,0)),"")</f>
        <v>315002.97812102607</v>
      </c>
      <c r="U41">
        <f>IFERROR(INDEX([4]quarterly!$B$1:$B$65536,MATCH($A41,[4]quarterly!$A$1:$A$65536,0)),"")</f>
        <v>260773.26607229499</v>
      </c>
      <c r="V41">
        <f>IFERROR(INDEX([4]quarterly!$C$1:$C$65536,MATCH($A41,[4]quarterly!$A$1:$A$65536,0)),"")</f>
        <v>501283.06754113501</v>
      </c>
      <c r="W41">
        <f>IFERROR(INDEX([4]quarterly!$D$1:$D$65536,MATCH($A41,[4]quarterly!$A$1:$A$65536,0)),"")</f>
        <v>693435.307357101</v>
      </c>
      <c r="X41">
        <f>IFERROR(INDEX([4]quarterly!$E$1:$E$65536,MATCH($A41,[4]quarterly!$A$1:$A$65536,0)),"")</f>
        <v>1455491.6409705309</v>
      </c>
      <c r="Y41">
        <f>IFERROR(INDEX([5]quarterly!B$1:B$65536,MATCH($A41,[5]quarterly!$A$1:$A$65536,0)),"")</f>
        <v>64.599999999999994</v>
      </c>
      <c r="Z41">
        <f>IFERROR(INDEX([5]quarterly!C$1:C$65536,MATCH($A41,[5]quarterly!$A$1:$A$65536,0)),"")</f>
        <v>91.6</v>
      </c>
      <c r="AA41">
        <f>IFERROR(INDEX([5]quarterly!D$1:D$65536,MATCH($A41,[5]quarterly!$A$1:$A$65536,0)),"")</f>
        <v>8.4</v>
      </c>
      <c r="AB41" t="str">
        <f>IFERROR(INDEX([6]quarterly!B$1:B$65536,MATCH($A41,[6]quarterly!$A$1:$A$65536,0)),"")</f>
        <v/>
      </c>
      <c r="AC41" t="str">
        <f>IFERROR(INDEX([6]quarterly!C$1:C$65536,MATCH($A41,[6]quarterly!$A$1:$A$65536,0)),"")</f>
        <v/>
      </c>
    </row>
    <row r="42" spans="1:29" x14ac:dyDescent="0.2">
      <c r="A42" t="s">
        <v>37</v>
      </c>
      <c r="B42" s="1">
        <v>32874</v>
      </c>
      <c r="C42">
        <f>IFERROR(INDEX([1]quarterly!$B$1:$B$65536,MATCH($A42,[1]quarterly!$A$1:$A$65536,0)),"")</f>
        <v>180356.23100531899</v>
      </c>
      <c r="D42">
        <f>IFERROR(INDEX([1]quarterly!$C$1:$C$65536,MATCH($A42,[1]quarterly!$A$1:$A$65536,0)),"")</f>
        <v>28265.096481599099</v>
      </c>
      <c r="E42">
        <f>IFERROR(INDEX([1]quarterly!$D$1:$D$65536,MATCH($A42,[1]quarterly!$A$1:$A$65536,0)),"")</f>
        <v>71579.440754420095</v>
      </c>
      <c r="F42">
        <f>IFERROR(INDEX([1]quarterly!$E$1:$E$65536,MATCH($A42,[1]quarterly!$A$1:$A$65536,0)),"")</f>
        <v>54439.132633826703</v>
      </c>
      <c r="G42">
        <f>IFERROR(INDEX([1]quarterly!$F$1:$F$65536,MATCH($A42,[1]quarterly!$A$1:$A$65536,0)),"")</f>
        <v>61382.199424412203</v>
      </c>
      <c r="H42">
        <f>IFERROR(INDEX([1]quarterly!$G$1:$G$65536,MATCH($A42,[1]quarterly!$A$1:$A$65536,0)),"")</f>
        <v>5885.6066815943923</v>
      </c>
      <c r="I42">
        <f>IFERROR(INDEX([1]quarterly!$H$1:$H$65536,MATCH($A42,[1]quarterly!$A$1:$A$65536,0)),"")</f>
        <v>279143.30813234707</v>
      </c>
      <c r="J42">
        <f>IFERROR(INDEX([2]quarterly!$B$1:$B$65536,MATCH($A42,[2]quarterly!$A$1:$A$65536,0)),"")</f>
        <v>834218.20744335104</v>
      </c>
      <c r="K42">
        <f>IFERROR(INDEX([2]quarterly!$C$1:$C$65536,MATCH($A42,[2]quarterly!$A$1:$A$65536,0)),"")</f>
        <v>178848.04963351801</v>
      </c>
      <c r="L42">
        <f>IFERROR(INDEX([2]quarterly!$D$1:$D$65536,MATCH($A42,[2]quarterly!$A$1:$A$65536,0)),"")</f>
        <v>293922.51278103603</v>
      </c>
      <c r="M42">
        <f>IFERROR(INDEX([2]quarterly!$E$1:$E$65536,MATCH($A42,[2]quarterly!$A$1:$A$65536,0)),"")</f>
        <v>207324.91029150301</v>
      </c>
      <c r="N42">
        <f>IFERROR(INDEX([2]quarterly!$F$1:$F$65536,MATCH($A42,[2]quarterly!$A$1:$A$65536,0)),"")</f>
        <v>244430.60718446999</v>
      </c>
      <c r="O42">
        <f>IFERROR(INDEX([2]quarterly!$G$1:$G$65536,MATCH($A42,[2]quarterly!$A$1:$A$65536,0)),"")</f>
        <v>-26863.832637180109</v>
      </c>
      <c r="P42">
        <f>IFERROR(INDEX([2]quarterly!$H$1:$H$65536,MATCH($A42,[2]quarterly!$A$1:$A$65536,0)),"")</f>
        <v>1243019.240327758</v>
      </c>
      <c r="Q42">
        <f>IFERROR(INDEX([3]quarterly!$B$1:$B$65536,MATCH($A42,[3]quarterly!$A$1:$A$65536,0)),"")</f>
        <v>57508.972492547102</v>
      </c>
      <c r="R42">
        <f>IFERROR(INDEX([3]quarterly!$C$1:$C$65536,MATCH($A42,[3]quarterly!$A$1:$A$65536,0)),"")</f>
        <v>105514.78851696401</v>
      </c>
      <c r="S42">
        <f>IFERROR(INDEX([3]quarterly!$D$1:$D$65536,MATCH($A42,[3]quarterly!$A$1:$A$65536,0)),"")</f>
        <v>116119.547122836</v>
      </c>
      <c r="T42">
        <f>IFERROR(INDEX([3]quarterly!$E$1:$E$65536,MATCH($A42,[3]quarterly!$A$1:$A$65536,0)),"")</f>
        <v>279143.30813234707</v>
      </c>
      <c r="U42">
        <f>IFERROR(INDEX([4]quarterly!$B$1:$B$65536,MATCH($A42,[4]quarterly!$A$1:$A$65536,0)),"")</f>
        <v>217089.97932900299</v>
      </c>
      <c r="V42">
        <f>IFERROR(INDEX([4]quarterly!$C$1:$C$65536,MATCH($A42,[4]quarterly!$A$1:$A$65536,0)),"")</f>
        <v>417197.38712920301</v>
      </c>
      <c r="W42">
        <f>IFERROR(INDEX([4]quarterly!$D$1:$D$65536,MATCH($A42,[4]quarterly!$A$1:$A$65536,0)),"")</f>
        <v>608731.87386955204</v>
      </c>
      <c r="X42">
        <f>IFERROR(INDEX([4]quarterly!$E$1:$E$65536,MATCH($A42,[4]quarterly!$A$1:$A$65536,0)),"")</f>
        <v>1243019.240327758</v>
      </c>
      <c r="Y42">
        <f>IFERROR(INDEX([5]quarterly!B$1:B$65536,MATCH($A42,[5]quarterly!$A$1:$A$65536,0)),"")</f>
        <v>64.400000000000006</v>
      </c>
      <c r="Z42">
        <f>IFERROR(INDEX([5]quarterly!C$1:C$65536,MATCH($A42,[5]quarterly!$A$1:$A$65536,0)),"")</f>
        <v>91.4</v>
      </c>
      <c r="AA42">
        <f>IFERROR(INDEX([5]quarterly!D$1:D$65536,MATCH($A42,[5]quarterly!$A$1:$A$65536,0)),"")</f>
        <v>8.6</v>
      </c>
      <c r="AB42" t="str">
        <f>IFERROR(INDEX([6]quarterly!B$1:B$65536,MATCH($A42,[6]quarterly!$A$1:$A$65536,0)),"")</f>
        <v/>
      </c>
      <c r="AC42" t="str">
        <f>IFERROR(INDEX([6]quarterly!C$1:C$65536,MATCH($A42,[6]quarterly!$A$1:$A$65536,0)),"")</f>
        <v/>
      </c>
    </row>
    <row r="43" spans="1:29" x14ac:dyDescent="0.2">
      <c r="A43" t="s">
        <v>38</v>
      </c>
      <c r="B43" s="1">
        <v>32964</v>
      </c>
      <c r="C43">
        <f>IFERROR(INDEX([1]quarterly!$B$1:$B$65536,MATCH($A43,[1]quarterly!$A$1:$A$65536,0)),"")</f>
        <v>201458.15046179201</v>
      </c>
      <c r="D43">
        <f>IFERROR(INDEX([1]quarterly!$C$1:$C$65536,MATCH($A43,[1]quarterly!$A$1:$A$65536,0)),"")</f>
        <v>28242.5660180329</v>
      </c>
      <c r="E43">
        <f>IFERROR(INDEX([1]quarterly!$D$1:$D$65536,MATCH($A43,[1]quarterly!$A$1:$A$65536,0)),"")</f>
        <v>69255.721973708598</v>
      </c>
      <c r="F43">
        <f>IFERROR(INDEX([1]quarterly!$E$1:$E$65536,MATCH($A43,[1]quarterly!$A$1:$A$65536,0)),"")</f>
        <v>56272.773724288803</v>
      </c>
      <c r="G43">
        <f>IFERROR(INDEX([1]quarterly!$F$1:$F$65536,MATCH($A43,[1]quarterly!$A$1:$A$65536,0)),"")</f>
        <v>67589.131995270494</v>
      </c>
      <c r="H43">
        <f>IFERROR(INDEX([1]quarterly!$G$1:$G$65536,MATCH($A43,[1]quarterly!$A$1:$A$65536,0)),"")</f>
        <v>3061.093275762687</v>
      </c>
      <c r="I43">
        <f>IFERROR(INDEX([1]quarterly!$H$1:$H$65536,MATCH($A43,[1]quarterly!$A$1:$A$65536,0)),"")</f>
        <v>290701.1734583145</v>
      </c>
      <c r="J43">
        <f>IFERROR(INDEX([2]quarterly!$B$1:$B$65536,MATCH($A43,[2]quarterly!$A$1:$A$65536,0)),"")</f>
        <v>917187.92168523103</v>
      </c>
      <c r="K43">
        <f>IFERROR(INDEX([2]quarterly!$C$1:$C$65536,MATCH($A43,[2]quarterly!$A$1:$A$65536,0)),"")</f>
        <v>177340.35068208299</v>
      </c>
      <c r="L43">
        <f>IFERROR(INDEX([2]quarterly!$D$1:$D$65536,MATCH($A43,[2]quarterly!$A$1:$A$65536,0)),"")</f>
        <v>293050.77292663598</v>
      </c>
      <c r="M43">
        <f>IFERROR(INDEX([2]quarterly!$E$1:$E$65536,MATCH($A43,[2]quarterly!$A$1:$A$65536,0)),"")</f>
        <v>211672.48644141699</v>
      </c>
      <c r="N43">
        <f>IFERROR(INDEX([2]quarterly!$F$1:$F$65536,MATCH($A43,[2]quarterly!$A$1:$A$65536,0)),"")</f>
        <v>276415.98079131899</v>
      </c>
      <c r="O43">
        <f>IFERROR(INDEX([2]quarterly!$G$1:$G$65536,MATCH($A43,[2]quarterly!$A$1:$A$65536,0)),"")</f>
        <v>-46080.714291126002</v>
      </c>
      <c r="P43">
        <f>IFERROR(INDEX([2]quarterly!$H$1:$H$65536,MATCH($A43,[2]quarterly!$A$1:$A$65536,0)),"")</f>
        <v>1276754.836652922</v>
      </c>
      <c r="Q43">
        <f>IFERROR(INDEX([3]quarterly!$B$1:$B$65536,MATCH($A43,[3]quarterly!$A$1:$A$65536,0)),"")</f>
        <v>56557.482450998497</v>
      </c>
      <c r="R43">
        <f>IFERROR(INDEX([3]quarterly!$C$1:$C$65536,MATCH($A43,[3]quarterly!$A$1:$A$65536,0)),"")</f>
        <v>108161.030422496</v>
      </c>
      <c r="S43">
        <f>IFERROR(INDEX([3]quarterly!$D$1:$D$65536,MATCH($A43,[3]quarterly!$A$1:$A$65536,0)),"")</f>
        <v>125982.66058482</v>
      </c>
      <c r="T43">
        <f>IFERROR(INDEX([3]quarterly!$E$1:$E$65536,MATCH($A43,[3]quarterly!$A$1:$A$65536,0)),"")</f>
        <v>290701.1734583145</v>
      </c>
      <c r="U43">
        <f>IFERROR(INDEX([4]quarterly!$B$1:$B$65536,MATCH($A43,[4]quarterly!$A$1:$A$65536,0)),"")</f>
        <v>211625.22305495499</v>
      </c>
      <c r="V43">
        <f>IFERROR(INDEX([4]quarterly!$C$1:$C$65536,MATCH($A43,[4]quarterly!$A$1:$A$65536,0)),"")</f>
        <v>415474.06659867801</v>
      </c>
      <c r="W43">
        <f>IFERROR(INDEX([4]quarterly!$D$1:$D$65536,MATCH($A43,[4]quarterly!$A$1:$A$65536,0)),"")</f>
        <v>649655.54699928896</v>
      </c>
      <c r="X43">
        <f>IFERROR(INDEX([4]quarterly!$E$1:$E$65536,MATCH($A43,[4]quarterly!$A$1:$A$65536,0)),"")</f>
        <v>1276754.836652922</v>
      </c>
      <c r="Y43" t="str">
        <f>IFERROR(INDEX([5]quarterly!B$1:B$65536,MATCH($A43,[5]quarterly!$A$1:$A$65536,0)),"")</f>
        <v>-</v>
      </c>
      <c r="Z43" t="str">
        <f>IFERROR(INDEX([5]quarterly!C$1:C$65536,MATCH($A43,[5]quarterly!$A$1:$A$65536,0)),"")</f>
        <v>-</v>
      </c>
      <c r="AA43" t="str">
        <f>IFERROR(INDEX([5]quarterly!D$1:D$65536,MATCH($A43,[5]quarterly!$A$1:$A$65536,0)),"")</f>
        <v>-</v>
      </c>
      <c r="AB43" t="str">
        <f>IFERROR(INDEX([6]quarterly!B$1:B$65536,MATCH($A43,[6]quarterly!$A$1:$A$65536,0)),"")</f>
        <v/>
      </c>
      <c r="AC43" t="str">
        <f>IFERROR(INDEX([6]quarterly!C$1:C$65536,MATCH($A43,[6]quarterly!$A$1:$A$65536,0)),"")</f>
        <v/>
      </c>
    </row>
    <row r="44" spans="1:29" x14ac:dyDescent="0.2">
      <c r="A44" t="s">
        <v>39</v>
      </c>
      <c r="B44" s="1">
        <v>33055</v>
      </c>
      <c r="C44">
        <f>IFERROR(INDEX([1]quarterly!$B$1:$B$65536,MATCH($A44,[1]quarterly!$A$1:$A$65536,0)),"")</f>
        <v>208770.59950451899</v>
      </c>
      <c r="D44">
        <f>IFERROR(INDEX([1]quarterly!$C$1:$C$65536,MATCH($A44,[1]quarterly!$A$1:$A$65536,0)),"")</f>
        <v>28925.669346599101</v>
      </c>
      <c r="E44">
        <f>IFERROR(INDEX([1]quarterly!$D$1:$D$65536,MATCH($A44,[1]quarterly!$A$1:$A$65536,0)),"")</f>
        <v>59681.126364337899</v>
      </c>
      <c r="F44">
        <f>IFERROR(INDEX([1]quarterly!$E$1:$E$65536,MATCH($A44,[1]quarterly!$A$1:$A$65536,0)),"")</f>
        <v>62060.512307007099</v>
      </c>
      <c r="G44">
        <f>IFERROR(INDEX([1]quarterly!$F$1:$F$65536,MATCH($A44,[1]quarterly!$A$1:$A$65536,0)),"")</f>
        <v>74587.276771490899</v>
      </c>
      <c r="H44">
        <f>IFERROR(INDEX([1]quarterly!$G$1:$G$65536,MATCH($A44,[1]quarterly!$A$1:$A$65536,0)),"")</f>
        <v>10892.83491549443</v>
      </c>
      <c r="I44">
        <f>IFERROR(INDEX([1]quarterly!$H$1:$H$65536,MATCH($A44,[1]quarterly!$A$1:$A$65536,0)),"")</f>
        <v>295743.46566646663</v>
      </c>
      <c r="J44">
        <f>IFERROR(INDEX([2]quarterly!$B$1:$B$65536,MATCH($A44,[2]quarterly!$A$1:$A$65536,0)),"")</f>
        <v>923736.71943730395</v>
      </c>
      <c r="K44">
        <f>IFERROR(INDEX([2]quarterly!$C$1:$C$65536,MATCH($A44,[2]quarterly!$A$1:$A$65536,0)),"")</f>
        <v>178345.92184583301</v>
      </c>
      <c r="L44">
        <f>IFERROR(INDEX([2]quarterly!$D$1:$D$65536,MATCH($A44,[2]quarterly!$A$1:$A$65536,0)),"")</f>
        <v>234758.33582889201</v>
      </c>
      <c r="M44">
        <f>IFERROR(INDEX([2]quarterly!$E$1:$E$65536,MATCH($A44,[2]quarterly!$A$1:$A$65536,0)),"")</f>
        <v>218880.54935557101</v>
      </c>
      <c r="N44">
        <f>IFERROR(INDEX([2]quarterly!$F$1:$F$65536,MATCH($A44,[2]quarterly!$A$1:$A$65536,0)),"")</f>
        <v>275128.85090072302</v>
      </c>
      <c r="O44">
        <f>IFERROR(INDEX([2]quarterly!$G$1:$G$65536,MATCH($A44,[2]quarterly!$A$1:$A$65536,0)),"")</f>
        <v>-23582.30437028571</v>
      </c>
      <c r="P44">
        <f>IFERROR(INDEX([2]quarterly!$H$1:$H$65536,MATCH($A44,[2]quarterly!$A$1:$A$65536,0)),"")</f>
        <v>1257010.3711965911</v>
      </c>
      <c r="Q44">
        <f>IFERROR(INDEX([3]quarterly!$B$1:$B$65536,MATCH($A44,[3]quarterly!$A$1:$A$65536,0)),"")</f>
        <v>53027.8367731506</v>
      </c>
      <c r="R44">
        <f>IFERROR(INDEX([3]quarterly!$C$1:$C$65536,MATCH($A44,[3]quarterly!$A$1:$A$65536,0)),"")</f>
        <v>114680.592514075</v>
      </c>
      <c r="S44">
        <f>IFERROR(INDEX([3]quarterly!$D$1:$D$65536,MATCH($A44,[3]quarterly!$A$1:$A$65536,0)),"")</f>
        <v>128035.03637924101</v>
      </c>
      <c r="T44">
        <f>IFERROR(INDEX([3]quarterly!$E$1:$E$65536,MATCH($A44,[3]quarterly!$A$1:$A$65536,0)),"")</f>
        <v>295743.46566646663</v>
      </c>
      <c r="U44">
        <f>IFERROR(INDEX([4]quarterly!$B$1:$B$65536,MATCH($A44,[4]quarterly!$A$1:$A$65536,0)),"")</f>
        <v>193221.204983064</v>
      </c>
      <c r="V44">
        <f>IFERROR(INDEX([4]quarterly!$C$1:$C$65536,MATCH($A44,[4]quarterly!$A$1:$A$65536,0)),"")</f>
        <v>423472.13065555802</v>
      </c>
      <c r="W44">
        <f>IFERROR(INDEX([4]quarterly!$D$1:$D$65536,MATCH($A44,[4]quarterly!$A$1:$A$65536,0)),"")</f>
        <v>640317.03555796901</v>
      </c>
      <c r="X44">
        <f>IFERROR(INDEX([4]quarterly!$E$1:$E$65536,MATCH($A44,[4]quarterly!$A$1:$A$65536,0)),"")</f>
        <v>1257010.3711965911</v>
      </c>
      <c r="Y44">
        <f>IFERROR(INDEX([5]quarterly!B$1:B$65536,MATCH($A44,[5]quarterly!$A$1:$A$65536,0)),"")</f>
        <v>64.3</v>
      </c>
      <c r="Z44">
        <f>IFERROR(INDEX([5]quarterly!C$1:C$65536,MATCH($A44,[5]quarterly!$A$1:$A$65536,0)),"")</f>
        <v>91.6</v>
      </c>
      <c r="AA44">
        <f>IFERROR(INDEX([5]quarterly!D$1:D$65536,MATCH($A44,[5]quarterly!$A$1:$A$65536,0)),"")</f>
        <v>8.4</v>
      </c>
      <c r="AB44" t="str">
        <f>IFERROR(INDEX([6]quarterly!B$1:B$65536,MATCH($A44,[6]quarterly!$A$1:$A$65536,0)),"")</f>
        <v/>
      </c>
      <c r="AC44" t="str">
        <f>IFERROR(INDEX([6]quarterly!C$1:C$65536,MATCH($A44,[6]quarterly!$A$1:$A$65536,0)),"")</f>
        <v/>
      </c>
    </row>
    <row r="45" spans="1:29" x14ac:dyDescent="0.2">
      <c r="A45" t="s">
        <v>40</v>
      </c>
      <c r="B45" s="1">
        <v>33147</v>
      </c>
      <c r="C45">
        <f>IFERROR(INDEX([1]quarterly!$B$1:$B$65536,MATCH($A45,[1]quarterly!$A$1:$A$65536,0)),"")</f>
        <v>242982.82059837101</v>
      </c>
      <c r="D45">
        <f>IFERROR(INDEX([1]quarterly!$C$1:$C$65536,MATCH($A45,[1]quarterly!$A$1:$A$65536,0)),"")</f>
        <v>32617.882823768901</v>
      </c>
      <c r="E45">
        <f>IFERROR(INDEX([1]quarterly!$D$1:$D$65536,MATCH($A45,[1]quarterly!$A$1:$A$65536,0)),"")</f>
        <v>85969.516037533394</v>
      </c>
      <c r="F45">
        <f>IFERROR(INDEX([1]quarterly!$E$1:$E$65536,MATCH($A45,[1]quarterly!$A$1:$A$65536,0)),"")</f>
        <v>65353.297034877301</v>
      </c>
      <c r="G45">
        <f>IFERROR(INDEX([1]quarterly!$F$1:$F$65536,MATCH($A45,[1]quarterly!$A$1:$A$65536,0)),"")</f>
        <v>85351.4352088265</v>
      </c>
      <c r="H45">
        <f>IFERROR(INDEX([1]quarterly!$G$1:$G$65536,MATCH($A45,[1]quarterly!$A$1:$A$65536,0)),"")</f>
        <v>20721.673897146771</v>
      </c>
      <c r="I45">
        <f>IFERROR(INDEX([1]quarterly!$H$1:$H$65536,MATCH($A45,[1]quarterly!$A$1:$A$65536,0)),"")</f>
        <v>362293.7551828709</v>
      </c>
      <c r="J45">
        <f>IFERROR(INDEX([2]quarterly!$B$1:$B$65536,MATCH($A45,[2]quarterly!$A$1:$A$65536,0)),"")</f>
        <v>1057080.05606411</v>
      </c>
      <c r="K45">
        <f>IFERROR(INDEX([2]quarterly!$C$1:$C$65536,MATCH($A45,[2]quarterly!$A$1:$A$65536,0)),"")</f>
        <v>180560.16226856501</v>
      </c>
      <c r="L45">
        <f>IFERROR(INDEX([2]quarterly!$D$1:$D$65536,MATCH($A45,[2]quarterly!$A$1:$A$65536,0)),"")</f>
        <v>328854.09450343699</v>
      </c>
      <c r="M45">
        <f>IFERROR(INDEX([2]quarterly!$E$1:$E$65536,MATCH($A45,[2]quarterly!$A$1:$A$65536,0)),"")</f>
        <v>205932.64646150899</v>
      </c>
      <c r="N45">
        <f>IFERROR(INDEX([2]quarterly!$F$1:$F$65536,MATCH($A45,[2]quarterly!$A$1:$A$65536,0)),"")</f>
        <v>247774.069963488</v>
      </c>
      <c r="O45">
        <f>IFERROR(INDEX([2]quarterly!$G$1:$G$65536,MATCH($A45,[2]quarterly!$A$1:$A$65536,0)),"")</f>
        <v>-61808.157081407961</v>
      </c>
      <c r="P45">
        <f>IFERROR(INDEX([2]quarterly!$H$1:$H$65536,MATCH($A45,[2]quarterly!$A$1:$A$65536,0)),"")</f>
        <v>1462844.7322527249</v>
      </c>
      <c r="Q45">
        <f>IFERROR(INDEX([3]quarterly!$B$1:$B$65536,MATCH($A45,[3]quarterly!$A$1:$A$65536,0)),"")</f>
        <v>68165.913313303899</v>
      </c>
      <c r="R45">
        <f>IFERROR(INDEX([3]quarterly!$C$1:$C$65536,MATCH($A45,[3]quarterly!$A$1:$A$65536,0)),"")</f>
        <v>140309.09076646401</v>
      </c>
      <c r="S45">
        <f>IFERROR(INDEX([3]quarterly!$D$1:$D$65536,MATCH($A45,[3]quarterly!$A$1:$A$65536,0)),"")</f>
        <v>153818.75110310299</v>
      </c>
      <c r="T45">
        <f>IFERROR(INDEX([3]quarterly!$E$1:$E$65536,MATCH($A45,[3]quarterly!$A$1:$A$65536,0)),"")</f>
        <v>362293.7551828709</v>
      </c>
      <c r="U45">
        <f>IFERROR(INDEX([4]quarterly!$B$1:$B$65536,MATCH($A45,[4]quarterly!$A$1:$A$65536,0)),"")</f>
        <v>260570.93224297799</v>
      </c>
      <c r="V45">
        <f>IFERROR(INDEX([4]quarterly!$C$1:$C$65536,MATCH($A45,[4]quarterly!$A$1:$A$65536,0)),"")</f>
        <v>484215.30764656101</v>
      </c>
      <c r="W45">
        <f>IFERROR(INDEX([4]quarterly!$D$1:$D$65536,MATCH($A45,[4]quarterly!$A$1:$A$65536,0)),"")</f>
        <v>718058.49236318597</v>
      </c>
      <c r="X45">
        <f>IFERROR(INDEX([4]quarterly!$E$1:$E$65536,MATCH($A45,[4]quarterly!$A$1:$A$65536,0)),"")</f>
        <v>1462844.7322527249</v>
      </c>
      <c r="Y45">
        <f>IFERROR(INDEX([5]quarterly!B$1:B$65536,MATCH($A45,[5]quarterly!$A$1:$A$65536,0)),"")</f>
        <v>64.5</v>
      </c>
      <c r="Z45">
        <f>IFERROR(INDEX([5]quarterly!C$1:C$65536,MATCH($A45,[5]quarterly!$A$1:$A$65536,0)),"")</f>
        <v>91.9</v>
      </c>
      <c r="AA45">
        <f>IFERROR(INDEX([5]quarterly!D$1:D$65536,MATCH($A45,[5]quarterly!$A$1:$A$65536,0)),"")</f>
        <v>8.1</v>
      </c>
      <c r="AB45" t="str">
        <f>IFERROR(INDEX([6]quarterly!B$1:B$65536,MATCH($A45,[6]quarterly!$A$1:$A$65536,0)),"")</f>
        <v/>
      </c>
      <c r="AC45" t="str">
        <f>IFERROR(INDEX([6]quarterly!C$1:C$65536,MATCH($A45,[6]quarterly!$A$1:$A$65536,0)),"")</f>
        <v/>
      </c>
    </row>
    <row r="46" spans="1:29" x14ac:dyDescent="0.2">
      <c r="A46" t="s">
        <v>41</v>
      </c>
      <c r="B46" s="1">
        <v>33239</v>
      </c>
      <c r="C46">
        <f>IFERROR(INDEX([1]quarterly!$B$1:$B$65536,MATCH($A46,[1]quarterly!$A$1:$A$65536,0)),"")</f>
        <v>218536.717043596</v>
      </c>
      <c r="D46">
        <f>IFERROR(INDEX([1]quarterly!$C$1:$C$65536,MATCH($A46,[1]quarterly!$A$1:$A$65536,0)),"")</f>
        <v>32205.503112834202</v>
      </c>
      <c r="E46">
        <f>IFERROR(INDEX([1]quarterly!$D$1:$D$65536,MATCH($A46,[1]quarterly!$A$1:$A$65536,0)),"")</f>
        <v>72199.2182542558</v>
      </c>
      <c r="F46">
        <f>IFERROR(INDEX([1]quarterly!$E$1:$E$65536,MATCH($A46,[1]quarterly!$A$1:$A$65536,0)),"")</f>
        <v>67792.808789243296</v>
      </c>
      <c r="G46">
        <f>IFERROR(INDEX([1]quarterly!$F$1:$F$65536,MATCH($A46,[1]quarterly!$A$1:$A$65536,0)),"")</f>
        <v>85095.973026893902</v>
      </c>
      <c r="H46">
        <f>IFERROR(INDEX([1]quarterly!$G$1:$G$65536,MATCH($A46,[1]quarterly!$A$1:$A$65536,0)),"")</f>
        <v>19644.593936976162</v>
      </c>
      <c r="I46">
        <f>IFERROR(INDEX([1]quarterly!$H$1:$H$65536,MATCH($A46,[1]quarterly!$A$1:$A$65536,0)),"")</f>
        <v>325282.86811001151</v>
      </c>
      <c r="J46">
        <f>IFERROR(INDEX([2]quarterly!$B$1:$B$65536,MATCH($A46,[2]quarterly!$A$1:$A$65536,0)),"")</f>
        <v>867721.05215391004</v>
      </c>
      <c r="K46">
        <f>IFERROR(INDEX([2]quarterly!$C$1:$C$65536,MATCH($A46,[2]quarterly!$A$1:$A$65536,0)),"")</f>
        <v>176122.026593733</v>
      </c>
      <c r="L46">
        <f>IFERROR(INDEX([2]quarterly!$D$1:$D$65536,MATCH($A46,[2]quarterly!$A$1:$A$65536,0)),"")</f>
        <v>262245.69060308498</v>
      </c>
      <c r="M46">
        <f>IFERROR(INDEX([2]quarterly!$E$1:$E$65536,MATCH($A46,[2]quarterly!$A$1:$A$65536,0)),"")</f>
        <v>213208.586129984</v>
      </c>
      <c r="N46">
        <f>IFERROR(INDEX([2]quarterly!$F$1:$F$65536,MATCH($A46,[2]quarterly!$A$1:$A$65536,0)),"")</f>
        <v>240057.58889332099</v>
      </c>
      <c r="O46">
        <f>IFERROR(INDEX([2]quarterly!$G$1:$G$65536,MATCH($A46,[2]quarterly!$A$1:$A$65536,0)),"")</f>
        <v>-34587.349915312137</v>
      </c>
      <c r="P46">
        <f>IFERROR(INDEX([2]quarterly!$H$1:$H$65536,MATCH($A46,[2]quarterly!$A$1:$A$65536,0)),"")</f>
        <v>1244652.4166720789</v>
      </c>
      <c r="Q46">
        <f>IFERROR(INDEX([3]quarterly!$B$1:$B$65536,MATCH($A46,[3]quarterly!$A$1:$A$65536,0)),"")</f>
        <v>63482.1727535545</v>
      </c>
      <c r="R46">
        <f>IFERROR(INDEX([3]quarterly!$C$1:$C$65536,MATCH($A46,[3]quarterly!$A$1:$A$65536,0)),"")</f>
        <v>120413.906012448</v>
      </c>
      <c r="S46">
        <f>IFERROR(INDEX([3]quarterly!$D$1:$D$65536,MATCH($A46,[3]quarterly!$A$1:$A$65536,0)),"")</f>
        <v>141386.78934400901</v>
      </c>
      <c r="T46">
        <f>IFERROR(INDEX([3]quarterly!$E$1:$E$65536,MATCH($A46,[3]quarterly!$A$1:$A$65536,0)),"")</f>
        <v>325282.86811001151</v>
      </c>
      <c r="U46">
        <f>IFERROR(INDEX([4]quarterly!$B$1:$B$65536,MATCH($A46,[4]quarterly!$A$1:$A$65536,0)),"")</f>
        <v>227607.251658516</v>
      </c>
      <c r="V46">
        <f>IFERROR(INDEX([4]quarterly!$C$1:$C$65536,MATCH($A46,[4]quarterly!$A$1:$A$65536,0)),"")</f>
        <v>398044.43141035602</v>
      </c>
      <c r="W46">
        <f>IFERROR(INDEX([4]quarterly!$D$1:$D$65536,MATCH($A46,[4]quarterly!$A$1:$A$65536,0)),"")</f>
        <v>619000.73360320705</v>
      </c>
      <c r="X46">
        <f>IFERROR(INDEX([4]quarterly!$E$1:$E$65536,MATCH($A46,[4]quarterly!$A$1:$A$65536,0)),"")</f>
        <v>1244652.4166720789</v>
      </c>
      <c r="Y46">
        <f>IFERROR(INDEX([5]quarterly!B$1:B$65536,MATCH($A46,[5]quarterly!$A$1:$A$65536,0)),"")</f>
        <v>64.5</v>
      </c>
      <c r="Z46">
        <f>IFERROR(INDEX([5]quarterly!C$1:C$65536,MATCH($A46,[5]quarterly!$A$1:$A$65536,0)),"")</f>
        <v>91.3</v>
      </c>
      <c r="AA46">
        <f>IFERROR(INDEX([5]quarterly!D$1:D$65536,MATCH($A46,[5]quarterly!$A$1:$A$65536,0)),"")</f>
        <v>8.6999999999999993</v>
      </c>
      <c r="AB46" t="str">
        <f>IFERROR(INDEX([6]quarterly!B$1:B$65536,MATCH($A46,[6]quarterly!$A$1:$A$65536,0)),"")</f>
        <v/>
      </c>
      <c r="AC46" t="str">
        <f>IFERROR(INDEX([6]quarterly!C$1:C$65536,MATCH($A46,[6]quarterly!$A$1:$A$65536,0)),"")</f>
        <v/>
      </c>
    </row>
    <row r="47" spans="1:29" x14ac:dyDescent="0.2">
      <c r="A47" t="s">
        <v>42</v>
      </c>
      <c r="B47" s="1">
        <v>33329</v>
      </c>
      <c r="C47">
        <f>IFERROR(INDEX([1]quarterly!$B$1:$B$65536,MATCH($A47,[1]quarterly!$A$1:$A$65536,0)),"")</f>
        <v>248021.519455409</v>
      </c>
      <c r="D47">
        <f>IFERROR(INDEX([1]quarterly!$C$1:$C$65536,MATCH($A47,[1]quarterly!$A$1:$A$65536,0)),"")</f>
        <v>32501.4126002185</v>
      </c>
      <c r="E47">
        <f>IFERROR(INDEX([1]quarterly!$D$1:$D$65536,MATCH($A47,[1]quarterly!$A$1:$A$65536,0)),"")</f>
        <v>65796.274678925896</v>
      </c>
      <c r="F47">
        <f>IFERROR(INDEX([1]quarterly!$E$1:$E$65536,MATCH($A47,[1]quarterly!$A$1:$A$65536,0)),"")</f>
        <v>76489.152977674807</v>
      </c>
      <c r="G47">
        <f>IFERROR(INDEX([1]quarterly!$F$1:$F$65536,MATCH($A47,[1]quarterly!$A$1:$A$65536,0)),"")</f>
        <v>78738.617894534793</v>
      </c>
      <c r="H47">
        <f>IFERROR(INDEX([1]quarterly!$G$1:$G$65536,MATCH($A47,[1]quarterly!$A$1:$A$65536,0)),"")</f>
        <v>-2636.7087172151078</v>
      </c>
      <c r="I47">
        <f>IFERROR(INDEX([1]quarterly!$H$1:$H$65536,MATCH($A47,[1]quarterly!$A$1:$A$65536,0)),"")</f>
        <v>341433.03310047835</v>
      </c>
      <c r="J47">
        <f>IFERROR(INDEX([2]quarterly!$B$1:$B$65536,MATCH($A47,[2]quarterly!$A$1:$A$65536,0)),"")</f>
        <v>945886.789661624</v>
      </c>
      <c r="K47">
        <f>IFERROR(INDEX([2]quarterly!$C$1:$C$65536,MATCH($A47,[2]quarterly!$A$1:$A$65536,0)),"")</f>
        <v>173824.16717780899</v>
      </c>
      <c r="L47">
        <f>IFERROR(INDEX([2]quarterly!$D$1:$D$65536,MATCH($A47,[2]quarterly!$A$1:$A$65536,0)),"")</f>
        <v>213375.52126454699</v>
      </c>
      <c r="M47">
        <f>IFERROR(INDEX([2]quarterly!$E$1:$E$65536,MATCH($A47,[2]quarterly!$A$1:$A$65536,0)),"")</f>
        <v>228124.918005869</v>
      </c>
      <c r="N47">
        <f>IFERROR(INDEX([2]quarterly!$F$1:$F$65536,MATCH($A47,[2]quarterly!$A$1:$A$65536,0)),"")</f>
        <v>256694.70230780501</v>
      </c>
      <c r="O47">
        <f>IFERROR(INDEX([2]quarterly!$G$1:$G$65536,MATCH($A47,[2]quarterly!$A$1:$A$65536,0)),"")</f>
        <v>-42391.916041902034</v>
      </c>
      <c r="P47">
        <f>IFERROR(INDEX([2]quarterly!$H$1:$H$65536,MATCH($A47,[2]quarterly!$A$1:$A$65536,0)),"")</f>
        <v>1262124.777760142</v>
      </c>
      <c r="Q47">
        <f>IFERROR(INDEX([3]quarterly!$B$1:$B$65536,MATCH($A47,[3]quarterly!$A$1:$A$65536,0)),"")</f>
        <v>62316.1235605603</v>
      </c>
      <c r="R47">
        <f>IFERROR(INDEX([3]quarterly!$C$1:$C$65536,MATCH($A47,[3]quarterly!$A$1:$A$65536,0)),"")</f>
        <v>126633.856846532</v>
      </c>
      <c r="S47">
        <f>IFERROR(INDEX([3]quarterly!$D$1:$D$65536,MATCH($A47,[3]quarterly!$A$1:$A$65536,0)),"")</f>
        <v>152483.05269338601</v>
      </c>
      <c r="T47">
        <f>IFERROR(INDEX([3]quarterly!$E$1:$E$65536,MATCH($A47,[3]quarterly!$A$1:$A$65536,0)),"")</f>
        <v>341433.03310047835</v>
      </c>
      <c r="U47">
        <f>IFERROR(INDEX([4]quarterly!$B$1:$B$65536,MATCH($A47,[4]quarterly!$A$1:$A$65536,0)),"")</f>
        <v>209251.49455861401</v>
      </c>
      <c r="V47">
        <f>IFERROR(INDEX([4]quarterly!$C$1:$C$65536,MATCH($A47,[4]quarterly!$A$1:$A$65536,0)),"")</f>
        <v>403040.57375542301</v>
      </c>
      <c r="W47">
        <f>IFERROR(INDEX([4]quarterly!$D$1:$D$65536,MATCH($A47,[4]quarterly!$A$1:$A$65536,0)),"")</f>
        <v>649832.70944610494</v>
      </c>
      <c r="X47">
        <f>IFERROR(INDEX([4]quarterly!$E$1:$E$65536,MATCH($A47,[4]quarterly!$A$1:$A$65536,0)),"")</f>
        <v>1262124.777760142</v>
      </c>
      <c r="Y47">
        <f>IFERROR(INDEX([5]quarterly!B$1:B$65536,MATCH($A47,[5]quarterly!$A$1:$A$65536,0)),"")</f>
        <v>71.400000000000006</v>
      </c>
      <c r="Z47">
        <f>IFERROR(INDEX([5]quarterly!C$1:C$65536,MATCH($A47,[5]quarterly!$A$1:$A$65536,0)),"")</f>
        <v>85.6</v>
      </c>
      <c r="AA47">
        <f>IFERROR(INDEX([5]quarterly!D$1:D$65536,MATCH($A47,[5]quarterly!$A$1:$A$65536,0)),"")</f>
        <v>14.4</v>
      </c>
      <c r="AB47" t="str">
        <f>IFERROR(INDEX([6]quarterly!B$1:B$65536,MATCH($A47,[6]quarterly!$A$1:$A$65536,0)),"")</f>
        <v/>
      </c>
      <c r="AC47" t="str">
        <f>IFERROR(INDEX([6]quarterly!C$1:C$65536,MATCH($A47,[6]quarterly!$A$1:$A$65536,0)),"")</f>
        <v/>
      </c>
    </row>
    <row r="48" spans="1:29" x14ac:dyDescent="0.2">
      <c r="A48" t="s">
        <v>43</v>
      </c>
      <c r="B48" s="1">
        <v>33420</v>
      </c>
      <c r="C48">
        <f>IFERROR(INDEX([1]quarterly!$B$1:$B$65536,MATCH($A48,[1]quarterly!$A$1:$A$65536,0)),"")</f>
        <v>253698.76482649101</v>
      </c>
      <c r="D48">
        <f>IFERROR(INDEX([1]quarterly!$C$1:$C$65536,MATCH($A48,[1]quarterly!$A$1:$A$65536,0)),"")</f>
        <v>33302.103347521399</v>
      </c>
      <c r="E48">
        <f>IFERROR(INDEX([1]quarterly!$D$1:$D$65536,MATCH($A48,[1]quarterly!$A$1:$A$65536,0)),"")</f>
        <v>62413.645865664403</v>
      </c>
      <c r="F48">
        <f>IFERROR(INDEX([1]quarterly!$E$1:$E$65536,MATCH($A48,[1]quarterly!$A$1:$A$65536,0)),"")</f>
        <v>74887.430725325903</v>
      </c>
      <c r="G48">
        <f>IFERROR(INDEX([1]quarterly!$F$1:$F$65536,MATCH($A48,[1]quarterly!$A$1:$A$65536,0)),"")</f>
        <v>84064.589653779607</v>
      </c>
      <c r="H48">
        <f>IFERROR(INDEX([1]quarterly!$G$1:$G$65536,MATCH($A48,[1]quarterly!$A$1:$A$65536,0)),"")</f>
        <v>4554.1379602818051</v>
      </c>
      <c r="I48">
        <f>IFERROR(INDEX([1]quarterly!$H$1:$H$65536,MATCH($A48,[1]quarterly!$A$1:$A$65536,0)),"")</f>
        <v>344791.49307150487</v>
      </c>
      <c r="J48">
        <f>IFERROR(INDEX([2]quarterly!$B$1:$B$65536,MATCH($A48,[2]quarterly!$A$1:$A$65536,0)),"")</f>
        <v>946234.67147546401</v>
      </c>
      <c r="K48">
        <f>IFERROR(INDEX([2]quarterly!$C$1:$C$65536,MATCH($A48,[2]quarterly!$A$1:$A$65536,0)),"")</f>
        <v>174687.67481703401</v>
      </c>
      <c r="L48">
        <f>IFERROR(INDEX([2]quarterly!$D$1:$D$65536,MATCH($A48,[2]quarterly!$A$1:$A$65536,0)),"")</f>
        <v>207567.07018008799</v>
      </c>
      <c r="M48">
        <f>IFERROR(INDEX([2]quarterly!$E$1:$E$65536,MATCH($A48,[2]quarterly!$A$1:$A$65536,0)),"")</f>
        <v>216572.75700565599</v>
      </c>
      <c r="N48">
        <f>IFERROR(INDEX([2]quarterly!$F$1:$F$65536,MATCH($A48,[2]quarterly!$A$1:$A$65536,0)),"")</f>
        <v>265021.52902326098</v>
      </c>
      <c r="O48">
        <f>IFERROR(INDEX([2]quarterly!$G$1:$G$65536,MATCH($A48,[2]quarterly!$A$1:$A$65536,0)),"")</f>
        <v>-46942.822001762921</v>
      </c>
      <c r="P48">
        <f>IFERROR(INDEX([2]quarterly!$H$1:$H$65536,MATCH($A48,[2]quarterly!$A$1:$A$65536,0)),"")</f>
        <v>1233097.822453218</v>
      </c>
      <c r="Q48">
        <f>IFERROR(INDEX([3]quarterly!$B$1:$B$65536,MATCH($A48,[3]quarterly!$A$1:$A$65536,0)),"")</f>
        <v>55754.131218714901</v>
      </c>
      <c r="R48">
        <f>IFERROR(INDEX([3]quarterly!$C$1:$C$65536,MATCH($A48,[3]quarterly!$A$1:$A$65536,0)),"")</f>
        <v>135561.70656218499</v>
      </c>
      <c r="S48">
        <f>IFERROR(INDEX([3]quarterly!$D$1:$D$65536,MATCH($A48,[3]quarterly!$A$1:$A$65536,0)),"")</f>
        <v>153475.65529060501</v>
      </c>
      <c r="T48">
        <f>IFERROR(INDEX([3]quarterly!$E$1:$E$65536,MATCH($A48,[3]quarterly!$A$1:$A$65536,0)),"")</f>
        <v>344791.49307150487</v>
      </c>
      <c r="U48">
        <f>IFERROR(INDEX([4]quarterly!$B$1:$B$65536,MATCH($A48,[4]quarterly!$A$1:$A$65536,0)),"")</f>
        <v>181264.94808825699</v>
      </c>
      <c r="V48">
        <f>IFERROR(INDEX([4]quarterly!$C$1:$C$65536,MATCH($A48,[4]quarterly!$A$1:$A$65536,0)),"")</f>
        <v>417072.71929741203</v>
      </c>
      <c r="W48">
        <f>IFERROR(INDEX([4]quarterly!$D$1:$D$65536,MATCH($A48,[4]quarterly!$A$1:$A$65536,0)),"")</f>
        <v>634760.15506754897</v>
      </c>
      <c r="X48">
        <f>IFERROR(INDEX([4]quarterly!$E$1:$E$65536,MATCH($A48,[4]quarterly!$A$1:$A$65536,0)),"")</f>
        <v>1233097.822453218</v>
      </c>
      <c r="Y48">
        <f>IFERROR(INDEX([5]quarterly!B$1:B$65536,MATCH($A48,[5]quarterly!$A$1:$A$65536,0)),"")</f>
        <v>65.2</v>
      </c>
      <c r="Z48">
        <f>IFERROR(INDEX([5]quarterly!C$1:C$65536,MATCH($A48,[5]quarterly!$A$1:$A$65536,0)),"")</f>
        <v>90.1</v>
      </c>
      <c r="AA48">
        <f>IFERROR(INDEX([5]quarterly!D$1:D$65536,MATCH($A48,[5]quarterly!$A$1:$A$65536,0)),"")</f>
        <v>9.9</v>
      </c>
      <c r="AB48" t="str">
        <f>IFERROR(INDEX([6]quarterly!B$1:B$65536,MATCH($A48,[6]quarterly!$A$1:$A$65536,0)),"")</f>
        <v/>
      </c>
      <c r="AC48" t="str">
        <f>IFERROR(INDEX([6]quarterly!C$1:C$65536,MATCH($A48,[6]quarterly!$A$1:$A$65536,0)),"")</f>
        <v/>
      </c>
    </row>
    <row r="49" spans="1:29" x14ac:dyDescent="0.2">
      <c r="A49" t="s">
        <v>44</v>
      </c>
      <c r="B49" s="1">
        <v>33512</v>
      </c>
      <c r="C49">
        <f>IFERROR(INDEX([1]quarterly!$B$1:$B$65536,MATCH($A49,[1]quarterly!$A$1:$A$65536,0)),"")</f>
        <v>285296.937484505</v>
      </c>
      <c r="D49">
        <f>IFERROR(INDEX([1]quarterly!$C$1:$C$65536,MATCH($A49,[1]quarterly!$A$1:$A$65536,0)),"")</f>
        <v>37667.760639425898</v>
      </c>
      <c r="E49">
        <f>IFERROR(INDEX([1]quarterly!$D$1:$D$65536,MATCH($A49,[1]quarterly!$A$1:$A$65536,0)),"")</f>
        <v>80156.710561153901</v>
      </c>
      <c r="F49">
        <f>IFERROR(INDEX([1]quarterly!$E$1:$E$65536,MATCH($A49,[1]quarterly!$A$1:$A$65536,0)),"")</f>
        <v>79155.659247756004</v>
      </c>
      <c r="G49">
        <f>IFERROR(INDEX([1]quarterly!$F$1:$F$65536,MATCH($A49,[1]quarterly!$A$1:$A$65536,0)),"")</f>
        <v>83006.495814791706</v>
      </c>
      <c r="H49">
        <f>IFERROR(INDEX([1]quarterly!$G$1:$G$65536,MATCH($A49,[1]quarterly!$A$1:$A$65536,0)),"")</f>
        <v>12179.547699956223</v>
      </c>
      <c r="I49">
        <f>IFERROR(INDEX([1]quarterly!$H$1:$H$65536,MATCH($A49,[1]quarterly!$A$1:$A$65536,0)),"")</f>
        <v>411450.1198180053</v>
      </c>
      <c r="J49">
        <f>IFERROR(INDEX([2]quarterly!$B$1:$B$65536,MATCH($A49,[2]quarterly!$A$1:$A$65536,0)),"")</f>
        <v>1065642.381059</v>
      </c>
      <c r="K49">
        <f>IFERROR(INDEX([2]quarterly!$C$1:$C$65536,MATCH($A49,[2]quarterly!$A$1:$A$65536,0)),"")</f>
        <v>176853.668461425</v>
      </c>
      <c r="L49">
        <f>IFERROR(INDEX([2]quarterly!$D$1:$D$65536,MATCH($A49,[2]quarterly!$A$1:$A$65536,0)),"")</f>
        <v>270682.22089227999</v>
      </c>
      <c r="M49">
        <f>IFERROR(INDEX([2]quarterly!$E$1:$E$65536,MATCH($A49,[2]quarterly!$A$1:$A$65536,0)),"")</f>
        <v>240031.66720849101</v>
      </c>
      <c r="N49">
        <f>IFERROR(INDEX([2]quarterly!$F$1:$F$65536,MATCH($A49,[2]quarterly!$A$1:$A$65536,0)),"")</f>
        <v>272721.218085612</v>
      </c>
      <c r="O49">
        <f>IFERROR(INDEX([2]quarterly!$G$1:$G$65536,MATCH($A49,[2]quarterly!$A$1:$A$65536,0)),"")</f>
        <v>-3599.7780010269489</v>
      </c>
      <c r="P49">
        <f>IFERROR(INDEX([2]quarterly!$H$1:$H$65536,MATCH($A49,[2]quarterly!$A$1:$A$65536,0)),"")</f>
        <v>1476888.9415345569</v>
      </c>
      <c r="Q49">
        <f>IFERROR(INDEX([3]quarterly!$B$1:$B$65536,MATCH($A49,[3]quarterly!$A$1:$A$65536,0)),"")</f>
        <v>79396.087917170298</v>
      </c>
      <c r="R49">
        <f>IFERROR(INDEX([3]quarterly!$C$1:$C$65536,MATCH($A49,[3]quarterly!$A$1:$A$65536,0)),"")</f>
        <v>153293.460258835</v>
      </c>
      <c r="S49">
        <f>IFERROR(INDEX([3]quarterly!$D$1:$D$65536,MATCH($A49,[3]quarterly!$A$1:$A$65536,0)),"")</f>
        <v>178760.571642</v>
      </c>
      <c r="T49">
        <f>IFERROR(INDEX([3]quarterly!$E$1:$E$65536,MATCH($A49,[3]quarterly!$A$1:$A$65536,0)),"")</f>
        <v>411450.1198180053</v>
      </c>
      <c r="U49">
        <f>IFERROR(INDEX([4]quarterly!$B$1:$B$65536,MATCH($A49,[4]quarterly!$A$1:$A$65536,0)),"")</f>
        <v>277355.59603461198</v>
      </c>
      <c r="V49">
        <f>IFERROR(INDEX([4]quarterly!$C$1:$C$65536,MATCH($A49,[4]quarterly!$A$1:$A$65536,0)),"")</f>
        <v>478776.96643680899</v>
      </c>
      <c r="W49">
        <f>IFERROR(INDEX([4]quarterly!$D$1:$D$65536,MATCH($A49,[4]quarterly!$A$1:$A$65536,0)),"")</f>
        <v>720756.37906313594</v>
      </c>
      <c r="X49">
        <f>IFERROR(INDEX([4]quarterly!$E$1:$E$65536,MATCH($A49,[4]quarterly!$A$1:$A$65536,0)),"")</f>
        <v>1476888.9415345569</v>
      </c>
      <c r="Y49">
        <f>IFERROR(INDEX([5]quarterly!B$1:B$65536,MATCH($A49,[5]quarterly!$A$1:$A$65536,0)),"")</f>
        <v>64.5</v>
      </c>
      <c r="Z49">
        <f>IFERROR(INDEX([5]quarterly!C$1:C$65536,MATCH($A49,[5]quarterly!$A$1:$A$65536,0)),"")</f>
        <v>91</v>
      </c>
      <c r="AA49">
        <f>IFERROR(INDEX([5]quarterly!D$1:D$65536,MATCH($A49,[5]quarterly!$A$1:$A$65536,0)),"")</f>
        <v>9</v>
      </c>
      <c r="AB49" t="str">
        <f>IFERROR(INDEX([6]quarterly!B$1:B$65536,MATCH($A49,[6]quarterly!$A$1:$A$65536,0)),"")</f>
        <v/>
      </c>
      <c r="AC49" t="str">
        <f>IFERROR(INDEX([6]quarterly!C$1:C$65536,MATCH($A49,[6]quarterly!$A$1:$A$65536,0)),"")</f>
        <v/>
      </c>
    </row>
    <row r="50" spans="1:29" x14ac:dyDescent="0.2">
      <c r="A50" t="s">
        <v>45</v>
      </c>
      <c r="B50" s="1">
        <v>33604</v>
      </c>
      <c r="C50">
        <f>IFERROR(INDEX([1]quarterly!$B$1:$B$65536,MATCH($A50,[1]quarterly!$A$1:$A$65536,0)),"")</f>
        <v>250315.87820481701</v>
      </c>
      <c r="D50">
        <f>IFERROR(INDEX([1]quarterly!$C$1:$C$65536,MATCH($A50,[1]quarterly!$A$1:$A$65536,0)),"")</f>
        <v>34584.8789950024</v>
      </c>
      <c r="E50">
        <f>IFERROR(INDEX([1]quarterly!$D$1:$D$65536,MATCH($A50,[1]quarterly!$A$1:$A$65536,0)),"")</f>
        <v>74910.328432239505</v>
      </c>
      <c r="F50">
        <f>IFERROR(INDEX([1]quarterly!$E$1:$E$65536,MATCH($A50,[1]quarterly!$A$1:$A$65536,0)),"")</f>
        <v>79752.251994380204</v>
      </c>
      <c r="G50">
        <f>IFERROR(INDEX([1]quarterly!$F$1:$F$65536,MATCH($A50,[1]quarterly!$A$1:$A$65536,0)),"")</f>
        <v>86636.592877499104</v>
      </c>
      <c r="H50">
        <f>IFERROR(INDEX([1]quarterly!$G$1:$G$65536,MATCH($A50,[1]quarterly!$A$1:$A$65536,0)),"")</f>
        <v>9872.769615002675</v>
      </c>
      <c r="I50">
        <f>IFERROR(INDEX([1]quarterly!$H$1:$H$65536,MATCH($A50,[1]quarterly!$A$1:$A$65536,0)),"")</f>
        <v>362799.51436394267</v>
      </c>
      <c r="J50">
        <f>IFERROR(INDEX([2]quarterly!$B$1:$B$65536,MATCH($A50,[2]quarterly!$A$1:$A$65536,0)),"")</f>
        <v>908059.31101233501</v>
      </c>
      <c r="K50">
        <f>IFERROR(INDEX([2]quarterly!$C$1:$C$65536,MATCH($A50,[2]quarterly!$A$1:$A$65536,0)),"")</f>
        <v>175967.197726199</v>
      </c>
      <c r="L50">
        <f>IFERROR(INDEX([2]quarterly!$D$1:$D$65536,MATCH($A50,[2]quarterly!$A$1:$A$65536,0)),"")</f>
        <v>262798.25175946899</v>
      </c>
      <c r="M50">
        <f>IFERROR(INDEX([2]quarterly!$E$1:$E$65536,MATCH($A50,[2]quarterly!$A$1:$A$65536,0)),"")</f>
        <v>231016.29241646201</v>
      </c>
      <c r="N50">
        <f>IFERROR(INDEX([2]quarterly!$F$1:$F$65536,MATCH($A50,[2]quarterly!$A$1:$A$65536,0)),"")</f>
        <v>259577.53672214301</v>
      </c>
      <c r="O50">
        <f>IFERROR(INDEX([2]quarterly!$G$1:$G$65536,MATCH($A50,[2]quarterly!$A$1:$A$65536,0)),"")</f>
        <v>-46372.604720083065</v>
      </c>
      <c r="P50">
        <f>IFERROR(INDEX([2]quarterly!$H$1:$H$65536,MATCH($A50,[2]quarterly!$A$1:$A$65536,0)),"")</f>
        <v>1271890.9114722391</v>
      </c>
      <c r="Q50">
        <f>IFERROR(INDEX([3]quarterly!$B$1:$B$65536,MATCH($A50,[3]quarterly!$A$1:$A$65536,0)),"")</f>
        <v>72138.645330406696</v>
      </c>
      <c r="R50">
        <f>IFERROR(INDEX([3]quarterly!$C$1:$C$65536,MATCH($A50,[3]quarterly!$A$1:$A$65536,0)),"")</f>
        <v>134230.86617302601</v>
      </c>
      <c r="S50">
        <f>IFERROR(INDEX([3]quarterly!$D$1:$D$65536,MATCH($A50,[3]quarterly!$A$1:$A$65536,0)),"")</f>
        <v>156430.00286050999</v>
      </c>
      <c r="T50">
        <f>IFERROR(INDEX([3]quarterly!$E$1:$E$65536,MATCH($A50,[3]quarterly!$A$1:$A$65536,0)),"")</f>
        <v>362799.51436394267</v>
      </c>
      <c r="U50">
        <f>IFERROR(INDEX([4]quarterly!$B$1:$B$65536,MATCH($A50,[4]quarterly!$A$1:$A$65536,0)),"")</f>
        <v>230364.30253877499</v>
      </c>
      <c r="V50">
        <f>IFERROR(INDEX([4]quarterly!$C$1:$C$65536,MATCH($A50,[4]quarterly!$A$1:$A$65536,0)),"")</f>
        <v>414445.59948855598</v>
      </c>
      <c r="W50">
        <f>IFERROR(INDEX([4]quarterly!$D$1:$D$65536,MATCH($A50,[4]quarterly!$A$1:$A$65536,0)),"")</f>
        <v>627081.00944490801</v>
      </c>
      <c r="X50">
        <f>IFERROR(INDEX([4]quarterly!$E$1:$E$65536,MATCH($A50,[4]quarterly!$A$1:$A$65536,0)),"")</f>
        <v>1271890.9114722391</v>
      </c>
      <c r="Y50">
        <f>IFERROR(INDEX([5]quarterly!B$1:B$65536,MATCH($A50,[5]quarterly!$A$1:$A$65536,0)),"")</f>
        <v>64.3</v>
      </c>
      <c r="Z50">
        <f>IFERROR(INDEX([5]quarterly!C$1:C$65536,MATCH($A50,[5]quarterly!$A$1:$A$65536,0)),"")</f>
        <v>90.9</v>
      </c>
      <c r="AA50">
        <f>IFERROR(INDEX([5]quarterly!D$1:D$65536,MATCH($A50,[5]quarterly!$A$1:$A$65536,0)),"")</f>
        <v>9.1</v>
      </c>
      <c r="AB50" t="str">
        <f>IFERROR(INDEX([6]quarterly!B$1:B$65536,MATCH($A50,[6]quarterly!$A$1:$A$65536,0)),"")</f>
        <v/>
      </c>
      <c r="AC50" t="str">
        <f>IFERROR(INDEX([6]quarterly!C$1:C$65536,MATCH($A50,[6]quarterly!$A$1:$A$65536,0)),"")</f>
        <v/>
      </c>
    </row>
    <row r="51" spans="1:29" x14ac:dyDescent="0.2">
      <c r="A51" t="s">
        <v>46</v>
      </c>
      <c r="B51" s="1">
        <v>33695</v>
      </c>
      <c r="C51">
        <f>IFERROR(INDEX([1]quarterly!$B$1:$B$65536,MATCH($A51,[1]quarterly!$A$1:$A$65536,0)),"")</f>
        <v>272887.25591298798</v>
      </c>
      <c r="D51">
        <f>IFERROR(INDEX([1]quarterly!$C$1:$C$65536,MATCH($A51,[1]quarterly!$A$1:$A$65536,0)),"")</f>
        <v>34331.219016555297</v>
      </c>
      <c r="E51">
        <f>IFERROR(INDEX([1]quarterly!$D$1:$D$65536,MATCH($A51,[1]quarterly!$A$1:$A$65536,0)),"")</f>
        <v>78785.352334252195</v>
      </c>
      <c r="F51">
        <f>IFERROR(INDEX([1]quarterly!$E$1:$E$65536,MATCH($A51,[1]quarterly!$A$1:$A$65536,0)),"")</f>
        <v>73250.749983279107</v>
      </c>
      <c r="G51">
        <f>IFERROR(INDEX([1]quarterly!$F$1:$F$65536,MATCH($A51,[1]quarterly!$A$1:$A$65536,0)),"")</f>
        <v>90908.150393400399</v>
      </c>
      <c r="H51">
        <f>IFERROR(INDEX([1]quarterly!$G$1:$G$65536,MATCH($A51,[1]quarterly!$A$1:$A$65536,0)),"")</f>
        <v>-145.66542745777406</v>
      </c>
      <c r="I51">
        <f>IFERROR(INDEX([1]quarterly!$H$1:$H$65536,MATCH($A51,[1]quarterly!$A$1:$A$65536,0)),"")</f>
        <v>368200.7614262164</v>
      </c>
      <c r="J51">
        <f>IFERROR(INDEX([2]quarterly!$B$1:$B$65536,MATCH($A51,[2]quarterly!$A$1:$A$65536,0)),"")</f>
        <v>975184.80900657398</v>
      </c>
      <c r="K51">
        <f>IFERROR(INDEX([2]quarterly!$C$1:$C$65536,MATCH($A51,[2]quarterly!$A$1:$A$65536,0)),"")</f>
        <v>174180.04506697599</v>
      </c>
      <c r="L51">
        <f>IFERROR(INDEX([2]quarterly!$D$1:$D$65536,MATCH($A51,[2]quarterly!$A$1:$A$65536,0)),"")</f>
        <v>241303.590606632</v>
      </c>
      <c r="M51">
        <f>IFERROR(INDEX([2]quarterly!$E$1:$E$65536,MATCH($A51,[2]quarterly!$A$1:$A$65536,0)),"")</f>
        <v>216359.35385718101</v>
      </c>
      <c r="N51">
        <f>IFERROR(INDEX([2]quarterly!$F$1:$F$65536,MATCH($A51,[2]quarterly!$A$1:$A$65536,0)),"")</f>
        <v>287955.363233532</v>
      </c>
      <c r="O51">
        <f>IFERROR(INDEX([2]quarterly!$G$1:$G$65536,MATCH($A51,[2]quarterly!$A$1:$A$65536,0)),"")</f>
        <v>-59879.291356720962</v>
      </c>
      <c r="P51">
        <f>IFERROR(INDEX([2]quarterly!$H$1:$H$65536,MATCH($A51,[2]quarterly!$A$1:$A$65536,0)),"")</f>
        <v>1259193.14394711</v>
      </c>
      <c r="Q51">
        <f>IFERROR(INDEX([3]quarterly!$B$1:$B$65536,MATCH($A51,[3]quarterly!$A$1:$A$65536,0)),"")</f>
        <v>67859.656033119405</v>
      </c>
      <c r="R51">
        <f>IFERROR(INDEX([3]quarterly!$C$1:$C$65536,MATCH($A51,[3]quarterly!$A$1:$A$65536,0)),"")</f>
        <v>133105.888093941</v>
      </c>
      <c r="S51">
        <f>IFERROR(INDEX([3]quarterly!$D$1:$D$65536,MATCH($A51,[3]quarterly!$A$1:$A$65536,0)),"")</f>
        <v>167235.21729915601</v>
      </c>
      <c r="T51">
        <f>IFERROR(INDEX([3]quarterly!$E$1:$E$65536,MATCH($A51,[3]quarterly!$A$1:$A$65536,0)),"")</f>
        <v>368200.7614262164</v>
      </c>
      <c r="U51">
        <f>IFERROR(INDEX([4]quarterly!$B$1:$B$65536,MATCH($A51,[4]quarterly!$A$1:$A$65536,0)),"")</f>
        <v>203248.32545564801</v>
      </c>
      <c r="V51">
        <f>IFERROR(INDEX([4]quarterly!$C$1:$C$65536,MATCH($A51,[4]quarterly!$A$1:$A$65536,0)),"")</f>
        <v>401288.07955105201</v>
      </c>
      <c r="W51">
        <f>IFERROR(INDEX([4]quarterly!$D$1:$D$65536,MATCH($A51,[4]quarterly!$A$1:$A$65536,0)),"")</f>
        <v>654656.73894040997</v>
      </c>
      <c r="X51">
        <f>IFERROR(INDEX([4]quarterly!$E$1:$E$65536,MATCH($A51,[4]quarterly!$A$1:$A$65536,0)),"")</f>
        <v>1259193.14394711</v>
      </c>
      <c r="Y51">
        <f>IFERROR(INDEX([5]quarterly!B$1:B$65536,MATCH($A51,[5]quarterly!$A$1:$A$65536,0)),"")</f>
        <v>69.3</v>
      </c>
      <c r="Z51">
        <f>IFERROR(INDEX([5]quarterly!C$1:C$65536,MATCH($A51,[5]quarterly!$A$1:$A$65536,0)),"")</f>
        <v>87</v>
      </c>
      <c r="AA51">
        <f>IFERROR(INDEX([5]quarterly!D$1:D$65536,MATCH($A51,[5]quarterly!$A$1:$A$65536,0)),"")</f>
        <v>13</v>
      </c>
      <c r="AB51" t="str">
        <f>IFERROR(INDEX([6]quarterly!B$1:B$65536,MATCH($A51,[6]quarterly!$A$1:$A$65536,0)),"")</f>
        <v/>
      </c>
      <c r="AC51" t="str">
        <f>IFERROR(INDEX([6]quarterly!C$1:C$65536,MATCH($A51,[6]quarterly!$A$1:$A$65536,0)),"")</f>
        <v/>
      </c>
    </row>
    <row r="52" spans="1:29" x14ac:dyDescent="0.2">
      <c r="A52" t="s">
        <v>47</v>
      </c>
      <c r="B52" s="1">
        <v>33786</v>
      </c>
      <c r="C52">
        <f>IFERROR(INDEX([1]quarterly!$B$1:$B$65536,MATCH($A52,[1]quarterly!$A$1:$A$65536,0)),"")</f>
        <v>278837.66246059298</v>
      </c>
      <c r="D52">
        <f>IFERROR(INDEX([1]quarterly!$C$1:$C$65536,MATCH($A52,[1]quarterly!$A$1:$A$65536,0)),"")</f>
        <v>33649.627159092699</v>
      </c>
      <c r="E52">
        <f>IFERROR(INDEX([1]quarterly!$D$1:$D$65536,MATCH($A52,[1]quarterly!$A$1:$A$65536,0)),"")</f>
        <v>78929.061699647995</v>
      </c>
      <c r="F52">
        <f>IFERROR(INDEX([1]quarterly!$E$1:$E$65536,MATCH($A52,[1]quarterly!$A$1:$A$65536,0)),"")</f>
        <v>80113.969160762004</v>
      </c>
      <c r="G52">
        <f>IFERROR(INDEX([1]quarterly!$F$1:$F$65536,MATCH($A52,[1]quarterly!$A$1:$A$65536,0)),"")</f>
        <v>100073.239256599</v>
      </c>
      <c r="H52">
        <f>IFERROR(INDEX([1]quarterly!$G$1:$G$65536,MATCH($A52,[1]quarterly!$A$1:$A$65536,0)),"")</f>
        <v>-1004.9923967606155</v>
      </c>
      <c r="I52">
        <f>IFERROR(INDEX([1]quarterly!$H$1:$H$65536,MATCH($A52,[1]quarterly!$A$1:$A$65536,0)),"")</f>
        <v>370452.08882673609</v>
      </c>
      <c r="J52">
        <f>IFERROR(INDEX([2]quarterly!$B$1:$B$65536,MATCH($A52,[2]quarterly!$A$1:$A$65536,0)),"")</f>
        <v>976986.88421534898</v>
      </c>
      <c r="K52">
        <f>IFERROR(INDEX([2]quarterly!$C$1:$C$65536,MATCH($A52,[2]quarterly!$A$1:$A$65536,0)),"")</f>
        <v>168256.11649293901</v>
      </c>
      <c r="L52">
        <f>IFERROR(INDEX([2]quarterly!$D$1:$D$65536,MATCH($A52,[2]quarterly!$A$1:$A$65536,0)),"")</f>
        <v>237649.24181664601</v>
      </c>
      <c r="M52">
        <f>IFERROR(INDEX([2]quarterly!$E$1:$E$65536,MATCH($A52,[2]quarterly!$A$1:$A$65536,0)),"")</f>
        <v>233506.75812987599</v>
      </c>
      <c r="N52">
        <f>IFERROR(INDEX([2]quarterly!$F$1:$F$65536,MATCH($A52,[2]quarterly!$A$1:$A$65536,0)),"")</f>
        <v>290109.44602440897</v>
      </c>
      <c r="O52">
        <f>IFERROR(INDEX([2]quarterly!$G$1:$G$65536,MATCH($A52,[2]quarterly!$A$1:$A$65536,0)),"")</f>
        <v>-88476.244499051012</v>
      </c>
      <c r="P52">
        <f>IFERROR(INDEX([2]quarterly!$H$1:$H$65536,MATCH($A52,[2]quarterly!$A$1:$A$65536,0)),"")</f>
        <v>1237813.3101313501</v>
      </c>
      <c r="Q52">
        <f>IFERROR(INDEX([3]quarterly!$B$1:$B$65536,MATCH($A52,[3]quarterly!$A$1:$A$65536,0)),"")</f>
        <v>61127.967830112102</v>
      </c>
      <c r="R52">
        <f>IFERROR(INDEX([3]quarterly!$C$1:$C$65536,MATCH($A52,[3]quarterly!$A$1:$A$65536,0)),"")</f>
        <v>142964.16653883</v>
      </c>
      <c r="S52">
        <f>IFERROR(INDEX([3]quarterly!$D$1:$D$65536,MATCH($A52,[3]quarterly!$A$1:$A$65536,0)),"")</f>
        <v>166359.954457794</v>
      </c>
      <c r="T52">
        <f>IFERROR(INDEX([3]quarterly!$E$1:$E$65536,MATCH($A52,[3]quarterly!$A$1:$A$65536,0)),"")</f>
        <v>370452.08882673609</v>
      </c>
      <c r="U52">
        <f>IFERROR(INDEX([4]quarterly!$B$1:$B$65536,MATCH($A52,[4]quarterly!$A$1:$A$65536,0)),"")</f>
        <v>178147.67101951601</v>
      </c>
      <c r="V52">
        <f>IFERROR(INDEX([4]quarterly!$C$1:$C$65536,MATCH($A52,[4]quarterly!$A$1:$A$65536,0)),"")</f>
        <v>421488.55780830502</v>
      </c>
      <c r="W52">
        <f>IFERROR(INDEX([4]quarterly!$D$1:$D$65536,MATCH($A52,[4]quarterly!$A$1:$A$65536,0)),"")</f>
        <v>638177.08130352898</v>
      </c>
      <c r="X52">
        <f>IFERROR(INDEX([4]quarterly!$E$1:$E$65536,MATCH($A52,[4]quarterly!$A$1:$A$65536,0)),"")</f>
        <v>1237813.3101313501</v>
      </c>
      <c r="Y52">
        <f>IFERROR(INDEX([5]quarterly!B$1:B$65536,MATCH($A52,[5]quarterly!$A$1:$A$65536,0)),"")</f>
        <v>65.3</v>
      </c>
      <c r="Z52">
        <f>IFERROR(INDEX([5]quarterly!C$1:C$65536,MATCH($A52,[5]quarterly!$A$1:$A$65536,0)),"")</f>
        <v>91.5</v>
      </c>
      <c r="AA52">
        <f>IFERROR(INDEX([5]quarterly!D$1:D$65536,MATCH($A52,[5]quarterly!$A$1:$A$65536,0)),"")</f>
        <v>8.5</v>
      </c>
      <c r="AB52" t="str">
        <f>IFERROR(INDEX([6]quarterly!B$1:B$65536,MATCH($A52,[6]quarterly!$A$1:$A$65536,0)),"")</f>
        <v/>
      </c>
      <c r="AC52" t="str">
        <f>IFERROR(INDEX([6]quarterly!C$1:C$65536,MATCH($A52,[6]quarterly!$A$1:$A$65536,0)),"")</f>
        <v/>
      </c>
    </row>
    <row r="53" spans="1:29" x14ac:dyDescent="0.2">
      <c r="A53" t="s">
        <v>48</v>
      </c>
      <c r="B53" s="1">
        <v>33878</v>
      </c>
      <c r="C53">
        <f>IFERROR(INDEX([1]quarterly!$B$1:$B$65536,MATCH($A53,[1]quarterly!$A$1:$A$65536,0)),"")</f>
        <v>313426.36363160302</v>
      </c>
      <c r="D53">
        <f>IFERROR(INDEX([1]quarterly!$C$1:$C$65536,MATCH($A53,[1]quarterly!$A$1:$A$65536,0)),"")</f>
        <v>40009.097989349597</v>
      </c>
      <c r="E53">
        <f>IFERROR(INDEX([1]quarterly!$D$1:$D$65536,MATCH($A53,[1]quarterly!$A$1:$A$65536,0)),"")</f>
        <v>87215.797673860405</v>
      </c>
      <c r="F53">
        <f>IFERROR(INDEX([1]quarterly!$E$1:$E$65536,MATCH($A53,[1]quarterly!$A$1:$A$65536,0)),"")</f>
        <v>87206.579351578606</v>
      </c>
      <c r="G53">
        <f>IFERROR(INDEX([1]quarterly!$F$1:$F$65536,MATCH($A53,[1]quarterly!$A$1:$A$65536,0)),"")</f>
        <v>95607.804672501996</v>
      </c>
      <c r="H53">
        <f>IFERROR(INDEX([1]quarterly!$G$1:$G$65536,MATCH($A53,[1]quarterly!$A$1:$A$65536,0)),"")</f>
        <v>7821.767349215108</v>
      </c>
      <c r="I53">
        <f>IFERROR(INDEX([1]quarterly!$H$1:$H$65536,MATCH($A53,[1]quarterly!$A$1:$A$65536,0)),"")</f>
        <v>440071.80132310477</v>
      </c>
      <c r="J53">
        <f>IFERROR(INDEX([2]quarterly!$B$1:$B$65536,MATCH($A53,[2]quarterly!$A$1:$A$65536,0)),"")</f>
        <v>1089074.5662257399</v>
      </c>
      <c r="K53">
        <f>IFERROR(INDEX([2]quarterly!$C$1:$C$65536,MATCH($A53,[2]quarterly!$A$1:$A$65536,0)),"")</f>
        <v>176790.94192388601</v>
      </c>
      <c r="L53">
        <f>IFERROR(INDEX([2]quarterly!$D$1:$D$65536,MATCH($A53,[2]quarterly!$A$1:$A$65536,0)),"")</f>
        <v>286617.05485725298</v>
      </c>
      <c r="M53">
        <f>IFERROR(INDEX([2]quarterly!$E$1:$E$65536,MATCH($A53,[2]quarterly!$A$1:$A$65536,0)),"")</f>
        <v>262691.15189648099</v>
      </c>
      <c r="N53">
        <f>IFERROR(INDEX([2]quarterly!$F$1:$F$65536,MATCH($A53,[2]quarterly!$A$1:$A$65536,0)),"")</f>
        <v>286535.27407991601</v>
      </c>
      <c r="O53">
        <f>IFERROR(INDEX([2]quarterly!$G$1:$G$65536,MATCH($A53,[2]quarterly!$A$1:$A$65536,0)),"")</f>
        <v>-58985.125384147745</v>
      </c>
      <c r="P53">
        <f>IFERROR(INDEX([2]quarterly!$H$1:$H$65536,MATCH($A53,[2]quarterly!$A$1:$A$65536,0)),"")</f>
        <v>1469653.315439296</v>
      </c>
      <c r="Q53">
        <f>IFERROR(INDEX([3]quarterly!$B$1:$B$65536,MATCH($A53,[3]quarterly!$A$1:$A$65536,0)),"")</f>
        <v>93417.712666361796</v>
      </c>
      <c r="R53">
        <f>IFERROR(INDEX([3]quarterly!$C$1:$C$65536,MATCH($A53,[3]quarterly!$A$1:$A$65536,0)),"")</f>
        <v>151704.698514202</v>
      </c>
      <c r="S53">
        <f>IFERROR(INDEX([3]quarterly!$D$1:$D$65536,MATCH($A53,[3]quarterly!$A$1:$A$65536,0)),"")</f>
        <v>194949.390142541</v>
      </c>
      <c r="T53">
        <f>IFERROR(INDEX([3]quarterly!$E$1:$E$65536,MATCH($A53,[3]quarterly!$A$1:$A$65536,0)),"")</f>
        <v>440071.80132310477</v>
      </c>
      <c r="U53">
        <f>IFERROR(INDEX([4]quarterly!$B$1:$B$65536,MATCH($A53,[4]quarterly!$A$1:$A$65536,0)),"")</f>
        <v>286868.80019605998</v>
      </c>
      <c r="V53">
        <f>IFERROR(INDEX([4]quarterly!$C$1:$C$65536,MATCH($A53,[4]quarterly!$A$1:$A$65536,0)),"")</f>
        <v>451404.13431208697</v>
      </c>
      <c r="W53">
        <f>IFERROR(INDEX([4]quarterly!$D$1:$D$65536,MATCH($A53,[4]quarterly!$A$1:$A$65536,0)),"")</f>
        <v>731380.380931149</v>
      </c>
      <c r="X53">
        <f>IFERROR(INDEX([4]quarterly!$E$1:$E$65536,MATCH($A53,[4]quarterly!$A$1:$A$65536,0)),"")</f>
        <v>1469653.315439296</v>
      </c>
      <c r="Y53">
        <f>IFERROR(INDEX([5]quarterly!B$1:B$65536,MATCH($A53,[5]quarterly!$A$1:$A$65536,0)),"")</f>
        <v>65</v>
      </c>
      <c r="Z53">
        <f>IFERROR(INDEX([5]quarterly!C$1:C$65536,MATCH($A53,[5]quarterly!$A$1:$A$65536,0)),"")</f>
        <v>91.4</v>
      </c>
      <c r="AA53">
        <f>IFERROR(INDEX([5]quarterly!D$1:D$65536,MATCH($A53,[5]quarterly!$A$1:$A$65536,0)),"")</f>
        <v>8.6</v>
      </c>
      <c r="AB53" t="str">
        <f>IFERROR(INDEX([6]quarterly!B$1:B$65536,MATCH($A53,[6]quarterly!$A$1:$A$65536,0)),"")</f>
        <v/>
      </c>
      <c r="AC53" t="str">
        <f>IFERROR(INDEX([6]quarterly!C$1:C$65536,MATCH($A53,[6]quarterly!$A$1:$A$65536,0)),"")</f>
        <v/>
      </c>
    </row>
    <row r="54" spans="1:29" x14ac:dyDescent="0.2">
      <c r="A54" t="s">
        <v>49</v>
      </c>
      <c r="B54" s="1">
        <v>33970</v>
      </c>
      <c r="C54">
        <f>IFERROR(INDEX([1]quarterly!$B$1:$B$65536,MATCH($A54,[1]quarterly!$A$1:$A$65536,0)),"")</f>
        <v>272768.68754958903</v>
      </c>
      <c r="D54">
        <f>IFERROR(INDEX([1]quarterly!$C$1:$C$65536,MATCH($A54,[1]quarterly!$A$1:$A$65536,0)),"")</f>
        <v>38554.685943647302</v>
      </c>
      <c r="E54">
        <f>IFERROR(INDEX([1]quarterly!$D$1:$D$65536,MATCH($A54,[1]quarterly!$A$1:$A$65536,0)),"")</f>
        <v>79702.038846135605</v>
      </c>
      <c r="F54">
        <f>IFERROR(INDEX([1]quarterly!$E$1:$E$65536,MATCH($A54,[1]quarterly!$A$1:$A$65536,0)),"")</f>
        <v>82431.852202487702</v>
      </c>
      <c r="G54">
        <f>IFERROR(INDEX([1]quarterly!$F$1:$F$65536,MATCH($A54,[1]quarterly!$A$1:$A$65536,0)),"")</f>
        <v>94846.1996878551</v>
      </c>
      <c r="H54">
        <f>IFERROR(INDEX([1]quarterly!$G$1:$G$65536,MATCH($A54,[1]quarterly!$A$1:$A$65536,0)),"")</f>
        <v>9169.6810463080765</v>
      </c>
      <c r="I54">
        <f>IFERROR(INDEX([1]quarterly!$H$1:$H$65536,MATCH($A54,[1]quarterly!$A$1:$A$65536,0)),"")</f>
        <v>387780.74590031261</v>
      </c>
      <c r="J54">
        <f>IFERROR(INDEX([2]quarterly!$B$1:$B$65536,MATCH($A54,[2]quarterly!$A$1:$A$65536,0)),"")</f>
        <v>925910.75781068404</v>
      </c>
      <c r="K54">
        <f>IFERROR(INDEX([2]quarterly!$C$1:$C$65536,MATCH($A54,[2]quarterly!$A$1:$A$65536,0)),"")</f>
        <v>180546.54511976001</v>
      </c>
      <c r="L54">
        <f>IFERROR(INDEX([2]quarterly!$D$1:$D$65536,MATCH($A54,[2]quarterly!$A$1:$A$65536,0)),"")</f>
        <v>258175.140856588</v>
      </c>
      <c r="M54">
        <f>IFERROR(INDEX([2]quarterly!$E$1:$E$65536,MATCH($A54,[2]quarterly!$A$1:$A$65536,0)),"")</f>
        <v>232927.919809065</v>
      </c>
      <c r="N54">
        <f>IFERROR(INDEX([2]quarterly!$F$1:$F$65536,MATCH($A54,[2]quarterly!$A$1:$A$65536,0)),"")</f>
        <v>269831.95786561898</v>
      </c>
      <c r="O54">
        <f>IFERROR(INDEX([2]quarterly!$G$1:$G$65536,MATCH($A54,[2]quarterly!$A$1:$A$65536,0)),"")</f>
        <v>-44467.200370960869</v>
      </c>
      <c r="P54">
        <f>IFERROR(INDEX([2]quarterly!$H$1:$H$65536,MATCH($A54,[2]quarterly!$A$1:$A$65536,0)),"")</f>
        <v>1283261.2053595171</v>
      </c>
      <c r="Q54">
        <f>IFERROR(INDEX([3]quarterly!$B$1:$B$65536,MATCH($A54,[3]quarterly!$A$1:$A$65536,0)),"")</f>
        <v>79063.605219310601</v>
      </c>
      <c r="R54">
        <f>IFERROR(INDEX([3]quarterly!$C$1:$C$65536,MATCH($A54,[3]quarterly!$A$1:$A$65536,0)),"")</f>
        <v>136651.93313184299</v>
      </c>
      <c r="S54">
        <f>IFERROR(INDEX([3]quarterly!$D$1:$D$65536,MATCH($A54,[3]quarterly!$A$1:$A$65536,0)),"")</f>
        <v>172065.20754915901</v>
      </c>
      <c r="T54">
        <f>IFERROR(INDEX([3]quarterly!$E$1:$E$65536,MATCH($A54,[3]quarterly!$A$1:$A$65536,0)),"")</f>
        <v>387780.74590031261</v>
      </c>
      <c r="U54">
        <f>IFERROR(INDEX([4]quarterly!$B$1:$B$65536,MATCH($A54,[4]quarterly!$A$1:$A$65536,0)),"")</f>
        <v>241856.501343677</v>
      </c>
      <c r="V54">
        <f>IFERROR(INDEX([4]quarterly!$C$1:$C$65536,MATCH($A54,[4]quarterly!$A$1:$A$65536,0)),"")</f>
        <v>401489.40693677898</v>
      </c>
      <c r="W54">
        <f>IFERROR(INDEX([4]quarterly!$D$1:$D$65536,MATCH($A54,[4]quarterly!$A$1:$A$65536,0)),"")</f>
        <v>639915.29707906104</v>
      </c>
      <c r="X54">
        <f>IFERROR(INDEX([4]quarterly!$E$1:$E$65536,MATCH($A54,[4]quarterly!$A$1:$A$65536,0)),"")</f>
        <v>1283261.2053595171</v>
      </c>
      <c r="Y54">
        <f>IFERROR(INDEX([5]quarterly!B$1:B$65536,MATCH($A54,[5]quarterly!$A$1:$A$65536,0)),"")</f>
        <v>64.5</v>
      </c>
      <c r="Z54">
        <f>IFERROR(INDEX([5]quarterly!C$1:C$65536,MATCH($A54,[5]quarterly!$A$1:$A$65536,0)),"")</f>
        <v>91.7</v>
      </c>
      <c r="AA54">
        <f>IFERROR(INDEX([5]quarterly!D$1:D$65536,MATCH($A54,[5]quarterly!$A$1:$A$65536,0)),"")</f>
        <v>8.3000000000000007</v>
      </c>
      <c r="AB54" t="str">
        <f>IFERROR(INDEX([6]quarterly!B$1:B$65536,MATCH($A54,[6]quarterly!$A$1:$A$65536,0)),"")</f>
        <v/>
      </c>
      <c r="AC54" t="str">
        <f>IFERROR(INDEX([6]quarterly!C$1:C$65536,MATCH($A54,[6]quarterly!$A$1:$A$65536,0)),"")</f>
        <v/>
      </c>
    </row>
    <row r="55" spans="1:29" x14ac:dyDescent="0.2">
      <c r="A55" t="s">
        <v>50</v>
      </c>
      <c r="B55" s="1">
        <v>34060</v>
      </c>
      <c r="C55">
        <f>IFERROR(INDEX([1]quarterly!$B$1:$B$65536,MATCH($A55,[1]quarterly!$A$1:$A$65536,0)),"")</f>
        <v>298005.57094621798</v>
      </c>
      <c r="D55">
        <f>IFERROR(INDEX([1]quarterly!$C$1:$C$65536,MATCH($A55,[1]quarterly!$A$1:$A$65536,0)),"")</f>
        <v>38900.569068104996</v>
      </c>
      <c r="E55">
        <f>IFERROR(INDEX([1]quarterly!$D$1:$D$65536,MATCH($A55,[1]quarterly!$A$1:$A$65536,0)),"")</f>
        <v>93685.955433983196</v>
      </c>
      <c r="F55">
        <f>IFERROR(INDEX([1]quarterly!$E$1:$E$65536,MATCH($A55,[1]quarterly!$A$1:$A$65536,0)),"")</f>
        <v>86190.112952965501</v>
      </c>
      <c r="G55">
        <f>IFERROR(INDEX([1]quarterly!$F$1:$F$65536,MATCH($A55,[1]quarterly!$A$1:$A$65536,0)),"")</f>
        <v>114208.38505877899</v>
      </c>
      <c r="H55">
        <f>IFERROR(INDEX([1]quarterly!$G$1:$G$65536,MATCH($A55,[1]quarterly!$A$1:$A$65536,0)),"")</f>
        <v>-4846.6560374210821</v>
      </c>
      <c r="I55">
        <f>IFERROR(INDEX([1]quarterly!$H$1:$H$65536,MATCH($A55,[1]quarterly!$A$1:$A$65536,0)),"")</f>
        <v>397727.16730507161</v>
      </c>
      <c r="J55">
        <f>IFERROR(INDEX([2]quarterly!$B$1:$B$65536,MATCH($A55,[2]quarterly!$A$1:$A$65536,0)),"")</f>
        <v>1000663.28559924</v>
      </c>
      <c r="K55">
        <f>IFERROR(INDEX([2]quarterly!$C$1:$C$65536,MATCH($A55,[2]quarterly!$A$1:$A$65536,0)),"")</f>
        <v>187135.96911053601</v>
      </c>
      <c r="L55">
        <f>IFERROR(INDEX([2]quarterly!$D$1:$D$65536,MATCH($A55,[2]quarterly!$A$1:$A$65536,0)),"")</f>
        <v>246144.52433206499</v>
      </c>
      <c r="M55">
        <f>IFERROR(INDEX([2]quarterly!$E$1:$E$65536,MATCH($A55,[2]quarterly!$A$1:$A$65536,0)),"")</f>
        <v>236108.04459459</v>
      </c>
      <c r="N55">
        <f>IFERROR(INDEX([2]quarterly!$F$1:$F$65536,MATCH($A55,[2]quarterly!$A$1:$A$65536,0)),"")</f>
        <v>307725.95413587597</v>
      </c>
      <c r="O55">
        <f>IFERROR(INDEX([2]quarterly!$G$1:$G$65536,MATCH($A55,[2]quarterly!$A$1:$A$65536,0)),"")</f>
        <v>-70630.399791496107</v>
      </c>
      <c r="P55">
        <f>IFERROR(INDEX([2]quarterly!$H$1:$H$65536,MATCH($A55,[2]quarterly!$A$1:$A$65536,0)),"")</f>
        <v>1291695.469709059</v>
      </c>
      <c r="Q55">
        <f>IFERROR(INDEX([3]quarterly!$B$1:$B$65536,MATCH($A55,[3]quarterly!$A$1:$A$65536,0)),"")</f>
        <v>71961.099456507596</v>
      </c>
      <c r="R55">
        <f>IFERROR(INDEX([3]quarterly!$C$1:$C$65536,MATCH($A55,[3]quarterly!$A$1:$A$65536,0)),"")</f>
        <v>143557.37412796801</v>
      </c>
      <c r="S55">
        <f>IFERROR(INDEX([3]quarterly!$D$1:$D$65536,MATCH($A55,[3]quarterly!$A$1:$A$65536,0)),"")</f>
        <v>182208.693720596</v>
      </c>
      <c r="T55">
        <f>IFERROR(INDEX([3]quarterly!$E$1:$E$65536,MATCH($A55,[3]quarterly!$A$1:$A$65536,0)),"")</f>
        <v>397727.16730507161</v>
      </c>
      <c r="U55">
        <f>IFERROR(INDEX([4]quarterly!$B$1:$B$65536,MATCH($A55,[4]quarterly!$A$1:$A$65536,0)),"")</f>
        <v>208954.91494572299</v>
      </c>
      <c r="V55">
        <f>IFERROR(INDEX([4]quarterly!$C$1:$C$65536,MATCH($A55,[4]quarterly!$A$1:$A$65536,0)),"")</f>
        <v>412327.69423061702</v>
      </c>
      <c r="W55">
        <f>IFERROR(INDEX([4]quarterly!$D$1:$D$65536,MATCH($A55,[4]quarterly!$A$1:$A$65536,0)),"")</f>
        <v>670412.86053271894</v>
      </c>
      <c r="X55">
        <f>IFERROR(INDEX([4]quarterly!$E$1:$E$65536,MATCH($A55,[4]quarterly!$A$1:$A$65536,0)),"")</f>
        <v>1291695.469709059</v>
      </c>
      <c r="Y55">
        <f>IFERROR(INDEX([5]quarterly!B$1:B$65536,MATCH($A55,[5]quarterly!$A$1:$A$65536,0)),"")</f>
        <v>67.900000000000006</v>
      </c>
      <c r="Z55">
        <f>IFERROR(INDEX([5]quarterly!C$1:C$65536,MATCH($A55,[5]quarterly!$A$1:$A$65536,0)),"")</f>
        <v>88.7</v>
      </c>
      <c r="AA55">
        <f>IFERROR(INDEX([5]quarterly!D$1:D$65536,MATCH($A55,[5]quarterly!$A$1:$A$65536,0)),"")</f>
        <v>11.3</v>
      </c>
      <c r="AB55" t="str">
        <f>IFERROR(INDEX([6]quarterly!B$1:B$65536,MATCH($A55,[6]quarterly!$A$1:$A$65536,0)),"")</f>
        <v/>
      </c>
      <c r="AC55" t="str">
        <f>IFERROR(INDEX([6]quarterly!C$1:C$65536,MATCH($A55,[6]quarterly!$A$1:$A$65536,0)),"")</f>
        <v/>
      </c>
    </row>
    <row r="56" spans="1:29" x14ac:dyDescent="0.2">
      <c r="A56" t="s">
        <v>51</v>
      </c>
      <c r="B56" s="1">
        <v>34151</v>
      </c>
      <c r="C56">
        <f>IFERROR(INDEX([1]quarterly!$B$1:$B$65536,MATCH($A56,[1]quarterly!$A$1:$A$65536,0)),"")</f>
        <v>306458.38185511</v>
      </c>
      <c r="D56">
        <f>IFERROR(INDEX([1]quarterly!$C$1:$C$65536,MATCH($A56,[1]quarterly!$A$1:$A$65536,0)),"")</f>
        <v>39269.402003079696</v>
      </c>
      <c r="E56">
        <f>IFERROR(INDEX([1]quarterly!$D$1:$D$65536,MATCH($A56,[1]quarterly!$A$1:$A$65536,0)),"")</f>
        <v>99646.9133440851</v>
      </c>
      <c r="F56">
        <f>IFERROR(INDEX([1]quarterly!$E$1:$E$65536,MATCH($A56,[1]quarterly!$A$1:$A$65536,0)),"")</f>
        <v>95843.541500450694</v>
      </c>
      <c r="G56">
        <f>IFERROR(INDEX([1]quarterly!$F$1:$F$65536,MATCH($A56,[1]quarterly!$A$1:$A$65536,0)),"")</f>
        <v>126378.56898652999</v>
      </c>
      <c r="H56">
        <f>IFERROR(INDEX([1]quarterly!$G$1:$G$65536,MATCH($A56,[1]quarterly!$A$1:$A$65536,0)),"")</f>
        <v>-7308.1505260138656</v>
      </c>
      <c r="I56">
        <f>IFERROR(INDEX([1]quarterly!$H$1:$H$65536,MATCH($A56,[1]quarterly!$A$1:$A$65536,0)),"")</f>
        <v>407531.51919018163</v>
      </c>
      <c r="J56">
        <f>IFERROR(INDEX([2]quarterly!$B$1:$B$65536,MATCH($A56,[2]quarterly!$A$1:$A$65536,0)),"")</f>
        <v>1005132.13802517</v>
      </c>
      <c r="K56">
        <f>IFERROR(INDEX([2]quarterly!$C$1:$C$65536,MATCH($A56,[2]quarterly!$A$1:$A$65536,0)),"")</f>
        <v>180085.5302103</v>
      </c>
      <c r="L56">
        <f>IFERROR(INDEX([2]quarterly!$D$1:$D$65536,MATCH($A56,[2]quarterly!$A$1:$A$65536,0)),"")</f>
        <v>277166.42860211001</v>
      </c>
      <c r="M56">
        <f>IFERROR(INDEX([2]quarterly!$E$1:$E$65536,MATCH($A56,[2]quarterly!$A$1:$A$65536,0)),"")</f>
        <v>246412.16969940701</v>
      </c>
      <c r="N56">
        <f>IFERROR(INDEX([2]quarterly!$F$1:$F$65536,MATCH($A56,[2]quarterly!$A$1:$A$65536,0)),"")</f>
        <v>329475.515120556</v>
      </c>
      <c r="O56">
        <f>IFERROR(INDEX([2]quarterly!$G$1:$G$65536,MATCH($A56,[2]quarterly!$A$1:$A$65536,0)),"")</f>
        <v>-108870.79040538124</v>
      </c>
      <c r="P56">
        <f>IFERROR(INDEX([2]quarterly!$H$1:$H$65536,MATCH($A56,[2]quarterly!$A$1:$A$65536,0)),"")</f>
        <v>1270449.96101105</v>
      </c>
      <c r="Q56">
        <f>IFERROR(INDEX([3]quarterly!$B$1:$B$65536,MATCH($A56,[3]quarterly!$A$1:$A$65536,0)),"")</f>
        <v>62458.076022347603</v>
      </c>
      <c r="R56">
        <f>IFERROR(INDEX([3]quarterly!$C$1:$C$65536,MATCH($A56,[3]quarterly!$A$1:$A$65536,0)),"")</f>
        <v>160783.71793759201</v>
      </c>
      <c r="S56">
        <f>IFERROR(INDEX([3]quarterly!$D$1:$D$65536,MATCH($A56,[3]quarterly!$A$1:$A$65536,0)),"")</f>
        <v>184289.72523024201</v>
      </c>
      <c r="T56">
        <f>IFERROR(INDEX([3]quarterly!$E$1:$E$65536,MATCH($A56,[3]quarterly!$A$1:$A$65536,0)),"")</f>
        <v>407531.51919018163</v>
      </c>
      <c r="U56">
        <f>IFERROR(INDEX([4]quarterly!$B$1:$B$65536,MATCH($A56,[4]quarterly!$A$1:$A$65536,0)),"")</f>
        <v>175029.83975635699</v>
      </c>
      <c r="V56">
        <f>IFERROR(INDEX([4]quarterly!$C$1:$C$65536,MATCH($A56,[4]quarterly!$A$1:$A$65536,0)),"")</f>
        <v>438573.83977104397</v>
      </c>
      <c r="W56">
        <f>IFERROR(INDEX([4]quarterly!$D$1:$D$65536,MATCH($A56,[4]quarterly!$A$1:$A$65536,0)),"")</f>
        <v>656846.28148364904</v>
      </c>
      <c r="X56">
        <f>IFERROR(INDEX([4]quarterly!$E$1:$E$65536,MATCH($A56,[4]quarterly!$A$1:$A$65536,0)),"")</f>
        <v>1270449.96101105</v>
      </c>
      <c r="Y56">
        <f>IFERROR(INDEX([5]quarterly!B$1:B$65536,MATCH($A56,[5]quarterly!$A$1:$A$65536,0)),"")</f>
        <v>65.099999999999994</v>
      </c>
      <c r="Z56">
        <f>IFERROR(INDEX([5]quarterly!C$1:C$65536,MATCH($A56,[5]quarterly!$A$1:$A$65536,0)),"")</f>
        <v>91.4</v>
      </c>
      <c r="AA56">
        <f>IFERROR(INDEX([5]quarterly!D$1:D$65536,MATCH($A56,[5]quarterly!$A$1:$A$65536,0)),"")</f>
        <v>8.6</v>
      </c>
      <c r="AB56" t="str">
        <f>IFERROR(INDEX([6]quarterly!B$1:B$65536,MATCH($A56,[6]quarterly!$A$1:$A$65536,0)),"")</f>
        <v/>
      </c>
      <c r="AC56" t="str">
        <f>IFERROR(INDEX([6]quarterly!C$1:C$65536,MATCH($A56,[6]quarterly!$A$1:$A$65536,0)),"")</f>
        <v/>
      </c>
    </row>
    <row r="57" spans="1:29" x14ac:dyDescent="0.2">
      <c r="A57" t="s">
        <v>52</v>
      </c>
      <c r="B57" s="1">
        <v>34243</v>
      </c>
      <c r="C57">
        <f>IFERROR(INDEX([1]quarterly!$B$1:$B$65536,MATCH($A57,[1]quarterly!$A$1:$A$65536,0)),"")</f>
        <v>344847.42544908199</v>
      </c>
      <c r="D57">
        <f>IFERROR(INDEX([1]quarterly!$C$1:$C$65536,MATCH($A57,[1]quarterly!$A$1:$A$65536,0)),"")</f>
        <v>45237.585625168103</v>
      </c>
      <c r="E57">
        <f>IFERROR(INDEX([1]quarterly!$D$1:$D$65536,MATCH($A57,[1]quarterly!$A$1:$A$65536,0)),"")</f>
        <v>117043.402055796</v>
      </c>
      <c r="F57">
        <f>IFERROR(INDEX([1]quarterly!$E$1:$E$65536,MATCH($A57,[1]quarterly!$A$1:$A$65536,0)),"")</f>
        <v>110767.013064096</v>
      </c>
      <c r="G57">
        <f>IFERROR(INDEX([1]quarterly!$F$1:$F$65536,MATCH($A57,[1]quarterly!$A$1:$A$65536,0)),"")</f>
        <v>138368.740046836</v>
      </c>
      <c r="H57">
        <f>IFERROR(INDEX([1]quarterly!$G$1:$G$65536,MATCH($A57,[1]quarterly!$A$1:$A$65536,0)),"")</f>
        <v>9854.7501871269196</v>
      </c>
      <c r="I57">
        <f>IFERROR(INDEX([1]quarterly!$H$1:$H$65536,MATCH($A57,[1]quarterly!$A$1:$A$65536,0)),"")</f>
        <v>489381.43633443303</v>
      </c>
      <c r="J57">
        <f>IFERROR(INDEX([2]quarterly!$B$1:$B$65536,MATCH($A57,[2]quarterly!$A$1:$A$65536,0)),"")</f>
        <v>1117438.5877049</v>
      </c>
      <c r="K57">
        <f>IFERROR(INDEX([2]quarterly!$C$1:$C$65536,MATCH($A57,[2]quarterly!$A$1:$A$65536,0)),"")</f>
        <v>186573.34878940301</v>
      </c>
      <c r="L57">
        <f>IFERROR(INDEX([2]quarterly!$D$1:$D$65536,MATCH($A57,[2]quarterly!$A$1:$A$65536,0)),"")</f>
        <v>322319.05837923702</v>
      </c>
      <c r="M57">
        <f>IFERROR(INDEX([2]quarterly!$E$1:$E$65536,MATCH($A57,[2]quarterly!$A$1:$A$65536,0)),"")</f>
        <v>284215.46253693901</v>
      </c>
      <c r="N57">
        <f>IFERROR(INDEX([2]quarterly!$F$1:$F$65536,MATCH($A57,[2]quarterly!$A$1:$A$65536,0)),"")</f>
        <v>340207.934217948</v>
      </c>
      <c r="O57">
        <f>IFERROR(INDEX([2]quarterly!$G$1:$G$65536,MATCH($A57,[2]quarterly!$A$1:$A$65536,0)),"")</f>
        <v>-62895.065542156808</v>
      </c>
      <c r="P57">
        <f>IFERROR(INDEX([2]quarterly!$H$1:$H$65536,MATCH($A57,[2]quarterly!$A$1:$A$65536,0)),"")</f>
        <v>1507443.4576503742</v>
      </c>
      <c r="Q57">
        <f>IFERROR(INDEX([3]quarterly!$B$1:$B$65536,MATCH($A57,[3]quarterly!$A$1:$A$65536,0)),"")</f>
        <v>104628.57480183399</v>
      </c>
      <c r="R57">
        <f>IFERROR(INDEX([3]quarterly!$C$1:$C$65536,MATCH($A57,[3]quarterly!$A$1:$A$65536,0)),"")</f>
        <v>169705.732892595</v>
      </c>
      <c r="S57">
        <f>IFERROR(INDEX([3]quarterly!$D$1:$D$65536,MATCH($A57,[3]quarterly!$A$1:$A$65536,0)),"")</f>
        <v>215047.128640004</v>
      </c>
      <c r="T57">
        <f>IFERROR(INDEX([3]quarterly!$E$1:$E$65536,MATCH($A57,[3]quarterly!$A$1:$A$65536,0)),"")</f>
        <v>489381.43633443303</v>
      </c>
      <c r="U57">
        <f>IFERROR(INDEX([4]quarterly!$B$1:$B$65536,MATCH($A57,[4]quarterly!$A$1:$A$65536,0)),"")</f>
        <v>291724.54250424303</v>
      </c>
      <c r="V57">
        <f>IFERROR(INDEX([4]quarterly!$C$1:$C$65536,MATCH($A57,[4]quarterly!$A$1:$A$65536,0)),"")</f>
        <v>465135.18459156301</v>
      </c>
      <c r="W57">
        <f>IFERROR(INDEX([4]quarterly!$D$1:$D$65536,MATCH($A57,[4]quarterly!$A$1:$A$65536,0)),"")</f>
        <v>750583.730554568</v>
      </c>
      <c r="X57">
        <f>IFERROR(INDEX([4]quarterly!$E$1:$E$65536,MATCH($A57,[4]quarterly!$A$1:$A$65536,0)),"")</f>
        <v>1507443.4576503742</v>
      </c>
      <c r="Y57">
        <f>IFERROR(INDEX([5]quarterly!B$1:B$65536,MATCH($A57,[5]quarterly!$A$1:$A$65536,0)),"")</f>
        <v>64.7</v>
      </c>
      <c r="Z57">
        <f>IFERROR(INDEX([5]quarterly!C$1:C$65536,MATCH($A57,[5]quarterly!$A$1:$A$65536,0)),"")</f>
        <v>91.1</v>
      </c>
      <c r="AA57">
        <f>IFERROR(INDEX([5]quarterly!D$1:D$65536,MATCH($A57,[5]quarterly!$A$1:$A$65536,0)),"")</f>
        <v>8.9</v>
      </c>
      <c r="AB57" t="str">
        <f>IFERROR(INDEX([6]quarterly!B$1:B$65536,MATCH($A57,[6]quarterly!$A$1:$A$65536,0)),"")</f>
        <v/>
      </c>
      <c r="AC57" t="str">
        <f>IFERROR(INDEX([6]quarterly!C$1:C$65536,MATCH($A57,[6]quarterly!$A$1:$A$65536,0)),"")</f>
        <v/>
      </c>
    </row>
    <row r="58" spans="1:29" x14ac:dyDescent="0.2">
      <c r="A58" t="s">
        <v>53</v>
      </c>
      <c r="B58" s="1">
        <v>34335</v>
      </c>
      <c r="C58">
        <f>IFERROR(INDEX([1]quarterly!$B$1:$B$65536,MATCH($A58,[1]quarterly!$A$1:$A$65536,0)),"")</f>
        <v>306622.35795045499</v>
      </c>
      <c r="D58">
        <f>IFERROR(INDEX([1]quarterly!$C$1:$C$65536,MATCH($A58,[1]quarterly!$A$1:$A$65536,0)),"")</f>
        <v>45868.8667938812</v>
      </c>
      <c r="E58">
        <f>IFERROR(INDEX([1]quarterly!$D$1:$D$65536,MATCH($A58,[1]quarterly!$A$1:$A$65536,0)),"")</f>
        <v>100663.207487779</v>
      </c>
      <c r="F58">
        <f>IFERROR(INDEX([1]quarterly!$E$1:$E$65536,MATCH($A58,[1]quarterly!$A$1:$A$65536,0)),"")</f>
        <v>106029.450980504</v>
      </c>
      <c r="G58">
        <f>IFERROR(INDEX([1]quarterly!$F$1:$F$65536,MATCH($A58,[1]quarterly!$A$1:$A$65536,0)),"")</f>
        <v>127539.37259207301</v>
      </c>
      <c r="H58">
        <f>IFERROR(INDEX([1]quarterly!$G$1:$G$65536,MATCH($A58,[1]quarterly!$A$1:$A$65536,0)),"")</f>
        <v>14432.886002709332</v>
      </c>
      <c r="I58">
        <f>IFERROR(INDEX([1]quarterly!$H$1:$H$65536,MATCH($A58,[1]quarterly!$A$1:$A$65536,0)),"")</f>
        <v>446077.39662325557</v>
      </c>
      <c r="J58">
        <f>IFERROR(INDEX([2]quarterly!$B$1:$B$65536,MATCH($A58,[2]quarterly!$A$1:$A$65536,0)),"")</f>
        <v>950347.26487626496</v>
      </c>
      <c r="K58">
        <f>IFERROR(INDEX([2]quarterly!$C$1:$C$65536,MATCH($A58,[2]quarterly!$A$1:$A$65536,0)),"")</f>
        <v>188601.72914029501</v>
      </c>
      <c r="L58">
        <f>IFERROR(INDEX([2]quarterly!$D$1:$D$65536,MATCH($A58,[2]quarterly!$A$1:$A$65536,0)),"")</f>
        <v>284550.39598926902</v>
      </c>
      <c r="M58">
        <f>IFERROR(INDEX([2]quarterly!$E$1:$E$65536,MATCH($A58,[2]quarterly!$A$1:$A$65536,0)),"")</f>
        <v>268629.34820838098</v>
      </c>
      <c r="N58">
        <f>IFERROR(INDEX([2]quarterly!$F$1:$F$65536,MATCH($A58,[2]quarterly!$A$1:$A$65536,0)),"")</f>
        <v>336948.39415718598</v>
      </c>
      <c r="O58">
        <f>IFERROR(INDEX([2]quarterly!$G$1:$G$65536,MATCH($A58,[2]quarterly!$A$1:$A$65536,0)),"")</f>
        <v>-26241.555598964216</v>
      </c>
      <c r="P58">
        <f>IFERROR(INDEX([2]quarterly!$H$1:$H$65536,MATCH($A58,[2]quarterly!$A$1:$A$65536,0)),"")</f>
        <v>1328938.78845806</v>
      </c>
      <c r="Q58">
        <f>IFERROR(INDEX([3]quarterly!$B$1:$B$65536,MATCH($A58,[3]quarterly!$A$1:$A$65536,0)),"")</f>
        <v>91738.8330027716</v>
      </c>
      <c r="R58">
        <f>IFERROR(INDEX([3]quarterly!$C$1:$C$65536,MATCH($A58,[3]quarterly!$A$1:$A$65536,0)),"")</f>
        <v>158297.25393486701</v>
      </c>
      <c r="S58">
        <f>IFERROR(INDEX([3]quarterly!$D$1:$D$65536,MATCH($A58,[3]quarterly!$A$1:$A$65536,0)),"")</f>
        <v>196041.30968561699</v>
      </c>
      <c r="T58">
        <f>IFERROR(INDEX([3]quarterly!$E$1:$E$65536,MATCH($A58,[3]quarterly!$A$1:$A$65536,0)),"")</f>
        <v>446077.39662325557</v>
      </c>
      <c r="U58">
        <f>IFERROR(INDEX([4]quarterly!$B$1:$B$65536,MATCH($A58,[4]quarterly!$A$1:$A$65536,0)),"")</f>
        <v>239160.47142528399</v>
      </c>
      <c r="V58">
        <f>IFERROR(INDEX([4]quarterly!$C$1:$C$65536,MATCH($A58,[4]quarterly!$A$1:$A$65536,0)),"")</f>
        <v>426184.86781464802</v>
      </c>
      <c r="W58">
        <f>IFERROR(INDEX([4]quarterly!$D$1:$D$65536,MATCH($A58,[4]quarterly!$A$1:$A$65536,0)),"")</f>
        <v>663593.44921812799</v>
      </c>
      <c r="X58">
        <f>IFERROR(INDEX([4]quarterly!$E$1:$E$65536,MATCH($A58,[4]quarterly!$A$1:$A$65536,0)),"")</f>
        <v>1328938.78845806</v>
      </c>
      <c r="Y58">
        <f>IFERROR(INDEX([5]quarterly!B$1:B$65536,MATCH($A58,[5]quarterly!$A$1:$A$65536,0)),"")</f>
        <v>64.7</v>
      </c>
      <c r="Z58">
        <f>IFERROR(INDEX([5]quarterly!C$1:C$65536,MATCH($A58,[5]quarterly!$A$1:$A$65536,0)),"")</f>
        <v>91.4</v>
      </c>
      <c r="AA58">
        <f>IFERROR(INDEX([5]quarterly!D$1:D$65536,MATCH($A58,[5]quarterly!$A$1:$A$65536,0)),"")</f>
        <v>8.6</v>
      </c>
      <c r="AB58" t="str">
        <f>IFERROR(INDEX([6]quarterly!B$1:B$65536,MATCH($A58,[6]quarterly!$A$1:$A$65536,0)),"")</f>
        <v/>
      </c>
      <c r="AC58" t="str">
        <f>IFERROR(INDEX([6]quarterly!C$1:C$65536,MATCH($A58,[6]quarterly!$A$1:$A$65536,0)),"")</f>
        <v/>
      </c>
    </row>
    <row r="59" spans="1:29" x14ac:dyDescent="0.2">
      <c r="A59" t="s">
        <v>54</v>
      </c>
      <c r="B59" s="1">
        <v>34425</v>
      </c>
      <c r="C59">
        <f>IFERROR(INDEX([1]quarterly!$B$1:$B$65536,MATCH($A59,[1]quarterly!$A$1:$A$65536,0)),"")</f>
        <v>333030.21359060903</v>
      </c>
      <c r="D59">
        <f>IFERROR(INDEX([1]quarterly!$C$1:$C$65536,MATCH($A59,[1]quarterly!$A$1:$A$65536,0)),"")</f>
        <v>47014.044978385798</v>
      </c>
      <c r="E59">
        <f>IFERROR(INDEX([1]quarterly!$D$1:$D$65536,MATCH($A59,[1]quarterly!$A$1:$A$65536,0)),"")</f>
        <v>124563.227679484</v>
      </c>
      <c r="F59">
        <f>IFERROR(INDEX([1]quarterly!$E$1:$E$65536,MATCH($A59,[1]quarterly!$A$1:$A$65536,0)),"")</f>
        <v>113567.91586989901</v>
      </c>
      <c r="G59">
        <f>IFERROR(INDEX([1]quarterly!$F$1:$F$65536,MATCH($A59,[1]quarterly!$A$1:$A$65536,0)),"")</f>
        <v>147188.32193755801</v>
      </c>
      <c r="H59">
        <f>IFERROR(INDEX([1]quarterly!$G$1:$G$65536,MATCH($A59,[1]quarterly!$A$1:$A$65536,0)),"")</f>
        <v>-8940.5884231333621</v>
      </c>
      <c r="I59">
        <f>IFERROR(INDEX([1]quarterly!$H$1:$H$65536,MATCH($A59,[1]quarterly!$A$1:$A$65536,0)),"")</f>
        <v>462046.49175768648</v>
      </c>
      <c r="J59">
        <f>IFERROR(INDEX([2]quarterly!$B$1:$B$65536,MATCH($A59,[2]quarterly!$A$1:$A$65536,0)),"")</f>
        <v>1029232.33564046</v>
      </c>
      <c r="K59">
        <f>IFERROR(INDEX([2]quarterly!$C$1:$C$65536,MATCH($A59,[2]quarterly!$A$1:$A$65536,0)),"")</f>
        <v>195801.414442368</v>
      </c>
      <c r="L59">
        <f>IFERROR(INDEX([2]quarterly!$D$1:$D$65536,MATCH($A59,[2]quarterly!$A$1:$A$65536,0)),"")</f>
        <v>299835.64086641202</v>
      </c>
      <c r="M59">
        <f>IFERROR(INDEX([2]quarterly!$E$1:$E$65536,MATCH($A59,[2]quarterly!$A$1:$A$65536,0)),"")</f>
        <v>287775.05447407998</v>
      </c>
      <c r="N59">
        <f>IFERROR(INDEX([2]quarterly!$F$1:$F$65536,MATCH($A59,[2]quarterly!$A$1:$A$65536,0)),"")</f>
        <v>362391.47019517299</v>
      </c>
      <c r="O59">
        <f>IFERROR(INDEX([2]quarterly!$G$1:$G$65536,MATCH($A59,[2]quarterly!$A$1:$A$65536,0)),"")</f>
        <v>-97753.573922827374</v>
      </c>
      <c r="P59">
        <f>IFERROR(INDEX([2]quarterly!$H$1:$H$65536,MATCH($A59,[2]quarterly!$A$1:$A$65536,0)),"")</f>
        <v>1352499.4013053197</v>
      </c>
      <c r="Q59">
        <f>IFERROR(INDEX([3]quarterly!$B$1:$B$65536,MATCH($A59,[3]quarterly!$A$1:$A$65536,0)),"")</f>
        <v>87405.3436919495</v>
      </c>
      <c r="R59">
        <f>IFERROR(INDEX([3]quarterly!$C$1:$C$65536,MATCH($A59,[3]quarterly!$A$1:$A$65536,0)),"")</f>
        <v>164731.68746492299</v>
      </c>
      <c r="S59">
        <f>IFERROR(INDEX([3]quarterly!$D$1:$D$65536,MATCH($A59,[3]quarterly!$A$1:$A$65536,0)),"")</f>
        <v>209909.460600814</v>
      </c>
      <c r="T59">
        <f>IFERROR(INDEX([3]quarterly!$E$1:$E$65536,MATCH($A59,[3]quarterly!$A$1:$A$65536,0)),"")</f>
        <v>462046.49175768648</v>
      </c>
      <c r="U59">
        <f>IFERROR(INDEX([4]quarterly!$B$1:$B$65536,MATCH($A59,[4]quarterly!$A$1:$A$65536,0)),"")</f>
        <v>221256.63462189899</v>
      </c>
      <c r="V59">
        <f>IFERROR(INDEX([4]quarterly!$C$1:$C$65536,MATCH($A59,[4]quarterly!$A$1:$A$65536,0)),"")</f>
        <v>431285.15050377598</v>
      </c>
      <c r="W59">
        <f>IFERROR(INDEX([4]quarterly!$D$1:$D$65536,MATCH($A59,[4]quarterly!$A$1:$A$65536,0)),"")</f>
        <v>699957.61617964495</v>
      </c>
      <c r="X59">
        <f>IFERROR(INDEX([4]quarterly!$E$1:$E$65536,MATCH($A59,[4]quarterly!$A$1:$A$65536,0)),"")</f>
        <v>1352499.4013053197</v>
      </c>
      <c r="Y59">
        <f>IFERROR(INDEX([5]quarterly!B$1:B$65536,MATCH($A59,[5]quarterly!$A$1:$A$65536,0)),"")</f>
        <v>68.3</v>
      </c>
      <c r="Z59">
        <f>IFERROR(INDEX([5]quarterly!C$1:C$65536,MATCH($A59,[5]quarterly!$A$1:$A$65536,0)),"")</f>
        <v>88.9</v>
      </c>
      <c r="AA59">
        <f>IFERROR(INDEX([5]quarterly!D$1:D$65536,MATCH($A59,[5]quarterly!$A$1:$A$65536,0)),"")</f>
        <v>11.1</v>
      </c>
      <c r="AB59" t="str">
        <f>IFERROR(INDEX([6]quarterly!B$1:B$65536,MATCH($A59,[6]quarterly!$A$1:$A$65536,0)),"")</f>
        <v/>
      </c>
      <c r="AC59" t="str">
        <f>IFERROR(INDEX([6]quarterly!C$1:C$65536,MATCH($A59,[6]quarterly!$A$1:$A$65536,0)),"")</f>
        <v/>
      </c>
    </row>
    <row r="60" spans="1:29" x14ac:dyDescent="0.2">
      <c r="A60" t="s">
        <v>55</v>
      </c>
      <c r="B60" s="1">
        <v>34516</v>
      </c>
      <c r="C60">
        <f>IFERROR(INDEX([1]quarterly!$B$1:$B$65536,MATCH($A60,[1]quarterly!$A$1:$A$65536,0)),"")</f>
        <v>349342.46182274102</v>
      </c>
      <c r="D60">
        <f>IFERROR(INDEX([1]quarterly!$C$1:$C$65536,MATCH($A60,[1]quarterly!$A$1:$A$65536,0)),"")</f>
        <v>49022.553760501898</v>
      </c>
      <c r="E60">
        <f>IFERROR(INDEX([1]quarterly!$D$1:$D$65536,MATCH($A60,[1]quarterly!$A$1:$A$65536,0)),"")</f>
        <v>97774.095930623502</v>
      </c>
      <c r="F60">
        <f>IFERROR(INDEX([1]quarterly!$E$1:$E$65536,MATCH($A60,[1]quarterly!$A$1:$A$65536,0)),"")</f>
        <v>124949.387981534</v>
      </c>
      <c r="G60">
        <f>IFERROR(INDEX([1]quarterly!$F$1:$F$65536,MATCH($A60,[1]quarterly!$A$1:$A$65536,0)),"")</f>
        <v>139028.055418431</v>
      </c>
      <c r="H60">
        <f>IFERROR(INDEX([1]quarterly!$G$1:$G$65536,MATCH($A60,[1]quarterly!$A$1:$A$65536,0)),"")</f>
        <v>-12273.115048755484</v>
      </c>
      <c r="I60">
        <f>IFERROR(INDEX([1]quarterly!$H$1:$H$65536,MATCH($A60,[1]quarterly!$A$1:$A$65536,0)),"")</f>
        <v>469787.32902821398</v>
      </c>
      <c r="J60">
        <f>IFERROR(INDEX([2]quarterly!$B$1:$B$65536,MATCH($A60,[2]quarterly!$A$1:$A$65536,0)),"")</f>
        <v>1035561.99921485</v>
      </c>
      <c r="K60">
        <f>IFERROR(INDEX([2]quarterly!$C$1:$C$65536,MATCH($A60,[2]quarterly!$A$1:$A$65536,0)),"")</f>
        <v>191036.543066882</v>
      </c>
      <c r="L60">
        <f>IFERROR(INDEX([2]quarterly!$D$1:$D$65536,MATCH($A60,[2]quarterly!$A$1:$A$65536,0)),"")</f>
        <v>247976.11867835</v>
      </c>
      <c r="M60">
        <f>IFERROR(INDEX([2]quarterly!$E$1:$E$65536,MATCH($A60,[2]quarterly!$A$1:$A$65536,0)),"")</f>
        <v>304950.88241672202</v>
      </c>
      <c r="N60">
        <f>IFERROR(INDEX([2]quarterly!$F$1:$F$65536,MATCH($A60,[2]quarterly!$A$1:$A$65536,0)),"")</f>
        <v>338862.75136474997</v>
      </c>
      <c r="O60">
        <f>IFERROR(INDEX([2]quarterly!$G$1:$G$65536,MATCH($A60,[2]quarterly!$A$1:$A$65536,0)),"")</f>
        <v>-103981.79677079804</v>
      </c>
      <c r="P60">
        <f>IFERROR(INDEX([2]quarterly!$H$1:$H$65536,MATCH($A60,[2]quarterly!$A$1:$A$65536,0)),"")</f>
        <v>1336680.995241256</v>
      </c>
      <c r="Q60">
        <f>IFERROR(INDEX([3]quarterly!$B$1:$B$65536,MATCH($A60,[3]quarterly!$A$1:$A$65536,0)),"")</f>
        <v>79050.249460552994</v>
      </c>
      <c r="R60">
        <f>IFERROR(INDEX([3]quarterly!$C$1:$C$65536,MATCH($A60,[3]quarterly!$A$1:$A$65536,0)),"")</f>
        <v>179284.05296645599</v>
      </c>
      <c r="S60">
        <f>IFERROR(INDEX([3]quarterly!$D$1:$D$65536,MATCH($A60,[3]quarterly!$A$1:$A$65536,0)),"")</f>
        <v>211453.026601205</v>
      </c>
      <c r="T60">
        <f>IFERROR(INDEX([3]quarterly!$E$1:$E$65536,MATCH($A60,[3]quarterly!$A$1:$A$65536,0)),"")</f>
        <v>469787.32902821398</v>
      </c>
      <c r="U60">
        <f>IFERROR(INDEX([4]quarterly!$B$1:$B$65536,MATCH($A60,[4]quarterly!$A$1:$A$65536,0)),"")</f>
        <v>192935.020547283</v>
      </c>
      <c r="V60">
        <f>IFERROR(INDEX([4]quarterly!$C$1:$C$65536,MATCH($A60,[4]quarterly!$A$1:$A$65536,0)),"")</f>
        <v>456983.29803457903</v>
      </c>
      <c r="W60">
        <f>IFERROR(INDEX([4]quarterly!$D$1:$D$65536,MATCH($A60,[4]quarterly!$A$1:$A$65536,0)),"")</f>
        <v>686762.67665939406</v>
      </c>
      <c r="X60">
        <f>IFERROR(INDEX([4]quarterly!$E$1:$E$65536,MATCH($A60,[4]quarterly!$A$1:$A$65536,0)),"")</f>
        <v>1336680.995241256</v>
      </c>
      <c r="Y60">
        <f>IFERROR(INDEX([5]quarterly!B$1:B$65536,MATCH($A60,[5]quarterly!$A$1:$A$65536,0)),"")</f>
        <v>64.7</v>
      </c>
      <c r="Z60">
        <f>IFERROR(INDEX([5]quarterly!C$1:C$65536,MATCH($A60,[5]quarterly!$A$1:$A$65536,0)),"")</f>
        <v>90.2</v>
      </c>
      <c r="AA60">
        <f>IFERROR(INDEX([5]quarterly!D$1:D$65536,MATCH($A60,[5]quarterly!$A$1:$A$65536,0)),"")</f>
        <v>9.8000000000000007</v>
      </c>
      <c r="AB60" t="str">
        <f>IFERROR(INDEX([6]quarterly!B$1:B$65536,MATCH($A60,[6]quarterly!$A$1:$A$65536,0)),"")</f>
        <v/>
      </c>
      <c r="AC60" t="str">
        <f>IFERROR(INDEX([6]quarterly!C$1:C$65536,MATCH($A60,[6]quarterly!$A$1:$A$65536,0)),"")</f>
        <v/>
      </c>
    </row>
    <row r="61" spans="1:29" x14ac:dyDescent="0.2">
      <c r="A61" t="s">
        <v>56</v>
      </c>
      <c r="B61" s="1">
        <v>34608</v>
      </c>
      <c r="C61">
        <f>IFERROR(INDEX([1]quarterly!$B$1:$B$65536,MATCH($A61,[1]quarterly!$A$1:$A$65536,0)),"")</f>
        <v>384843.73935619497</v>
      </c>
      <c r="D61">
        <f>IFERROR(INDEX([1]quarterly!$C$1:$C$65536,MATCH($A61,[1]quarterly!$A$1:$A$65536,0)),"")</f>
        <v>57195.965787231202</v>
      </c>
      <c r="E61">
        <f>IFERROR(INDEX([1]quarterly!$D$1:$D$65536,MATCH($A61,[1]quarterly!$A$1:$A$65536,0)),"")</f>
        <v>127531.154032113</v>
      </c>
      <c r="F61">
        <f>IFERROR(INDEX([1]quarterly!$E$1:$E$65536,MATCH($A61,[1]quarterly!$A$1:$A$65536,0)),"")</f>
        <v>120754.591748063</v>
      </c>
      <c r="G61">
        <f>IFERROR(INDEX([1]quarterly!$F$1:$F$65536,MATCH($A61,[1]quarterly!$A$1:$A$65536,0)),"")</f>
        <v>136102.90343193701</v>
      </c>
      <c r="H61">
        <f>IFERROR(INDEX([1]quarterly!$G$1:$G$65536,MATCH($A61,[1]quarterly!$A$1:$A$65536,0)),"")</f>
        <v>528.65596917679068</v>
      </c>
      <c r="I61">
        <f>IFERROR(INDEX([1]quarterly!$H$1:$H$65536,MATCH($A61,[1]quarterly!$A$1:$A$65536,0)),"")</f>
        <v>554751.20346084202</v>
      </c>
      <c r="J61">
        <f>IFERROR(INDEX([2]quarterly!$B$1:$B$65536,MATCH($A61,[2]quarterly!$A$1:$A$65536,0)),"")</f>
        <v>1152035.51139843</v>
      </c>
      <c r="K61">
        <f>IFERROR(INDEX([2]quarterly!$C$1:$C$65536,MATCH($A61,[2]quarterly!$A$1:$A$65536,0)),"")</f>
        <v>197825.153420455</v>
      </c>
      <c r="L61">
        <f>IFERROR(INDEX([2]quarterly!$D$1:$D$65536,MATCH($A61,[2]quarterly!$A$1:$A$65536,0)),"")</f>
        <v>357670.83999596903</v>
      </c>
      <c r="M61">
        <f>IFERROR(INDEX([2]quarterly!$E$1:$E$65536,MATCH($A61,[2]quarterly!$A$1:$A$65536,0)),"")</f>
        <v>326068.065190817</v>
      </c>
      <c r="N61">
        <f>IFERROR(INDEX([2]quarterly!$F$1:$F$65536,MATCH($A61,[2]quarterly!$A$1:$A$65536,0)),"")</f>
        <v>378849.15182289202</v>
      </c>
      <c r="O61">
        <f>IFERROR(INDEX([2]quarterly!$G$1:$G$65536,MATCH($A61,[2]quarterly!$A$1:$A$65536,0)),"")</f>
        <v>-85903.729327416047</v>
      </c>
      <c r="P61">
        <f>IFERROR(INDEX([2]quarterly!$H$1:$H$65536,MATCH($A61,[2]quarterly!$A$1:$A$65536,0)),"")</f>
        <v>1568846.6888553631</v>
      </c>
      <c r="Q61">
        <f>IFERROR(INDEX([3]quarterly!$B$1:$B$65536,MATCH($A61,[3]quarterly!$A$1:$A$65536,0)),"")</f>
        <v>114037.049024726</v>
      </c>
      <c r="R61">
        <f>IFERROR(INDEX([3]quarterly!$C$1:$C$65536,MATCH($A61,[3]quarterly!$A$1:$A$65536,0)),"")</f>
        <v>196609.486873752</v>
      </c>
      <c r="S61">
        <f>IFERROR(INDEX([3]quarterly!$D$1:$D$65536,MATCH($A61,[3]quarterly!$A$1:$A$65536,0)),"")</f>
        <v>244104.66756236399</v>
      </c>
      <c r="T61">
        <f>IFERROR(INDEX([3]quarterly!$E$1:$E$65536,MATCH($A61,[3]quarterly!$A$1:$A$65536,0)),"")</f>
        <v>554751.20346084202</v>
      </c>
      <c r="U61">
        <f>IFERROR(INDEX([4]quarterly!$B$1:$B$65536,MATCH($A61,[4]quarterly!$A$1:$A$65536,0)),"")</f>
        <v>286930.09715553402</v>
      </c>
      <c r="V61">
        <f>IFERROR(INDEX([4]quarterly!$C$1:$C$65536,MATCH($A61,[4]quarterly!$A$1:$A$65536,0)),"")</f>
        <v>501593.25808699802</v>
      </c>
      <c r="W61">
        <f>IFERROR(INDEX([4]quarterly!$D$1:$D$65536,MATCH($A61,[4]quarterly!$A$1:$A$65536,0)),"")</f>
        <v>780323.33361283096</v>
      </c>
      <c r="X61">
        <f>IFERROR(INDEX([4]quarterly!$E$1:$E$65536,MATCH($A61,[4]quarterly!$A$1:$A$65536,0)),"")</f>
        <v>1568846.6888553631</v>
      </c>
      <c r="Y61">
        <f>IFERROR(INDEX([5]quarterly!B$1:B$65536,MATCH($A61,[5]quarterly!$A$1:$A$65536,0)),"")</f>
        <v>64.400000000000006</v>
      </c>
      <c r="Z61">
        <f>IFERROR(INDEX([5]quarterly!C$1:C$65536,MATCH($A61,[5]quarterly!$A$1:$A$65536,0)),"")</f>
        <v>91.6</v>
      </c>
      <c r="AA61">
        <f>IFERROR(INDEX([5]quarterly!D$1:D$65536,MATCH($A61,[5]quarterly!$A$1:$A$65536,0)),"")</f>
        <v>8.4</v>
      </c>
      <c r="AB61" t="str">
        <f>IFERROR(INDEX([6]quarterly!B$1:B$65536,MATCH($A61,[6]quarterly!$A$1:$A$65536,0)),"")</f>
        <v/>
      </c>
      <c r="AC61" t="str">
        <f>IFERROR(INDEX([6]quarterly!C$1:C$65536,MATCH($A61,[6]quarterly!$A$1:$A$65536,0)),"")</f>
        <v/>
      </c>
    </row>
    <row r="62" spans="1:29" x14ac:dyDescent="0.2">
      <c r="A62" t="s">
        <v>57</v>
      </c>
      <c r="B62" s="1">
        <v>34700</v>
      </c>
      <c r="C62">
        <f>IFERROR(INDEX([1]quarterly!$B$1:$B$65536,MATCH($A62,[1]quarterly!$A$1:$A$65536,0)),"")</f>
        <v>339632.84346440801</v>
      </c>
      <c r="D62">
        <f>IFERROR(INDEX([1]quarterly!$C$1:$C$65536,MATCH($A62,[1]quarterly!$A$1:$A$65536,0)),"")</f>
        <v>53978.786732563698</v>
      </c>
      <c r="E62">
        <f>IFERROR(INDEX([1]quarterly!$D$1:$D$65536,MATCH($A62,[1]quarterly!$A$1:$A$65536,0)),"")</f>
        <v>112938.372559632</v>
      </c>
      <c r="F62">
        <f>IFERROR(INDEX([1]quarterly!$E$1:$E$65536,MATCH($A62,[1]quarterly!$A$1:$A$65536,0)),"")</f>
        <v>112308.358301026</v>
      </c>
      <c r="G62">
        <f>IFERROR(INDEX([1]quarterly!$F$1:$F$65536,MATCH($A62,[1]quarterly!$A$1:$A$65536,0)),"")</f>
        <v>138313.85003247199</v>
      </c>
      <c r="H62">
        <f>IFERROR(INDEX([1]quarterly!$G$1:$G$65536,MATCH($A62,[1]quarterly!$A$1:$A$65536,0)),"")</f>
        <v>14548.635482291575</v>
      </c>
      <c r="I62">
        <f>IFERROR(INDEX([1]quarterly!$H$1:$H$65536,MATCH($A62,[1]quarterly!$A$1:$A$65536,0)),"")</f>
        <v>495093.14650744927</v>
      </c>
      <c r="J62">
        <f>IFERROR(INDEX([2]quarterly!$B$1:$B$65536,MATCH($A62,[2]quarterly!$A$1:$A$65536,0)),"")</f>
        <v>988765.30975424103</v>
      </c>
      <c r="K62">
        <f>IFERROR(INDEX([2]quarterly!$C$1:$C$65536,MATCH($A62,[2]quarterly!$A$1:$A$65536,0)),"")</f>
        <v>198440.03422921401</v>
      </c>
      <c r="L62">
        <f>IFERROR(INDEX([2]quarterly!$D$1:$D$65536,MATCH($A62,[2]quarterly!$A$1:$A$65536,0)),"")</f>
        <v>313301.01865334698</v>
      </c>
      <c r="M62">
        <f>IFERROR(INDEX([2]quarterly!$E$1:$E$65536,MATCH($A62,[2]quarterly!$A$1:$A$65536,0)),"")</f>
        <v>278551.18571509997</v>
      </c>
      <c r="N62">
        <f>IFERROR(INDEX([2]quarterly!$F$1:$F$65536,MATCH($A62,[2]quarterly!$A$1:$A$65536,0)),"")</f>
        <v>359988.162288844</v>
      </c>
      <c r="O62">
        <f>IFERROR(INDEX([2]quarterly!$G$1:$G$65536,MATCH($A62,[2]quarterly!$A$1:$A$65536,0)),"")</f>
        <v>-26620.912343499949</v>
      </c>
      <c r="P62">
        <f>IFERROR(INDEX([2]quarterly!$H$1:$H$65536,MATCH($A62,[2]quarterly!$A$1:$A$65536,0)),"")</f>
        <v>1392448.473719558</v>
      </c>
      <c r="Q62">
        <f>IFERROR(INDEX([3]quarterly!$B$1:$B$65536,MATCH($A62,[3]quarterly!$A$1:$A$65536,0)),"")</f>
        <v>97631.449922007305</v>
      </c>
      <c r="R62">
        <f>IFERROR(INDEX([3]quarterly!$C$1:$C$65536,MATCH($A62,[3]quarterly!$A$1:$A$65536,0)),"")</f>
        <v>175902.28366634401</v>
      </c>
      <c r="S62">
        <f>IFERROR(INDEX([3]quarterly!$D$1:$D$65536,MATCH($A62,[3]quarterly!$A$1:$A$65536,0)),"")</f>
        <v>221559.41291909799</v>
      </c>
      <c r="T62">
        <f>IFERROR(INDEX([3]quarterly!$E$1:$E$65536,MATCH($A62,[3]quarterly!$A$1:$A$65536,0)),"")</f>
        <v>495093.14650744927</v>
      </c>
      <c r="U62">
        <f>IFERROR(INDEX([4]quarterly!$B$1:$B$65536,MATCH($A62,[4]quarterly!$A$1:$A$65536,0)),"")</f>
        <v>244873.488039191</v>
      </c>
      <c r="V62">
        <f>IFERROR(INDEX([4]quarterly!$C$1:$C$65536,MATCH($A62,[4]quarterly!$A$1:$A$65536,0)),"")</f>
        <v>453819.14695629501</v>
      </c>
      <c r="W62">
        <f>IFERROR(INDEX([4]quarterly!$D$1:$D$65536,MATCH($A62,[4]quarterly!$A$1:$A$65536,0)),"")</f>
        <v>693755.83872407197</v>
      </c>
      <c r="X62">
        <f>IFERROR(INDEX([4]quarterly!$E$1:$E$65536,MATCH($A62,[4]quarterly!$A$1:$A$65536,0)),"")</f>
        <v>1392448.473719558</v>
      </c>
      <c r="Y62">
        <f>IFERROR(INDEX([5]quarterly!B$1:B$65536,MATCH($A62,[5]quarterly!$A$1:$A$65536,0)),"")</f>
        <v>64.3</v>
      </c>
      <c r="Z62">
        <f>IFERROR(INDEX([5]quarterly!C$1:C$65536,MATCH($A62,[5]quarterly!$A$1:$A$65536,0)),"")</f>
        <v>91.2</v>
      </c>
      <c r="AA62">
        <f>IFERROR(INDEX([5]quarterly!D$1:D$65536,MATCH($A62,[5]quarterly!$A$1:$A$65536,0)),"")</f>
        <v>8.8000000000000007</v>
      </c>
      <c r="AB62" t="str">
        <f>IFERROR(INDEX([6]quarterly!B$1:B$65536,MATCH($A62,[6]quarterly!$A$1:$A$65536,0)),"")</f>
        <v/>
      </c>
      <c r="AC62" t="str">
        <f>IFERROR(INDEX([6]quarterly!C$1:C$65536,MATCH($A62,[6]quarterly!$A$1:$A$65536,0)),"")</f>
        <v/>
      </c>
    </row>
    <row r="63" spans="1:29" x14ac:dyDescent="0.2">
      <c r="A63" t="s">
        <v>58</v>
      </c>
      <c r="B63" s="1">
        <v>34790</v>
      </c>
      <c r="C63">
        <f>IFERROR(INDEX([1]quarterly!$B$1:$B$65536,MATCH($A63,[1]quarterly!$A$1:$A$65536,0)),"")</f>
        <v>372944.208464553</v>
      </c>
      <c r="D63">
        <f>IFERROR(INDEX([1]quarterly!$C$1:$C$65536,MATCH($A63,[1]quarterly!$A$1:$A$65536,0)),"")</f>
        <v>56554.130750365897</v>
      </c>
      <c r="E63">
        <f>IFERROR(INDEX([1]quarterly!$D$1:$D$65536,MATCH($A63,[1]quarterly!$A$1:$A$65536,0)),"")</f>
        <v>112589.52718714099</v>
      </c>
      <c r="F63">
        <f>IFERROR(INDEX([1]quarterly!$E$1:$E$65536,MATCH($A63,[1]quarterly!$A$1:$A$65536,0)),"")</f>
        <v>135734.35224241999</v>
      </c>
      <c r="G63">
        <f>IFERROR(INDEX([1]quarterly!$F$1:$F$65536,MATCH($A63,[1]quarterly!$A$1:$A$65536,0)),"")</f>
        <v>179287.769139738</v>
      </c>
      <c r="H63">
        <f>IFERROR(INDEX([1]quarterly!$G$1:$G$65536,MATCH($A63,[1]quarterly!$A$1:$A$65536,0)),"")</f>
        <v>15581.979119605909</v>
      </c>
      <c r="I63">
        <f>IFERROR(INDEX([1]quarterly!$H$1:$H$65536,MATCH($A63,[1]quarterly!$A$1:$A$65536,0)),"")</f>
        <v>514116.42862434778</v>
      </c>
      <c r="J63">
        <f>IFERROR(INDEX([2]quarterly!$B$1:$B$65536,MATCH($A63,[2]quarterly!$A$1:$A$65536,0)),"")</f>
        <v>1059374.0084273401</v>
      </c>
      <c r="K63">
        <f>IFERROR(INDEX([2]quarterly!$C$1:$C$65536,MATCH($A63,[2]quarterly!$A$1:$A$65536,0)),"")</f>
        <v>206099.69363746801</v>
      </c>
      <c r="L63">
        <f>IFERROR(INDEX([2]quarterly!$D$1:$D$65536,MATCH($A63,[2]quarterly!$A$1:$A$65536,0)),"")</f>
        <v>283470.60620086</v>
      </c>
      <c r="M63">
        <f>IFERROR(INDEX([2]quarterly!$E$1:$E$65536,MATCH($A63,[2]quarterly!$A$1:$A$65536,0)),"")</f>
        <v>309183.18341676198</v>
      </c>
      <c r="N63">
        <f>IFERROR(INDEX([2]quarterly!$F$1:$F$65536,MATCH($A63,[2]quarterly!$A$1:$A$65536,0)),"")</f>
        <v>426255.81064210698</v>
      </c>
      <c r="O63">
        <f>IFERROR(INDEX([2]quarterly!$G$1:$G$65536,MATCH($A63,[2]quarterly!$A$1:$A$65536,0)),"")</f>
        <v>-22350.227284784894</v>
      </c>
      <c r="P63">
        <f>IFERROR(INDEX([2]quarterly!$H$1:$H$65536,MATCH($A63,[2]quarterly!$A$1:$A$65536,0)),"")</f>
        <v>1409521.453755538</v>
      </c>
      <c r="Q63">
        <f>IFERROR(INDEX([3]quarterly!$B$1:$B$65536,MATCH($A63,[3]quarterly!$A$1:$A$65536,0)),"")</f>
        <v>91833.791783896799</v>
      </c>
      <c r="R63">
        <f>IFERROR(INDEX([3]quarterly!$C$1:$C$65536,MATCH($A63,[3]quarterly!$A$1:$A$65536,0)),"")</f>
        <v>183451.47608814301</v>
      </c>
      <c r="S63">
        <f>IFERROR(INDEX([3]quarterly!$D$1:$D$65536,MATCH($A63,[3]quarterly!$A$1:$A$65536,0)),"")</f>
        <v>238831.160752308</v>
      </c>
      <c r="T63">
        <f>IFERROR(INDEX([3]quarterly!$E$1:$E$65536,MATCH($A63,[3]quarterly!$A$1:$A$65536,0)),"")</f>
        <v>514116.42862434778</v>
      </c>
      <c r="U63">
        <f>IFERROR(INDEX([4]quarterly!$B$1:$B$65536,MATCH($A63,[4]quarterly!$A$1:$A$65536,0)),"")</f>
        <v>218050.38381987499</v>
      </c>
      <c r="V63">
        <f>IFERROR(INDEX([4]quarterly!$C$1:$C$65536,MATCH($A63,[4]quarterly!$A$1:$A$65536,0)),"")</f>
        <v>459141.91897219699</v>
      </c>
      <c r="W63">
        <f>IFERROR(INDEX([4]quarterly!$D$1:$D$65536,MATCH($A63,[4]quarterly!$A$1:$A$65536,0)),"")</f>
        <v>732329.15096346603</v>
      </c>
      <c r="X63">
        <f>IFERROR(INDEX([4]quarterly!$E$1:$E$65536,MATCH($A63,[4]quarterly!$A$1:$A$65536,0)),"")</f>
        <v>1409521.453755538</v>
      </c>
      <c r="Y63">
        <f>IFERROR(INDEX([5]quarterly!B$1:B$65536,MATCH($A63,[5]quarterly!$A$1:$A$65536,0)),"")</f>
        <v>67.599999999999994</v>
      </c>
      <c r="Z63">
        <f>IFERROR(INDEX([5]quarterly!C$1:C$65536,MATCH($A63,[5]quarterly!$A$1:$A$65536,0)),"")</f>
        <v>87.9</v>
      </c>
      <c r="AA63">
        <f>IFERROR(INDEX([5]quarterly!D$1:D$65536,MATCH($A63,[5]quarterly!$A$1:$A$65536,0)),"")</f>
        <v>12.1</v>
      </c>
      <c r="AB63" t="str">
        <f>IFERROR(INDEX([6]quarterly!B$1:B$65536,MATCH($A63,[6]quarterly!$A$1:$A$65536,0)),"")</f>
        <v/>
      </c>
      <c r="AC63" t="str">
        <f>IFERROR(INDEX([6]quarterly!C$1:C$65536,MATCH($A63,[6]quarterly!$A$1:$A$65536,0)),"")</f>
        <v/>
      </c>
    </row>
    <row r="64" spans="1:29" x14ac:dyDescent="0.2">
      <c r="A64" t="s">
        <v>59</v>
      </c>
      <c r="B64" s="1">
        <v>34881</v>
      </c>
      <c r="C64">
        <f>IFERROR(INDEX([1]quarterly!$B$1:$B$65536,MATCH($A64,[1]quarterly!$A$1:$A$65536,0)),"")</f>
        <v>395100.90808394301</v>
      </c>
      <c r="D64">
        <f>IFERROR(INDEX([1]quarterly!$C$1:$C$65536,MATCH($A64,[1]quarterly!$A$1:$A$65536,0)),"")</f>
        <v>58560.978169722002</v>
      </c>
      <c r="E64">
        <f>IFERROR(INDEX([1]quarterly!$D$1:$D$65536,MATCH($A64,[1]quarterly!$A$1:$A$65536,0)),"")</f>
        <v>106588.84359315</v>
      </c>
      <c r="F64">
        <f>IFERROR(INDEX([1]quarterly!$E$1:$E$65536,MATCH($A64,[1]quarterly!$A$1:$A$65536,0)),"")</f>
        <v>155601.65919153599</v>
      </c>
      <c r="G64">
        <f>IFERROR(INDEX([1]quarterly!$F$1:$F$65536,MATCH($A64,[1]quarterly!$A$1:$A$65536,0)),"")</f>
        <v>172126.896246196</v>
      </c>
      <c r="H64">
        <f>IFERROR(INDEX([1]quarterly!$G$1:$G$65536,MATCH($A64,[1]quarterly!$A$1:$A$65536,0)),"")</f>
        <v>-5944.8305740107317</v>
      </c>
      <c r="I64">
        <f>IFERROR(INDEX([1]quarterly!$H$1:$H$65536,MATCH($A64,[1]quarterly!$A$1:$A$65536,0)),"")</f>
        <v>537780.66221814428</v>
      </c>
      <c r="J64">
        <f>IFERROR(INDEX([2]quarterly!$B$1:$B$65536,MATCH($A64,[2]quarterly!$A$1:$A$65536,0)),"")</f>
        <v>1055979.5686739499</v>
      </c>
      <c r="K64">
        <f>IFERROR(INDEX([2]quarterly!$C$1:$C$65536,MATCH($A64,[2]quarterly!$A$1:$A$65536,0)),"")</f>
        <v>201111.698534375</v>
      </c>
      <c r="L64">
        <f>IFERROR(INDEX([2]quarterly!$D$1:$D$65536,MATCH($A64,[2]quarterly!$A$1:$A$65536,0)),"")</f>
        <v>260335.188251051</v>
      </c>
      <c r="M64">
        <f>IFERROR(INDEX([2]quarterly!$E$1:$E$65536,MATCH($A64,[2]quarterly!$A$1:$A$65536,0)),"")</f>
        <v>354759.369797591</v>
      </c>
      <c r="N64">
        <f>IFERROR(INDEX([2]quarterly!$F$1:$F$65536,MATCH($A64,[2]quarterly!$A$1:$A$65536,0)),"")</f>
        <v>405825.70363605901</v>
      </c>
      <c r="O64">
        <f>IFERROR(INDEX([2]quarterly!$G$1:$G$65536,MATCH($A64,[2]quarterly!$A$1:$A$65536,0)),"")</f>
        <v>-49192.811647272902</v>
      </c>
      <c r="P64">
        <f>IFERROR(INDEX([2]quarterly!$H$1:$H$65536,MATCH($A64,[2]quarterly!$A$1:$A$65536,0)),"")</f>
        <v>1417167.309973635</v>
      </c>
      <c r="Q64">
        <f>IFERROR(INDEX([3]quarterly!$B$1:$B$65536,MATCH($A64,[3]quarterly!$A$1:$A$65536,0)),"")</f>
        <v>95039.5609720793</v>
      </c>
      <c r="R64">
        <f>IFERROR(INDEX([3]quarterly!$C$1:$C$65536,MATCH($A64,[3]quarterly!$A$1:$A$65536,0)),"")</f>
        <v>199573.53882848099</v>
      </c>
      <c r="S64">
        <f>IFERROR(INDEX([3]quarterly!$D$1:$D$65536,MATCH($A64,[3]quarterly!$A$1:$A$65536,0)),"")</f>
        <v>243167.56241758401</v>
      </c>
      <c r="T64">
        <f>IFERROR(INDEX([3]quarterly!$E$1:$E$65536,MATCH($A64,[3]quarterly!$A$1:$A$65536,0)),"")</f>
        <v>537780.66221814428</v>
      </c>
      <c r="U64">
        <f>IFERROR(INDEX([4]quarterly!$B$1:$B$65536,MATCH($A64,[4]quarterly!$A$1:$A$65536,0)),"")</f>
        <v>203918.19973307199</v>
      </c>
      <c r="V64">
        <f>IFERROR(INDEX([4]quarterly!$C$1:$C$65536,MATCH($A64,[4]quarterly!$A$1:$A$65536,0)),"")</f>
        <v>490178.359455347</v>
      </c>
      <c r="W64">
        <f>IFERROR(INDEX([4]quarterly!$D$1:$D$65536,MATCH($A64,[4]quarterly!$A$1:$A$65536,0)),"")</f>
        <v>723070.75078521599</v>
      </c>
      <c r="X64">
        <f>IFERROR(INDEX([4]quarterly!$E$1:$E$65536,MATCH($A64,[4]quarterly!$A$1:$A$65536,0)),"")</f>
        <v>1417167.309973635</v>
      </c>
      <c r="Y64">
        <f>IFERROR(INDEX([5]quarterly!B$1:B$65536,MATCH($A64,[5]quarterly!$A$1:$A$65536,0)),"")</f>
        <v>65.599999999999994</v>
      </c>
      <c r="Z64">
        <f>IFERROR(INDEX([5]quarterly!C$1:C$65536,MATCH($A64,[5]quarterly!$A$1:$A$65536,0)),"")</f>
        <v>91.2</v>
      </c>
      <c r="AA64">
        <f>IFERROR(INDEX([5]quarterly!D$1:D$65536,MATCH($A64,[5]quarterly!$A$1:$A$65536,0)),"")</f>
        <v>8.8000000000000007</v>
      </c>
      <c r="AB64" t="str">
        <f>IFERROR(INDEX([6]quarterly!B$1:B$65536,MATCH($A64,[6]quarterly!$A$1:$A$65536,0)),"")</f>
        <v/>
      </c>
      <c r="AC64" t="str">
        <f>IFERROR(INDEX([6]quarterly!C$1:C$65536,MATCH($A64,[6]quarterly!$A$1:$A$65536,0)),"")</f>
        <v/>
      </c>
    </row>
    <row r="65" spans="1:29" x14ac:dyDescent="0.2">
      <c r="A65" t="s">
        <v>60</v>
      </c>
      <c r="B65" s="1">
        <v>34973</v>
      </c>
      <c r="C65">
        <f>IFERROR(INDEX([1]quarterly!$B$1:$B$65536,MATCH($A65,[1]quarterly!$A$1:$A$65536,0)),"")</f>
        <v>437014.23179709603</v>
      </c>
      <c r="D65">
        <f>IFERROR(INDEX([1]quarterly!$C$1:$C$65536,MATCH($A65,[1]quarterly!$A$1:$A$65536,0)),"")</f>
        <v>67904.549167348407</v>
      </c>
      <c r="E65">
        <f>IFERROR(INDEX([1]quarterly!$D$1:$D$65536,MATCH($A65,[1]quarterly!$A$1:$A$65536,0)),"")</f>
        <v>142254.35224007699</v>
      </c>
      <c r="F65">
        <f>IFERROR(INDEX([1]quarterly!$E$1:$E$65536,MATCH($A65,[1]quarterly!$A$1:$A$65536,0)),"")</f>
        <v>161092.96924501899</v>
      </c>
      <c r="G65">
        <f>IFERROR(INDEX([1]quarterly!$F$1:$F$65536,MATCH($A65,[1]quarterly!$A$1:$A$65536,0)),"")</f>
        <v>193381.781661594</v>
      </c>
      <c r="H65">
        <f>IFERROR(INDEX([1]quarterly!$G$1:$G$65536,MATCH($A65,[1]quarterly!$A$1:$A$65536,0)),"")</f>
        <v>14709.23967211158</v>
      </c>
      <c r="I65">
        <f>IFERROR(INDEX([1]quarterly!$H$1:$H$65536,MATCH($A65,[1]quarterly!$A$1:$A$65536,0)),"")</f>
        <v>629593.56046005804</v>
      </c>
      <c r="J65">
        <f>IFERROR(INDEX([2]quarterly!$B$1:$B$65536,MATCH($A65,[2]quarterly!$A$1:$A$65536,0)),"")</f>
        <v>1187475.10655446</v>
      </c>
      <c r="K65">
        <f>IFERROR(INDEX([2]quarterly!$C$1:$C$65536,MATCH($A65,[2]quarterly!$A$1:$A$65536,0)),"")</f>
        <v>204114.513788943</v>
      </c>
      <c r="L65">
        <f>IFERROR(INDEX([2]quarterly!$D$1:$D$65536,MATCH($A65,[2]quarterly!$A$1:$A$65536,0)),"")</f>
        <v>364806.98849474202</v>
      </c>
      <c r="M65">
        <f>IFERROR(INDEX([2]quarterly!$E$1:$E$65536,MATCH($A65,[2]quarterly!$A$1:$A$65536,0)),"")</f>
        <v>377386.56857054803</v>
      </c>
      <c r="N65">
        <f>IFERROR(INDEX([2]quarterly!$F$1:$F$65536,MATCH($A65,[2]quarterly!$A$1:$A$65536,0)),"")</f>
        <v>438838.63370299101</v>
      </c>
      <c r="O65">
        <f>IFERROR(INDEX([2]quarterly!$G$1:$G$65536,MATCH($A65,[2]quarterly!$A$1:$A$65536,0)),"")</f>
        <v>-68706.158324437682</v>
      </c>
      <c r="P65">
        <f>IFERROR(INDEX([2]quarterly!$H$1:$H$65536,MATCH($A65,[2]quarterly!$A$1:$A$65536,0)),"")</f>
        <v>1626238.3853812641</v>
      </c>
      <c r="Q65">
        <f>IFERROR(INDEX([3]quarterly!$B$1:$B$65536,MATCH($A65,[3]quarterly!$A$1:$A$65536,0)),"")</f>
        <v>127416.856182017</v>
      </c>
      <c r="R65">
        <f>IFERROR(INDEX([3]quarterly!$C$1:$C$65536,MATCH($A65,[3]quarterly!$A$1:$A$65536,0)),"")</f>
        <v>217342.605297031</v>
      </c>
      <c r="S65">
        <f>IFERROR(INDEX([3]quarterly!$D$1:$D$65536,MATCH($A65,[3]quarterly!$A$1:$A$65536,0)),"")</f>
        <v>284834.09898101003</v>
      </c>
      <c r="T65">
        <f>IFERROR(INDEX([3]quarterly!$E$1:$E$65536,MATCH($A65,[3]quarterly!$A$1:$A$65536,0)),"")</f>
        <v>629593.56046005804</v>
      </c>
      <c r="U65">
        <f>IFERROR(INDEX([4]quarterly!$B$1:$B$65536,MATCH($A65,[4]quarterly!$A$1:$A$65536,0)),"")</f>
        <v>278750.85411786201</v>
      </c>
      <c r="V65">
        <f>IFERROR(INDEX([4]quarterly!$C$1:$C$65536,MATCH($A65,[4]quarterly!$A$1:$A$65536,0)),"")</f>
        <v>531160.99268616003</v>
      </c>
      <c r="W65">
        <f>IFERROR(INDEX([4]quarterly!$D$1:$D$65536,MATCH($A65,[4]quarterly!$A$1:$A$65536,0)),"")</f>
        <v>816326.53857724206</v>
      </c>
      <c r="X65">
        <f>IFERROR(INDEX([4]quarterly!$E$1:$E$65536,MATCH($A65,[4]quarterly!$A$1:$A$65536,0)),"")</f>
        <v>1626238.3853812641</v>
      </c>
      <c r="Y65">
        <f>IFERROR(INDEX([5]quarterly!B$1:B$65536,MATCH($A65,[5]quarterly!$A$1:$A$65536,0)),"")</f>
        <v>65.599999999999994</v>
      </c>
      <c r="Z65">
        <f>IFERROR(INDEX([5]quarterly!C$1:C$65536,MATCH($A65,[5]quarterly!$A$1:$A$65536,0)),"")</f>
        <v>91.6</v>
      </c>
      <c r="AA65">
        <f>IFERROR(INDEX([5]quarterly!D$1:D$65536,MATCH($A65,[5]quarterly!$A$1:$A$65536,0)),"")</f>
        <v>8.4</v>
      </c>
      <c r="AB65" t="str">
        <f>IFERROR(INDEX([6]quarterly!B$1:B$65536,MATCH($A65,[6]quarterly!$A$1:$A$65536,0)),"")</f>
        <v/>
      </c>
      <c r="AC65" t="str">
        <f>IFERROR(INDEX([6]quarterly!C$1:C$65536,MATCH($A65,[6]quarterly!$A$1:$A$65536,0)),"")</f>
        <v/>
      </c>
    </row>
    <row r="66" spans="1:29" x14ac:dyDescent="0.2">
      <c r="A66" t="s">
        <v>61</v>
      </c>
      <c r="B66" s="1">
        <v>35065</v>
      </c>
      <c r="C66">
        <f>IFERROR(INDEX([1]quarterly!$B$1:$B$65536,MATCH($A66,[1]quarterly!$A$1:$A$65536,0)),"")</f>
        <v>392689.16605498502</v>
      </c>
      <c r="D66">
        <f>IFERROR(INDEX([1]quarterly!$C$1:$C$65536,MATCH($A66,[1]quarterly!$A$1:$A$65536,0)),"")</f>
        <v>63438.715024710502</v>
      </c>
      <c r="E66">
        <f>IFERROR(INDEX([1]quarterly!$D$1:$D$65536,MATCH($A66,[1]quarterly!$A$1:$A$65536,0)),"")</f>
        <v>137496.989090374</v>
      </c>
      <c r="F66">
        <f>IFERROR(INDEX([1]quarterly!$E$1:$E$65536,MATCH($A66,[1]quarterly!$A$1:$A$65536,0)),"")</f>
        <v>149338.07991671099</v>
      </c>
      <c r="G66">
        <f>IFERROR(INDEX([1]quarterly!$F$1:$F$65536,MATCH($A66,[1]quarterly!$A$1:$A$65536,0)),"")</f>
        <v>184245.279802237</v>
      </c>
      <c r="H66">
        <f>IFERROR(INDEX([1]quarterly!$G$1:$G$65536,MATCH($A66,[1]quarterly!$A$1:$A$65536,0)),"")</f>
        <v>14494.444316457608</v>
      </c>
      <c r="I66">
        <f>IFERROR(INDEX([1]quarterly!$H$1:$H$65536,MATCH($A66,[1]quarterly!$A$1:$A$65536,0)),"")</f>
        <v>573212.11460100103</v>
      </c>
      <c r="J66">
        <f>IFERROR(INDEX([2]quarterly!$B$1:$B$65536,MATCH($A66,[2]quarterly!$A$1:$A$65536,0)),"")</f>
        <v>1021616.62144009</v>
      </c>
      <c r="K66">
        <f>IFERROR(INDEX([2]quarterly!$C$1:$C$65536,MATCH($A66,[2]quarterly!$A$1:$A$65536,0)),"")</f>
        <v>204773.21179242499</v>
      </c>
      <c r="L66">
        <f>IFERROR(INDEX([2]quarterly!$D$1:$D$65536,MATCH($A66,[2]quarterly!$A$1:$A$65536,0)),"")</f>
        <v>339585.47274922603</v>
      </c>
      <c r="M66">
        <f>IFERROR(INDEX([2]quarterly!$E$1:$E$65536,MATCH($A66,[2]quarterly!$A$1:$A$65536,0)),"")</f>
        <v>319248.92253694998</v>
      </c>
      <c r="N66">
        <f>IFERROR(INDEX([2]quarterly!$F$1:$F$65536,MATCH($A66,[2]quarterly!$A$1:$A$65536,0)),"")</f>
        <v>424555.44561246299</v>
      </c>
      <c r="O66">
        <f>IFERROR(INDEX([2]quarterly!$G$1:$G$65536,MATCH($A66,[2]quarterly!$A$1:$A$65536,0)),"")</f>
        <v>3861.9703551142011</v>
      </c>
      <c r="P66">
        <f>IFERROR(INDEX([2]quarterly!$H$1:$H$65536,MATCH($A66,[2]quarterly!$A$1:$A$65536,0)),"")</f>
        <v>1464530.7532613422</v>
      </c>
      <c r="Q66">
        <f>IFERROR(INDEX([3]quarterly!$B$1:$B$65536,MATCH($A66,[3]quarterly!$A$1:$A$65536,0)),"")</f>
        <v>111239.905799714</v>
      </c>
      <c r="R66">
        <f>IFERROR(INDEX([3]quarterly!$C$1:$C$65536,MATCH($A66,[3]quarterly!$A$1:$A$65536,0)),"")</f>
        <v>203143.89610822199</v>
      </c>
      <c r="S66">
        <f>IFERROR(INDEX([3]quarterly!$D$1:$D$65536,MATCH($A66,[3]quarterly!$A$1:$A$65536,0)),"")</f>
        <v>258828.312693065</v>
      </c>
      <c r="T66">
        <f>IFERROR(INDEX([3]quarterly!$E$1:$E$65536,MATCH($A66,[3]quarterly!$A$1:$A$65536,0)),"")</f>
        <v>573212.11460100103</v>
      </c>
      <c r="U66">
        <f>IFERROR(INDEX([4]quarterly!$B$1:$B$65536,MATCH($A66,[4]quarterly!$A$1:$A$65536,0)),"")</f>
        <v>249493.99048481599</v>
      </c>
      <c r="V66">
        <f>IFERROR(INDEX([4]quarterly!$C$1:$C$65536,MATCH($A66,[4]quarterly!$A$1:$A$65536,0)),"")</f>
        <v>480672.232370949</v>
      </c>
      <c r="W66">
        <f>IFERROR(INDEX([4]quarterly!$D$1:$D$65536,MATCH($A66,[4]quarterly!$A$1:$A$65536,0)),"")</f>
        <v>734364.53040557704</v>
      </c>
      <c r="X66">
        <f>IFERROR(INDEX([4]quarterly!$E$1:$E$65536,MATCH($A66,[4]quarterly!$A$1:$A$65536,0)),"")</f>
        <v>1464530.7532613422</v>
      </c>
      <c r="Y66">
        <f>IFERROR(INDEX([5]quarterly!B$1:B$65536,MATCH($A66,[5]quarterly!$A$1:$A$65536,0)),"")</f>
        <v>65.5</v>
      </c>
      <c r="Z66">
        <f>IFERROR(INDEX([5]quarterly!C$1:C$65536,MATCH($A66,[5]quarterly!$A$1:$A$65536,0)),"")</f>
        <v>91.7</v>
      </c>
      <c r="AA66">
        <f>IFERROR(INDEX([5]quarterly!D$1:D$65536,MATCH($A66,[5]quarterly!$A$1:$A$65536,0)),"")</f>
        <v>8.3000000000000007</v>
      </c>
      <c r="AB66" t="str">
        <f>IFERROR(INDEX([6]quarterly!B$1:B$65536,MATCH($A66,[6]quarterly!$A$1:$A$65536,0)),"")</f>
        <v/>
      </c>
      <c r="AC66" t="str">
        <f>IFERROR(INDEX([6]quarterly!C$1:C$65536,MATCH($A66,[6]quarterly!$A$1:$A$65536,0)),"")</f>
        <v/>
      </c>
    </row>
    <row r="67" spans="1:29" x14ac:dyDescent="0.2">
      <c r="A67" t="s">
        <v>62</v>
      </c>
      <c r="B67" s="1">
        <v>35156</v>
      </c>
      <c r="C67">
        <f>IFERROR(INDEX([1]quarterly!$B$1:$B$65536,MATCH($A67,[1]quarterly!$A$1:$A$65536,0)),"")</f>
        <v>428875.59942185099</v>
      </c>
      <c r="D67">
        <f>IFERROR(INDEX([1]quarterly!$C$1:$C$65536,MATCH($A67,[1]quarterly!$A$1:$A$65536,0)),"")</f>
        <v>68723.784878344304</v>
      </c>
      <c r="E67">
        <f>IFERROR(INDEX([1]quarterly!$D$1:$D$65536,MATCH($A67,[1]quarterly!$A$1:$A$65536,0)),"")</f>
        <v>145356.26170569801</v>
      </c>
      <c r="F67">
        <f>IFERROR(INDEX([1]quarterly!$E$1:$E$65536,MATCH($A67,[1]quarterly!$A$1:$A$65536,0)),"")</f>
        <v>162432.26341023599</v>
      </c>
      <c r="G67">
        <f>IFERROR(INDEX([1]quarterly!$F$1:$F$65536,MATCH($A67,[1]quarterly!$A$1:$A$65536,0)),"")</f>
        <v>218569.83634667599</v>
      </c>
      <c r="H67">
        <f>IFERROR(INDEX([1]quarterly!$G$1:$G$65536,MATCH($A67,[1]quarterly!$A$1:$A$65536,0)),"")</f>
        <v>9480.2220458617667</v>
      </c>
      <c r="I67">
        <f>IFERROR(INDEX([1]quarterly!$H$1:$H$65536,MATCH($A67,[1]quarterly!$A$1:$A$65536,0)),"")</f>
        <v>596298.29511531501</v>
      </c>
      <c r="J67">
        <f>IFERROR(INDEX([2]quarterly!$B$1:$B$65536,MATCH($A67,[2]quarterly!$A$1:$A$65536,0)),"")</f>
        <v>1100926.6562376299</v>
      </c>
      <c r="K67">
        <f>IFERROR(INDEX([2]quarterly!$C$1:$C$65536,MATCH($A67,[2]quarterly!$A$1:$A$65536,0)),"")</f>
        <v>215529.657413771</v>
      </c>
      <c r="L67">
        <f>IFERROR(INDEX([2]quarterly!$D$1:$D$65536,MATCH($A67,[2]quarterly!$A$1:$A$65536,0)),"")</f>
        <v>329451.87933339301</v>
      </c>
      <c r="M67">
        <f>IFERROR(INDEX([2]quarterly!$E$1:$E$65536,MATCH($A67,[2]quarterly!$A$1:$A$65536,0)),"")</f>
        <v>349187.09590456297</v>
      </c>
      <c r="N67">
        <f>IFERROR(INDEX([2]quarterly!$F$1:$F$65536,MATCH($A67,[2]quarterly!$A$1:$A$65536,0)),"")</f>
        <v>478946.63121297199</v>
      </c>
      <c r="O67">
        <f>IFERROR(INDEX([2]quarterly!$G$1:$G$65536,MATCH($A67,[2]quarterly!$A$1:$A$65536,0)),"")</f>
        <v>-13087.069127571769</v>
      </c>
      <c r="P67">
        <f>IFERROR(INDEX([2]quarterly!$H$1:$H$65536,MATCH($A67,[2]quarterly!$A$1:$A$65536,0)),"")</f>
        <v>1503061.588548813</v>
      </c>
      <c r="Q67">
        <f>IFERROR(INDEX([3]quarterly!$B$1:$B$65536,MATCH($A67,[3]quarterly!$A$1:$A$65536,0)),"")</f>
        <v>106899.05166966601</v>
      </c>
      <c r="R67">
        <f>IFERROR(INDEX([3]quarterly!$C$1:$C$65536,MATCH($A67,[3]quarterly!$A$1:$A$65536,0)),"")</f>
        <v>209748.46314464099</v>
      </c>
      <c r="S67">
        <f>IFERROR(INDEX([3]quarterly!$D$1:$D$65536,MATCH($A67,[3]quarterly!$A$1:$A$65536,0)),"")</f>
        <v>279650.78030100802</v>
      </c>
      <c r="T67">
        <f>IFERROR(INDEX([3]quarterly!$E$1:$E$65536,MATCH($A67,[3]quarterly!$A$1:$A$65536,0)),"")</f>
        <v>596298.29511531501</v>
      </c>
      <c r="U67">
        <f>IFERROR(INDEX([4]quarterly!$B$1:$B$65536,MATCH($A67,[4]quarterly!$A$1:$A$65536,0)),"")</f>
        <v>233981.85831315201</v>
      </c>
      <c r="V67">
        <f>IFERROR(INDEX([4]quarterly!$C$1:$C$65536,MATCH($A67,[4]quarterly!$A$1:$A$65536,0)),"")</f>
        <v>490223.86529074801</v>
      </c>
      <c r="W67">
        <f>IFERROR(INDEX([4]quarterly!$D$1:$D$65536,MATCH($A67,[4]quarterly!$A$1:$A$65536,0)),"")</f>
        <v>778855.86494491296</v>
      </c>
      <c r="X67">
        <f>IFERROR(INDEX([4]quarterly!$E$1:$E$65536,MATCH($A67,[4]quarterly!$A$1:$A$65536,0)),"")</f>
        <v>1503061.588548813</v>
      </c>
      <c r="Y67">
        <f>IFERROR(INDEX([5]quarterly!B$1:B$65536,MATCH($A67,[5]quarterly!$A$1:$A$65536,0)),"")</f>
        <v>69.099999999999994</v>
      </c>
      <c r="Z67">
        <f>IFERROR(INDEX([5]quarterly!C$1:C$65536,MATCH($A67,[5]quarterly!$A$1:$A$65536,0)),"")</f>
        <v>89.1</v>
      </c>
      <c r="AA67">
        <f>IFERROR(INDEX([5]quarterly!D$1:D$65536,MATCH($A67,[5]quarterly!$A$1:$A$65536,0)),"")</f>
        <v>10.9</v>
      </c>
      <c r="AB67" t="str">
        <f>IFERROR(INDEX([6]quarterly!B$1:B$65536,MATCH($A67,[6]quarterly!$A$1:$A$65536,0)),"")</f>
        <v/>
      </c>
      <c r="AC67" t="str">
        <f>IFERROR(INDEX([6]quarterly!C$1:C$65536,MATCH($A67,[6]quarterly!$A$1:$A$65536,0)),"")</f>
        <v/>
      </c>
    </row>
    <row r="68" spans="1:29" x14ac:dyDescent="0.2">
      <c r="A68" t="s">
        <v>63</v>
      </c>
      <c r="B68" s="1">
        <v>35247</v>
      </c>
      <c r="C68">
        <f>IFERROR(INDEX([1]quarterly!$B$1:$B$65536,MATCH($A68,[1]quarterly!$A$1:$A$65536,0)),"")</f>
        <v>441141.84634511702</v>
      </c>
      <c r="D68">
        <f>IFERROR(INDEX([1]quarterly!$C$1:$C$65536,MATCH($A68,[1]quarterly!$A$1:$A$65536,0)),"")</f>
        <v>70435.626906704303</v>
      </c>
      <c r="E68">
        <f>IFERROR(INDEX([1]quarterly!$D$1:$D$65536,MATCH($A68,[1]quarterly!$A$1:$A$65536,0)),"")</f>
        <v>134418.01802527701</v>
      </c>
      <c r="F68">
        <f>IFERROR(INDEX([1]quarterly!$E$1:$E$65536,MATCH($A68,[1]quarterly!$A$1:$A$65536,0)),"")</f>
        <v>199726.89103493901</v>
      </c>
      <c r="G68">
        <f>IFERROR(INDEX([1]quarterly!$F$1:$F$65536,MATCH($A68,[1]quarterly!$A$1:$A$65536,0)),"")</f>
        <v>222000.52858421099</v>
      </c>
      <c r="H68">
        <f>IFERROR(INDEX([1]quarterly!$G$1:$G$65536,MATCH($A68,[1]quarterly!$A$1:$A$65536,0)),"")</f>
        <v>-9272.9133119694889</v>
      </c>
      <c r="I68">
        <f>IFERROR(INDEX([1]quarterly!$H$1:$H$65536,MATCH($A68,[1]quarterly!$A$1:$A$65536,0)),"")</f>
        <v>614448.94041585689</v>
      </c>
      <c r="J68">
        <f>IFERROR(INDEX([2]quarterly!$B$1:$B$65536,MATCH($A68,[2]quarterly!$A$1:$A$65536,0)),"")</f>
        <v>1095001.5677535499</v>
      </c>
      <c r="K68">
        <f>IFERROR(INDEX([2]quarterly!$C$1:$C$65536,MATCH($A68,[2]quarterly!$A$1:$A$65536,0)),"")</f>
        <v>206072.025889982</v>
      </c>
      <c r="L68">
        <f>IFERROR(INDEX([2]quarterly!$D$1:$D$65536,MATCH($A68,[2]quarterly!$A$1:$A$65536,0)),"")</f>
        <v>317061.18643951201</v>
      </c>
      <c r="M68">
        <f>IFERROR(INDEX([2]quarterly!$E$1:$E$65536,MATCH($A68,[2]quarterly!$A$1:$A$65536,0)),"")</f>
        <v>412888.36402187799</v>
      </c>
      <c r="N68">
        <f>IFERROR(INDEX([2]quarterly!$F$1:$F$65536,MATCH($A68,[2]quarterly!$A$1:$A$65536,0)),"")</f>
        <v>490961.76308813301</v>
      </c>
      <c r="O68">
        <f>IFERROR(INDEX([2]quarterly!$G$1:$G$65536,MATCH($A68,[2]quarterly!$A$1:$A$65536,0)),"")</f>
        <v>-36808.210298134014</v>
      </c>
      <c r="P68">
        <f>IFERROR(INDEX([2]quarterly!$H$1:$H$65536,MATCH($A68,[2]quarterly!$A$1:$A$65536,0)),"")</f>
        <v>1503253.170718655</v>
      </c>
      <c r="Q68">
        <f>IFERROR(INDEX([3]quarterly!$B$1:$B$65536,MATCH($A68,[3]quarterly!$A$1:$A$65536,0)),"")</f>
        <v>103514.74322305</v>
      </c>
      <c r="R68">
        <f>IFERROR(INDEX([3]quarterly!$C$1:$C$65536,MATCH($A68,[3]quarterly!$A$1:$A$65536,0)),"")</f>
        <v>228036.016440876</v>
      </c>
      <c r="S68">
        <f>IFERROR(INDEX([3]quarterly!$D$1:$D$65536,MATCH($A68,[3]quarterly!$A$1:$A$65536,0)),"")</f>
        <v>282898.18075193098</v>
      </c>
      <c r="T68">
        <f>IFERROR(INDEX([3]quarterly!$E$1:$E$65536,MATCH($A68,[3]quarterly!$A$1:$A$65536,0)),"")</f>
        <v>614448.94041585689</v>
      </c>
      <c r="U68">
        <f>IFERROR(INDEX([4]quarterly!$B$1:$B$65536,MATCH($A68,[4]quarterly!$A$1:$A$65536,0)),"")</f>
        <v>210449.973097735</v>
      </c>
      <c r="V68">
        <f>IFERROR(INDEX([4]quarterly!$C$1:$C$65536,MATCH($A68,[4]quarterly!$A$1:$A$65536,0)),"")</f>
        <v>524152.58947129099</v>
      </c>
      <c r="W68">
        <f>IFERROR(INDEX([4]quarterly!$D$1:$D$65536,MATCH($A68,[4]quarterly!$A$1:$A$65536,0)),"")</f>
        <v>768650.60814962897</v>
      </c>
      <c r="X68">
        <f>IFERROR(INDEX([4]quarterly!$E$1:$E$65536,MATCH($A68,[4]quarterly!$A$1:$A$65536,0)),"")</f>
        <v>1503253.170718655</v>
      </c>
      <c r="Y68">
        <f>IFERROR(INDEX([5]quarterly!B$1:B$65536,MATCH($A68,[5]quarterly!$A$1:$A$65536,0)),"")</f>
        <v>66.3</v>
      </c>
      <c r="Z68">
        <f>IFERROR(INDEX([5]quarterly!C$1:C$65536,MATCH($A68,[5]quarterly!$A$1:$A$65536,0)),"")</f>
        <v>92.5</v>
      </c>
      <c r="AA68">
        <f>IFERROR(INDEX([5]quarterly!D$1:D$65536,MATCH($A68,[5]quarterly!$A$1:$A$65536,0)),"")</f>
        <v>7.5</v>
      </c>
      <c r="AB68" t="str">
        <f>IFERROR(INDEX([6]quarterly!B$1:B$65536,MATCH($A68,[6]quarterly!$A$1:$A$65536,0)),"")</f>
        <v/>
      </c>
      <c r="AC68" t="str">
        <f>IFERROR(INDEX([6]quarterly!C$1:C$65536,MATCH($A68,[6]quarterly!$A$1:$A$65536,0)),"")</f>
        <v/>
      </c>
    </row>
    <row r="69" spans="1:29" x14ac:dyDescent="0.2">
      <c r="A69" t="s">
        <v>64</v>
      </c>
      <c r="B69" s="1">
        <v>35339</v>
      </c>
      <c r="C69">
        <f>IFERROR(INDEX([1]quarterly!$B$1:$B$65536,MATCH($A69,[1]quarterly!$A$1:$A$65536,0)),"")</f>
        <v>481012.03542804701</v>
      </c>
      <c r="D69">
        <f>IFERROR(INDEX([1]quarterly!$C$1:$C$65536,MATCH($A69,[1]quarterly!$A$1:$A$65536,0)),"")</f>
        <v>80488.587620240898</v>
      </c>
      <c r="E69">
        <f>IFERROR(INDEX([1]quarterly!$D$1:$D$65536,MATCH($A69,[1]quarterly!$A$1:$A$65536,0)),"")</f>
        <v>160434.20067865</v>
      </c>
      <c r="F69">
        <f>IFERROR(INDEX([1]quarterly!$E$1:$E$65536,MATCH($A69,[1]quarterly!$A$1:$A$65536,0)),"")</f>
        <v>205270.03633811499</v>
      </c>
      <c r="G69">
        <f>IFERROR(INDEX([1]quarterly!$F$1:$F$65536,MATCH($A69,[1]quarterly!$A$1:$A$65536,0)),"")</f>
        <v>242861.05989687599</v>
      </c>
      <c r="H69">
        <f>IFERROR(INDEX([1]quarterly!$G$1:$G$65536,MATCH($A69,[1]quarterly!$A$1:$A$65536,0)),"")</f>
        <v>13000.495889646118</v>
      </c>
      <c r="I69">
        <f>IFERROR(INDEX([1]quarterly!$H$1:$H$65536,MATCH($A69,[1]quarterly!$A$1:$A$65536,0)),"")</f>
        <v>697344.296057823</v>
      </c>
      <c r="J69">
        <f>IFERROR(INDEX([2]quarterly!$B$1:$B$65536,MATCH($A69,[2]quarterly!$A$1:$A$65536,0)),"")</f>
        <v>1238002.20040874</v>
      </c>
      <c r="K69">
        <f>IFERROR(INDEX([2]quarterly!$C$1:$C$65536,MATCH($A69,[2]quarterly!$A$1:$A$65536,0)),"")</f>
        <v>210347.96887382201</v>
      </c>
      <c r="L69">
        <f>IFERROR(INDEX([2]quarterly!$D$1:$D$65536,MATCH($A69,[2]quarterly!$A$1:$A$65536,0)),"")</f>
        <v>377465.14781786897</v>
      </c>
      <c r="M69">
        <f>IFERROR(INDEX([2]quarterly!$E$1:$E$65536,MATCH($A69,[2]quarterly!$A$1:$A$65536,0)),"")</f>
        <v>430412.06200660998</v>
      </c>
      <c r="N69">
        <f>IFERROR(INDEX([2]quarterly!$F$1:$F$65536,MATCH($A69,[2]quarterly!$A$1:$A$65536,0)),"")</f>
        <v>494809.68171643198</v>
      </c>
      <c r="O69">
        <f>IFERROR(INDEX([2]quarterly!$G$1:$G$65536,MATCH($A69,[2]quarterly!$A$1:$A$65536,0)),"")</f>
        <v>-44328.241179424338</v>
      </c>
      <c r="P69">
        <f>IFERROR(INDEX([2]quarterly!$H$1:$H$65536,MATCH($A69,[2]quarterly!$A$1:$A$65536,0)),"")</f>
        <v>1717089.4562111851</v>
      </c>
      <c r="Q69">
        <f>IFERROR(INDEX([3]quarterly!$B$1:$B$65536,MATCH($A69,[3]quarterly!$A$1:$A$65536,0)),"")</f>
        <v>125319.539537569</v>
      </c>
      <c r="R69">
        <f>IFERROR(INDEX([3]quarterly!$C$1:$C$65536,MATCH($A69,[3]quarterly!$A$1:$A$65536,0)),"")</f>
        <v>244004.48342625701</v>
      </c>
      <c r="S69">
        <f>IFERROR(INDEX([3]quarterly!$D$1:$D$65536,MATCH($A69,[3]quarterly!$A$1:$A$65536,0)),"")</f>
        <v>328020.27309399698</v>
      </c>
      <c r="T69">
        <f>IFERROR(INDEX([3]quarterly!$E$1:$E$65536,MATCH($A69,[3]quarterly!$A$1:$A$65536,0)),"")</f>
        <v>697344.296057823</v>
      </c>
      <c r="U69">
        <f>IFERROR(INDEX([4]quarterly!$B$1:$B$65536,MATCH($A69,[4]quarterly!$A$1:$A$65536,0)),"")</f>
        <v>286189.314124297</v>
      </c>
      <c r="V69">
        <f>IFERROR(INDEX([4]quarterly!$C$1:$C$65536,MATCH($A69,[4]quarterly!$A$1:$A$65536,0)),"")</f>
        <v>562104.45226701</v>
      </c>
      <c r="W69">
        <f>IFERROR(INDEX([4]quarterly!$D$1:$D$65536,MATCH($A69,[4]quarterly!$A$1:$A$65536,0)),"")</f>
        <v>868795.68981987797</v>
      </c>
      <c r="X69">
        <f>IFERROR(INDEX([4]quarterly!$E$1:$E$65536,MATCH($A69,[4]quarterly!$A$1:$A$65536,0)),"")</f>
        <v>1717089.4562111851</v>
      </c>
      <c r="Y69">
        <f>IFERROR(INDEX([5]quarterly!B$1:B$65536,MATCH($A69,[5]quarterly!$A$1:$A$65536,0)),"")</f>
        <v>65.8</v>
      </c>
      <c r="Z69">
        <f>IFERROR(INDEX([5]quarterly!C$1:C$65536,MATCH($A69,[5]quarterly!$A$1:$A$65536,0)),"")</f>
        <v>92.6</v>
      </c>
      <c r="AA69">
        <f>IFERROR(INDEX([5]quarterly!D$1:D$65536,MATCH($A69,[5]quarterly!$A$1:$A$65536,0)),"")</f>
        <v>7.4</v>
      </c>
      <c r="AB69" t="str">
        <f>IFERROR(INDEX([6]quarterly!B$1:B$65536,MATCH($A69,[6]quarterly!$A$1:$A$65536,0)),"")</f>
        <v/>
      </c>
      <c r="AC69" t="str">
        <f>IFERROR(INDEX([6]quarterly!C$1:C$65536,MATCH($A69,[6]quarterly!$A$1:$A$65536,0)),"")</f>
        <v/>
      </c>
    </row>
    <row r="70" spans="1:29" x14ac:dyDescent="0.2">
      <c r="A70" t="s">
        <v>65</v>
      </c>
      <c r="B70" s="1">
        <v>35431</v>
      </c>
      <c r="C70">
        <f>IFERROR(INDEX([1]quarterly!$B$1:$B$65536,MATCH($A70,[1]quarterly!$A$1:$A$65536,0)),"")</f>
        <v>432856.24980185699</v>
      </c>
      <c r="D70">
        <f>IFERROR(INDEX([1]quarterly!$C$1:$C$65536,MATCH($A70,[1]quarterly!$A$1:$A$65536,0)),"")</f>
        <v>77655.158165584697</v>
      </c>
      <c r="E70">
        <f>IFERROR(INDEX([1]quarterly!$D$1:$D$65536,MATCH($A70,[1]quarterly!$A$1:$A$65536,0)),"")</f>
        <v>152914.73135120401</v>
      </c>
      <c r="F70">
        <f>IFERROR(INDEX([1]quarterly!$E$1:$E$65536,MATCH($A70,[1]quarterly!$A$1:$A$65536,0)),"")</f>
        <v>200882.63563127501</v>
      </c>
      <c r="G70">
        <f>IFERROR(INDEX([1]quarterly!$F$1:$F$65536,MATCH($A70,[1]quarterly!$A$1:$A$65536,0)),"")</f>
        <v>237676.41216125499</v>
      </c>
      <c r="H70">
        <f>IFERROR(INDEX([1]quarterly!$G$1:$G$65536,MATCH($A70,[1]quarterly!$A$1:$A$65536,0)),"")</f>
        <v>9992.6239555783104</v>
      </c>
      <c r="I70">
        <f>IFERROR(INDEX([1]quarterly!$H$1:$H$65536,MATCH($A70,[1]quarterly!$A$1:$A$65536,0)),"")</f>
        <v>636624.986744244</v>
      </c>
      <c r="J70">
        <f>IFERROR(INDEX([2]quarterly!$B$1:$B$65536,MATCH($A70,[2]quarterly!$A$1:$A$65536,0)),"")</f>
        <v>1064091.1761364101</v>
      </c>
      <c r="K70">
        <f>IFERROR(INDEX([2]quarterly!$C$1:$C$65536,MATCH($A70,[2]quarterly!$A$1:$A$65536,0)),"")</f>
        <v>212327.49857474401</v>
      </c>
      <c r="L70">
        <f>IFERROR(INDEX([2]quarterly!$D$1:$D$65536,MATCH($A70,[2]quarterly!$A$1:$A$65536,0)),"")</f>
        <v>386699.60926032503</v>
      </c>
      <c r="M70">
        <f>IFERROR(INDEX([2]quarterly!$E$1:$E$65536,MATCH($A70,[2]quarterly!$A$1:$A$65536,0)),"")</f>
        <v>390979.20892484603</v>
      </c>
      <c r="N70">
        <f>IFERROR(INDEX([2]quarterly!$F$1:$F$65536,MATCH($A70,[2]quarterly!$A$1:$A$65536,0)),"")</f>
        <v>471430.38938854402</v>
      </c>
      <c r="O70">
        <f>IFERROR(INDEX([2]quarterly!$G$1:$G$65536,MATCH($A70,[2]quarterly!$A$1:$A$65536,0)),"")</f>
        <v>-43345.944456899073</v>
      </c>
      <c r="P70">
        <f>IFERROR(INDEX([2]quarterly!$H$1:$H$65536,MATCH($A70,[2]quarterly!$A$1:$A$65536,0)),"")</f>
        <v>1539321.1590508821</v>
      </c>
      <c r="Q70">
        <f>IFERROR(INDEX([3]quarterly!$B$1:$B$65536,MATCH($A70,[3]quarterly!$A$1:$A$65536,0)),"")</f>
        <v>113363.764905837</v>
      </c>
      <c r="R70">
        <f>IFERROR(INDEX([3]quarterly!$C$1:$C$65536,MATCH($A70,[3]quarterly!$A$1:$A$65536,0)),"")</f>
        <v>222510.34489605</v>
      </c>
      <c r="S70">
        <f>IFERROR(INDEX([3]quarterly!$D$1:$D$65536,MATCH($A70,[3]quarterly!$A$1:$A$65536,0)),"")</f>
        <v>300750.87694235699</v>
      </c>
      <c r="T70">
        <f>IFERROR(INDEX([3]quarterly!$E$1:$E$65536,MATCH($A70,[3]quarterly!$A$1:$A$65536,0)),"")</f>
        <v>636624.986744244</v>
      </c>
      <c r="U70">
        <f>IFERROR(INDEX([4]quarterly!$B$1:$B$65536,MATCH($A70,[4]quarterly!$A$1:$A$65536,0)),"")</f>
        <v>256651.98237213699</v>
      </c>
      <c r="V70">
        <f>IFERROR(INDEX([4]quarterly!$C$1:$C$65536,MATCH($A70,[4]quarterly!$A$1:$A$65536,0)),"")</f>
        <v>504410.88363373303</v>
      </c>
      <c r="W70">
        <f>IFERROR(INDEX([4]quarterly!$D$1:$D$65536,MATCH($A70,[4]quarterly!$A$1:$A$65536,0)),"")</f>
        <v>778258.29304501205</v>
      </c>
      <c r="X70">
        <f>IFERROR(INDEX([4]quarterly!$E$1:$E$65536,MATCH($A70,[4]quarterly!$A$1:$A$65536,0)),"")</f>
        <v>1539321.1590508821</v>
      </c>
      <c r="Y70">
        <f>IFERROR(INDEX([5]quarterly!B$1:B$65536,MATCH($A70,[5]quarterly!$A$1:$A$65536,0)),"")</f>
        <v>63.9</v>
      </c>
      <c r="Z70">
        <f>IFERROR(INDEX([5]quarterly!C$1:C$65536,MATCH($A70,[5]quarterly!$A$1:$A$65536,0)),"")</f>
        <v>92.2</v>
      </c>
      <c r="AA70">
        <f>IFERROR(INDEX([5]quarterly!D$1:D$65536,MATCH($A70,[5]quarterly!$A$1:$A$65536,0)),"")</f>
        <v>7.8</v>
      </c>
      <c r="AB70" t="str">
        <f>IFERROR(INDEX([6]quarterly!B$1:B$65536,MATCH($A70,[6]quarterly!$A$1:$A$65536,0)),"")</f>
        <v/>
      </c>
      <c r="AC70" t="str">
        <f>IFERROR(INDEX([6]quarterly!C$1:C$65536,MATCH($A70,[6]quarterly!$A$1:$A$65536,0)),"")</f>
        <v/>
      </c>
    </row>
    <row r="71" spans="1:29" x14ac:dyDescent="0.2">
      <c r="A71" t="s">
        <v>66</v>
      </c>
      <c r="B71" s="1">
        <v>35521</v>
      </c>
      <c r="C71">
        <f>IFERROR(INDEX([1]quarterly!$B$1:$B$65536,MATCH($A71,[1]quarterly!$A$1:$A$65536,0)),"")</f>
        <v>475087.62664144498</v>
      </c>
      <c r="D71">
        <f>IFERROR(INDEX([1]quarterly!$C$1:$C$65536,MATCH($A71,[1]quarterly!$A$1:$A$65536,0)),"")</f>
        <v>87068.489983081905</v>
      </c>
      <c r="E71">
        <f>IFERROR(INDEX([1]quarterly!$D$1:$D$65536,MATCH($A71,[1]quarterly!$A$1:$A$65536,0)),"")</f>
        <v>161995.640499559</v>
      </c>
      <c r="F71">
        <f>IFERROR(INDEX([1]quarterly!$E$1:$E$65536,MATCH($A71,[1]quarterly!$A$1:$A$65536,0)),"")</f>
        <v>208013.66243857599</v>
      </c>
      <c r="G71">
        <f>IFERROR(INDEX([1]quarterly!$F$1:$F$65536,MATCH($A71,[1]quarterly!$A$1:$A$65536,0)),"")</f>
        <v>259566.10035293299</v>
      </c>
      <c r="H71">
        <f>IFERROR(INDEX([1]quarterly!$G$1:$G$65536,MATCH($A71,[1]quarterly!$A$1:$A$65536,0)),"")</f>
        <v>-7417.5587955218507</v>
      </c>
      <c r="I71">
        <f>IFERROR(INDEX([1]quarterly!$H$1:$H$65536,MATCH($A71,[1]quarterly!$A$1:$A$65536,0)),"")</f>
        <v>665181.760414207</v>
      </c>
      <c r="J71">
        <f>IFERROR(INDEX([2]quarterly!$B$1:$B$65536,MATCH($A71,[2]quarterly!$A$1:$A$65536,0)),"")</f>
        <v>1151858.42282463</v>
      </c>
      <c r="K71">
        <f>IFERROR(INDEX([2]quarterly!$C$1:$C$65536,MATCH($A71,[2]quarterly!$A$1:$A$65536,0)),"")</f>
        <v>230290.160278831</v>
      </c>
      <c r="L71">
        <f>IFERROR(INDEX([2]quarterly!$D$1:$D$65536,MATCH($A71,[2]quarterly!$A$1:$A$65536,0)),"")</f>
        <v>351100.43556522398</v>
      </c>
      <c r="M71">
        <f>IFERROR(INDEX([2]quarterly!$E$1:$E$65536,MATCH($A71,[2]quarterly!$A$1:$A$65536,0)),"")</f>
        <v>408704.63114964898</v>
      </c>
      <c r="N71">
        <f>IFERROR(INDEX([2]quarterly!$F$1:$F$65536,MATCH($A71,[2]quarterly!$A$1:$A$65536,0)),"")</f>
        <v>515211.02451129002</v>
      </c>
      <c r="O71">
        <f>IFERROR(INDEX([2]quarterly!$G$1:$G$65536,MATCH($A71,[2]quarterly!$A$1:$A$65536,0)),"")</f>
        <v>-32992.8183357378</v>
      </c>
      <c r="P71">
        <f>IFERROR(INDEX([2]quarterly!$H$1:$H$65536,MATCH($A71,[2]quarterly!$A$1:$A$65536,0)),"")</f>
        <v>1593749.806971306</v>
      </c>
      <c r="Q71">
        <f>IFERROR(INDEX([3]quarterly!$B$1:$B$65536,MATCH($A71,[3]quarterly!$A$1:$A$65536,0)),"")</f>
        <v>106215.236013025</v>
      </c>
      <c r="R71">
        <f>IFERROR(INDEX([3]quarterly!$C$1:$C$65536,MATCH($A71,[3]quarterly!$A$1:$A$65536,0)),"")</f>
        <v>234498.38823389899</v>
      </c>
      <c r="S71">
        <f>IFERROR(INDEX([3]quarterly!$D$1:$D$65536,MATCH($A71,[3]quarterly!$A$1:$A$65536,0)),"")</f>
        <v>324468.136167283</v>
      </c>
      <c r="T71">
        <f>IFERROR(INDEX([3]quarterly!$E$1:$E$65536,MATCH($A71,[3]quarterly!$A$1:$A$65536,0)),"")</f>
        <v>665181.760414207</v>
      </c>
      <c r="U71">
        <f>IFERROR(INDEX([4]quarterly!$B$1:$B$65536,MATCH($A71,[4]quarterly!$A$1:$A$65536,0)),"")</f>
        <v>243324.188385079</v>
      </c>
      <c r="V71">
        <f>IFERROR(INDEX([4]quarterly!$C$1:$C$65536,MATCH($A71,[4]quarterly!$A$1:$A$65536,0)),"")</f>
        <v>527136.39859747898</v>
      </c>
      <c r="W71">
        <f>IFERROR(INDEX([4]quarterly!$D$1:$D$65536,MATCH($A71,[4]quarterly!$A$1:$A$65536,0)),"")</f>
        <v>823289.21998874797</v>
      </c>
      <c r="X71">
        <f>IFERROR(INDEX([4]quarterly!$E$1:$E$65536,MATCH($A71,[4]quarterly!$A$1:$A$65536,0)),"")</f>
        <v>1593749.806971306</v>
      </c>
      <c r="Y71">
        <f>IFERROR(INDEX([5]quarterly!B$1:B$65536,MATCH($A71,[5]quarterly!$A$1:$A$65536,0)),"")</f>
        <v>67</v>
      </c>
      <c r="Z71">
        <f>IFERROR(INDEX([5]quarterly!C$1:C$65536,MATCH($A71,[5]quarterly!$A$1:$A$65536,0)),"")</f>
        <v>89.6</v>
      </c>
      <c r="AA71">
        <f>IFERROR(INDEX([5]quarterly!D$1:D$65536,MATCH($A71,[5]quarterly!$A$1:$A$65536,0)),"")</f>
        <v>10.4</v>
      </c>
      <c r="AB71" t="str">
        <f>IFERROR(INDEX([6]quarterly!B$1:B$65536,MATCH($A71,[6]quarterly!$A$1:$A$65536,0)),"")</f>
        <v/>
      </c>
      <c r="AC71" t="str">
        <f>IFERROR(INDEX([6]quarterly!C$1:C$65536,MATCH($A71,[6]quarterly!$A$1:$A$65536,0)),"")</f>
        <v/>
      </c>
    </row>
    <row r="72" spans="1:29" x14ac:dyDescent="0.2">
      <c r="A72" t="s">
        <v>67</v>
      </c>
      <c r="B72" s="1">
        <v>35612</v>
      </c>
      <c r="C72">
        <f>IFERROR(INDEX([1]quarterly!$B$1:$B$65536,MATCH($A72,[1]quarterly!$A$1:$A$65536,0)),"")</f>
        <v>484601.31981286401</v>
      </c>
      <c r="D72">
        <f>IFERROR(INDEX([1]quarterly!$C$1:$C$65536,MATCH($A72,[1]quarterly!$A$1:$A$65536,0)),"")</f>
        <v>85423.375598036699</v>
      </c>
      <c r="E72">
        <f>IFERROR(INDEX([1]quarterly!$D$1:$D$65536,MATCH($A72,[1]quarterly!$A$1:$A$65536,0)),"")</f>
        <v>159984.21002986099</v>
      </c>
      <c r="F72">
        <f>IFERROR(INDEX([1]quarterly!$E$1:$E$65536,MATCH($A72,[1]quarterly!$A$1:$A$65536,0)),"")</f>
        <v>253749.930890388</v>
      </c>
      <c r="G72">
        <f>IFERROR(INDEX([1]quarterly!$F$1:$F$65536,MATCH($A72,[1]quarterly!$A$1:$A$65536,0)),"")</f>
        <v>313489.04067201598</v>
      </c>
      <c r="H72">
        <f>IFERROR(INDEX([1]quarterly!$G$1:$G$65536,MATCH($A72,[1]quarterly!$A$1:$A$65536,0)),"")</f>
        <v>7863.6928060504142</v>
      </c>
      <c r="I72">
        <f>IFERROR(INDEX([1]quarterly!$H$1:$H$65536,MATCH($A72,[1]quarterly!$A$1:$A$65536,0)),"")</f>
        <v>678133.48846518411</v>
      </c>
      <c r="J72">
        <f>IFERROR(INDEX([2]quarterly!$B$1:$B$65536,MATCH($A72,[2]quarterly!$A$1:$A$65536,0)),"")</f>
        <v>1138640.0904785099</v>
      </c>
      <c r="K72">
        <f>IFERROR(INDEX([2]quarterly!$C$1:$C$65536,MATCH($A72,[2]quarterly!$A$1:$A$65536,0)),"")</f>
        <v>216808.62513797599</v>
      </c>
      <c r="L72">
        <f>IFERROR(INDEX([2]quarterly!$D$1:$D$65536,MATCH($A72,[2]quarterly!$A$1:$A$65536,0)),"")</f>
        <v>343173.23063048802</v>
      </c>
      <c r="M72">
        <f>IFERROR(INDEX([2]quarterly!$E$1:$E$65536,MATCH($A72,[2]quarterly!$A$1:$A$65536,0)),"")</f>
        <v>458009.11258778803</v>
      </c>
      <c r="N72">
        <f>IFERROR(INDEX([2]quarterly!$F$1:$F$65536,MATCH($A72,[2]quarterly!$A$1:$A$65536,0)),"")</f>
        <v>570649.48022849299</v>
      </c>
      <c r="O72">
        <f>IFERROR(INDEX([2]quarterly!$G$1:$G$65536,MATCH($A72,[2]quarterly!$A$1:$A$65536,0)),"")</f>
        <v>-12102.087053054944</v>
      </c>
      <c r="P72">
        <f>IFERROR(INDEX([2]quarterly!$H$1:$H$65536,MATCH($A72,[2]quarterly!$A$1:$A$65536,0)),"")</f>
        <v>1573879.4915532139</v>
      </c>
      <c r="Q72">
        <f>IFERROR(INDEX([3]quarterly!$B$1:$B$65536,MATCH($A72,[3]quarterly!$A$1:$A$65536,0)),"")</f>
        <v>99570.268931418104</v>
      </c>
      <c r="R72">
        <f>IFERROR(INDEX([3]quarterly!$C$1:$C$65536,MATCH($A72,[3]quarterly!$A$1:$A$65536,0)),"")</f>
        <v>254107.904424462</v>
      </c>
      <c r="S72">
        <f>IFERROR(INDEX([3]quarterly!$D$1:$D$65536,MATCH($A72,[3]quarterly!$A$1:$A$65536,0)),"")</f>
        <v>324455.31510930398</v>
      </c>
      <c r="T72">
        <f>IFERROR(INDEX([3]quarterly!$E$1:$E$65536,MATCH($A72,[3]quarterly!$A$1:$A$65536,0)),"")</f>
        <v>678133.48846518411</v>
      </c>
      <c r="U72">
        <f>IFERROR(INDEX([4]quarterly!$B$1:$B$65536,MATCH($A72,[4]quarterly!$A$1:$A$65536,0)),"")</f>
        <v>208999.529874778</v>
      </c>
      <c r="V72">
        <f>IFERROR(INDEX([4]quarterly!$C$1:$C$65536,MATCH($A72,[4]quarterly!$A$1:$A$65536,0)),"")</f>
        <v>556506.13353180804</v>
      </c>
      <c r="W72">
        <f>IFERROR(INDEX([4]quarterly!$D$1:$D$65536,MATCH($A72,[4]quarterly!$A$1:$A$65536,0)),"")</f>
        <v>808373.82814662799</v>
      </c>
      <c r="X72">
        <f>IFERROR(INDEX([4]quarterly!$E$1:$E$65536,MATCH($A72,[4]quarterly!$A$1:$A$65536,0)),"")</f>
        <v>1573879.4915532139</v>
      </c>
      <c r="Y72">
        <f>IFERROR(INDEX([5]quarterly!B$1:B$65536,MATCH($A72,[5]quarterly!$A$1:$A$65536,0)),"")</f>
        <v>64.2</v>
      </c>
      <c r="Z72">
        <f>IFERROR(INDEX([5]quarterly!C$1:C$65536,MATCH($A72,[5]quarterly!$A$1:$A$65536,0)),"")</f>
        <v>91.2</v>
      </c>
      <c r="AA72">
        <f>IFERROR(INDEX([5]quarterly!D$1:D$65536,MATCH($A72,[5]quarterly!$A$1:$A$65536,0)),"")</f>
        <v>8.8000000000000007</v>
      </c>
      <c r="AB72" t="str">
        <f>IFERROR(INDEX([6]quarterly!B$1:B$65536,MATCH($A72,[6]quarterly!$A$1:$A$65536,0)),"")</f>
        <v/>
      </c>
      <c r="AC72" t="str">
        <f>IFERROR(INDEX([6]quarterly!C$1:C$65536,MATCH($A72,[6]quarterly!$A$1:$A$65536,0)),"")</f>
        <v/>
      </c>
    </row>
    <row r="73" spans="1:29" x14ac:dyDescent="0.2">
      <c r="A73" t="s">
        <v>68</v>
      </c>
      <c r="B73" s="1">
        <v>35704</v>
      </c>
      <c r="C73">
        <f>IFERROR(INDEX([1]quarterly!$B$1:$B$65536,MATCH($A73,[1]quarterly!$A$1:$A$65536,0)),"")</f>
        <v>537640.75198383501</v>
      </c>
      <c r="D73">
        <f>IFERROR(INDEX([1]quarterly!$C$1:$C$65536,MATCH($A73,[1]quarterly!$A$1:$A$65536,0)),"")</f>
        <v>99646.653573296702</v>
      </c>
      <c r="E73">
        <f>IFERROR(INDEX([1]quarterly!$D$1:$D$65536,MATCH($A73,[1]quarterly!$A$1:$A$65536,0)),"")</f>
        <v>192503.937219377</v>
      </c>
      <c r="F73">
        <f>IFERROR(INDEX([1]quarterly!$E$1:$E$65536,MATCH($A73,[1]quarterly!$A$1:$A$65536,0)),"")</f>
        <v>310424.20063976099</v>
      </c>
      <c r="G73">
        <f>IFERROR(INDEX([1]quarterly!$F$1:$F$65536,MATCH($A73,[1]quarterly!$A$1:$A$65536,0)),"")</f>
        <v>358038.05359379598</v>
      </c>
      <c r="H73">
        <f>IFERROR(INDEX([1]quarterly!$G$1:$G$65536,MATCH($A73,[1]quarterly!$A$1:$A$65536,0)),"")</f>
        <v>11257.37516389112</v>
      </c>
      <c r="I73">
        <f>IFERROR(INDEX([1]quarterly!$H$1:$H$65536,MATCH($A73,[1]quarterly!$A$1:$A$65536,0)),"")</f>
        <v>793434.86498636496</v>
      </c>
      <c r="J73">
        <f>IFERROR(INDEX([2]quarterly!$B$1:$B$65536,MATCH($A73,[2]quarterly!$A$1:$A$65536,0)),"")</f>
        <v>1294011.1056204401</v>
      </c>
      <c r="K73">
        <f>IFERROR(INDEX([2]quarterly!$C$1:$C$65536,MATCH($A73,[2]quarterly!$A$1:$A$65536,0)),"")</f>
        <v>210594.16582845</v>
      </c>
      <c r="L73">
        <f>IFERROR(INDEX([2]quarterly!$D$1:$D$65536,MATCH($A73,[2]quarterly!$A$1:$A$65536,0)),"")</f>
        <v>432529.77919396298</v>
      </c>
      <c r="M73">
        <f>IFERROR(INDEX([2]quarterly!$E$1:$E$65536,MATCH($A73,[2]quarterly!$A$1:$A$65536,0)),"")</f>
        <v>506392.51860771701</v>
      </c>
      <c r="N73">
        <f>IFERROR(INDEX([2]quarterly!$F$1:$F$65536,MATCH($A73,[2]quarterly!$A$1:$A$65536,0)),"")</f>
        <v>573427.47878167406</v>
      </c>
      <c r="O73">
        <f>IFERROR(INDEX([2]quarterly!$G$1:$G$65536,MATCH($A73,[2]quarterly!$A$1:$A$65536,0)),"")</f>
        <v>-68183.797784304013</v>
      </c>
      <c r="P73">
        <f>IFERROR(INDEX([2]quarterly!$H$1:$H$65536,MATCH($A73,[2]quarterly!$A$1:$A$65536,0)),"")</f>
        <v>1801916.2926845921</v>
      </c>
      <c r="Q73">
        <f>IFERROR(INDEX([3]quarterly!$B$1:$B$65536,MATCH($A73,[3]quarterly!$A$1:$A$65536,0)),"")</f>
        <v>137046.03114971999</v>
      </c>
      <c r="R73">
        <f>IFERROR(INDEX([3]quarterly!$C$1:$C$65536,MATCH($A73,[3]quarterly!$A$1:$A$65536,0)),"")</f>
        <v>277887.456845587</v>
      </c>
      <c r="S73">
        <f>IFERROR(INDEX([3]quarterly!$D$1:$D$65536,MATCH($A73,[3]quarterly!$A$1:$A$65536,0)),"")</f>
        <v>378501.376991058</v>
      </c>
      <c r="T73">
        <f>IFERROR(INDEX([3]quarterly!$E$1:$E$65536,MATCH($A73,[3]quarterly!$A$1:$A$65536,0)),"")</f>
        <v>793434.86498636496</v>
      </c>
      <c r="U73">
        <f>IFERROR(INDEX([4]quarterly!$B$1:$B$65536,MATCH($A73,[4]quarterly!$A$1:$A$65536,0)),"")</f>
        <v>299967.385588006</v>
      </c>
      <c r="V73">
        <f>IFERROR(INDEX([4]quarterly!$C$1:$C$65536,MATCH($A73,[4]quarterly!$A$1:$A$65536,0)),"")</f>
        <v>594078.26705698005</v>
      </c>
      <c r="W73">
        <f>IFERROR(INDEX([4]quarterly!$D$1:$D$65536,MATCH($A73,[4]quarterly!$A$1:$A$65536,0)),"")</f>
        <v>907870.64003960602</v>
      </c>
      <c r="X73">
        <f>IFERROR(INDEX([4]quarterly!$E$1:$E$65536,MATCH($A73,[4]quarterly!$A$1:$A$65536,0)),"")</f>
        <v>1801916.2926845921</v>
      </c>
      <c r="Y73">
        <f>IFERROR(INDEX([5]quarterly!B$1:B$65536,MATCH($A73,[5]quarterly!$A$1:$A$65536,0)),"")</f>
        <v>63.9</v>
      </c>
      <c r="Z73">
        <f>IFERROR(INDEX([5]quarterly!C$1:C$65536,MATCH($A73,[5]quarterly!$A$1:$A$65536,0)),"")</f>
        <v>92</v>
      </c>
      <c r="AA73">
        <f>IFERROR(INDEX([5]quarterly!D$1:D$65536,MATCH($A73,[5]quarterly!$A$1:$A$65536,0)),"")</f>
        <v>8</v>
      </c>
      <c r="AB73" t="str">
        <f>IFERROR(INDEX([6]quarterly!B$1:B$65536,MATCH($A73,[6]quarterly!$A$1:$A$65536,0)),"")</f>
        <v/>
      </c>
      <c r="AC73" t="str">
        <f>IFERROR(INDEX([6]quarterly!C$1:C$65536,MATCH($A73,[6]quarterly!$A$1:$A$65536,0)),"")</f>
        <v/>
      </c>
    </row>
    <row r="74" spans="1:29" x14ac:dyDescent="0.2">
      <c r="A74" t="s">
        <v>69</v>
      </c>
      <c r="B74" s="1">
        <v>35796</v>
      </c>
      <c r="C74">
        <f>IFERROR(INDEX([1]quarterly!$B$1:$B$65536,MATCH($A74,[1]quarterly!$A$1:$A$65536,0)),"")</f>
        <v>494085.39697040297</v>
      </c>
      <c r="D74">
        <f>IFERROR(INDEX([1]quarterly!$C$1:$C$65536,MATCH($A74,[1]quarterly!$A$1:$A$65536,0)),"")</f>
        <v>85295.660172404096</v>
      </c>
      <c r="E74">
        <f>IFERROR(INDEX([1]quarterly!$D$1:$D$65536,MATCH($A74,[1]quarterly!$A$1:$A$65536,0)),"")</f>
        <v>195494.47259555999</v>
      </c>
      <c r="F74">
        <f>IFERROR(INDEX([1]quarterly!$E$1:$E$65536,MATCH($A74,[1]quarterly!$A$1:$A$65536,0)),"")</f>
        <v>290639.749023179</v>
      </c>
      <c r="G74">
        <f>IFERROR(INDEX([1]quarterly!$F$1:$F$65536,MATCH($A74,[1]quarterly!$A$1:$A$65536,0)),"")</f>
        <v>358701.54304290202</v>
      </c>
      <c r="H74">
        <f>IFERROR(INDEX([1]quarterly!$G$1:$G$65536,MATCH($A74,[1]quarterly!$A$1:$A$65536,0)),"")</f>
        <v>-834.48166765703354</v>
      </c>
      <c r="I74">
        <f>IFERROR(INDEX([1]quarterly!$H$1:$H$65536,MATCH($A74,[1]quarterly!$A$1:$A$65536,0)),"")</f>
        <v>705979.25405098707</v>
      </c>
      <c r="J74">
        <f>IFERROR(INDEX([2]quarterly!$B$1:$B$65536,MATCH($A74,[2]quarterly!$A$1:$A$65536,0)),"")</f>
        <v>1135556.41793772</v>
      </c>
      <c r="K74">
        <f>IFERROR(INDEX([2]quarterly!$C$1:$C$65536,MATCH($A74,[2]quarterly!$A$1:$A$65536,0)),"")</f>
        <v>205210.89695827299</v>
      </c>
      <c r="L74">
        <f>IFERROR(INDEX([2]quarterly!$D$1:$D$65536,MATCH($A74,[2]quarterly!$A$1:$A$65536,0)),"")</f>
        <v>383648.65136382898</v>
      </c>
      <c r="M74">
        <f>IFERROR(INDEX([2]quarterly!$E$1:$E$65536,MATCH($A74,[2]quarterly!$A$1:$A$65536,0)),"")</f>
        <v>401150.36131746002</v>
      </c>
      <c r="N74">
        <f>IFERROR(INDEX([2]quarterly!$F$1:$F$65536,MATCH($A74,[2]quarterly!$A$1:$A$65536,0)),"")</f>
        <v>524145.858587589</v>
      </c>
      <c r="O74">
        <f>IFERROR(INDEX([2]quarterly!$G$1:$G$65536,MATCH($A74,[2]quarterly!$A$1:$A$65536,0)),"")</f>
        <v>-33867.126461298671</v>
      </c>
      <c r="P74">
        <f>IFERROR(INDEX([2]quarterly!$H$1:$H$65536,MATCH($A74,[2]quarterly!$A$1:$A$65536,0)),"")</f>
        <v>1567553.342528394</v>
      </c>
      <c r="Q74">
        <f>IFERROR(INDEX([3]quarterly!$B$1:$B$65536,MATCH($A74,[3]quarterly!$A$1:$A$65536,0)),"")</f>
        <v>112724.450226607</v>
      </c>
      <c r="R74">
        <f>IFERROR(INDEX([3]quarterly!$C$1:$C$65536,MATCH($A74,[3]quarterly!$A$1:$A$65536,0)),"")</f>
        <v>250858.70358841901</v>
      </c>
      <c r="S74">
        <f>IFERROR(INDEX([3]quarterly!$D$1:$D$65536,MATCH($A74,[3]quarterly!$A$1:$A$65536,0)),"")</f>
        <v>342396.10023596103</v>
      </c>
      <c r="T74">
        <f>IFERROR(INDEX([3]quarterly!$E$1:$E$65536,MATCH($A74,[3]quarterly!$A$1:$A$65536,0)),"")</f>
        <v>705979.25405098707</v>
      </c>
      <c r="U74">
        <f>IFERROR(INDEX([4]quarterly!$B$1:$B$65536,MATCH($A74,[4]quarterly!$A$1:$A$65536,0)),"")</f>
        <v>245338.14681153599</v>
      </c>
      <c r="V74">
        <f>IFERROR(INDEX([4]quarterly!$C$1:$C$65536,MATCH($A74,[4]quarterly!$A$1:$A$65536,0)),"")</f>
        <v>512993.93244709302</v>
      </c>
      <c r="W74">
        <f>IFERROR(INDEX([4]quarterly!$D$1:$D$65536,MATCH($A74,[4]quarterly!$A$1:$A$65536,0)),"")</f>
        <v>809221.26326976495</v>
      </c>
      <c r="X74">
        <f>IFERROR(INDEX([4]quarterly!$E$1:$E$65536,MATCH($A74,[4]quarterly!$A$1:$A$65536,0)),"")</f>
        <v>1567553.342528394</v>
      </c>
      <c r="Y74">
        <f>IFERROR(INDEX([5]quarterly!B$1:B$65536,MATCH($A74,[5]quarterly!$A$1:$A$65536,0)),"")</f>
        <v>63.5</v>
      </c>
      <c r="Z74">
        <f>IFERROR(INDEX([5]quarterly!C$1:C$65536,MATCH($A74,[5]quarterly!$A$1:$A$65536,0)),"")</f>
        <v>91.4</v>
      </c>
      <c r="AA74">
        <f>IFERROR(INDEX([5]quarterly!D$1:D$65536,MATCH($A74,[5]quarterly!$A$1:$A$65536,0)),"")</f>
        <v>8.6</v>
      </c>
      <c r="AB74" t="str">
        <f>IFERROR(INDEX([6]quarterly!B$1:B$65536,MATCH($A74,[6]quarterly!$A$1:$A$65536,0)),"")</f>
        <v/>
      </c>
      <c r="AC74" t="str">
        <f>IFERROR(INDEX([6]quarterly!C$1:C$65536,MATCH($A74,[6]quarterly!$A$1:$A$65536,0)),"")</f>
        <v/>
      </c>
    </row>
    <row r="75" spans="1:29" x14ac:dyDescent="0.2">
      <c r="A75" t="s">
        <v>70</v>
      </c>
      <c r="B75" s="1">
        <v>35886</v>
      </c>
      <c r="C75">
        <f>IFERROR(INDEX([1]quarterly!$B$1:$B$65536,MATCH($A75,[1]quarterly!$A$1:$A$65536,0)),"")</f>
        <v>544588.21684697503</v>
      </c>
      <c r="D75">
        <f>IFERROR(INDEX([1]quarterly!$C$1:$C$65536,MATCH($A75,[1]quarterly!$A$1:$A$65536,0)),"")</f>
        <v>101255.322942143</v>
      </c>
      <c r="E75">
        <f>IFERROR(INDEX([1]quarterly!$D$1:$D$65536,MATCH($A75,[1]quarterly!$A$1:$A$65536,0)),"")</f>
        <v>133232.29760089199</v>
      </c>
      <c r="F75">
        <f>IFERROR(INDEX([1]quarterly!$E$1:$E$65536,MATCH($A75,[1]quarterly!$A$1:$A$65536,0)),"")</f>
        <v>257941.75704647001</v>
      </c>
      <c r="G75">
        <f>IFERROR(INDEX([1]quarterly!$F$1:$F$65536,MATCH($A75,[1]quarterly!$A$1:$A$65536,0)),"")</f>
        <v>298239.20726877003</v>
      </c>
      <c r="H75">
        <f>IFERROR(INDEX([1]quarterly!$G$1:$G$65536,MATCH($A75,[1]quarterly!$A$1:$A$65536,0)),"")</f>
        <v>-717.89613700681366</v>
      </c>
      <c r="I75">
        <f>IFERROR(INDEX([1]quarterly!$H$1:$H$65536,MATCH($A75,[1]quarterly!$A$1:$A$65536,0)),"")</f>
        <v>738060.49103070307</v>
      </c>
      <c r="J75">
        <f>IFERROR(INDEX([2]quarterly!$B$1:$B$65536,MATCH($A75,[2]quarterly!$A$1:$A$65536,0)),"")</f>
        <v>1233179.2524790601</v>
      </c>
      <c r="K75">
        <f>IFERROR(INDEX([2]quarterly!$C$1:$C$65536,MATCH($A75,[2]quarterly!$A$1:$A$65536,0)),"")</f>
        <v>233015.760566051</v>
      </c>
      <c r="L75">
        <f>IFERROR(INDEX([2]quarterly!$D$1:$D$65536,MATCH($A75,[2]quarterly!$A$1:$A$65536,0)),"")</f>
        <v>323848.58510835102</v>
      </c>
      <c r="M75">
        <f>IFERROR(INDEX([2]quarterly!$E$1:$E$65536,MATCH($A75,[2]quarterly!$A$1:$A$65536,0)),"")</f>
        <v>331241.09161040798</v>
      </c>
      <c r="N75">
        <f>IFERROR(INDEX([2]quarterly!$F$1:$F$65536,MATCH($A75,[2]quarterly!$A$1:$A$65536,0)),"")</f>
        <v>480405.58221040101</v>
      </c>
      <c r="O75">
        <f>IFERROR(INDEX([2]quarterly!$G$1:$G$65536,MATCH($A75,[2]quarterly!$A$1:$A$65536,0)),"")</f>
        <v>-60786.241722091101</v>
      </c>
      <c r="P75">
        <f>IFERROR(INDEX([2]quarterly!$H$1:$H$65536,MATCH($A75,[2]quarterly!$A$1:$A$65536,0)),"")</f>
        <v>1580092.8658313779</v>
      </c>
      <c r="Q75">
        <f>IFERROR(INDEX([3]quarterly!$B$1:$B$65536,MATCH($A75,[3]quarterly!$A$1:$A$65536,0)),"")</f>
        <v>103829.07771593001</v>
      </c>
      <c r="R75">
        <f>IFERROR(INDEX([3]quarterly!$C$1:$C$65536,MATCH($A75,[3]quarterly!$A$1:$A$65536,0)),"")</f>
        <v>256837.12170314</v>
      </c>
      <c r="S75">
        <f>IFERROR(INDEX([3]quarterly!$D$1:$D$65536,MATCH($A75,[3]quarterly!$A$1:$A$65536,0)),"")</f>
        <v>377394.29161163297</v>
      </c>
      <c r="T75">
        <f>IFERROR(INDEX([3]quarterly!$E$1:$E$65536,MATCH($A75,[3]quarterly!$A$1:$A$65536,0)),"")</f>
        <v>738060.49103070307</v>
      </c>
      <c r="U75">
        <f>IFERROR(INDEX([4]quarterly!$B$1:$B$65536,MATCH($A75,[4]quarterly!$A$1:$A$65536,0)),"")</f>
        <v>210843.63783102701</v>
      </c>
      <c r="V75">
        <f>IFERROR(INDEX([4]quarterly!$C$1:$C$65536,MATCH($A75,[4]quarterly!$A$1:$A$65536,0)),"")</f>
        <v>514344.80152349803</v>
      </c>
      <c r="W75">
        <f>IFERROR(INDEX([4]quarterly!$D$1:$D$65536,MATCH($A75,[4]quarterly!$A$1:$A$65536,0)),"")</f>
        <v>854904.42647685297</v>
      </c>
      <c r="X75">
        <f>IFERROR(INDEX([4]quarterly!$E$1:$E$65536,MATCH($A75,[4]quarterly!$A$1:$A$65536,0)),"")</f>
        <v>1580092.8658313779</v>
      </c>
      <c r="Y75">
        <f>IFERROR(INDEX([5]quarterly!B$1:B$65536,MATCH($A75,[5]quarterly!$A$1:$A$65536,0)),"")</f>
        <v>66.900000000000006</v>
      </c>
      <c r="Z75">
        <f>IFERROR(INDEX([5]quarterly!C$1:C$65536,MATCH($A75,[5]quarterly!$A$1:$A$65536,0)),"")</f>
        <v>86.7</v>
      </c>
      <c r="AA75">
        <f>IFERROR(INDEX([5]quarterly!D$1:D$65536,MATCH($A75,[5]quarterly!$A$1:$A$65536,0)),"")</f>
        <v>13.3</v>
      </c>
      <c r="AB75" t="str">
        <f>IFERROR(INDEX([6]quarterly!B$1:B$65536,MATCH($A75,[6]quarterly!$A$1:$A$65536,0)),"")</f>
        <v/>
      </c>
      <c r="AC75" t="str">
        <f>IFERROR(INDEX([6]quarterly!C$1:C$65536,MATCH($A75,[6]quarterly!$A$1:$A$65536,0)),"")</f>
        <v/>
      </c>
    </row>
    <row r="76" spans="1:29" x14ac:dyDescent="0.2">
      <c r="A76" t="s">
        <v>71</v>
      </c>
      <c r="B76" s="1">
        <v>35977</v>
      </c>
      <c r="C76">
        <f>IFERROR(INDEX([1]quarterly!$B$1:$B$65536,MATCH($A76,[1]quarterly!$A$1:$A$65536,0)),"")</f>
        <v>544719.58933325799</v>
      </c>
      <c r="D76">
        <f>IFERROR(INDEX([1]quarterly!$C$1:$C$65536,MATCH($A76,[1]quarterly!$A$1:$A$65536,0)),"")</f>
        <v>96968.98232435</v>
      </c>
      <c r="E76">
        <f>IFERROR(INDEX([1]quarterly!$D$1:$D$65536,MATCH($A76,[1]quarterly!$A$1:$A$65536,0)),"")</f>
        <v>133740.258270766</v>
      </c>
      <c r="F76">
        <f>IFERROR(INDEX([1]quarterly!$E$1:$E$65536,MATCH($A76,[1]quarterly!$A$1:$A$65536,0)),"")</f>
        <v>310756.48207597598</v>
      </c>
      <c r="G76">
        <f>IFERROR(INDEX([1]quarterly!$F$1:$F$65536,MATCH($A76,[1]quarterly!$A$1:$A$65536,0)),"")</f>
        <v>329186.79748038802</v>
      </c>
      <c r="H76">
        <f>IFERROR(INDEX([1]quarterly!$G$1:$G$65536,MATCH($A76,[1]quarterly!$A$1:$A$65536,0)),"")</f>
        <v>-8846.4930326631293</v>
      </c>
      <c r="I76">
        <f>IFERROR(INDEX([1]quarterly!$H$1:$H$65536,MATCH($A76,[1]quarterly!$A$1:$A$65536,0)),"")</f>
        <v>748152.02149129892</v>
      </c>
      <c r="J76">
        <f>IFERROR(INDEX([2]quarterly!$B$1:$B$65536,MATCH($A76,[2]quarterly!$A$1:$A$65536,0)),"")</f>
        <v>1191246.4140693699</v>
      </c>
      <c r="K76">
        <f>IFERROR(INDEX([2]quarterly!$C$1:$C$65536,MATCH($A76,[2]quarterly!$A$1:$A$65536,0)),"")</f>
        <v>219752.725161963</v>
      </c>
      <c r="L76">
        <f>IFERROR(INDEX([2]quarterly!$D$1:$D$65536,MATCH($A76,[2]quarterly!$A$1:$A$65536,0)),"")</f>
        <v>343306.292591998</v>
      </c>
      <c r="M76">
        <f>IFERROR(INDEX([2]quarterly!$E$1:$E$65536,MATCH($A76,[2]quarterly!$A$1:$A$65536,0)),"")</f>
        <v>349796.92683214397</v>
      </c>
      <c r="N76">
        <f>IFERROR(INDEX([2]quarterly!$F$1:$F$65536,MATCH($A76,[2]quarterly!$A$1:$A$65536,0)),"")</f>
        <v>484896.43148340698</v>
      </c>
      <c r="O76">
        <f>IFERROR(INDEX([2]quarterly!$G$1:$G$65536,MATCH($A76,[2]quarterly!$A$1:$A$65536,0)),"")</f>
        <v>-39313.609944185941</v>
      </c>
      <c r="P76">
        <f>IFERROR(INDEX([2]quarterly!$H$1:$H$65536,MATCH($A76,[2]quarterly!$A$1:$A$65536,0)),"")</f>
        <v>1579892.3172278821</v>
      </c>
      <c r="Q76">
        <f>IFERROR(INDEX([3]quarterly!$B$1:$B$65536,MATCH($A76,[3]quarterly!$A$1:$A$65536,0)),"")</f>
        <v>100814.748140846</v>
      </c>
      <c r="R76">
        <f>IFERROR(INDEX([3]quarterly!$C$1:$C$65536,MATCH($A76,[3]quarterly!$A$1:$A$65536,0)),"")</f>
        <v>270663.50155706302</v>
      </c>
      <c r="S76">
        <f>IFERROR(INDEX([3]quarterly!$D$1:$D$65536,MATCH($A76,[3]quarterly!$A$1:$A$65536,0)),"")</f>
        <v>376673.77179338998</v>
      </c>
      <c r="T76">
        <f>IFERROR(INDEX([3]quarterly!$E$1:$E$65536,MATCH($A76,[3]quarterly!$A$1:$A$65536,0)),"")</f>
        <v>748152.02149129892</v>
      </c>
      <c r="U76">
        <f>IFERROR(INDEX([4]quarterly!$B$1:$B$65536,MATCH($A76,[4]quarterly!$A$1:$A$65536,0)),"")</f>
        <v>206351.47755973</v>
      </c>
      <c r="V76">
        <f>IFERROR(INDEX([4]quarterly!$C$1:$C$65536,MATCH($A76,[4]quarterly!$A$1:$A$65536,0)),"")</f>
        <v>540282.72345741501</v>
      </c>
      <c r="W76">
        <f>IFERROR(INDEX([4]quarterly!$D$1:$D$65536,MATCH($A76,[4]quarterly!$A$1:$A$65536,0)),"")</f>
        <v>833258.11621073703</v>
      </c>
      <c r="X76">
        <f>IFERROR(INDEX([4]quarterly!$E$1:$E$65536,MATCH($A76,[4]quarterly!$A$1:$A$65536,0)),"")</f>
        <v>1579892.3172278821</v>
      </c>
      <c r="Y76">
        <f>IFERROR(INDEX([5]quarterly!B$1:B$65536,MATCH($A76,[5]quarterly!$A$1:$A$65536,0)),"")</f>
        <v>63.5</v>
      </c>
      <c r="Z76">
        <f>IFERROR(INDEX([5]quarterly!C$1:C$65536,MATCH($A76,[5]quarterly!$A$1:$A$65536,0)),"")</f>
        <v>90.9</v>
      </c>
      <c r="AA76">
        <f>IFERROR(INDEX([5]quarterly!D$1:D$65536,MATCH($A76,[5]quarterly!$A$1:$A$65536,0)),"")</f>
        <v>9.1</v>
      </c>
      <c r="AB76" t="str">
        <f>IFERROR(INDEX([6]quarterly!B$1:B$65536,MATCH($A76,[6]quarterly!$A$1:$A$65536,0)),"")</f>
        <v/>
      </c>
      <c r="AC76" t="str">
        <f>IFERROR(INDEX([6]quarterly!C$1:C$65536,MATCH($A76,[6]quarterly!$A$1:$A$65536,0)),"")</f>
        <v/>
      </c>
    </row>
    <row r="77" spans="1:29" x14ac:dyDescent="0.2">
      <c r="A77" t="s">
        <v>72</v>
      </c>
      <c r="B77" s="1">
        <v>36069</v>
      </c>
      <c r="C77">
        <f>IFERROR(INDEX([1]quarterly!$B$1:$B$65536,MATCH($A77,[1]quarterly!$A$1:$A$65536,0)),"")</f>
        <v>611500.42002936394</v>
      </c>
      <c r="D77">
        <f>IFERROR(INDEX([1]quarterly!$C$1:$C$65536,MATCH($A77,[1]quarterly!$A$1:$A$65536,0)),"")</f>
        <v>108572.923561103</v>
      </c>
      <c r="E77">
        <f>IFERROR(INDEX([1]quarterly!$D$1:$D$65536,MATCH($A77,[1]quarterly!$A$1:$A$65536,0)),"")</f>
        <v>146439.73853278201</v>
      </c>
      <c r="F77">
        <f>IFERROR(INDEX([1]quarterly!$E$1:$E$65536,MATCH($A77,[1]quarterly!$A$1:$A$65536,0)),"")</f>
        <v>292343.19449437602</v>
      </c>
      <c r="G77">
        <f>IFERROR(INDEX([1]quarterly!$F$1:$F$65536,MATCH($A77,[1]quarterly!$A$1:$A$65536,0)),"")</f>
        <v>301520.68378793902</v>
      </c>
      <c r="H77">
        <f>IFERROR(INDEX([1]quarterly!$G$1:$G$65536,MATCH($A77,[1]quarterly!$A$1:$A$65536,0)),"")</f>
        <v>-3305.2538326759823</v>
      </c>
      <c r="I77">
        <f>IFERROR(INDEX([1]quarterly!$H$1:$H$65536,MATCH($A77,[1]quarterly!$A$1:$A$65536,0)),"")</f>
        <v>854030.33899701003</v>
      </c>
      <c r="J77">
        <f>IFERROR(INDEX([2]quarterly!$B$1:$B$65536,MATCH($A77,[2]quarterly!$A$1:$A$65536,0)),"")</f>
        <v>1334636.1577838501</v>
      </c>
      <c r="K77">
        <f>IFERROR(INDEX([2]quarterly!$C$1:$C$65536,MATCH($A77,[2]quarterly!$A$1:$A$65536,0)),"")</f>
        <v>210295.46973371299</v>
      </c>
      <c r="L77">
        <f>IFERROR(INDEX([2]quarterly!$D$1:$D$65536,MATCH($A77,[2]quarterly!$A$1:$A$65536,0)),"")</f>
        <v>238960.03688582199</v>
      </c>
      <c r="M77">
        <f>IFERROR(INDEX([2]quarterly!$E$1:$E$65536,MATCH($A77,[2]quarterly!$A$1:$A$65536,0)),"")</f>
        <v>330594.42680998798</v>
      </c>
      <c r="N77">
        <f>IFERROR(INDEX([2]quarterly!$F$1:$F$65536,MATCH($A77,[2]quarterly!$A$1:$A$65536,0)),"")</f>
        <v>360517.73485860298</v>
      </c>
      <c r="O77">
        <f>IFERROR(INDEX([2]quarterly!$G$1:$G$65536,MATCH($A77,[2]quarterly!$A$1:$A$65536,0)),"")</f>
        <v>-6101.6036924298387</v>
      </c>
      <c r="P77">
        <f>IFERROR(INDEX([2]quarterly!$H$1:$H$65536,MATCH($A77,[2]quarterly!$A$1:$A$65536,0)),"")</f>
        <v>1747866.7526623402</v>
      </c>
      <c r="Q77">
        <f>IFERROR(INDEX([3]quarterly!$B$1:$B$65536,MATCH($A77,[3]quarterly!$A$1:$A$65536,0)),"")</f>
        <v>131848.14621661801</v>
      </c>
      <c r="R77">
        <f>IFERROR(INDEX([3]quarterly!$C$1:$C$65536,MATCH($A77,[3]quarterly!$A$1:$A$65536,0)),"")</f>
        <v>284259.35888137599</v>
      </c>
      <c r="S77">
        <f>IFERROR(INDEX([3]quarterly!$D$1:$D$65536,MATCH($A77,[3]quarterly!$A$1:$A$65536,0)),"")</f>
        <v>437922.83389901603</v>
      </c>
      <c r="T77">
        <f>IFERROR(INDEX([3]quarterly!$E$1:$E$65536,MATCH($A77,[3]quarterly!$A$1:$A$65536,0)),"")</f>
        <v>854030.33899701003</v>
      </c>
      <c r="U77">
        <f>IFERROR(INDEX([4]quarterly!$B$1:$B$65536,MATCH($A77,[4]quarterly!$A$1:$A$65536,0)),"")</f>
        <v>276066.93563770701</v>
      </c>
      <c r="V77">
        <f>IFERROR(INDEX([4]quarterly!$C$1:$C$65536,MATCH($A77,[4]quarterly!$A$1:$A$65536,0)),"")</f>
        <v>556455.58360199502</v>
      </c>
      <c r="W77">
        <f>IFERROR(INDEX([4]quarterly!$D$1:$D$65536,MATCH($A77,[4]quarterly!$A$1:$A$65536,0)),"")</f>
        <v>915344.23342263803</v>
      </c>
      <c r="X77">
        <f>IFERROR(INDEX([4]quarterly!$E$1:$E$65536,MATCH($A77,[4]quarterly!$A$1:$A$65536,0)),"")</f>
        <v>1747866.7526623402</v>
      </c>
      <c r="Y77">
        <f>IFERROR(INDEX([5]quarterly!B$1:B$65536,MATCH($A77,[5]quarterly!$A$1:$A$65536,0)),"")</f>
        <v>64.400000000000006</v>
      </c>
      <c r="Z77">
        <f>IFERROR(INDEX([5]quarterly!C$1:C$65536,MATCH($A77,[5]quarterly!$A$1:$A$65536,0)),"")</f>
        <v>90.2</v>
      </c>
      <c r="AA77">
        <f>IFERROR(INDEX([5]quarterly!D$1:D$65536,MATCH($A77,[5]quarterly!$A$1:$A$65536,0)),"")</f>
        <v>9.8000000000000007</v>
      </c>
      <c r="AB77" t="str">
        <f>IFERROR(INDEX([6]quarterly!B$1:B$65536,MATCH($A77,[6]quarterly!$A$1:$A$65536,0)),"")</f>
        <v/>
      </c>
      <c r="AC77" t="str">
        <f>IFERROR(INDEX([6]quarterly!C$1:C$65536,MATCH($A77,[6]quarterly!$A$1:$A$65536,0)),"")</f>
        <v/>
      </c>
    </row>
    <row r="78" spans="1:29" x14ac:dyDescent="0.2">
      <c r="A78" t="s">
        <v>73</v>
      </c>
      <c r="B78" s="1">
        <v>36161</v>
      </c>
      <c r="C78">
        <f>IFERROR(INDEX([1]quarterly!$B$1:$B$65536,MATCH($A78,[1]quarterly!$A$1:$A$65536,0)),"")</f>
        <v>562883.94040528301</v>
      </c>
      <c r="D78">
        <f>IFERROR(INDEX([1]quarterly!$C$1:$C$65536,MATCH($A78,[1]quarterly!$A$1:$A$65536,0)),"")</f>
        <v>89901.758863345094</v>
      </c>
      <c r="E78">
        <f>IFERROR(INDEX([1]quarterly!$D$1:$D$65536,MATCH($A78,[1]quarterly!$A$1:$A$65536,0)),"")</f>
        <v>140029.092248225</v>
      </c>
      <c r="F78">
        <f>IFERROR(INDEX([1]quarterly!$E$1:$E$65536,MATCH($A78,[1]quarterly!$A$1:$A$65536,0)),"")</f>
        <v>291127.47609486</v>
      </c>
      <c r="G78">
        <f>IFERROR(INDEX([1]quarterly!$F$1:$F$65536,MATCH($A78,[1]quarterly!$A$1:$A$65536,0)),"")</f>
        <v>316484.65308607201</v>
      </c>
      <c r="H78">
        <f>IFERROR(INDEX([1]quarterly!$G$1:$G$65536,MATCH($A78,[1]quarterly!$A$1:$A$65536,0)),"")</f>
        <v>-52.973316051997244</v>
      </c>
      <c r="I78">
        <f>IFERROR(INDEX([1]quarterly!$H$1:$H$65536,MATCH($A78,[1]quarterly!$A$1:$A$65536,0)),"")</f>
        <v>767404.64120958908</v>
      </c>
      <c r="J78">
        <f>IFERROR(INDEX([2]quarterly!$B$1:$B$65536,MATCH($A78,[2]quarterly!$A$1:$A$65536,0)),"")</f>
        <v>1177094.8699906601</v>
      </c>
      <c r="K78">
        <f>IFERROR(INDEX([2]quarterly!$C$1:$C$65536,MATCH($A78,[2]quarterly!$A$1:$A$65536,0)),"")</f>
        <v>210467.89103319499</v>
      </c>
      <c r="L78">
        <f>IFERROR(INDEX([2]quarterly!$D$1:$D$65536,MATCH($A78,[2]quarterly!$A$1:$A$65536,0)),"")</f>
        <v>259310.58521287399</v>
      </c>
      <c r="M78">
        <f>IFERROR(INDEX([2]quarterly!$E$1:$E$65536,MATCH($A78,[2]quarterly!$A$1:$A$65536,0)),"")</f>
        <v>399016.06031850999</v>
      </c>
      <c r="N78">
        <f>IFERROR(INDEX([2]quarterly!$F$1:$F$65536,MATCH($A78,[2]quarterly!$A$1:$A$65536,0)),"")</f>
        <v>463796.06740944198</v>
      </c>
      <c r="O78">
        <f>IFERROR(INDEX([2]quarterly!$G$1:$G$65536,MATCH($A78,[2]quarterly!$A$1:$A$65536,0)),"")</f>
        <v>-961.09617570601404</v>
      </c>
      <c r="P78">
        <f>IFERROR(INDEX([2]quarterly!$H$1:$H$65536,MATCH($A78,[2]quarterly!$A$1:$A$65536,0)),"")</f>
        <v>1581132.2429700911</v>
      </c>
      <c r="Q78">
        <f>IFERROR(INDEX([3]quarterly!$B$1:$B$65536,MATCH($A78,[3]quarterly!$A$1:$A$65536,0)),"")</f>
        <v>129091.14974098701</v>
      </c>
      <c r="R78">
        <f>IFERROR(INDEX([3]quarterly!$C$1:$C$65536,MATCH($A78,[3]quarterly!$A$1:$A$65536,0)),"")</f>
        <v>253359.735273989</v>
      </c>
      <c r="S78">
        <f>IFERROR(INDEX([3]quarterly!$D$1:$D$65536,MATCH($A78,[3]quarterly!$A$1:$A$65536,0)),"")</f>
        <v>384953.756194613</v>
      </c>
      <c r="T78">
        <f>IFERROR(INDEX([3]quarterly!$E$1:$E$65536,MATCH($A78,[3]quarterly!$A$1:$A$65536,0)),"")</f>
        <v>767404.64120958908</v>
      </c>
      <c r="U78">
        <f>IFERROR(INDEX([4]quarterly!$B$1:$B$65536,MATCH($A78,[4]quarterly!$A$1:$A$65536,0)),"")</f>
        <v>260801.23233739301</v>
      </c>
      <c r="V78">
        <f>IFERROR(INDEX([4]quarterly!$C$1:$C$65536,MATCH($A78,[4]quarterly!$A$1:$A$65536,0)),"")</f>
        <v>482353.69374743802</v>
      </c>
      <c r="W78">
        <f>IFERROR(INDEX([4]quarterly!$D$1:$D$65536,MATCH($A78,[4]quarterly!$A$1:$A$65536,0)),"")</f>
        <v>837977.31688526005</v>
      </c>
      <c r="X78">
        <f>IFERROR(INDEX([4]quarterly!$E$1:$E$65536,MATCH($A78,[4]quarterly!$A$1:$A$65536,0)),"")</f>
        <v>1581132.2429700911</v>
      </c>
      <c r="Y78">
        <f>IFERROR(INDEX([5]quarterly!B$1:B$65536,MATCH($A78,[5]quarterly!$A$1:$A$65536,0)),"")</f>
        <v>63.9</v>
      </c>
      <c r="Z78">
        <f>IFERROR(INDEX([5]quarterly!C$1:C$65536,MATCH($A78,[5]quarterly!$A$1:$A$65536,0)),"")</f>
        <v>90.8</v>
      </c>
      <c r="AA78">
        <f>IFERROR(INDEX([5]quarterly!D$1:D$65536,MATCH($A78,[5]quarterly!$A$1:$A$65536,0)),"")</f>
        <v>9.1999999999999993</v>
      </c>
      <c r="AB78">
        <f>IFERROR(INDEX([6]quarterly!B$1:B$65536,MATCH($A78,[6]quarterly!$A$1:$A$65536,0)),"")</f>
        <v>1909</v>
      </c>
      <c r="AC78">
        <f>IFERROR(INDEX([6]quarterly!C$1:C$65536,MATCH($A78,[6]quarterly!$A$1:$A$65536,0)),"")</f>
        <v>1909</v>
      </c>
    </row>
    <row r="79" spans="1:29" x14ac:dyDescent="0.2">
      <c r="A79" t="s">
        <v>74</v>
      </c>
      <c r="B79" s="1">
        <v>36251</v>
      </c>
      <c r="C79">
        <f>IFERROR(INDEX([1]quarterly!$B$1:$B$65536,MATCH($A79,[1]quarterly!$A$1:$A$65536,0)),"")</f>
        <v>601593.03931768704</v>
      </c>
      <c r="D79">
        <f>IFERROR(INDEX([1]quarterly!$C$1:$C$65536,MATCH($A79,[1]quarterly!$A$1:$A$65536,0)),"")</f>
        <v>103870.57658986701</v>
      </c>
      <c r="E79">
        <f>IFERROR(INDEX([1]quarterly!$D$1:$D$65536,MATCH($A79,[1]quarterly!$A$1:$A$65536,0)),"")</f>
        <v>142704.54992438099</v>
      </c>
      <c r="F79">
        <f>IFERROR(INDEX([1]quarterly!$E$1:$E$65536,MATCH($A79,[1]quarterly!$A$1:$A$65536,0)),"")</f>
        <v>279024.50485347799</v>
      </c>
      <c r="G79">
        <f>IFERROR(INDEX([1]quarterly!$F$1:$F$65536,MATCH($A79,[1]quarterly!$A$1:$A$65536,0)),"")</f>
        <v>315017.58025617199</v>
      </c>
      <c r="H79">
        <f>IFERROR(INDEX([1]quarterly!$G$1:$G$65536,MATCH($A79,[1]quarterly!$A$1:$A$65536,0)),"")</f>
        <v>-1338.8235621961066</v>
      </c>
      <c r="I79">
        <f>IFERROR(INDEX([1]quarterly!$H$1:$H$65536,MATCH($A79,[1]quarterly!$A$1:$A$65536,0)),"")</f>
        <v>810836.26686704496</v>
      </c>
      <c r="J79">
        <f>IFERROR(INDEX([2]quarterly!$B$1:$B$65536,MATCH($A79,[2]quarterly!$A$1:$A$65536,0)),"")</f>
        <v>1282997.68576557</v>
      </c>
      <c r="K79">
        <f>IFERROR(INDEX([2]quarterly!$C$1:$C$65536,MATCH($A79,[2]quarterly!$A$1:$A$65536,0)),"")</f>
        <v>223429.11919867</v>
      </c>
      <c r="L79">
        <f>IFERROR(INDEX([2]quarterly!$D$1:$D$65536,MATCH($A79,[2]quarterly!$A$1:$A$65536,0)),"")</f>
        <v>334554.21566454502</v>
      </c>
      <c r="M79">
        <f>IFERROR(INDEX([2]quarterly!$E$1:$E$65536,MATCH($A79,[2]quarterly!$A$1:$A$65536,0)),"")</f>
        <v>363689.02429779799</v>
      </c>
      <c r="N79">
        <f>IFERROR(INDEX([2]quarterly!$F$1:$F$65536,MATCH($A79,[2]quarterly!$A$1:$A$65536,0)),"")</f>
        <v>503650.11681894399</v>
      </c>
      <c r="O79">
        <f>IFERROR(INDEX([2]quarterly!$G$1:$G$65536,MATCH($A79,[2]quarterly!$A$1:$A$65536,0)),"")</f>
        <v>-66588.272335936781</v>
      </c>
      <c r="P79">
        <f>IFERROR(INDEX([2]quarterly!$H$1:$H$65536,MATCH($A79,[2]quarterly!$A$1:$A$65536,0)),"")</f>
        <v>1634431.6557717021</v>
      </c>
      <c r="Q79">
        <f>IFERROR(INDEX([3]quarterly!$B$1:$B$65536,MATCH($A79,[3]quarterly!$A$1:$A$65536,0)),"")</f>
        <v>117599.37572332501</v>
      </c>
      <c r="R79">
        <f>IFERROR(INDEX([3]quarterly!$C$1:$C$65536,MATCH($A79,[3]quarterly!$A$1:$A$65536,0)),"")</f>
        <v>269391.95545485697</v>
      </c>
      <c r="S79">
        <f>IFERROR(INDEX([3]quarterly!$D$1:$D$65536,MATCH($A79,[3]quarterly!$A$1:$A$65536,0)),"")</f>
        <v>423844.93568886298</v>
      </c>
      <c r="T79">
        <f>IFERROR(INDEX([3]quarterly!$E$1:$E$65536,MATCH($A79,[3]quarterly!$A$1:$A$65536,0)),"")</f>
        <v>810836.26686704496</v>
      </c>
      <c r="U79">
        <f>IFERROR(INDEX([4]quarterly!$B$1:$B$65536,MATCH($A79,[4]quarterly!$A$1:$A$65536,0)),"")</f>
        <v>237786.393419195</v>
      </c>
      <c r="V79">
        <f>IFERROR(INDEX([4]quarterly!$C$1:$C$65536,MATCH($A79,[4]quarterly!$A$1:$A$65536,0)),"")</f>
        <v>503451.10632600199</v>
      </c>
      <c r="W79">
        <f>IFERROR(INDEX([4]quarterly!$D$1:$D$65536,MATCH($A79,[4]quarterly!$A$1:$A$65536,0)),"")</f>
        <v>893194.15602650505</v>
      </c>
      <c r="X79">
        <f>IFERROR(INDEX([4]quarterly!$E$1:$E$65536,MATCH($A79,[4]quarterly!$A$1:$A$65536,0)),"")</f>
        <v>1634431.6557717021</v>
      </c>
      <c r="Y79">
        <f>IFERROR(INDEX([5]quarterly!B$1:B$65536,MATCH($A79,[5]quarterly!$A$1:$A$65536,0)),"")</f>
        <v>68</v>
      </c>
      <c r="Z79">
        <f>IFERROR(INDEX([5]quarterly!C$1:C$65536,MATCH($A79,[5]quarterly!$A$1:$A$65536,0)),"")</f>
        <v>88.1</v>
      </c>
      <c r="AA79">
        <f>IFERROR(INDEX([5]quarterly!D$1:D$65536,MATCH($A79,[5]quarterly!$A$1:$A$65536,0)),"")</f>
        <v>11.9</v>
      </c>
      <c r="AB79">
        <f>IFERROR(INDEX([6]quarterly!B$1:B$65536,MATCH($A79,[6]quarterly!$A$1:$A$65536,0)),"")</f>
        <v>982</v>
      </c>
      <c r="AC79">
        <f>IFERROR(INDEX([6]quarterly!C$1:C$65536,MATCH($A79,[6]quarterly!$A$1:$A$65536,0)),"")</f>
        <v>2891</v>
      </c>
    </row>
    <row r="80" spans="1:29" x14ac:dyDescent="0.2">
      <c r="A80" t="s">
        <v>75</v>
      </c>
      <c r="B80" s="1">
        <v>36342</v>
      </c>
      <c r="C80">
        <f>IFERROR(INDEX([1]quarterly!$B$1:$B$65536,MATCH($A80,[1]quarterly!$A$1:$A$65536,0)),"")</f>
        <v>592553.34446748102</v>
      </c>
      <c r="D80">
        <f>IFERROR(INDEX([1]quarterly!$C$1:$C$65536,MATCH($A80,[1]quarterly!$A$1:$A$65536,0)),"")</f>
        <v>96346.028876851604</v>
      </c>
      <c r="E80">
        <f>IFERROR(INDEX([1]quarterly!$D$1:$D$65536,MATCH($A80,[1]quarterly!$A$1:$A$65536,0)),"")</f>
        <v>120650.21669728</v>
      </c>
      <c r="F80">
        <f>IFERROR(INDEX([1]quarterly!$E$1:$E$65536,MATCH($A80,[1]quarterly!$A$1:$A$65536,0)),"")</f>
        <v>353850.70363695099</v>
      </c>
      <c r="G80">
        <f>IFERROR(INDEX([1]quarterly!$F$1:$F$65536,MATCH($A80,[1]quarterly!$A$1:$A$65536,0)),"")</f>
        <v>335904.28061037598</v>
      </c>
      <c r="H80">
        <f>IFERROR(INDEX([1]quarterly!$G$1:$G$65536,MATCH($A80,[1]quarterly!$A$1:$A$65536,0)),"")</f>
        <v>-1973.468351394753</v>
      </c>
      <c r="I80">
        <f>IFERROR(INDEX([1]quarterly!$H$1:$H$65536,MATCH($A80,[1]quarterly!$A$1:$A$65536,0)),"")</f>
        <v>825522.544716793</v>
      </c>
      <c r="J80">
        <f>IFERROR(INDEX([2]quarterly!$B$1:$B$65536,MATCH($A80,[2]quarterly!$A$1:$A$65536,0)),"")</f>
        <v>1237056.2134946899</v>
      </c>
      <c r="K80">
        <f>IFERROR(INDEX([2]quarterly!$C$1:$C$65536,MATCH($A80,[2]quarterly!$A$1:$A$65536,0)),"")</f>
        <v>207636.85396836401</v>
      </c>
      <c r="L80">
        <f>IFERROR(INDEX([2]quarterly!$D$1:$D$65536,MATCH($A80,[2]quarterly!$A$1:$A$65536,0)),"")</f>
        <v>297778.609589628</v>
      </c>
      <c r="M80">
        <f>IFERROR(INDEX([2]quarterly!$E$1:$E$65536,MATCH($A80,[2]quarterly!$A$1:$A$65536,0)),"")</f>
        <v>414819.57983994402</v>
      </c>
      <c r="N80">
        <f>IFERROR(INDEX([2]quarterly!$F$1:$F$65536,MATCH($A80,[2]quarterly!$A$1:$A$65536,0)),"")</f>
        <v>516143.30172235199</v>
      </c>
      <c r="O80">
        <f>IFERROR(INDEX([2]quarterly!$G$1:$G$65536,MATCH($A80,[2]quarterly!$A$1:$A$65536,0)),"")</f>
        <v>-1163.1030271286145</v>
      </c>
      <c r="P80">
        <f>IFERROR(INDEX([2]quarterly!$H$1:$H$65536,MATCH($A80,[2]quarterly!$A$1:$A$65536,0)),"")</f>
        <v>1639984.8521431452</v>
      </c>
      <c r="Q80">
        <f>IFERROR(INDEX([3]quarterly!$B$1:$B$65536,MATCH($A80,[3]quarterly!$A$1:$A$65536,0)),"")</f>
        <v>113313.618597216</v>
      </c>
      <c r="R80">
        <f>IFERROR(INDEX([3]quarterly!$C$1:$C$65536,MATCH($A80,[3]quarterly!$A$1:$A$65536,0)),"")</f>
        <v>291679.29406541499</v>
      </c>
      <c r="S80">
        <f>IFERROR(INDEX([3]quarterly!$D$1:$D$65536,MATCH($A80,[3]quarterly!$A$1:$A$65536,0)),"")</f>
        <v>420529.63205416198</v>
      </c>
      <c r="T80">
        <f>IFERROR(INDEX([3]quarterly!$E$1:$E$65536,MATCH($A80,[3]quarterly!$A$1:$A$65536,0)),"")</f>
        <v>825522.544716793</v>
      </c>
      <c r="U80">
        <f>IFERROR(INDEX([4]quarterly!$B$1:$B$65536,MATCH($A80,[4]quarterly!$A$1:$A$65536,0)),"")</f>
        <v>224637.75598703799</v>
      </c>
      <c r="V80">
        <f>IFERROR(INDEX([4]quarterly!$C$1:$C$65536,MATCH($A80,[4]quarterly!$A$1:$A$65536,0)),"")</f>
        <v>542261.38001974102</v>
      </c>
      <c r="W80">
        <f>IFERROR(INDEX([4]quarterly!$D$1:$D$65536,MATCH($A80,[4]quarterly!$A$1:$A$65536,0)),"")</f>
        <v>873085.71613636601</v>
      </c>
      <c r="X80">
        <f>IFERROR(INDEX([4]quarterly!$E$1:$E$65536,MATCH($A80,[4]quarterly!$A$1:$A$65536,0)),"")</f>
        <v>1639984.8521431452</v>
      </c>
      <c r="Y80">
        <f>IFERROR(INDEX([5]quarterly!B$1:B$65536,MATCH($A80,[5]quarterly!$A$1:$A$65536,0)),"")</f>
        <v>64.2</v>
      </c>
      <c r="Z80">
        <f>IFERROR(INDEX([5]quarterly!C$1:C$65536,MATCH($A80,[5]quarterly!$A$1:$A$65536,0)),"")</f>
        <v>91.5</v>
      </c>
      <c r="AA80">
        <f>IFERROR(INDEX([5]quarterly!D$1:D$65536,MATCH($A80,[5]quarterly!$A$1:$A$65536,0)),"")</f>
        <v>8.5</v>
      </c>
      <c r="AB80">
        <f>IFERROR(INDEX([6]quarterly!B$1:B$65536,MATCH($A80,[6]quarterly!$A$1:$A$65536,0)),"")</f>
        <v>220</v>
      </c>
      <c r="AC80">
        <f>IFERROR(INDEX([6]quarterly!C$1:C$65536,MATCH($A80,[6]quarterly!$A$1:$A$65536,0)),"")</f>
        <v>3111</v>
      </c>
    </row>
    <row r="81" spans="1:29" x14ac:dyDescent="0.2">
      <c r="A81" t="s">
        <v>76</v>
      </c>
      <c r="B81" s="1">
        <v>36434</v>
      </c>
      <c r="C81">
        <f>IFERROR(INDEX([1]quarterly!$B$1:$B$65536,MATCH($A81,[1]quarterly!$A$1:$A$65536,0)),"")</f>
        <v>663987.21274954802</v>
      </c>
      <c r="D81">
        <f>IFERROR(INDEX([1]quarterly!$C$1:$C$65536,MATCH($A81,[1]quarterly!$A$1:$A$65536,0)),"")</f>
        <v>106286.458379937</v>
      </c>
      <c r="E81">
        <f>IFERROR(INDEX([1]quarterly!$D$1:$D$65536,MATCH($A81,[1]quarterly!$A$1:$A$65536,0)),"")</f>
        <v>138947.160420114</v>
      </c>
      <c r="F81">
        <f>IFERROR(INDEX([1]quarterly!$E$1:$E$65536,MATCH($A81,[1]quarterly!$A$1:$A$65536,0)),"")</f>
        <v>361844.34479471098</v>
      </c>
      <c r="G81">
        <f>IFERROR(INDEX([1]quarterly!$F$1:$F$65536,MATCH($A81,[1]quarterly!$A$1:$A$65536,0)),"")</f>
        <v>329794.73583738098</v>
      </c>
      <c r="H81">
        <f>IFERROR(INDEX([1]quarterly!$G$1:$G$65536,MATCH($A81,[1]quarterly!$A$1:$A$65536,0)),"")</f>
        <v>2553.2967896430055</v>
      </c>
      <c r="I81">
        <f>IFERROR(INDEX([1]quarterly!$H$1:$H$65536,MATCH($A81,[1]quarterly!$A$1:$A$65536,0)),"")</f>
        <v>943823.73729657196</v>
      </c>
      <c r="J81">
        <f>IFERROR(INDEX([2]quarterly!$B$1:$B$65536,MATCH($A81,[2]quarterly!$A$1:$A$65536,0)),"")</f>
        <v>1394637.60602908</v>
      </c>
      <c r="K81">
        <f>IFERROR(INDEX([2]quarterly!$C$1:$C$65536,MATCH($A81,[2]quarterly!$A$1:$A$65536,0)),"")</f>
        <v>195218.19301977</v>
      </c>
      <c r="L81">
        <f>IFERROR(INDEX([2]quarterly!$D$1:$D$65536,MATCH($A81,[2]quarterly!$A$1:$A$65536,0)),"")</f>
        <v>229585.485792953</v>
      </c>
      <c r="M81">
        <f>IFERROR(INDEX([2]quarterly!$E$1:$E$65536,MATCH($A81,[2]quarterly!$A$1:$A$65536,0)),"")</f>
        <v>378896.33977374801</v>
      </c>
      <c r="N81">
        <f>IFERROR(INDEX([2]quarterly!$F$1:$F$65536,MATCH($A81,[2]quarterly!$A$1:$A$65536,0)),"")</f>
        <v>397806.88466926198</v>
      </c>
      <c r="O81">
        <f>IFERROR(INDEX([2]quarterly!$G$1:$G$65536,MATCH($A81,[2]quarterly!$A$1:$A$65536,0)),"")</f>
        <v>36022.063998766011</v>
      </c>
      <c r="P81">
        <f>IFERROR(INDEX([2]quarterly!$H$1:$H$65536,MATCH($A81,[2]quarterly!$A$1:$A$65536,0)),"")</f>
        <v>1836552.803945055</v>
      </c>
      <c r="Q81">
        <f>IFERROR(INDEX([3]quarterly!$B$1:$B$65536,MATCH($A81,[3]quarterly!$A$1:$A$65536,0)),"")</f>
        <v>148640.15155847199</v>
      </c>
      <c r="R81">
        <f>IFERROR(INDEX([3]quarterly!$C$1:$C$65536,MATCH($A81,[3]quarterly!$A$1:$A$65536,0)),"")</f>
        <v>308708.22668573703</v>
      </c>
      <c r="S81">
        <f>IFERROR(INDEX([3]quarterly!$D$1:$D$65536,MATCH($A81,[3]quarterly!$A$1:$A$65536,0)),"")</f>
        <v>486475.35905236303</v>
      </c>
      <c r="T81">
        <f>IFERROR(INDEX([3]quarterly!$E$1:$E$65536,MATCH($A81,[3]quarterly!$A$1:$A$65536,0)),"")</f>
        <v>943823.73729657196</v>
      </c>
      <c r="U81">
        <f>IFERROR(INDEX([4]quarterly!$B$1:$B$65536,MATCH($A81,[4]quarterly!$A$1:$A$65536,0)),"")</f>
        <v>305948.25127637299</v>
      </c>
      <c r="V81">
        <f>IFERROR(INDEX([4]quarterly!$C$1:$C$65536,MATCH($A81,[4]quarterly!$A$1:$A$65536,0)),"")</f>
        <v>566293.14513681806</v>
      </c>
      <c r="W81">
        <f>IFERROR(INDEX([4]quarterly!$D$1:$D$65536,MATCH($A81,[4]quarterly!$A$1:$A$65536,0)),"")</f>
        <v>964311.40753186401</v>
      </c>
      <c r="X81">
        <f>IFERROR(INDEX([4]quarterly!$E$1:$E$65536,MATCH($A81,[4]quarterly!$A$1:$A$65536,0)),"")</f>
        <v>1836552.803945055</v>
      </c>
      <c r="Y81">
        <f>IFERROR(INDEX([5]quarterly!B$1:B$65536,MATCH($A81,[5]quarterly!$A$1:$A$65536,0)),"")</f>
        <v>64.3</v>
      </c>
      <c r="Z81">
        <f>IFERROR(INDEX([5]quarterly!C$1:C$65536,MATCH($A81,[5]quarterly!$A$1:$A$65536,0)),"")</f>
        <v>90.4</v>
      </c>
      <c r="AA81">
        <f>IFERROR(INDEX([5]quarterly!D$1:D$65536,MATCH($A81,[5]quarterly!$A$1:$A$65536,0)),"")</f>
        <v>9.5</v>
      </c>
      <c r="AB81">
        <f>IFERROR(INDEX([6]quarterly!B$1:B$65536,MATCH($A81,[6]quarterly!$A$1:$A$65536,0)),"")</f>
        <v>480</v>
      </c>
      <c r="AC81">
        <f>IFERROR(INDEX([6]quarterly!C$1:C$65536,MATCH($A81,[6]quarterly!$A$1:$A$65536,0)),"")</f>
        <v>3591</v>
      </c>
    </row>
    <row r="82" spans="1:29" x14ac:dyDescent="0.2">
      <c r="A82" t="s">
        <v>77</v>
      </c>
      <c r="B82" s="1">
        <v>36526</v>
      </c>
      <c r="C82">
        <f>IFERROR(INDEX([1]quarterly!$B$1:$B$65536,MATCH($A82,[1]quarterly!$A$1:$A$65536,0)),"")</f>
        <v>600428.50160301104</v>
      </c>
      <c r="D82">
        <f>IFERROR(INDEX([1]quarterly!$C$1:$C$65536,MATCH($A82,[1]quarterly!$A$1:$A$65536,0)),"")</f>
        <v>90431.712855532198</v>
      </c>
      <c r="E82">
        <f>IFERROR(INDEX([1]quarterly!$D$1:$D$65536,MATCH($A82,[1]quarterly!$A$1:$A$65536,0)),"")</f>
        <v>166150.51045005725</v>
      </c>
      <c r="F82">
        <f>IFERROR(INDEX([1]quarterly!$E$1:$E$65536,MATCH($A82,[1]quarterly!$A$1:$A$65536,0)),"")</f>
        <v>340181.5307749894</v>
      </c>
      <c r="G82">
        <f>IFERROR(INDEX([1]quarterly!$F$1:$F$65536,MATCH($A82,[1]quarterly!$A$1:$A$65536,0)),"")</f>
        <v>348764.42845918477</v>
      </c>
      <c r="H82">
        <f>IFERROR(INDEX([1]quarterly!$G$1:$G$65536,MATCH($A82,[1]quarterly!$A$1:$A$65536,0)),"")</f>
        <v>1967.7831248205621</v>
      </c>
      <c r="I82">
        <f>IFERROR(INDEX([1]quarterly!$H$1:$H$65536,MATCH($A82,[1]quarterly!$A$1:$A$65536,0)),"")</f>
        <v>850395.61034922558</v>
      </c>
      <c r="J82">
        <f>IFERROR(INDEX([2]quarterly!$B$1:$B$65536,MATCH($A82,[2]quarterly!$A$1:$A$65536,0)),"")</f>
        <v>1238391.1936299999</v>
      </c>
      <c r="K82">
        <f>IFERROR(INDEX([2]quarterly!$C$1:$C$65536,MATCH($A82,[2]quarterly!$A$1:$A$65536,0)),"")</f>
        <v>196144.22252045601</v>
      </c>
      <c r="L82">
        <f>IFERROR(INDEX([2]quarterly!$D$1:$D$65536,MATCH($A82,[2]quarterly!$A$1:$A$65536,0)),"")</f>
        <v>295296.42606443661</v>
      </c>
      <c r="M82">
        <f>IFERROR(INDEX([2]quarterly!$E$1:$E$65536,MATCH($A82,[2]quarterly!$A$1:$A$65536,0)),"")</f>
        <v>407798.31984724349</v>
      </c>
      <c r="N82">
        <f>IFERROR(INDEX([2]quarterly!$F$1:$F$65536,MATCH($A82,[2]quarterly!$A$1:$A$65536,0)),"")</f>
        <v>498256.24417035287</v>
      </c>
      <c r="O82">
        <f>IFERROR(INDEX([2]quarterly!$G$1:$G$65536,MATCH($A82,[2]quarterly!$A$1:$A$65536,0)),"")</f>
        <v>13922.095973877469</v>
      </c>
      <c r="P82">
        <f>IFERROR(INDEX([2]quarterly!$H$1:$H$65536,MATCH($A82,[2]quarterly!$A$1:$A$65536,0)),"")</f>
        <v>1653296.0138656606</v>
      </c>
      <c r="Q82">
        <f>IFERROR(INDEX([3]quarterly!$B$1:$B$65536,MATCH($A82,[3]quarterly!$A$1:$A$65536,0)),"")</f>
        <v>125530.15845121939</v>
      </c>
      <c r="R82">
        <f>IFERROR(INDEX([3]quarterly!$C$1:$C$65536,MATCH($A82,[3]quarterly!$A$1:$A$65536,0)),"")</f>
        <v>300292.02621128474</v>
      </c>
      <c r="S82">
        <f>IFERROR(INDEX([3]quarterly!$D$1:$D$65536,MATCH($A82,[3]quarterly!$A$1:$A$65536,0)),"")</f>
        <v>424573.42568672152</v>
      </c>
      <c r="T82">
        <f>IFERROR(INDEX([3]quarterly!$E$1:$E$65536,MATCH($A82,[3]quarterly!$A$1:$A$65536,0)),"")</f>
        <v>850395.61034922558</v>
      </c>
      <c r="U82">
        <f>IFERROR(INDEX([4]quarterly!$B$1:$B$65536,MATCH($A82,[4]quarterly!$A$1:$A$65536,0)),"")</f>
        <v>262539.62032033736</v>
      </c>
      <c r="V82">
        <f>IFERROR(INDEX([4]quarterly!$C$1:$C$65536,MATCH($A82,[4]quarterly!$A$1:$A$65536,0)),"")</f>
        <v>523874.17943442869</v>
      </c>
      <c r="W82">
        <f>IFERROR(INDEX([4]quarterly!$D$1:$D$65536,MATCH($A82,[4]quarterly!$A$1:$A$65536,0)),"")</f>
        <v>866882.21411089459</v>
      </c>
      <c r="X82">
        <f>IFERROR(INDEX([4]quarterly!$E$1:$E$65536,MATCH($A82,[4]quarterly!$A$1:$A$65536,0)),"")</f>
        <v>1653296.0138656606</v>
      </c>
      <c r="Y82">
        <f>IFERROR(INDEX([5]quarterly!B$1:B$65536,MATCH($A82,[5]quarterly!$A$1:$A$65536,0)),"")</f>
        <v>63.7</v>
      </c>
      <c r="Z82">
        <f>IFERROR(INDEX([5]quarterly!C$1:C$65536,MATCH($A82,[5]quarterly!$A$1:$A$65536,0)),"")</f>
        <v>90.5</v>
      </c>
      <c r="AA82">
        <f>IFERROR(INDEX([5]quarterly!D$1:D$65536,MATCH($A82,[5]quarterly!$A$1:$A$65536,0)),"")</f>
        <v>9.5</v>
      </c>
      <c r="AB82">
        <f>IFERROR(INDEX([6]quarterly!B$1:B$65536,MATCH($A82,[6]quarterly!$A$1:$A$65536,0)),"")</f>
        <v>983</v>
      </c>
      <c r="AC82">
        <f>IFERROR(INDEX([6]quarterly!C$1:C$65536,MATCH($A82,[6]quarterly!$A$1:$A$65536,0)),"")</f>
        <v>983</v>
      </c>
    </row>
    <row r="83" spans="1:29" x14ac:dyDescent="0.2">
      <c r="A83" t="s">
        <v>78</v>
      </c>
      <c r="B83" s="1">
        <v>36617</v>
      </c>
      <c r="C83">
        <f>IFERROR(INDEX([1]quarterly!$B$1:$B$65536,MATCH($A83,[1]quarterly!$A$1:$A$65536,0)),"")</f>
        <v>652947.34548621601</v>
      </c>
      <c r="D83">
        <f>IFERROR(INDEX([1]quarterly!$C$1:$C$65536,MATCH($A83,[1]quarterly!$A$1:$A$65536,0)),"")</f>
        <v>107540.779119004</v>
      </c>
      <c r="E83">
        <f>IFERROR(INDEX([1]quarterly!$D$1:$D$65536,MATCH($A83,[1]quarterly!$A$1:$A$65536,0)),"")</f>
        <v>129081.61102104883</v>
      </c>
      <c r="F83">
        <f>IFERROR(INDEX([1]quarterly!$E$1:$E$65536,MATCH($A83,[1]quarterly!$A$1:$A$65536,0)),"")</f>
        <v>354091.02547820233</v>
      </c>
      <c r="G83">
        <f>IFERROR(INDEX([1]quarterly!$F$1:$F$65536,MATCH($A83,[1]quarterly!$A$1:$A$65536,0)),"")</f>
        <v>347437.3900591897</v>
      </c>
      <c r="H83">
        <f>IFERROR(INDEX([1]quarterly!$G$1:$G$65536,MATCH($A83,[1]quarterly!$A$1:$A$65536,0)),"")</f>
        <v>8508.7927113731857</v>
      </c>
      <c r="I83">
        <f>IFERROR(INDEX([1]quarterly!$H$1:$H$65536,MATCH($A83,[1]quarterly!$A$1:$A$65536,0)),"")</f>
        <v>904732.16375665483</v>
      </c>
      <c r="J83">
        <f>IFERROR(INDEX([2]quarterly!$B$1:$B$65536,MATCH($A83,[2]quarterly!$A$1:$A$65536,0)),"")</f>
        <v>1339474.5919999999</v>
      </c>
      <c r="K83">
        <f>IFERROR(INDEX([2]quarterly!$C$1:$C$65536,MATCH($A83,[2]quarterly!$A$1:$A$65536,0)),"")</f>
        <v>224339.26968299001</v>
      </c>
      <c r="L83">
        <f>IFERROR(INDEX([2]quarterly!$D$1:$D$65536,MATCH($A83,[2]quarterly!$A$1:$A$65536,0)),"")</f>
        <v>252277.35543576954</v>
      </c>
      <c r="M83">
        <f>IFERROR(INDEX([2]quarterly!$E$1:$E$65536,MATCH($A83,[2]quarterly!$A$1:$A$65536,0)),"")</f>
        <v>410901.54217701789</v>
      </c>
      <c r="N83">
        <f>IFERROR(INDEX([2]quarterly!$F$1:$F$65536,MATCH($A83,[2]quarterly!$A$1:$A$65536,0)),"")</f>
        <v>493190.52827917854</v>
      </c>
      <c r="O83">
        <f>IFERROR(INDEX([2]quarterly!$G$1:$G$65536,MATCH($A83,[2]quarterly!$A$1:$A$65536,0)),"")</f>
        <v>-4012.8211073174607</v>
      </c>
      <c r="P83">
        <f>IFERROR(INDEX([2]quarterly!$H$1:$H$65536,MATCH($A83,[2]quarterly!$A$1:$A$65536,0)),"")</f>
        <v>1729789.4099092814</v>
      </c>
      <c r="Q83">
        <f>IFERROR(INDEX([3]quarterly!$B$1:$B$65536,MATCH($A83,[3]quarterly!$A$1:$A$65536,0)),"")</f>
        <v>124887.48932862286</v>
      </c>
      <c r="R83">
        <f>IFERROR(INDEX([3]quarterly!$C$1:$C$65536,MATCH($A83,[3]quarterly!$A$1:$A$65536,0)),"")</f>
        <v>309328.31406485254</v>
      </c>
      <c r="S83">
        <f>IFERROR(INDEX([3]quarterly!$D$1:$D$65536,MATCH($A83,[3]quarterly!$A$1:$A$65536,0)),"")</f>
        <v>470516.36036317941</v>
      </c>
      <c r="T83">
        <f>IFERROR(INDEX([3]quarterly!$E$1:$E$65536,MATCH($A83,[3]quarterly!$A$1:$A$65536,0)),"")</f>
        <v>904732.16375665483</v>
      </c>
      <c r="U83">
        <f>IFERROR(INDEX([4]quarterly!$B$1:$B$65536,MATCH($A83,[4]quarterly!$A$1:$A$65536,0)),"")</f>
        <v>254914.72439833247</v>
      </c>
      <c r="V83">
        <f>IFERROR(INDEX([4]quarterly!$C$1:$C$65536,MATCH($A83,[4]quarterly!$A$1:$A$65536,0)),"")</f>
        <v>545972.73097089911</v>
      </c>
      <c r="W83">
        <f>IFERROR(INDEX([4]quarterly!$D$1:$D$65536,MATCH($A83,[4]quarterly!$A$1:$A$65536,0)),"")</f>
        <v>928901.95454005001</v>
      </c>
      <c r="X83">
        <f>IFERROR(INDEX([4]quarterly!$E$1:$E$65536,MATCH($A83,[4]quarterly!$A$1:$A$65536,0)),"")</f>
        <v>1729789.4099092814</v>
      </c>
      <c r="Y83">
        <f>IFERROR(INDEX([5]quarterly!B$1:B$65536,MATCH($A83,[5]quarterly!$A$1:$A$65536,0)),"")</f>
        <v>65.2</v>
      </c>
      <c r="Z83">
        <f>IFERROR(INDEX([5]quarterly!C$1:C$65536,MATCH($A83,[5]quarterly!$A$1:$A$65536,0)),"")</f>
        <v>86.1</v>
      </c>
      <c r="AA83">
        <f>IFERROR(INDEX([5]quarterly!D$1:D$65536,MATCH($A83,[5]quarterly!$A$1:$A$65536,0)),"")</f>
        <v>13.9</v>
      </c>
      <c r="AB83">
        <f>IFERROR(INDEX([6]quarterly!B$1:B$65536,MATCH($A83,[6]quarterly!$A$1:$A$65536,0)),"")</f>
        <v>-776</v>
      </c>
      <c r="AC83">
        <f>IFERROR(INDEX([6]quarterly!C$1:C$65536,MATCH($A83,[6]quarterly!$A$1:$A$65536,0)),"")</f>
        <v>207</v>
      </c>
    </row>
    <row r="84" spans="1:29" x14ac:dyDescent="0.2">
      <c r="A84" t="s">
        <v>79</v>
      </c>
      <c r="B84" s="1">
        <v>36708</v>
      </c>
      <c r="C84">
        <f>IFERROR(INDEX([1]quarterly!$B$1:$B$65536,MATCH($A84,[1]quarterly!$A$1:$A$65536,0)),"")</f>
        <v>654886.35991109756</v>
      </c>
      <c r="D84">
        <f>IFERROR(INDEX([1]quarterly!$C$1:$C$65536,MATCH($A84,[1]quarterly!$A$1:$A$65536,0)),"")</f>
        <v>101030.44337598501</v>
      </c>
      <c r="E84">
        <f>IFERROR(INDEX([1]quarterly!$D$1:$D$65536,MATCH($A84,[1]quarterly!$A$1:$A$65536,0)),"")</f>
        <v>134397.34092034691</v>
      </c>
      <c r="F84">
        <f>IFERROR(INDEX([1]quarterly!$E$1:$E$65536,MATCH($A84,[1]quarterly!$A$1:$A$65536,0)),"")</f>
        <v>426876.97734258772</v>
      </c>
      <c r="G84">
        <f>IFERROR(INDEX([1]quarterly!$F$1:$F$65536,MATCH($A84,[1]quarterly!$A$1:$A$65536,0)),"")</f>
        <v>399891.05735090608</v>
      </c>
      <c r="H84">
        <f>IFERROR(INDEX([1]quarterly!$G$1:$G$65536,MATCH($A84,[1]quarterly!$A$1:$A$65536,0)),"")</f>
        <v>-3656.1292396616191</v>
      </c>
      <c r="I84">
        <f>IFERROR(INDEX([1]quarterly!$H$1:$H$65536,MATCH($A84,[1]quarterly!$A$1:$A$65536,0)),"")</f>
        <v>913643.93495944957</v>
      </c>
      <c r="J84">
        <f>IFERROR(INDEX([2]quarterly!$B$1:$B$65536,MATCH($A84,[2]quarterly!$A$1:$A$65536,0)),"")</f>
        <v>1313248.2310699997</v>
      </c>
      <c r="K84">
        <f>IFERROR(INDEX([2]quarterly!$C$1:$C$65536,MATCH($A84,[2]quarterly!$A$1:$A$65536,0)),"")</f>
        <v>212407.40379424201</v>
      </c>
      <c r="L84">
        <f>IFERROR(INDEX([2]quarterly!$D$1:$D$65536,MATCH($A84,[2]quarterly!$A$1:$A$65536,0)),"")</f>
        <v>245992.3197292393</v>
      </c>
      <c r="M84">
        <f>IFERROR(INDEX([2]quarterly!$E$1:$E$65536,MATCH($A84,[2]quarterly!$A$1:$A$65536,0)),"")</f>
        <v>495673.08968622377</v>
      </c>
      <c r="N84">
        <f>IFERROR(INDEX([2]quarterly!$F$1:$F$65536,MATCH($A84,[2]quarterly!$A$1:$A$65536,0)),"")</f>
        <v>541690.83895109058</v>
      </c>
      <c r="O84">
        <f>IFERROR(INDEX([2]quarterly!$G$1:$G$65536,MATCH($A84,[2]quarterly!$A$1:$A$65536,0)),"")</f>
        <v>-16217.302412765101</v>
      </c>
      <c r="P84">
        <f>IFERROR(INDEX([2]quarterly!$H$1:$H$65536,MATCH($A84,[2]quarterly!$A$1:$A$65536,0)),"")</f>
        <v>1709412.9029158491</v>
      </c>
      <c r="Q84">
        <f>IFERROR(INDEX([3]quarterly!$B$1:$B$65536,MATCH($A84,[3]quarterly!$A$1:$A$65536,0)),"")</f>
        <v>113497.48531144402</v>
      </c>
      <c r="R84">
        <f>IFERROR(INDEX([3]quarterly!$C$1:$C$65536,MATCH($A84,[3]quarterly!$A$1:$A$65536,0)),"")</f>
        <v>335168.64731523633</v>
      </c>
      <c r="S84">
        <f>IFERROR(INDEX([3]quarterly!$D$1:$D$65536,MATCH($A84,[3]quarterly!$A$1:$A$65536,0)),"")</f>
        <v>464977.80233276921</v>
      </c>
      <c r="T84">
        <f>IFERROR(INDEX([3]quarterly!$E$1:$E$65536,MATCH($A84,[3]quarterly!$A$1:$A$65536,0)),"")</f>
        <v>913643.93495944957</v>
      </c>
      <c r="U84">
        <f>IFERROR(INDEX([4]quarterly!$B$1:$B$65536,MATCH($A84,[4]quarterly!$A$1:$A$65536,0)),"")</f>
        <v>229680.96013021472</v>
      </c>
      <c r="V84">
        <f>IFERROR(INDEX([4]quarterly!$C$1:$C$65536,MATCH($A84,[4]quarterly!$A$1:$A$65536,0)),"")</f>
        <v>571096.58925424749</v>
      </c>
      <c r="W84">
        <f>IFERROR(INDEX([4]quarterly!$D$1:$D$65536,MATCH($A84,[4]quarterly!$A$1:$A$65536,0)),"")</f>
        <v>908635.35353138694</v>
      </c>
      <c r="X84">
        <f>IFERROR(INDEX([4]quarterly!$E$1:$E$65536,MATCH($A84,[4]quarterly!$A$1:$A$65536,0)),"")</f>
        <v>1709412.9029158491</v>
      </c>
      <c r="Y84">
        <f>IFERROR(INDEX([5]quarterly!B$1:B$65536,MATCH($A84,[5]quarterly!$A$1:$A$65536,0)),"")</f>
        <v>62.6</v>
      </c>
      <c r="Z84">
        <f>IFERROR(INDEX([5]quarterly!C$1:C$65536,MATCH($A84,[5]quarterly!$A$1:$A$65536,0)),"")</f>
        <v>88.8</v>
      </c>
      <c r="AA84">
        <f>IFERROR(INDEX([5]quarterly!D$1:D$65536,MATCH($A84,[5]quarterly!$A$1:$A$65536,0)),"")</f>
        <v>11.2</v>
      </c>
      <c r="AB84">
        <f>IFERROR(INDEX([6]quarterly!B$1:B$65536,MATCH($A84,[6]quarterly!$A$1:$A$65536,0)),"")</f>
        <v>-736</v>
      </c>
      <c r="AC84">
        <f>IFERROR(INDEX([6]quarterly!C$1:C$65536,MATCH($A84,[6]quarterly!$A$1:$A$65536,0)),"")</f>
        <v>-529</v>
      </c>
    </row>
    <row r="85" spans="1:29" x14ac:dyDescent="0.2">
      <c r="A85" t="s">
        <v>80</v>
      </c>
      <c r="B85" s="1">
        <v>36800</v>
      </c>
      <c r="C85">
        <f>IFERROR(INDEX([1]quarterly!$B$1:$B$65536,MATCH($A85,[1]quarterly!$A$1:$A$65536,0)),"")</f>
        <v>743546.74266343587</v>
      </c>
      <c r="D85">
        <f>IFERROR(INDEX([1]quarterly!$C$1:$C$65536,MATCH($A85,[1]quarterly!$A$1:$A$65536,0)),"")</f>
        <v>110046.064649479</v>
      </c>
      <c r="E85">
        <f>IFERROR(INDEX([1]quarterly!$D$1:$D$65536,MATCH($A85,[1]quarterly!$A$1:$A$65536,0)),"")</f>
        <v>150308.71778620526</v>
      </c>
      <c r="F85">
        <f>IFERROR(INDEX([1]quarterly!$E$1:$E$65536,MATCH($A85,[1]quarterly!$A$1:$A$65536,0)),"")</f>
        <v>481527.33398065413</v>
      </c>
      <c r="G85">
        <f>IFERROR(INDEX([1]quarterly!$F$1:$F$65536,MATCH($A85,[1]quarterly!$A$1:$A$65536,0)),"")</f>
        <v>449823.91616061621</v>
      </c>
      <c r="H85">
        <f>IFERROR(INDEX([1]quarterly!$G$1:$G$65536,MATCH($A85,[1]quarterly!$A$1:$A$65536,0)),"")</f>
        <v>-6820.4465965329437</v>
      </c>
      <c r="I85">
        <f>IFERROR(INDEX([1]quarterly!$H$1:$H$65536,MATCH($A85,[1]quarterly!$A$1:$A$65536,0)),"")</f>
        <v>1028784.4963226251</v>
      </c>
      <c r="J85">
        <f>IFERROR(INDEX([2]quarterly!$B$1:$B$65536,MATCH($A85,[2]quarterly!$A$1:$A$65536,0)),"")</f>
        <v>1465297.7645592995</v>
      </c>
      <c r="K85">
        <f>IFERROR(INDEX([2]quarterly!$C$1:$C$65536,MATCH($A85,[2]quarterly!$A$1:$A$65536,0)),"")</f>
        <v>195842.37800231195</v>
      </c>
      <c r="L85">
        <f>IFERROR(INDEX([2]quarterly!$D$1:$D$65536,MATCH($A85,[2]quarterly!$A$1:$A$65536,0)),"")</f>
        <v>339957.7730727251</v>
      </c>
      <c r="M85">
        <f>IFERROR(INDEX([2]quarterly!$E$1:$E$65536,MATCH($A85,[2]quarterly!$A$1:$A$65536,0)),"")</f>
        <v>455642.06347047782</v>
      </c>
      <c r="N85">
        <f>IFERROR(INDEX([2]quarterly!$F$1:$F$65536,MATCH($A85,[2]quarterly!$A$1:$A$65536,0)),"")</f>
        <v>570163.09319390217</v>
      </c>
      <c r="O85">
        <f>IFERROR(INDEX([2]quarterly!$G$1:$G$65536,MATCH($A85,[2]quarterly!$A$1:$A$65536,0)),"")</f>
        <v>6308.0275462050922</v>
      </c>
      <c r="P85">
        <f>IFERROR(INDEX([2]quarterly!$H$1:$H$65536,MATCH($A85,[2]quarterly!$A$1:$A$65536,0)),"")</f>
        <v>1892884.9134571175</v>
      </c>
      <c r="Q85">
        <f>IFERROR(INDEX([3]quarterly!$B$1:$B$65536,MATCH($A85,[3]quarterly!$A$1:$A$65536,0)),"")</f>
        <v>151564.69796786111</v>
      </c>
      <c r="R85">
        <f>IFERROR(INDEX([3]quarterly!$C$1:$C$65536,MATCH($A85,[3]quarterly!$A$1:$A$65536,0)),"")</f>
        <v>348441.82473026239</v>
      </c>
      <c r="S85">
        <f>IFERROR(INDEX([3]quarterly!$D$1:$D$65536,MATCH($A85,[3]quarterly!$A$1:$A$65536,0)),"")</f>
        <v>528777.97362450161</v>
      </c>
      <c r="T85">
        <f>IFERROR(INDEX([3]quarterly!$E$1:$E$65536,MATCH($A85,[3]quarterly!$A$1:$A$65536,0)),"")</f>
        <v>1028784.4963226251</v>
      </c>
      <c r="U85">
        <f>IFERROR(INDEX([4]quarterly!$B$1:$B$65536,MATCH($A85,[4]quarterly!$A$1:$A$65536,0)),"")</f>
        <v>316869.78209761751</v>
      </c>
      <c r="V85">
        <f>IFERROR(INDEX([4]quarterly!$C$1:$C$65536,MATCH($A85,[4]quarterly!$A$1:$A$65536,0)),"")</f>
        <v>592388.40889849758</v>
      </c>
      <c r="W85">
        <f>IFERROR(INDEX([4]quarterly!$D$1:$D$65536,MATCH($A85,[4]quarterly!$A$1:$A$65536,0)),"")</f>
        <v>983626.7224610023</v>
      </c>
      <c r="X85">
        <f>IFERROR(INDEX([4]quarterly!$E$1:$E$65536,MATCH($A85,[4]quarterly!$A$1:$A$65536,0)),"")</f>
        <v>1892884.9134571175</v>
      </c>
      <c r="Y85">
        <f>IFERROR(INDEX([5]quarterly!B$1:B$65536,MATCH($A85,[5]quarterly!$A$1:$A$65536,0)),"")</f>
        <v>63</v>
      </c>
      <c r="Z85">
        <f>IFERROR(INDEX([5]quarterly!C$1:C$65536,MATCH($A85,[5]quarterly!$A$1:$A$65536,0)),"")</f>
        <v>89.9</v>
      </c>
      <c r="AA85">
        <f>IFERROR(INDEX([5]quarterly!D$1:D$65536,MATCH($A85,[5]quarterly!$A$1:$A$65536,0)),"")</f>
        <v>10.1</v>
      </c>
      <c r="AB85">
        <f>IFERROR(INDEX([6]quarterly!B$1:B$65536,MATCH($A85,[6]quarterly!$A$1:$A$65536,0)),"")</f>
        <v>20</v>
      </c>
      <c r="AC85">
        <f>IFERROR(INDEX([6]quarterly!C$1:C$65536,MATCH($A85,[6]quarterly!$A$1:$A$65536,0)),"")</f>
        <v>-509</v>
      </c>
    </row>
    <row r="86" spans="1:29" x14ac:dyDescent="0.2">
      <c r="A86" t="s">
        <v>81</v>
      </c>
      <c r="B86" s="1">
        <v>36892</v>
      </c>
      <c r="C86">
        <f>IFERROR(INDEX([1]quarterly!$B$1:$B$65536,MATCH($A86,[1]quarterly!$A$1:$A$65536,0)),"")</f>
        <v>674222.701461185</v>
      </c>
      <c r="D86">
        <f>IFERROR(INDEX([1]quarterly!$C$1:$C$65536,MATCH($A86,[1]quarterly!$A$1:$A$65536,0)),"")</f>
        <v>96419.571690913697</v>
      </c>
      <c r="E86">
        <f>IFERROR(INDEX([1]quarterly!$D$1:$D$65536,MATCH($A86,[1]quarterly!$A$1:$A$65536,0)),"")</f>
        <v>149171.90901482792</v>
      </c>
      <c r="F86">
        <f>IFERROR(INDEX([1]quarterly!$E$1:$E$65536,MATCH($A86,[1]quarterly!$A$1:$A$65536,0)),"")</f>
        <v>437967.31570306385</v>
      </c>
      <c r="G86">
        <f>IFERROR(INDEX([1]quarterly!$F$1:$F$65536,MATCH($A86,[1]quarterly!$A$1:$A$65536,0)),"")</f>
        <v>431753.67799288046</v>
      </c>
      <c r="H86">
        <f>IFERROR(INDEX([1]quarterly!$G$1:$G$65536,MATCH($A86,[1]quarterly!$A$1:$A$65536,0)),"")</f>
        <v>-92.194548748200759</v>
      </c>
      <c r="I86">
        <f>IFERROR(INDEX([1]quarterly!$H$1:$H$65536,MATCH($A86,[1]quarterly!$A$1:$A$65536,0)),"")</f>
        <v>925935.62532836187</v>
      </c>
      <c r="J86">
        <f>IFERROR(INDEX([2]quarterly!$B$1:$B$65536,MATCH($A86,[2]quarterly!$A$1:$A$65536,0)),"")</f>
        <v>1293275.0147599997</v>
      </c>
      <c r="K86">
        <f>IFERROR(INDEX([2]quarterly!$C$1:$C$65536,MATCH($A86,[2]quarterly!$A$1:$A$65536,0)),"")</f>
        <v>197424.136544332</v>
      </c>
      <c r="L86">
        <f>IFERROR(INDEX([2]quarterly!$D$1:$D$65536,MATCH($A86,[2]quarterly!$A$1:$A$65536,0)),"")</f>
        <v>299802.41456687689</v>
      </c>
      <c r="M86">
        <f>IFERROR(INDEX([2]quarterly!$E$1:$E$65536,MATCH($A86,[2]quarterly!$A$1:$A$65536,0)),"")</f>
        <v>469729.07814262726</v>
      </c>
      <c r="N86">
        <f>IFERROR(INDEX([2]quarterly!$F$1:$F$65536,MATCH($A86,[2]quarterly!$A$1:$A$65536,0)),"")</f>
        <v>582621.95477620419</v>
      </c>
      <c r="O86">
        <f>IFERROR(INDEX([2]quarterly!$G$1:$G$65536,MATCH($A86,[2]quarterly!$A$1:$A$65536,0)),"")</f>
        <v>15600.149362130789</v>
      </c>
      <c r="P86">
        <f>IFERROR(INDEX([2]quarterly!$H$1:$H$65536,MATCH($A86,[2]quarterly!$A$1:$A$65536,0)),"")</f>
        <v>1693208.8385997622</v>
      </c>
      <c r="Q86">
        <f>IFERROR(INDEX([3]quarterly!$B$1:$B$65536,MATCH($A86,[3]quarterly!$A$1:$A$65536,0)),"")</f>
        <v>122880.61921832267</v>
      </c>
      <c r="R86">
        <f>IFERROR(INDEX([3]quarterly!$C$1:$C$65536,MATCH($A86,[3]quarterly!$A$1:$A$65536,0)),"")</f>
        <v>331235.33093182364</v>
      </c>
      <c r="S86">
        <f>IFERROR(INDEX([3]quarterly!$D$1:$D$65536,MATCH($A86,[3]quarterly!$A$1:$A$65536,0)),"")</f>
        <v>471819.67517821555</v>
      </c>
      <c r="T86">
        <f>IFERROR(INDEX([3]quarterly!$E$1:$E$65536,MATCH($A86,[3]quarterly!$A$1:$A$65536,0)),"")</f>
        <v>925935.62532836187</v>
      </c>
      <c r="U86">
        <f>IFERROR(INDEX([4]quarterly!$B$1:$B$65536,MATCH($A86,[4]quarterly!$A$1:$A$65536,0)),"")</f>
        <v>268115.33723693091</v>
      </c>
      <c r="V86">
        <f>IFERROR(INDEX([4]quarterly!$C$1:$C$65536,MATCH($A86,[4]quarterly!$A$1:$A$65536,0)),"")</f>
        <v>529028.74435744958</v>
      </c>
      <c r="W86">
        <f>IFERROR(INDEX([4]quarterly!$D$1:$D$65536,MATCH($A86,[4]quarterly!$A$1:$A$65536,0)),"")</f>
        <v>896064.75700538163</v>
      </c>
      <c r="X86">
        <f>IFERROR(INDEX([4]quarterly!$E$1:$E$65536,MATCH($A86,[4]quarterly!$A$1:$A$65536,0)),"")</f>
        <v>1693208.8385997622</v>
      </c>
      <c r="Y86">
        <f>IFERROR(INDEX([5]quarterly!B$1:B$65536,MATCH($A86,[5]quarterly!$A$1:$A$65536,0)),"")</f>
        <v>65.5</v>
      </c>
      <c r="Z86">
        <f>IFERROR(INDEX([5]quarterly!C$1:C$65536,MATCH($A86,[5]quarterly!$A$1:$A$65536,0)),"")</f>
        <v>88.7</v>
      </c>
      <c r="AA86">
        <f>IFERROR(INDEX([5]quarterly!D$1:D$65536,MATCH($A86,[5]quarterly!$A$1:$A$65536,0)),"")</f>
        <v>11.3</v>
      </c>
      <c r="AB86">
        <f>IFERROR(INDEX([6]quarterly!B$1:B$65536,MATCH($A86,[6]quarterly!$A$1:$A$65536,0)),"")</f>
        <v>-511</v>
      </c>
      <c r="AC86">
        <f>IFERROR(INDEX([6]quarterly!C$1:C$65536,MATCH($A86,[6]quarterly!$A$1:$A$65536,0)),"")</f>
        <v>-511</v>
      </c>
    </row>
    <row r="87" spans="1:29" x14ac:dyDescent="0.2">
      <c r="A87" t="s">
        <v>82</v>
      </c>
      <c r="B87" s="1">
        <v>36982</v>
      </c>
      <c r="C87">
        <f>IFERROR(INDEX([1]quarterly!$B$1:$B$65536,MATCH($A87,[1]quarterly!$A$1:$A$65536,0)),"")</f>
        <v>711776.98748798296</v>
      </c>
      <c r="D87">
        <f>IFERROR(INDEX([1]quarterly!$C$1:$C$65536,MATCH($A87,[1]quarterly!$A$1:$A$65536,0)),"")</f>
        <v>115588.130528753</v>
      </c>
      <c r="E87">
        <f>IFERROR(INDEX([1]quarterly!$D$1:$D$65536,MATCH($A87,[1]quarterly!$A$1:$A$65536,0)),"")</f>
        <v>210326.39532794169</v>
      </c>
      <c r="F87">
        <f>IFERROR(INDEX([1]quarterly!$E$1:$E$65536,MATCH($A87,[1]quarterly!$A$1:$A$65536,0)),"")</f>
        <v>397172.14118874865</v>
      </c>
      <c r="G87">
        <f>IFERROR(INDEX([1]quarterly!$F$1:$F$65536,MATCH($A87,[1]quarterly!$A$1:$A$65536,0)),"")</f>
        <v>451888.94545879966</v>
      </c>
      <c r="H87">
        <f>IFERROR(INDEX([1]quarterly!$G$1:$G$65536,MATCH($A87,[1]quarterly!$A$1:$A$65536,0)),"")</f>
        <v>7235.7819135803729</v>
      </c>
      <c r="I87">
        <f>IFERROR(INDEX([1]quarterly!$H$1:$H$65536,MATCH($A87,[1]quarterly!$A$1:$A$65536,0)),"")</f>
        <v>990210.49098820705</v>
      </c>
      <c r="J87">
        <f>IFERROR(INDEX([2]quarterly!$B$1:$B$65536,MATCH($A87,[2]quarterly!$A$1:$A$65536,0)),"")</f>
        <v>1360269.4996199999</v>
      </c>
      <c r="K87">
        <f>IFERROR(INDEX([2]quarterly!$C$1:$C$65536,MATCH($A87,[2]quarterly!$A$1:$A$65536,0)),"")</f>
        <v>227298.374764515</v>
      </c>
      <c r="L87">
        <f>IFERROR(INDEX([2]quarterly!$D$1:$D$65536,MATCH($A87,[2]quarterly!$A$1:$A$65536,0)),"")</f>
        <v>355947.78561801527</v>
      </c>
      <c r="M87">
        <f>IFERROR(INDEX([2]quarterly!$E$1:$E$65536,MATCH($A87,[2]quarterly!$A$1:$A$65536,0)),"")</f>
        <v>414598.92810827651</v>
      </c>
      <c r="N87">
        <f>IFERROR(INDEX([2]quarterly!$F$1:$F$65536,MATCH($A87,[2]quarterly!$A$1:$A$65536,0)),"")</f>
        <v>584701.33137153217</v>
      </c>
      <c r="O87">
        <f>IFERROR(INDEX([2]quarterly!$G$1:$G$65536,MATCH($A87,[2]quarterly!$A$1:$A$65536,0)),"")</f>
        <v>12908.865826037712</v>
      </c>
      <c r="P87">
        <f>IFERROR(INDEX([2]quarterly!$H$1:$H$65536,MATCH($A87,[2]quarterly!$A$1:$A$65536,0)),"")</f>
        <v>1786322.1225653123</v>
      </c>
      <c r="Q87">
        <f>IFERROR(INDEX([3]quarterly!$B$1:$B$65536,MATCH($A87,[3]quarterly!$A$1:$A$65536,0)),"")</f>
        <v>125987.45846700636</v>
      </c>
      <c r="R87">
        <f>IFERROR(INDEX([3]quarterly!$C$1:$C$65536,MATCH($A87,[3]quarterly!$A$1:$A$65536,0)),"")</f>
        <v>344364.99850949214</v>
      </c>
      <c r="S87">
        <f>IFERROR(INDEX([3]quarterly!$D$1:$D$65536,MATCH($A87,[3]quarterly!$A$1:$A$65536,0)),"")</f>
        <v>519858.03401170863</v>
      </c>
      <c r="T87">
        <f>IFERROR(INDEX([3]quarterly!$E$1:$E$65536,MATCH($A87,[3]quarterly!$A$1:$A$65536,0)),"")</f>
        <v>990210.49098820705</v>
      </c>
      <c r="U87">
        <f>IFERROR(INDEX([4]quarterly!$B$1:$B$65536,MATCH($A87,[4]quarterly!$A$1:$A$65536,0)),"")</f>
        <v>266756.46131316281</v>
      </c>
      <c r="V87">
        <f>IFERROR(INDEX([4]quarterly!$C$1:$C$65536,MATCH($A87,[4]quarterly!$A$1:$A$65536,0)),"")</f>
        <v>557215.35200415063</v>
      </c>
      <c r="W87">
        <f>IFERROR(INDEX([4]quarterly!$D$1:$D$65536,MATCH($A87,[4]quarterly!$A$1:$A$65536,0)),"")</f>
        <v>962350.30924799875</v>
      </c>
      <c r="X87">
        <f>IFERROR(INDEX([4]quarterly!$E$1:$E$65536,MATCH($A87,[4]quarterly!$A$1:$A$65536,0)),"")</f>
        <v>1786322.1225653123</v>
      </c>
      <c r="Y87">
        <f>IFERROR(INDEX([5]quarterly!B$1:B$65536,MATCH($A87,[5]quarterly!$A$1:$A$65536,0)),"")</f>
        <v>69</v>
      </c>
      <c r="Z87">
        <f>IFERROR(INDEX([5]quarterly!C$1:C$65536,MATCH($A87,[5]quarterly!$A$1:$A$65536,0)),"")</f>
        <v>86.7</v>
      </c>
      <c r="AA87">
        <f>IFERROR(INDEX([5]quarterly!D$1:D$65536,MATCH($A87,[5]quarterly!$A$1:$A$65536,0)),"")</f>
        <v>13.3</v>
      </c>
      <c r="AB87">
        <f>IFERROR(INDEX([6]quarterly!B$1:B$65536,MATCH($A87,[6]quarterly!$A$1:$A$65536,0)),"")</f>
        <v>-96</v>
      </c>
      <c r="AC87">
        <f>IFERROR(INDEX([6]quarterly!C$1:C$65536,MATCH($A87,[6]quarterly!$A$1:$A$65536,0)),"")</f>
        <v>-607</v>
      </c>
    </row>
    <row r="88" spans="1:29" x14ac:dyDescent="0.2">
      <c r="A88" t="s">
        <v>83</v>
      </c>
      <c r="B88" s="1">
        <v>37073</v>
      </c>
      <c r="C88">
        <f>IFERROR(INDEX([1]quarterly!$B$1:$B$65536,MATCH($A88,[1]quarterly!$A$1:$A$65536,0)),"")</f>
        <v>726831.8327836293</v>
      </c>
      <c r="D88">
        <f>IFERROR(INDEX([1]quarterly!$C$1:$C$65536,MATCH($A88,[1]quarterly!$A$1:$A$65536,0)),"")</f>
        <v>106211.42693438299</v>
      </c>
      <c r="E88">
        <f>IFERROR(INDEX([1]quarterly!$D$1:$D$65536,MATCH($A88,[1]quarterly!$A$1:$A$65536,0)),"")</f>
        <v>204707.62915744173</v>
      </c>
      <c r="F88">
        <f>IFERROR(INDEX([1]quarterly!$E$1:$E$65536,MATCH($A88,[1]quarterly!$A$1:$A$65536,0)),"")</f>
        <v>415770.33247285802</v>
      </c>
      <c r="G88">
        <f>IFERROR(INDEX([1]quarterly!$F$1:$F$65536,MATCH($A88,[1]quarterly!$A$1:$A$65536,0)),"")</f>
        <v>453329.90847284079</v>
      </c>
      <c r="H88">
        <f>IFERROR(INDEX([1]quarterly!$G$1:$G$65536,MATCH($A88,[1]quarterly!$A$1:$A$65536,0)),"")</f>
        <v>-3425.3051071832888</v>
      </c>
      <c r="I88">
        <f>IFERROR(INDEX([1]quarterly!$H$1:$H$65536,MATCH($A88,[1]quarterly!$A$1:$A$65536,0)),"")</f>
        <v>996766.00776828791</v>
      </c>
      <c r="J88">
        <f>IFERROR(INDEX([2]quarterly!$B$1:$B$65536,MATCH($A88,[2]quarterly!$A$1:$A$65536,0)),"")</f>
        <v>1372738.8346899999</v>
      </c>
      <c r="K88">
        <f>IFERROR(INDEX([2]quarterly!$C$1:$C$65536,MATCH($A88,[2]quarterly!$A$1:$A$65536,0)),"")</f>
        <v>206385.85943922299</v>
      </c>
      <c r="L88">
        <f>IFERROR(INDEX([2]quarterly!$D$1:$D$65536,MATCH($A88,[2]quarterly!$A$1:$A$65536,0)),"")</f>
        <v>320306.86550072819</v>
      </c>
      <c r="M88">
        <f>IFERROR(INDEX([2]quarterly!$E$1:$E$65536,MATCH($A88,[2]quarterly!$A$1:$A$65536,0)),"")</f>
        <v>447494.10022183752</v>
      </c>
      <c r="N88">
        <f>IFERROR(INDEX([2]quarterly!$F$1:$F$65536,MATCH($A88,[2]quarterly!$A$1:$A$65536,0)),"")</f>
        <v>567179.17729253264</v>
      </c>
      <c r="O88">
        <f>IFERROR(INDEX([2]quarterly!$G$1:$G$65536,MATCH($A88,[2]quarterly!$A$1:$A$65536,0)),"")</f>
        <v>-17163.202995520551</v>
      </c>
      <c r="P88">
        <f>IFERROR(INDEX([2]quarterly!$H$1:$H$65536,MATCH($A88,[2]quarterly!$A$1:$A$65536,0)),"")</f>
        <v>1762583.2795637352</v>
      </c>
      <c r="Q88">
        <f>IFERROR(INDEX([3]quarterly!$B$1:$B$65536,MATCH($A88,[3]quarterly!$A$1:$A$65536,0)),"")</f>
        <v>121929.39624550041</v>
      </c>
      <c r="R88">
        <f>IFERROR(INDEX([3]quarterly!$C$1:$C$65536,MATCH($A88,[3]quarterly!$A$1:$A$65536,0)),"")</f>
        <v>360535.01132366341</v>
      </c>
      <c r="S88">
        <f>IFERROR(INDEX([3]quarterly!$D$1:$D$65536,MATCH($A88,[3]quarterly!$A$1:$A$65536,0)),"")</f>
        <v>514301.60019912408</v>
      </c>
      <c r="T88">
        <f>IFERROR(INDEX([3]quarterly!$E$1:$E$65536,MATCH($A88,[3]quarterly!$A$1:$A$65536,0)),"")</f>
        <v>996766.00776828791</v>
      </c>
      <c r="U88">
        <f>IFERROR(INDEX([4]quarterly!$B$1:$B$65536,MATCH($A88,[4]quarterly!$A$1:$A$65536,0)),"")</f>
        <v>239114.71488852432</v>
      </c>
      <c r="V88">
        <f>IFERROR(INDEX([4]quarterly!$C$1:$C$65536,MATCH($A88,[4]quarterly!$A$1:$A$65536,0)),"")</f>
        <v>577428.28758484987</v>
      </c>
      <c r="W88">
        <f>IFERROR(INDEX([4]quarterly!$D$1:$D$65536,MATCH($A88,[4]quarterly!$A$1:$A$65536,0)),"")</f>
        <v>946040.27709036111</v>
      </c>
      <c r="X88">
        <f>IFERROR(INDEX([4]quarterly!$E$1:$E$65536,MATCH($A88,[4]quarterly!$A$1:$A$65536,0)),"")</f>
        <v>1762583.2795637352</v>
      </c>
      <c r="Y88">
        <f>IFERROR(INDEX([5]quarterly!B$1:B$65536,MATCH($A88,[5]quarterly!$A$1:$A$65536,0)),"")</f>
        <v>66.3</v>
      </c>
      <c r="Z88">
        <f>IFERROR(INDEX([5]quarterly!C$1:C$65536,MATCH($A88,[5]quarterly!$A$1:$A$65536,0)),"")</f>
        <v>89.9</v>
      </c>
      <c r="AA88">
        <f>IFERROR(INDEX([5]quarterly!D$1:D$65536,MATCH($A88,[5]quarterly!$A$1:$A$65536,0)),"")</f>
        <v>10.1</v>
      </c>
      <c r="AB88">
        <f>IFERROR(INDEX([6]quarterly!B$1:B$65536,MATCH($A88,[6]quarterly!$A$1:$A$65536,0)),"")</f>
        <v>-707</v>
      </c>
      <c r="AC88">
        <f>IFERROR(INDEX([6]quarterly!C$1:C$65536,MATCH($A88,[6]quarterly!$A$1:$A$65536,0)),"")</f>
        <v>-1314</v>
      </c>
    </row>
    <row r="89" spans="1:29" x14ac:dyDescent="0.2">
      <c r="A89" t="s">
        <v>84</v>
      </c>
      <c r="B89" s="1">
        <v>37165</v>
      </c>
      <c r="C89">
        <f>IFERROR(INDEX([1]quarterly!$B$1:$B$65536,MATCH($A89,[1]quarterly!$A$1:$A$65536,0)),"")</f>
        <v>821054.44684952276</v>
      </c>
      <c r="D89">
        <f>IFERROR(INDEX([1]quarterly!$C$1:$C$65536,MATCH($A89,[1]quarterly!$A$1:$A$65536,0)),"")</f>
        <v>114071.5922514643</v>
      </c>
      <c r="E89">
        <f>IFERROR(INDEX([1]quarterly!$D$1:$D$65536,MATCH($A89,[1]quarterly!$A$1:$A$65536,0)),"")</f>
        <v>198223.5236903445</v>
      </c>
      <c r="F89">
        <f>IFERROR(INDEX([1]quarterly!$E$1:$E$65536,MATCH($A89,[1]quarterly!$A$1:$A$65536,0)),"")</f>
        <v>405351.77712894499</v>
      </c>
      <c r="G89">
        <f>IFERROR(INDEX([1]quarterly!$F$1:$F$65536,MATCH($A89,[1]quarterly!$A$1:$A$65536,0)),"")</f>
        <v>423496.24156358861</v>
      </c>
      <c r="H89">
        <f>IFERROR(INDEX([1]quarterly!$G$1:$G$65536,MATCH($A89,[1]quarterly!$A$1:$A$65536,0)),"")</f>
        <v>-3718.2822576474864</v>
      </c>
      <c r="I89">
        <f>IFERROR(INDEX([1]quarterly!$H$1:$H$65536,MATCH($A89,[1]quarterly!$A$1:$A$65536,0)),"")</f>
        <v>1111486.8160990402</v>
      </c>
      <c r="J89">
        <f>IFERROR(INDEX([2]quarterly!$B$1:$B$65536,MATCH($A89,[2]quarterly!$A$1:$A$65536,0)),"")</f>
        <v>1541293.4207243607</v>
      </c>
      <c r="K89">
        <f>IFERROR(INDEX([2]quarterly!$C$1:$C$65536,MATCH($A89,[2]quarterly!$A$1:$A$65536,0)),"")</f>
        <v>186651.66806385483</v>
      </c>
      <c r="L89">
        <f>IFERROR(INDEX([2]quarterly!$D$1:$D$65536,MATCH($A89,[2]quarterly!$A$1:$A$65536,0)),"")</f>
        <v>389786.69631143979</v>
      </c>
      <c r="M89">
        <f>IFERROR(INDEX([2]quarterly!$E$1:$E$65536,MATCH($A89,[2]quarterly!$A$1:$A$65536,0)),"")</f>
        <v>399816.10681593639</v>
      </c>
      <c r="N89">
        <f>IFERROR(INDEX([2]quarterly!$F$1:$F$65536,MATCH($A89,[2]quarterly!$A$1:$A$65536,0)),"")</f>
        <v>549932.58503906068</v>
      </c>
      <c r="O89">
        <f>IFERROR(INDEX([2]quarterly!$G$1:$G$65536,MATCH($A89,[2]quarterly!$A$1:$A$65536,0)),"")</f>
        <v>-11345.812192647252</v>
      </c>
      <c r="P89">
        <f>IFERROR(INDEX([2]quarterly!$H$1:$H$65536,MATCH($A89,[2]quarterly!$A$1:$A$65536,0)),"")</f>
        <v>1956269.4946838841</v>
      </c>
      <c r="Q89">
        <f>IFERROR(INDEX([3]quarterly!$B$1:$B$65536,MATCH($A89,[3]quarterly!$A$1:$A$65536,0)),"")</f>
        <v>164560.64269867292</v>
      </c>
      <c r="R89">
        <f>IFERROR(INDEX([3]quarterly!$C$1:$C$65536,MATCH($A89,[3]quarterly!$A$1:$A$65536,0)),"")</f>
        <v>368283.91783109569</v>
      </c>
      <c r="S89">
        <f>IFERROR(INDEX([3]quarterly!$D$1:$D$65536,MATCH($A89,[3]quarterly!$A$1:$A$65536,0)),"")</f>
        <v>578642.25556927151</v>
      </c>
      <c r="T89">
        <f>IFERROR(INDEX([3]quarterly!$E$1:$E$65536,MATCH($A89,[3]quarterly!$A$1:$A$65536,0)),"")</f>
        <v>1111486.8160990402</v>
      </c>
      <c r="U89">
        <f>IFERROR(INDEX([4]quarterly!$B$1:$B$65536,MATCH($A89,[4]quarterly!$A$1:$A$65536,0)),"")</f>
        <v>331130.97320062033</v>
      </c>
      <c r="V89">
        <f>IFERROR(INDEX([4]quarterly!$C$1:$C$65536,MATCH($A89,[4]quarterly!$A$1:$A$65536,0)),"")</f>
        <v>599540.39442628366</v>
      </c>
      <c r="W89">
        <f>IFERROR(INDEX([4]quarterly!$D$1:$D$65536,MATCH($A89,[4]quarterly!$A$1:$A$65536,0)),"")</f>
        <v>1025598.1270569799</v>
      </c>
      <c r="X89">
        <f>IFERROR(INDEX([4]quarterly!$E$1:$E$65536,MATCH($A89,[4]quarterly!$A$1:$A$65536,0)),"")</f>
        <v>1956269.4946838841</v>
      </c>
      <c r="Y89">
        <f>IFERROR(INDEX([5]quarterly!B$1:B$65536,MATCH($A89,[5]quarterly!$A$1:$A$65536,0)),"")</f>
        <v>67.5</v>
      </c>
      <c r="Z89">
        <f>IFERROR(INDEX([5]quarterly!C$1:C$65536,MATCH($A89,[5]quarterly!$A$1:$A$65536,0)),"")</f>
        <v>90.2</v>
      </c>
      <c r="AA89">
        <f>IFERROR(INDEX([5]quarterly!D$1:D$65536,MATCH($A89,[5]quarterly!$A$1:$A$65536,0)),"")</f>
        <v>9.8000000000000007</v>
      </c>
      <c r="AB89">
        <f>IFERROR(INDEX([6]quarterly!B$1:B$65536,MATCH($A89,[6]quarterly!$A$1:$A$65536,0)),"")</f>
        <v>1112</v>
      </c>
      <c r="AC89">
        <f>IFERROR(INDEX([6]quarterly!C$1:C$65536,MATCH($A89,[6]quarterly!$A$1:$A$65536,0)),"")</f>
        <v>-202</v>
      </c>
    </row>
    <row r="90" spans="1:29" x14ac:dyDescent="0.2">
      <c r="A90" t="s">
        <v>85</v>
      </c>
      <c r="B90" s="1">
        <v>37257</v>
      </c>
      <c r="C90">
        <f>IFERROR(INDEX([1]quarterly!$B$1:$B$65536,MATCH($A90,[1]quarterly!$A$1:$A$65536,0)),"")</f>
        <v>725177.48751753999</v>
      </c>
      <c r="D90">
        <f>IFERROR(INDEX([1]quarterly!$C$1:$C$65536,MATCH($A90,[1]quarterly!$A$1:$A$65536,0)),"")</f>
        <v>95651.932084831904</v>
      </c>
      <c r="E90">
        <f>IFERROR(INDEX([1]quarterly!$D$1:$D$65536,MATCH($A90,[1]quarterly!$A$1:$A$65536,0)),"")</f>
        <v>196364.93947656339</v>
      </c>
      <c r="F90">
        <f>IFERROR(INDEX([1]quarterly!$E$1:$E$65536,MATCH($A90,[1]quarterly!$A$1:$A$65536,0)),"")</f>
        <v>406392.78257744462</v>
      </c>
      <c r="G90">
        <f>IFERROR(INDEX([1]quarterly!$F$1:$F$65536,MATCH($A90,[1]quarterly!$A$1:$A$65536,0)),"")</f>
        <v>414346.95234691852</v>
      </c>
      <c r="H90">
        <f>IFERROR(INDEX([1]quarterly!$G$1:$G$65536,MATCH($A90,[1]quarterly!$A$1:$A$65536,0)),"")</f>
        <v>-2660.9628950715996</v>
      </c>
      <c r="I90">
        <f>IFERROR(INDEX([1]quarterly!$H$1:$H$65536,MATCH($A90,[1]quarterly!$A$1:$A$65536,0)),"")</f>
        <v>1006579.2264143898</v>
      </c>
      <c r="J90">
        <f>IFERROR(INDEX([2]quarterly!$B$1:$B$65536,MATCH($A90,[2]quarterly!$A$1:$A$65536,0)),"")</f>
        <v>1339317.2810600002</v>
      </c>
      <c r="K90">
        <f>IFERROR(INDEX([2]quarterly!$C$1:$C$65536,MATCH($A90,[2]quarterly!$A$1:$A$65536,0)),"")</f>
        <v>185698.40688504899</v>
      </c>
      <c r="L90">
        <f>IFERROR(INDEX([2]quarterly!$D$1:$D$65536,MATCH($A90,[2]quarterly!$A$1:$A$65536,0)),"")</f>
        <v>377907.13515691238</v>
      </c>
      <c r="M90">
        <f>IFERROR(INDEX([2]quarterly!$E$1:$E$65536,MATCH($A90,[2]quarterly!$A$1:$A$65536,0)),"")</f>
        <v>436735.04258856794</v>
      </c>
      <c r="N90">
        <f>IFERROR(INDEX([2]quarterly!$F$1:$F$65536,MATCH($A90,[2]quarterly!$A$1:$A$65536,0)),"")</f>
        <v>594820.9746972858</v>
      </c>
      <c r="O90">
        <f>IFERROR(INDEX([2]quarterly!$G$1:$G$65536,MATCH($A90,[2]quarterly!$A$1:$A$65536,0)),"")</f>
        <v>14009.887350136647</v>
      </c>
      <c r="P90">
        <f>IFERROR(INDEX([2]quarterly!$H$1:$H$65536,MATCH($A90,[2]quarterly!$A$1:$A$65536,0)),"")</f>
        <v>1758846.7783433802</v>
      </c>
      <c r="Q90">
        <f>IFERROR(INDEX([3]quarterly!$B$1:$B$65536,MATCH($A90,[3]quarterly!$A$1:$A$65536,0)),"")</f>
        <v>139121.65375472978</v>
      </c>
      <c r="R90">
        <f>IFERROR(INDEX([3]quarterly!$C$1:$C$65536,MATCH($A90,[3]quarterly!$A$1:$A$65536,0)),"")</f>
        <v>354214.14709508506</v>
      </c>
      <c r="S90">
        <f>IFERROR(INDEX([3]quarterly!$D$1:$D$65536,MATCH($A90,[3]quarterly!$A$1:$A$65536,0)),"")</f>
        <v>513243.42556457495</v>
      </c>
      <c r="T90">
        <f>IFERROR(INDEX([3]quarterly!$E$1:$E$65536,MATCH($A90,[3]quarterly!$A$1:$A$65536,0)),"")</f>
        <v>1006579.2264143898</v>
      </c>
      <c r="U90">
        <f>IFERROR(INDEX([4]quarterly!$B$1:$B$65536,MATCH($A90,[4]quarterly!$A$1:$A$65536,0)),"")</f>
        <v>280567.13057934231</v>
      </c>
      <c r="V90">
        <f>IFERROR(INDEX([4]quarterly!$C$1:$C$65536,MATCH($A90,[4]quarterly!$A$1:$A$65536,0)),"")</f>
        <v>550491.41577409243</v>
      </c>
      <c r="W90">
        <f>IFERROR(INDEX([4]quarterly!$D$1:$D$65536,MATCH($A90,[4]quarterly!$A$1:$A$65536,0)),"")</f>
        <v>927788.23198994552</v>
      </c>
      <c r="X90">
        <f>IFERROR(INDEX([4]quarterly!$E$1:$E$65536,MATCH($A90,[4]quarterly!$A$1:$A$65536,0)),"")</f>
        <v>1758846.7783433802</v>
      </c>
      <c r="Y90">
        <f>IFERROR(INDEX([5]quarterly!B$1:B$65536,MATCH($A90,[5]quarterly!$A$1:$A$65536,0)),"")</f>
        <v>66.400000000000006</v>
      </c>
      <c r="Z90">
        <f>IFERROR(INDEX([5]quarterly!C$1:C$65536,MATCH($A90,[5]quarterly!$A$1:$A$65536,0)),"")</f>
        <v>89.7</v>
      </c>
      <c r="AA90">
        <f>IFERROR(INDEX([5]quarterly!D$1:D$65536,MATCH($A90,[5]quarterly!$A$1:$A$65536,0)),"")</f>
        <v>10.3</v>
      </c>
      <c r="AB90">
        <f>IFERROR(INDEX([6]quarterly!B$1:B$65536,MATCH($A90,[6]quarterly!$A$1:$A$65536,0)),"")</f>
        <v>2116</v>
      </c>
      <c r="AC90">
        <f>IFERROR(INDEX([6]quarterly!C$1:C$65536,MATCH($A90,[6]quarterly!$A$1:$A$65536,0)),"")</f>
        <v>2116</v>
      </c>
    </row>
    <row r="91" spans="1:29" x14ac:dyDescent="0.2">
      <c r="A91" t="s">
        <v>86</v>
      </c>
      <c r="B91" s="1">
        <v>37347</v>
      </c>
      <c r="C91">
        <f>IFERROR(INDEX([1]quarterly!$B$1:$B$65536,MATCH($A91,[1]quarterly!$A$1:$A$65536,0)),"")</f>
        <v>781357.21968582179</v>
      </c>
      <c r="D91">
        <f>IFERROR(INDEX([1]quarterly!$C$1:$C$65536,MATCH($A91,[1]quarterly!$A$1:$A$65536,0)),"")</f>
        <v>118854.48107299401</v>
      </c>
      <c r="E91">
        <f>IFERROR(INDEX([1]quarterly!$D$1:$D$65536,MATCH($A91,[1]quarterly!$A$1:$A$65536,0)),"")</f>
        <v>218962.19157609902</v>
      </c>
      <c r="F91">
        <f>IFERROR(INDEX([1]quarterly!$E$1:$E$65536,MATCH($A91,[1]quarterly!$A$1:$A$65536,0)),"")</f>
        <v>418057.4731503143</v>
      </c>
      <c r="G91">
        <f>IFERROR(INDEX([1]quarterly!$F$1:$F$65536,MATCH($A91,[1]quarterly!$A$1:$A$65536,0)),"")</f>
        <v>467046.05691631418</v>
      </c>
      <c r="H91">
        <f>IFERROR(INDEX([1]quarterly!$G$1:$G$65536,MATCH($A91,[1]quarterly!$A$1:$A$65536,0)),"")</f>
        <v>3807.0101356909145</v>
      </c>
      <c r="I91">
        <f>IFERROR(INDEX([1]quarterly!$H$1:$H$65536,MATCH($A91,[1]quarterly!$A$1:$A$65536,0)),"")</f>
        <v>1073992.3187046058</v>
      </c>
      <c r="J91">
        <f>IFERROR(INDEX([2]quarterly!$B$1:$B$65536,MATCH($A91,[2]quarterly!$A$1:$A$65536,0)),"")</f>
        <v>1446343.98058</v>
      </c>
      <c r="K91">
        <f>IFERROR(INDEX([2]quarterly!$C$1:$C$65536,MATCH($A91,[2]quarterly!$A$1:$A$65536,0)),"")</f>
        <v>220816.381256914</v>
      </c>
      <c r="L91">
        <f>IFERROR(INDEX([2]quarterly!$D$1:$D$65536,MATCH($A91,[2]quarterly!$A$1:$A$65536,0)),"")</f>
        <v>352121.0470323998</v>
      </c>
      <c r="M91">
        <f>IFERROR(INDEX([2]quarterly!$E$1:$E$65536,MATCH($A91,[2]quarterly!$A$1:$A$65536,0)),"")</f>
        <v>431676.32072462043</v>
      </c>
      <c r="N91">
        <f>IFERROR(INDEX([2]quarterly!$F$1:$F$65536,MATCH($A91,[2]quarterly!$A$1:$A$65536,0)),"")</f>
        <v>596399.60060824396</v>
      </c>
      <c r="O91">
        <f>IFERROR(INDEX([2]quarterly!$G$1:$G$65536,MATCH($A91,[2]quarterly!$A$1:$A$65536,0)),"")</f>
        <v>-2853.3548582694493</v>
      </c>
      <c r="P91">
        <f>IFERROR(INDEX([2]quarterly!$H$1:$H$65536,MATCH($A91,[2]quarterly!$A$1:$A$65536,0)),"")</f>
        <v>1851704.7741274205</v>
      </c>
      <c r="Q91">
        <f>IFERROR(INDEX([3]quarterly!$B$1:$B$65536,MATCH($A91,[3]quarterly!$A$1:$A$65536,0)),"")</f>
        <v>133601.96985464037</v>
      </c>
      <c r="R91">
        <f>IFERROR(INDEX([3]quarterly!$C$1:$C$65536,MATCH($A91,[3]quarterly!$A$1:$A$65536,0)),"")</f>
        <v>379154.93083323608</v>
      </c>
      <c r="S91">
        <f>IFERROR(INDEX([3]quarterly!$D$1:$D$65536,MATCH($A91,[3]quarterly!$A$1:$A$65536,0)),"")</f>
        <v>561235.41801672941</v>
      </c>
      <c r="T91">
        <f>IFERROR(INDEX([3]quarterly!$E$1:$E$65536,MATCH($A91,[3]quarterly!$A$1:$A$65536,0)),"")</f>
        <v>1073992.3187046058</v>
      </c>
      <c r="U91">
        <f>IFERROR(INDEX([4]quarterly!$B$1:$B$65536,MATCH($A91,[4]quarterly!$A$1:$A$65536,0)),"")</f>
        <v>266964.14092266024</v>
      </c>
      <c r="V91">
        <f>IFERROR(INDEX([4]quarterly!$C$1:$C$65536,MATCH($A91,[4]quarterly!$A$1:$A$65536,0)),"")</f>
        <v>586995.94669892627</v>
      </c>
      <c r="W91">
        <f>IFERROR(INDEX([4]quarterly!$D$1:$D$65536,MATCH($A91,[4]quarterly!$A$1:$A$65536,0)),"")</f>
        <v>997744.68650583387</v>
      </c>
      <c r="X91">
        <f>IFERROR(INDEX([4]quarterly!$E$1:$E$65536,MATCH($A91,[4]quarterly!$A$1:$A$65536,0)),"")</f>
        <v>1851704.7741274205</v>
      </c>
      <c r="Y91">
        <f>IFERROR(INDEX([5]quarterly!B$1:B$65536,MATCH($A91,[5]quarterly!$A$1:$A$65536,0)),"")</f>
        <v>69.900000000000006</v>
      </c>
      <c r="Z91">
        <f>IFERROR(INDEX([5]quarterly!C$1:C$65536,MATCH($A91,[5]quarterly!$A$1:$A$65536,0)),"")</f>
        <v>86.1</v>
      </c>
      <c r="AA91">
        <f>IFERROR(INDEX([5]quarterly!D$1:D$65536,MATCH($A91,[5]quarterly!$A$1:$A$65536,0)),"")</f>
        <v>13.9</v>
      </c>
      <c r="AB91">
        <f>IFERROR(INDEX([6]quarterly!B$1:B$65536,MATCH($A91,[6]quarterly!$A$1:$A$65536,0)),"")</f>
        <v>-375</v>
      </c>
      <c r="AC91">
        <f>IFERROR(INDEX([6]quarterly!C$1:C$65536,MATCH($A91,[6]quarterly!$A$1:$A$65536,0)),"")</f>
        <v>1741</v>
      </c>
    </row>
    <row r="92" spans="1:29" x14ac:dyDescent="0.2">
      <c r="A92" t="s">
        <v>87</v>
      </c>
      <c r="B92" s="1">
        <v>37438</v>
      </c>
      <c r="C92">
        <f>IFERROR(INDEX([1]quarterly!$B$1:$B$65536,MATCH($A92,[1]quarterly!$A$1:$A$65536,0)),"")</f>
        <v>797032.84185206436</v>
      </c>
      <c r="D92">
        <f>IFERROR(INDEX([1]quarterly!$C$1:$C$65536,MATCH($A92,[1]quarterly!$A$1:$A$65536,0)),"")</f>
        <v>113794.39077760901</v>
      </c>
      <c r="E92">
        <f>IFERROR(INDEX([1]quarterly!$D$1:$D$65536,MATCH($A92,[1]quarterly!$A$1:$A$65536,0)),"")</f>
        <v>211645.69297104352</v>
      </c>
      <c r="F92">
        <f>IFERROR(INDEX([1]quarterly!$E$1:$E$65536,MATCH($A92,[1]quarterly!$A$1:$A$65536,0)),"")</f>
        <v>456774.74327004084</v>
      </c>
      <c r="G92">
        <f>IFERROR(INDEX([1]quarterly!$F$1:$F$65536,MATCH($A92,[1]quarterly!$A$1:$A$65536,0)),"")</f>
        <v>511227.74439658644</v>
      </c>
      <c r="H92">
        <f>IFERROR(INDEX([1]quarterly!$G$1:$G$65536,MATCH($A92,[1]quarterly!$A$1:$A$65536,0)),"")</f>
        <v>-8323.1972574568354</v>
      </c>
      <c r="I92">
        <f>IFERROR(INDEX([1]quarterly!$H$1:$H$65536,MATCH($A92,[1]quarterly!$A$1:$A$65536,0)),"")</f>
        <v>1059696.7272167145</v>
      </c>
      <c r="J92">
        <f>IFERROR(INDEX([2]quarterly!$B$1:$B$65536,MATCH($A92,[2]quarterly!$A$1:$A$65536,0)),"")</f>
        <v>1458722.2193799999</v>
      </c>
      <c r="K92">
        <f>IFERROR(INDEX([2]quarterly!$C$1:$C$65536,MATCH($A92,[2]quarterly!$A$1:$A$65536,0)),"")</f>
        <v>204648.32242795799</v>
      </c>
      <c r="L92">
        <f>IFERROR(INDEX([2]quarterly!$D$1:$D$65536,MATCH($A92,[2]quarterly!$A$1:$A$65536,0)),"")</f>
        <v>295793.43564504548</v>
      </c>
      <c r="M92">
        <f>IFERROR(INDEX([2]quarterly!$E$1:$E$65536,MATCH($A92,[2]quarterly!$A$1:$A$65536,0)),"")</f>
        <v>485170.72826937039</v>
      </c>
      <c r="N92">
        <f>IFERROR(INDEX([2]quarterly!$F$1:$F$65536,MATCH($A92,[2]quarterly!$A$1:$A$65536,0)),"")</f>
        <v>616973.71980966686</v>
      </c>
      <c r="O92">
        <f>IFERROR(INDEX([2]quarterly!$G$1:$G$65536,MATCH($A92,[2]quarterly!$A$1:$A$65536,0)),"")</f>
        <v>-17594.001523590181</v>
      </c>
      <c r="P92">
        <f>IFERROR(INDEX([2]quarterly!$H$1:$H$65536,MATCH($A92,[2]quarterly!$A$1:$A$65536,0)),"")</f>
        <v>1809766.984389117</v>
      </c>
      <c r="Q92">
        <f>IFERROR(INDEX([3]quarterly!$B$1:$B$65536,MATCH($A92,[3]quarterly!$A$1:$A$65536,0)),"")</f>
        <v>131605.17876821532</v>
      </c>
      <c r="R92">
        <f>IFERROR(INDEX([3]quarterly!$C$1:$C$65536,MATCH($A92,[3]quarterly!$A$1:$A$65536,0)),"")</f>
        <v>374921.6966538339</v>
      </c>
      <c r="S92">
        <f>IFERROR(INDEX([3]quarterly!$D$1:$D$65536,MATCH($A92,[3]quarterly!$A$1:$A$65536,0)),"")</f>
        <v>553169.85179466533</v>
      </c>
      <c r="T92">
        <f>IFERROR(INDEX([3]quarterly!$E$1:$E$65536,MATCH($A92,[3]quarterly!$A$1:$A$65536,0)),"")</f>
        <v>1059696.7272167145</v>
      </c>
      <c r="U92">
        <f>IFERROR(INDEX([4]quarterly!$B$1:$B$65536,MATCH($A92,[4]quarterly!$A$1:$A$65536,0)),"")</f>
        <v>244843.74767565736</v>
      </c>
      <c r="V92">
        <f>IFERROR(INDEX([4]quarterly!$C$1:$C$65536,MATCH($A92,[4]quarterly!$A$1:$A$65536,0)),"")</f>
        <v>585111.27228455269</v>
      </c>
      <c r="W92">
        <f>IFERROR(INDEX([4]quarterly!$D$1:$D$65536,MATCH($A92,[4]quarterly!$A$1:$A$65536,0)),"")</f>
        <v>979811.96442890679</v>
      </c>
      <c r="X92">
        <f>IFERROR(INDEX([4]quarterly!$E$1:$E$65536,MATCH($A92,[4]quarterly!$A$1:$A$65536,0)),"")</f>
        <v>1809766.984389117</v>
      </c>
      <c r="Y92">
        <f>IFERROR(INDEX([5]quarterly!B$1:B$65536,MATCH($A92,[5]quarterly!$A$1:$A$65536,0)),"")</f>
        <v>67.099999999999994</v>
      </c>
      <c r="Z92">
        <f>IFERROR(INDEX([5]quarterly!C$1:C$65536,MATCH($A92,[5]quarterly!$A$1:$A$65536,0)),"")</f>
        <v>88.8</v>
      </c>
      <c r="AA92">
        <f>IFERROR(INDEX([5]quarterly!D$1:D$65536,MATCH($A92,[5]quarterly!$A$1:$A$65536,0)),"")</f>
        <v>11.2</v>
      </c>
      <c r="AB92">
        <f>IFERROR(INDEX([6]quarterly!B$1:B$65536,MATCH($A92,[6]quarterly!$A$1:$A$65536,0)),"")</f>
        <v>-986</v>
      </c>
      <c r="AC92">
        <f>IFERROR(INDEX([6]quarterly!C$1:C$65536,MATCH($A92,[6]quarterly!$A$1:$A$65536,0)),"")</f>
        <v>755</v>
      </c>
    </row>
    <row r="93" spans="1:29" x14ac:dyDescent="0.2">
      <c r="A93" t="s">
        <v>88</v>
      </c>
      <c r="B93" s="1">
        <v>37530</v>
      </c>
      <c r="C93">
        <f>IFERROR(INDEX([1]quarterly!$B$1:$B$65536,MATCH($A93,[1]quarterly!$A$1:$A$65536,0)),"")</f>
        <v>876877.49054587388</v>
      </c>
      <c r="D93">
        <f>IFERROR(INDEX([1]quarterly!$C$1:$C$65536,MATCH($A93,[1]quarterly!$A$1:$A$65536,0)),"")</f>
        <v>118503.22002234613</v>
      </c>
      <c r="E93">
        <f>IFERROR(INDEX([1]quarterly!$D$1:$D$65536,MATCH($A93,[1]quarterly!$A$1:$A$65536,0)),"")</f>
        <v>263114.16601184936</v>
      </c>
      <c r="F93">
        <f>IFERROR(INDEX([1]quarterly!$E$1:$E$65536,MATCH($A93,[1]quarterly!$A$1:$A$65536,0)),"")</f>
        <v>459246.01919824944</v>
      </c>
      <c r="G93">
        <f>IFERROR(INDEX([1]quarterly!$F$1:$F$65536,MATCH($A93,[1]quarterly!$A$1:$A$65536,0)),"")</f>
        <v>514626.54599693755</v>
      </c>
      <c r="H93">
        <f>IFERROR(INDEX([1]quarterly!$G$1:$G$65536,MATCH($A93,[1]quarterly!$A$1:$A$65536,0)),"")</f>
        <v>7177.150016836822</v>
      </c>
      <c r="I93">
        <f>IFERROR(INDEX([1]quarterly!$H$1:$H$65536,MATCH($A93,[1]quarterly!$A$1:$A$65536,0)),"")</f>
        <v>1210291.4997982183</v>
      </c>
      <c r="J93">
        <f>IFERROR(INDEX([2]quarterly!$B$1:$B$65536,MATCH($A93,[2]quarterly!$A$1:$A$65536,0)),"")</f>
        <v>1607138.7005738604</v>
      </c>
      <c r="K93">
        <f>IFERROR(INDEX([2]quarterly!$C$1:$C$65536,MATCH($A93,[2]quarterly!$A$1:$A$65536,0)),"")</f>
        <v>176674.09790567885</v>
      </c>
      <c r="L93">
        <f>IFERROR(INDEX([2]quarterly!$D$1:$D$65536,MATCH($A93,[2]quarterly!$A$1:$A$65536,0)),"")</f>
        <v>431648.14927378186</v>
      </c>
      <c r="M93">
        <f>IFERROR(INDEX([2]quarterly!$E$1:$E$65536,MATCH($A93,[2]quarterly!$A$1:$A$65536,0)),"")</f>
        <v>461956.20106040599</v>
      </c>
      <c r="N93">
        <f>IFERROR(INDEX([2]quarterly!$F$1:$F$65536,MATCH($A93,[2]quarterly!$A$1:$A$65536,0)),"")</f>
        <v>638279.12367413519</v>
      </c>
      <c r="O93">
        <f>IFERROR(INDEX([2]quarterly!$G$1:$G$65536,MATCH($A93,[2]quarterly!$A$1:$A$65536,0)),"")</f>
        <v>6437.4690317246132</v>
      </c>
      <c r="P93">
        <f>IFERROR(INDEX([2]quarterly!$H$1:$H$65536,MATCH($A93,[2]quarterly!$A$1:$A$65536,0)),"")</f>
        <v>2045575.4941713167</v>
      </c>
      <c r="Q93">
        <f>IFERROR(INDEX([3]quarterly!$B$1:$B$65536,MATCH($A93,[3]quarterly!$A$1:$A$65536,0)),"")</f>
        <v>180752.4616527936</v>
      </c>
      <c r="R93">
        <f>IFERROR(INDEX([3]quarterly!$C$1:$C$65536,MATCH($A93,[3]quarterly!$A$1:$A$65536,0)),"")</f>
        <v>404983.36732427625</v>
      </c>
      <c r="S93">
        <f>IFERROR(INDEX([3]quarterly!$D$1:$D$65536,MATCH($A93,[3]quarterly!$A$1:$A$65536,0)),"")</f>
        <v>624555.67082114855</v>
      </c>
      <c r="T93">
        <f>IFERROR(INDEX([3]quarterly!$E$1:$E$65536,MATCH($A93,[3]quarterly!$A$1:$A$65536,0)),"")</f>
        <v>1210291.4997982183</v>
      </c>
      <c r="U93">
        <f>IFERROR(INDEX([4]quarterly!$B$1:$B$65536,MATCH($A93,[4]quarterly!$A$1:$A$65536,0)),"")</f>
        <v>352615.57628015178</v>
      </c>
      <c r="V93">
        <f>IFERROR(INDEX([4]quarterly!$C$1:$C$65536,MATCH($A93,[4]quarterly!$A$1:$A$65536,0)),"")</f>
        <v>623784.16161597811</v>
      </c>
      <c r="W93">
        <f>IFERROR(INDEX([4]quarterly!$D$1:$D$65536,MATCH($A93,[4]quarterly!$A$1:$A$65536,0)),"")</f>
        <v>1069175.7562751868</v>
      </c>
      <c r="X93">
        <f>IFERROR(INDEX([4]quarterly!$E$1:$E$65536,MATCH($A93,[4]quarterly!$A$1:$A$65536,0)),"")</f>
        <v>2045575.4941713167</v>
      </c>
      <c r="Y93">
        <f>IFERROR(INDEX([5]quarterly!B$1:B$65536,MATCH($A93,[5]quarterly!$A$1:$A$65536,0)),"")</f>
        <v>66.2</v>
      </c>
      <c r="Z93">
        <f>IFERROR(INDEX([5]quarterly!C$1:C$65536,MATCH($A93,[5]quarterly!$A$1:$A$65536,0)),"")</f>
        <v>89.8</v>
      </c>
      <c r="AA93">
        <f>IFERROR(INDEX([5]quarterly!D$1:D$65536,MATCH($A93,[5]quarterly!$A$1:$A$65536,0)),"")</f>
        <v>10.199999999999999</v>
      </c>
      <c r="AB93">
        <f>IFERROR(INDEX([6]quarterly!B$1:B$65536,MATCH($A93,[6]quarterly!$A$1:$A$65536,0)),"")</f>
        <v>55</v>
      </c>
      <c r="AC93">
        <f>IFERROR(INDEX([6]quarterly!C$1:C$65536,MATCH($A93,[6]quarterly!$A$1:$A$65536,0)),"")</f>
        <v>810</v>
      </c>
    </row>
    <row r="94" spans="1:29" x14ac:dyDescent="0.2">
      <c r="A94" t="s">
        <v>89</v>
      </c>
      <c r="B94" s="1">
        <v>37622</v>
      </c>
      <c r="C94">
        <f>IFERROR(INDEX([1]quarterly!$B$1:$B$65536,MATCH($A94,[1]quarterly!$A$1:$A$65536,0)),"")</f>
        <v>801176.53818035312</v>
      </c>
      <c r="D94">
        <f>IFERROR(INDEX([1]quarterly!$C$1:$C$65536,MATCH($A94,[1]quarterly!$A$1:$A$65536,0)),"")</f>
        <v>102138.649264048</v>
      </c>
      <c r="E94">
        <f>IFERROR(INDEX([1]quarterly!$D$1:$D$65536,MATCH($A94,[1]quarterly!$A$1:$A$65536,0)),"")</f>
        <v>250364.47517284899</v>
      </c>
      <c r="F94">
        <f>IFERROR(INDEX([1]quarterly!$E$1:$E$65536,MATCH($A94,[1]quarterly!$A$1:$A$65536,0)),"")</f>
        <v>468700.18105488183</v>
      </c>
      <c r="G94">
        <f>IFERROR(INDEX([1]quarterly!$F$1:$F$65536,MATCH($A94,[1]quarterly!$A$1:$A$65536,0)),"")</f>
        <v>529836.02388085017</v>
      </c>
      <c r="H94">
        <f>IFERROR(INDEX([1]quarterly!$G$1:$G$65536,MATCH($A94,[1]quarterly!$A$1:$A$65536,0)),"")</f>
        <v>-1211.1876201909035</v>
      </c>
      <c r="I94">
        <f>IFERROR(INDEX([1]quarterly!$H$1:$H$65536,MATCH($A94,[1]quarterly!$A$1:$A$65536,0)),"")</f>
        <v>1091332.6321710907</v>
      </c>
      <c r="J94">
        <f>IFERROR(INDEX([2]quarterly!$B$1:$B$65536,MATCH($A94,[2]quarterly!$A$1:$A$65536,0)),"")</f>
        <v>1429858.2091000001</v>
      </c>
      <c r="K94">
        <f>IFERROR(INDEX([2]quarterly!$C$1:$C$65536,MATCH($A94,[2]quarterly!$A$1:$A$65536,0)),"")</f>
        <v>193910.22130404401</v>
      </c>
      <c r="L94">
        <f>IFERROR(INDEX([2]quarterly!$D$1:$D$65536,MATCH($A94,[2]quarterly!$A$1:$A$65536,0)),"")</f>
        <v>382789.00125918165</v>
      </c>
      <c r="M94">
        <f>IFERROR(INDEX([2]quarterly!$E$1:$E$65536,MATCH($A94,[2]quarterly!$A$1:$A$65536,0)),"")</f>
        <v>470343.76851804333</v>
      </c>
      <c r="N94">
        <f>IFERROR(INDEX([2]quarterly!$F$1:$F$65536,MATCH($A94,[2]quarterly!$A$1:$A$65536,0)),"")</f>
        <v>647140.01778103423</v>
      </c>
      <c r="O94">
        <f>IFERROR(INDEX([2]quarterly!$G$1:$G$65536,MATCH($A94,[2]quarterly!$A$1:$A$65536,0)),"")</f>
        <v>10317.552982572466</v>
      </c>
      <c r="P94">
        <f>IFERROR(INDEX([2]quarterly!$H$1:$H$65536,MATCH($A94,[2]quarterly!$A$1:$A$65536,0)),"")</f>
        <v>1840078.7353828074</v>
      </c>
      <c r="Q94">
        <f>IFERROR(INDEX([3]quarterly!$B$1:$B$65536,MATCH($A94,[3]quarterly!$A$1:$A$65536,0)),"")</f>
        <v>148870.48425858418</v>
      </c>
      <c r="R94">
        <f>IFERROR(INDEX([3]quarterly!$C$1:$C$65536,MATCH($A94,[3]quarterly!$A$1:$A$65536,0)),"")</f>
        <v>390009.56419256795</v>
      </c>
      <c r="S94">
        <f>IFERROR(INDEX([3]quarterly!$D$1:$D$65536,MATCH($A94,[3]quarterly!$A$1:$A$65536,0)),"")</f>
        <v>552452.58371993864</v>
      </c>
      <c r="T94">
        <f>IFERROR(INDEX([3]quarterly!$E$1:$E$65536,MATCH($A94,[3]quarterly!$A$1:$A$65536,0)),"")</f>
        <v>1091332.6321710907</v>
      </c>
      <c r="U94">
        <f>IFERROR(INDEX([4]quarterly!$B$1:$B$65536,MATCH($A94,[4]quarterly!$A$1:$A$65536,0)),"")</f>
        <v>297300.50100021693</v>
      </c>
      <c r="V94">
        <f>IFERROR(INDEX([4]quarterly!$C$1:$C$65536,MATCH($A94,[4]quarterly!$A$1:$A$65536,0)),"")</f>
        <v>576084.65938712109</v>
      </c>
      <c r="W94">
        <f>IFERROR(INDEX([4]quarterly!$D$1:$D$65536,MATCH($A94,[4]quarterly!$A$1:$A$65536,0)),"")</f>
        <v>966693.57499546953</v>
      </c>
      <c r="X94">
        <f>IFERROR(INDEX([4]quarterly!$E$1:$E$65536,MATCH($A94,[4]quarterly!$A$1:$A$65536,0)),"")</f>
        <v>1840078.7353828074</v>
      </c>
      <c r="Y94">
        <f>IFERROR(INDEX([5]quarterly!B$1:B$65536,MATCH($A94,[5]quarterly!$A$1:$A$65536,0)),"")</f>
        <v>65.7</v>
      </c>
      <c r="Z94">
        <f>IFERROR(INDEX([5]quarterly!C$1:C$65536,MATCH($A94,[5]quarterly!$A$1:$A$65536,0)),"")</f>
        <v>89.4</v>
      </c>
      <c r="AA94">
        <f>IFERROR(INDEX([5]quarterly!D$1:D$65536,MATCH($A94,[5]quarterly!$A$1:$A$65536,0)),"")</f>
        <v>10.6</v>
      </c>
      <c r="AB94">
        <f>IFERROR(INDEX([6]quarterly!B$1:B$65536,MATCH($A94,[6]quarterly!$A$1:$A$65536,0)),"")</f>
        <v>-509</v>
      </c>
      <c r="AC94">
        <f>IFERROR(INDEX([6]quarterly!C$1:C$65536,MATCH($A94,[6]quarterly!$A$1:$A$65536,0)),"")</f>
        <v>-509</v>
      </c>
    </row>
    <row r="95" spans="1:29" x14ac:dyDescent="0.2">
      <c r="A95" t="s">
        <v>90</v>
      </c>
      <c r="B95" s="1">
        <v>37712</v>
      </c>
      <c r="C95">
        <f>IFERROR(INDEX([1]quarterly!$B$1:$B$65536,MATCH($A95,[1]quarterly!$A$1:$A$65536,0)),"")</f>
        <v>845576.35391329101</v>
      </c>
      <c r="D95">
        <f>IFERROR(INDEX([1]quarterly!$C$1:$C$65536,MATCH($A95,[1]quarterly!$A$1:$A$65536,0)),"")</f>
        <v>120330.338460265</v>
      </c>
      <c r="E95">
        <f>IFERROR(INDEX([1]quarterly!$D$1:$D$65536,MATCH($A95,[1]quarterly!$A$1:$A$65536,0)),"")</f>
        <v>222700.72657509957</v>
      </c>
      <c r="F95">
        <f>IFERROR(INDEX([1]quarterly!$E$1:$E$65536,MATCH($A95,[1]quarterly!$A$1:$A$65536,0)),"")</f>
        <v>468733.76869518892</v>
      </c>
      <c r="G95">
        <f>IFERROR(INDEX([1]quarterly!$F$1:$F$65536,MATCH($A95,[1]quarterly!$A$1:$A$65536,0)),"")</f>
        <v>512737.967976549</v>
      </c>
      <c r="H95">
        <f>IFERROR(INDEX([1]quarterly!$G$1:$G$65536,MATCH($A95,[1]quarterly!$A$1:$A$65536,0)),"")</f>
        <v>2779.956688484177</v>
      </c>
      <c r="I95">
        <f>IFERROR(INDEX([1]quarterly!$H$1:$H$65536,MATCH($A95,[1]quarterly!$A$1:$A$65536,0)),"")</f>
        <v>1147383.1763557796</v>
      </c>
      <c r="J95">
        <f>IFERROR(INDEX([2]quarterly!$B$1:$B$65536,MATCH($A95,[2]quarterly!$A$1:$A$65536,0)),"")</f>
        <v>1515315.1547500002</v>
      </c>
      <c r="K95">
        <f>IFERROR(INDEX([2]quarterly!$C$1:$C$65536,MATCH($A95,[2]quarterly!$A$1:$A$65536,0)),"")</f>
        <v>217669.05594648101</v>
      </c>
      <c r="L95">
        <f>IFERROR(INDEX([2]quarterly!$D$1:$D$65536,MATCH($A95,[2]quarterly!$A$1:$A$65536,0)),"")</f>
        <v>369237.32766786939</v>
      </c>
      <c r="M95">
        <f>IFERROR(INDEX([2]quarterly!$E$1:$E$65536,MATCH($A95,[2]quarterly!$A$1:$A$65536,0)),"")</f>
        <v>467113.88646263932</v>
      </c>
      <c r="N95">
        <f>IFERROR(INDEX([2]quarterly!$F$1:$F$65536,MATCH($A95,[2]quarterly!$A$1:$A$65536,0)),"")</f>
        <v>640701.2236968521</v>
      </c>
      <c r="O95">
        <f>IFERROR(INDEX([2]quarterly!$G$1:$G$65536,MATCH($A95,[2]quarterly!$A$1:$A$65536,0)),"")</f>
        <v>4341.4170834801625</v>
      </c>
      <c r="P95">
        <f>IFERROR(INDEX([2]quarterly!$H$1:$H$65536,MATCH($A95,[2]quarterly!$A$1:$A$65536,0)),"")</f>
        <v>1932975.6182136179</v>
      </c>
      <c r="Q95">
        <f>IFERROR(INDEX([3]quarterly!$B$1:$B$65536,MATCH($A95,[3]quarterly!$A$1:$A$65536,0)),"")</f>
        <v>140507.6009664892</v>
      </c>
      <c r="R95">
        <f>IFERROR(INDEX([3]quarterly!$C$1:$C$65536,MATCH($A95,[3]quarterly!$A$1:$A$65536,0)),"")</f>
        <v>394203.84256538784</v>
      </c>
      <c r="S95">
        <f>IFERROR(INDEX([3]quarterly!$D$1:$D$65536,MATCH($A95,[3]quarterly!$A$1:$A$65536,0)),"")</f>
        <v>612671.73282390262</v>
      </c>
      <c r="T95">
        <f>IFERROR(INDEX([3]quarterly!$E$1:$E$65536,MATCH($A95,[3]quarterly!$A$1:$A$65536,0)),"")</f>
        <v>1147383.1763557796</v>
      </c>
      <c r="U95">
        <f>IFERROR(INDEX([4]quarterly!$B$1:$B$65536,MATCH($A95,[4]quarterly!$A$1:$A$65536,0)),"")</f>
        <v>273025.12949228025</v>
      </c>
      <c r="V95">
        <f>IFERROR(INDEX([4]quarterly!$C$1:$C$65536,MATCH($A95,[4]quarterly!$A$1:$A$65536,0)),"")</f>
        <v>614903.24014355743</v>
      </c>
      <c r="W95">
        <f>IFERROR(INDEX([4]quarterly!$D$1:$D$65536,MATCH($A95,[4]quarterly!$A$1:$A$65536,0)),"")</f>
        <v>1045047.2485777803</v>
      </c>
      <c r="X95">
        <f>IFERROR(INDEX([4]quarterly!$E$1:$E$65536,MATCH($A95,[4]quarterly!$A$1:$A$65536,0)),"")</f>
        <v>1932975.6182136179</v>
      </c>
      <c r="Y95">
        <f>IFERROR(INDEX([5]quarterly!B$1:B$65536,MATCH($A95,[5]quarterly!$A$1:$A$65536,0)),"")</f>
        <v>67.099999999999994</v>
      </c>
      <c r="Z95">
        <f>IFERROR(INDEX([5]quarterly!C$1:C$65536,MATCH($A95,[5]quarterly!$A$1:$A$65536,0)),"")</f>
        <v>87.8</v>
      </c>
      <c r="AA95">
        <f>IFERROR(INDEX([5]quarterly!D$1:D$65536,MATCH($A95,[5]quarterly!$A$1:$A$65536,0)),"")</f>
        <v>12.2</v>
      </c>
      <c r="AB95">
        <f>IFERROR(INDEX([6]quarterly!B$1:B$65536,MATCH($A95,[6]quarterly!$A$1:$A$65536,0)),"")</f>
        <v>-98</v>
      </c>
      <c r="AC95">
        <f>IFERROR(INDEX([6]quarterly!C$1:C$65536,MATCH($A95,[6]quarterly!$A$1:$A$65536,0)),"")</f>
        <v>-607</v>
      </c>
    </row>
    <row r="96" spans="1:29" x14ac:dyDescent="0.2">
      <c r="A96" t="s">
        <v>91</v>
      </c>
      <c r="B96" s="1">
        <v>37803</v>
      </c>
      <c r="C96">
        <f>IFERROR(INDEX([1]quarterly!$B$1:$B$65536,MATCH($A96,[1]quarterly!$A$1:$A$65536,0)),"")</f>
        <v>859684.83378915908</v>
      </c>
      <c r="D96">
        <f>IFERROR(INDEX([1]quarterly!$C$1:$C$65536,MATCH($A96,[1]quarterly!$A$1:$A$65536,0)),"")</f>
        <v>120511.290936449</v>
      </c>
      <c r="E96">
        <f>IFERROR(INDEX([1]quarterly!$D$1:$D$65536,MATCH($A96,[1]quarterly!$A$1:$A$65536,0)),"")</f>
        <v>183344.64520613683</v>
      </c>
      <c r="F96">
        <f>IFERROR(INDEX([1]quarterly!$E$1:$E$65536,MATCH($A96,[1]quarterly!$A$1:$A$65536,0)),"")</f>
        <v>527197.87880014</v>
      </c>
      <c r="G96">
        <f>IFERROR(INDEX([1]quarterly!$F$1:$F$65536,MATCH($A96,[1]quarterly!$A$1:$A$65536,0)),"")</f>
        <v>534294.10895859264</v>
      </c>
      <c r="H96">
        <f>IFERROR(INDEX([1]quarterly!$G$1:$G$65536,MATCH($A96,[1]quarterly!$A$1:$A$65536,0)),"")</f>
        <v>-3891.1847024646122</v>
      </c>
      <c r="I96">
        <f>IFERROR(INDEX([1]quarterly!$H$1:$H$65536,MATCH($A96,[1]quarterly!$A$1:$A$65536,0)),"")</f>
        <v>1152553.3550708275</v>
      </c>
      <c r="J96">
        <f>IFERROR(INDEX([2]quarterly!$B$1:$B$65536,MATCH($A96,[2]quarterly!$A$1:$A$65536,0)),"")</f>
        <v>1523863.1971400005</v>
      </c>
      <c r="K96">
        <f>IFERROR(INDEX([2]quarterly!$C$1:$C$65536,MATCH($A96,[2]quarterly!$A$1:$A$65536,0)),"")</f>
        <v>219996.68139636601</v>
      </c>
      <c r="L96">
        <f>IFERROR(INDEX([2]quarterly!$D$1:$D$65536,MATCH($A96,[2]quarterly!$A$1:$A$65536,0)),"")</f>
        <v>264349.95430600748</v>
      </c>
      <c r="M96">
        <f>IFERROR(INDEX([2]quarterly!$E$1:$E$65536,MATCH($A96,[2]quarterly!$A$1:$A$65536,0)),"")</f>
        <v>552199.93027481728</v>
      </c>
      <c r="N96">
        <f>IFERROR(INDEX([2]quarterly!$F$1:$F$65536,MATCH($A96,[2]quarterly!$A$1:$A$65536,0)),"")</f>
        <v>631950.49053000368</v>
      </c>
      <c r="O96">
        <f>IFERROR(INDEX([2]quarterly!$G$1:$G$65536,MATCH($A96,[2]quarterly!$A$1:$A$65536,0)),"")</f>
        <v>-18758.608528413344</v>
      </c>
      <c r="P96">
        <f>IFERROR(INDEX([2]quarterly!$H$1:$H$65536,MATCH($A96,[2]quarterly!$A$1:$A$65536,0)),"")</f>
        <v>1909700.6640587742</v>
      </c>
      <c r="Q96">
        <f>IFERROR(INDEX([3]quarterly!$B$1:$B$65536,MATCH($A96,[3]quarterly!$A$1:$A$65536,0)),"")</f>
        <v>139398.86933606878</v>
      </c>
      <c r="R96">
        <f>IFERROR(INDEX([3]quarterly!$C$1:$C$65536,MATCH($A96,[3]quarterly!$A$1:$A$65536,0)),"")</f>
        <v>406599.96236718236</v>
      </c>
      <c r="S96">
        <f>IFERROR(INDEX([3]quarterly!$D$1:$D$65536,MATCH($A96,[3]quarterly!$A$1:$A$65536,0)),"")</f>
        <v>606554.52336757653</v>
      </c>
      <c r="T96">
        <f>IFERROR(INDEX([3]quarterly!$E$1:$E$65536,MATCH($A96,[3]quarterly!$A$1:$A$65536,0)),"")</f>
        <v>1152553.3550708275</v>
      </c>
      <c r="U96">
        <f>IFERROR(INDEX([4]quarterly!$B$1:$B$65536,MATCH($A96,[4]quarterly!$A$1:$A$65536,0)),"")</f>
        <v>256616.05330691865</v>
      </c>
      <c r="V96">
        <f>IFERROR(INDEX([4]quarterly!$C$1:$C$65536,MATCH($A96,[4]quarterly!$A$1:$A$65536,0)),"")</f>
        <v>621477.32046691922</v>
      </c>
      <c r="W96">
        <f>IFERROR(INDEX([4]quarterly!$D$1:$D$65536,MATCH($A96,[4]quarterly!$A$1:$A$65536,0)),"")</f>
        <v>1031607.2902849362</v>
      </c>
      <c r="X96">
        <f>IFERROR(INDEX([4]quarterly!$E$1:$E$65536,MATCH($A96,[4]quarterly!$A$1:$A$65536,0)),"")</f>
        <v>1909700.6640587742</v>
      </c>
      <c r="Y96">
        <f>IFERROR(INDEX([5]quarterly!B$1:B$65536,MATCH($A96,[5]quarterly!$A$1:$A$65536,0)),"")</f>
        <v>67</v>
      </c>
      <c r="Z96">
        <f>IFERROR(INDEX([5]quarterly!C$1:C$65536,MATCH($A96,[5]quarterly!$A$1:$A$65536,0)),"")</f>
        <v>87.4</v>
      </c>
      <c r="AA96">
        <f>IFERROR(INDEX([5]quarterly!D$1:D$65536,MATCH($A96,[5]quarterly!$A$1:$A$65536,0)),"")</f>
        <v>12.6</v>
      </c>
      <c r="AB96">
        <f>IFERROR(INDEX([6]quarterly!B$1:B$65536,MATCH($A96,[6]quarterly!$A$1:$A$65536,0)),"")</f>
        <v>-165</v>
      </c>
      <c r="AC96">
        <f>IFERROR(INDEX([6]quarterly!C$1:C$65536,MATCH($A96,[6]quarterly!$A$1:$A$65536,0)),"")</f>
        <v>-772</v>
      </c>
    </row>
    <row r="97" spans="1:29" x14ac:dyDescent="0.2">
      <c r="A97" t="s">
        <v>92</v>
      </c>
      <c r="B97" s="1">
        <v>37895</v>
      </c>
      <c r="C97">
        <f>IFERROR(INDEX([1]quarterly!$B$1:$B$65536,MATCH($A97,[1]quarterly!$A$1:$A$65536,0)),"")</f>
        <v>961371.63430942665</v>
      </c>
      <c r="D97">
        <f>IFERROR(INDEX([1]quarterly!$C$1:$C$65536,MATCH($A97,[1]quarterly!$A$1:$A$65536,0)),"")</f>
        <v>125555.390527913</v>
      </c>
      <c r="E97">
        <f>IFERROR(INDEX([1]quarterly!$D$1:$D$65536,MATCH($A97,[1]quarterly!$A$1:$A$65536,0)),"")</f>
        <v>264918.58753798867</v>
      </c>
      <c r="F97">
        <f>IFERROR(INDEX([1]quarterly!$E$1:$E$65536,MATCH($A97,[1]quarterly!$A$1:$A$65536,0)),"")</f>
        <v>531238.11041359836</v>
      </c>
      <c r="G97">
        <f>IFERROR(INDEX([1]quarterly!$F$1:$F$65536,MATCH($A97,[1]quarterly!$A$1:$A$65536,0)),"")</f>
        <v>558866.361535609</v>
      </c>
      <c r="H97">
        <f>IFERROR(INDEX([1]quarterly!$G$1:$G$65536,MATCH($A97,[1]quarterly!$A$1:$A$65536,0)),"")</f>
        <v>2322.4156341725029</v>
      </c>
      <c r="I97">
        <f>IFERROR(INDEX([1]quarterly!$H$1:$H$65536,MATCH($A97,[1]quarterly!$A$1:$A$65536,0)),"")</f>
        <v>1326539.7768874902</v>
      </c>
      <c r="J97">
        <f>IFERROR(INDEX([2]quarterly!$B$1:$B$65536,MATCH($A97,[2]quarterly!$A$1:$A$65536,0)),"")</f>
        <v>1697271.7886514794</v>
      </c>
      <c r="K97">
        <f>IFERROR(INDEX([2]quarterly!$C$1:$C$65536,MATCH($A97,[2]quarterly!$A$1:$A$65536,0)),"")</f>
        <v>189451.880676884</v>
      </c>
      <c r="L97">
        <f>IFERROR(INDEX([2]quarterly!$D$1:$D$65536,MATCH($A97,[2]quarterly!$A$1:$A$65536,0)),"")</f>
        <v>435142.5394910202</v>
      </c>
      <c r="M97">
        <f>IFERROR(INDEX([2]quarterly!$E$1:$E$65536,MATCH($A97,[2]quarterly!$A$1:$A$65536,0)),"")</f>
        <v>493513.51777408901</v>
      </c>
      <c r="N97">
        <f>IFERROR(INDEX([2]quarterly!$F$1:$F$65536,MATCH($A97,[2]quarterly!$A$1:$A$65536,0)),"")</f>
        <v>656556.95695362333</v>
      </c>
      <c r="O97">
        <f>IFERROR(INDEX([2]quarterly!$G$1:$G$65536,MATCH($A97,[2]quarterly!$A$1:$A$65536,0)),"")</f>
        <v>4099.6384623590857</v>
      </c>
      <c r="P97">
        <f>IFERROR(INDEX([2]quarterly!$H$1:$H$65536,MATCH($A97,[2]quarterly!$A$1:$A$65536,0)),"")</f>
        <v>2162922.4081022087</v>
      </c>
      <c r="Q97">
        <f>IFERROR(INDEX([3]quarterly!$B$1:$B$65536,MATCH($A97,[3]quarterly!$A$1:$A$65536,0)),"")</f>
        <v>191659.63001641844</v>
      </c>
      <c r="R97">
        <f>IFERROR(INDEX([3]quarterly!$C$1:$C$65536,MATCH($A97,[3]quarterly!$A$1:$A$65536,0)),"")</f>
        <v>438744.44881254219</v>
      </c>
      <c r="S97">
        <f>IFERROR(INDEX([3]quarterly!$D$1:$D$65536,MATCH($A97,[3]quarterly!$A$1:$A$65536,0)),"")</f>
        <v>696135.69805852952</v>
      </c>
      <c r="T97">
        <f>IFERROR(INDEX([3]quarterly!$E$1:$E$65536,MATCH($A97,[3]quarterly!$A$1:$A$65536,0)),"")</f>
        <v>1326539.7768874902</v>
      </c>
      <c r="U97">
        <f>IFERROR(INDEX([4]quarterly!$B$1:$B$65536,MATCH($A97,[4]quarterly!$A$1:$A$65536,0)),"")</f>
        <v>370429.35357225843</v>
      </c>
      <c r="V97">
        <f>IFERROR(INDEX([4]quarterly!$C$1:$C$65536,MATCH($A97,[4]quarterly!$A$1:$A$65536,0)),"")</f>
        <v>650405.38050183549</v>
      </c>
      <c r="W97">
        <f>IFERROR(INDEX([4]quarterly!$D$1:$D$65536,MATCH($A97,[4]quarterly!$A$1:$A$65536,0)),"")</f>
        <v>1142087.6740281149</v>
      </c>
      <c r="X97">
        <f>IFERROR(INDEX([4]quarterly!$E$1:$E$65536,MATCH($A97,[4]quarterly!$A$1:$A$65536,0)),"")</f>
        <v>2162922.4081022087</v>
      </c>
      <c r="Y97">
        <f>IFERROR(INDEX([5]quarterly!B$1:B$65536,MATCH($A97,[5]quarterly!$A$1:$A$65536,0)),"")</f>
        <v>67.099999999999994</v>
      </c>
      <c r="Z97">
        <f>IFERROR(INDEX([5]quarterly!C$1:C$65536,MATCH($A97,[5]quarterly!$A$1:$A$65536,0)),"")</f>
        <v>89.8</v>
      </c>
      <c r="AA97">
        <f>IFERROR(INDEX([5]quarterly!D$1:D$65536,MATCH($A97,[5]quarterly!$A$1:$A$65536,0)),"")</f>
        <v>10.199999999999999</v>
      </c>
      <c r="AB97">
        <f>IFERROR(INDEX([6]quarterly!B$1:B$65536,MATCH($A97,[6]quarterly!$A$1:$A$65536,0)),"")</f>
        <v>887</v>
      </c>
      <c r="AC97">
        <f>IFERROR(INDEX([6]quarterly!C$1:C$65536,MATCH($A97,[6]quarterly!$A$1:$A$65536,0)),"")</f>
        <v>115</v>
      </c>
    </row>
    <row r="98" spans="1:29" x14ac:dyDescent="0.2">
      <c r="A98" t="s">
        <v>93</v>
      </c>
      <c r="B98" s="1">
        <v>37987</v>
      </c>
      <c r="C98">
        <f>IFERROR(INDEX([1]quarterly!$B$1:$B$65536,MATCH($A98,[1]quarterly!$A$1:$A$65536,0)),"")</f>
        <v>889324.27789605898</v>
      </c>
      <c r="D98">
        <f>IFERROR(INDEX([1]quarterly!$C$1:$C$65536,MATCH($A98,[1]quarterly!$A$1:$A$65536,0)),"")</f>
        <v>109222.38865406399</v>
      </c>
      <c r="E98">
        <f>IFERROR(INDEX([1]quarterly!$D$1:$D$65536,MATCH($A98,[1]quarterly!$A$1:$A$65536,0)),"")</f>
        <v>287709.4915456365</v>
      </c>
      <c r="F98">
        <f>IFERROR(INDEX([1]quarterly!$E$1:$E$65536,MATCH($A98,[1]quarterly!$A$1:$A$65536,0)),"")</f>
        <v>516903.89284637186</v>
      </c>
      <c r="G98">
        <f>IFERROR(INDEX([1]quarterly!$F$1:$F$65536,MATCH($A98,[1]quarterly!$A$1:$A$65536,0)),"")</f>
        <v>570312.24921980221</v>
      </c>
      <c r="H98">
        <f>IFERROR(INDEX([1]quarterly!$G$1:$G$65536,MATCH($A98,[1]quarterly!$A$1:$A$65536,0)),"")</f>
        <v>-9209.1612323205918</v>
      </c>
      <c r="I98">
        <f>IFERROR(INDEX([1]quarterly!$H$1:$H$65536,MATCH($A98,[1]quarterly!$A$1:$A$65536,0)),"")</f>
        <v>1223638.6404900085</v>
      </c>
      <c r="J98">
        <f>IFERROR(INDEX([2]quarterly!$B$1:$B$65536,MATCH($A98,[2]quarterly!$A$1:$A$65536,0)),"")</f>
        <v>1523683.1710399997</v>
      </c>
      <c r="K98">
        <f>IFERROR(INDEX([2]quarterly!$C$1:$C$65536,MATCH($A98,[2]quarterly!$A$1:$A$65536,0)),"")</f>
        <v>207095.264638297</v>
      </c>
      <c r="L98">
        <f>IFERROR(INDEX([2]quarterly!$D$1:$D$65536,MATCH($A98,[2]quarterly!$A$1:$A$65536,0)),"")</f>
        <v>383136.27783150278</v>
      </c>
      <c r="M98">
        <f>IFERROR(INDEX([2]quarterly!$E$1:$E$65536,MATCH($A98,[2]quarterly!$A$1:$A$65536,0)),"")</f>
        <v>485321.07064905344</v>
      </c>
      <c r="N98">
        <f>IFERROR(INDEX([2]quarterly!$F$1:$F$65536,MATCH($A98,[2]quarterly!$A$1:$A$65536,0)),"")</f>
        <v>629576.20870686462</v>
      </c>
      <c r="O98">
        <f>IFERROR(INDEX([2]quarterly!$G$1:$G$65536,MATCH($A98,[2]quarterly!$A$1:$A$65536,0)),"")</f>
        <v>2468.0492347674444</v>
      </c>
      <c r="P98">
        <f>IFERROR(INDEX([2]quarterly!$H$1:$H$65536,MATCH($A98,[2]quarterly!$A$1:$A$65536,0)),"")</f>
        <v>1972127.6246867557</v>
      </c>
      <c r="Q98">
        <f>IFERROR(INDEX([3]quarterly!$B$1:$B$65536,MATCH($A98,[3]quarterly!$A$1:$A$65536,0)),"")</f>
        <v>175281.00795158459</v>
      </c>
      <c r="R98">
        <f>IFERROR(INDEX([3]quarterly!$C$1:$C$65536,MATCH($A98,[3]quarterly!$A$1:$A$65536,0)),"")</f>
        <v>425101.85572779179</v>
      </c>
      <c r="S98">
        <f>IFERROR(INDEX([3]quarterly!$D$1:$D$65536,MATCH($A98,[3]quarterly!$A$1:$A$65536,0)),"")</f>
        <v>623255.77681063209</v>
      </c>
      <c r="T98">
        <f>IFERROR(INDEX([3]quarterly!$E$1:$E$65536,MATCH($A98,[3]quarterly!$A$1:$A$65536,0)),"")</f>
        <v>1223638.6404900085</v>
      </c>
      <c r="U98">
        <f>IFERROR(INDEX([4]quarterly!$B$1:$B$65536,MATCH($A98,[4]quarterly!$A$1:$A$65536,0)),"")</f>
        <v>315775.95700240793</v>
      </c>
      <c r="V98">
        <f>IFERROR(INDEX([4]quarterly!$C$1:$C$65536,MATCH($A98,[4]quarterly!$A$1:$A$65536,0)),"")</f>
        <v>608868.59581689688</v>
      </c>
      <c r="W98">
        <f>IFERROR(INDEX([4]quarterly!$D$1:$D$65536,MATCH($A98,[4]quarterly!$A$1:$A$65536,0)),"")</f>
        <v>1047483.0718674507</v>
      </c>
      <c r="X98">
        <f>IFERROR(INDEX([4]quarterly!$E$1:$E$65536,MATCH($A98,[4]quarterly!$A$1:$A$65536,0)),"")</f>
        <v>1972127.6246867557</v>
      </c>
      <c r="Y98">
        <f>IFERROR(INDEX([5]quarterly!B$1:B$65536,MATCH($A98,[5]quarterly!$A$1:$A$65536,0)),"")</f>
        <v>67.3</v>
      </c>
      <c r="Z98">
        <f>IFERROR(INDEX([5]quarterly!C$1:C$65536,MATCH($A98,[5]quarterly!$A$1:$A$65536,0)),"")</f>
        <v>89</v>
      </c>
      <c r="AA98">
        <f>IFERROR(INDEX([5]quarterly!D$1:D$65536,MATCH($A98,[5]quarterly!$A$1:$A$65536,0)),"")</f>
        <v>11</v>
      </c>
      <c r="AB98">
        <f>IFERROR(INDEX([6]quarterly!B$1:B$65536,MATCH($A98,[6]quarterly!$A$1:$A$65536,0)),"")</f>
        <v>-378</v>
      </c>
      <c r="AC98">
        <f>IFERROR(INDEX([6]quarterly!C$1:C$65536,MATCH($A98,[6]quarterly!$A$1:$A$65536,0)),"")</f>
        <v>-378</v>
      </c>
    </row>
    <row r="99" spans="1:29" x14ac:dyDescent="0.2">
      <c r="A99" t="s">
        <v>94</v>
      </c>
      <c r="B99" s="1">
        <v>38078</v>
      </c>
      <c r="C99">
        <f>IFERROR(INDEX([1]quarterly!$B$1:$B$65536,MATCH($A99,[1]quarterly!$A$1:$A$65536,0)),"")</f>
        <v>941246.01074034174</v>
      </c>
      <c r="D99">
        <f>IFERROR(INDEX([1]quarterly!$C$1:$C$65536,MATCH($A99,[1]quarterly!$A$1:$A$65536,0)),"")</f>
        <v>125281.425263201</v>
      </c>
      <c r="E99">
        <f>IFERROR(INDEX([1]quarterly!$D$1:$D$65536,MATCH($A99,[1]quarterly!$A$1:$A$65536,0)),"")</f>
        <v>286485.29701731465</v>
      </c>
      <c r="F99">
        <f>IFERROR(INDEX([1]quarterly!$E$1:$E$65536,MATCH($A99,[1]quarterly!$A$1:$A$65536,0)),"")</f>
        <v>532204.68049925985</v>
      </c>
      <c r="G99">
        <f>IFERROR(INDEX([1]quarterly!$F$1:$F$65536,MATCH($A99,[1]quarterly!$A$1:$A$65536,0)),"")</f>
        <v>591748.23869080981</v>
      </c>
      <c r="H99">
        <f>IFERROR(INDEX([1]quarterly!$G$1:$G$65536,MATCH($A99,[1]quarterly!$A$1:$A$65536,0)),"")</f>
        <v>12725.690749723697</v>
      </c>
      <c r="I99">
        <f>IFERROR(INDEX([1]quarterly!$H$1:$H$65536,MATCH($A99,[1]quarterly!$A$1:$A$65536,0)),"")</f>
        <v>1306194.8655790312</v>
      </c>
      <c r="J99">
        <f>IFERROR(INDEX([2]quarterly!$B$1:$B$65536,MATCH($A99,[2]quarterly!$A$1:$A$65536,0)),"")</f>
        <v>1582890.89114</v>
      </c>
      <c r="K99">
        <f>IFERROR(INDEX([2]quarterly!$C$1:$C$65536,MATCH($A99,[2]quarterly!$A$1:$A$65536,0)),"")</f>
        <v>221251.17747256099</v>
      </c>
      <c r="L99">
        <f>IFERROR(INDEX([2]quarterly!$D$1:$D$65536,MATCH($A99,[2]quarterly!$A$1:$A$65536,0)),"")</f>
        <v>455575.78506097948</v>
      </c>
      <c r="M99">
        <f>IFERROR(INDEX([2]quarterly!$E$1:$E$65536,MATCH($A99,[2]quarterly!$A$1:$A$65536,0)),"")</f>
        <v>489184.96507699799</v>
      </c>
      <c r="N99">
        <f>IFERROR(INDEX([2]quarterly!$F$1:$F$65536,MATCH($A99,[2]quarterly!$A$1:$A$65536,0)),"")</f>
        <v>677594.04801265686</v>
      </c>
      <c r="O99">
        <f>IFERROR(INDEX([2]quarterly!$G$1:$G$65536,MATCH($A99,[2]quarterly!$A$1:$A$65536,0)),"")</f>
        <v>6502.9217665004544</v>
      </c>
      <c r="P99">
        <f>IFERROR(INDEX([2]quarterly!$H$1:$H$65536,MATCH($A99,[2]quarterly!$A$1:$A$65536,0)),"")</f>
        <v>2077811.692504382</v>
      </c>
      <c r="Q99">
        <f>IFERROR(INDEX([3]quarterly!$B$1:$B$65536,MATCH($A99,[3]quarterly!$A$1:$A$65536,0)),"")</f>
        <v>171867.24700351371</v>
      </c>
      <c r="R99">
        <f>IFERROR(INDEX([3]quarterly!$C$1:$C$65536,MATCH($A99,[3]quarterly!$A$1:$A$65536,0)),"")</f>
        <v>433020.41373266949</v>
      </c>
      <c r="S99">
        <f>IFERROR(INDEX([3]quarterly!$D$1:$D$65536,MATCH($A99,[3]quarterly!$A$1:$A$65536,0)),"")</f>
        <v>701307.204842848</v>
      </c>
      <c r="T99">
        <f>IFERROR(INDEX([3]quarterly!$E$1:$E$65536,MATCH($A99,[3]quarterly!$A$1:$A$65536,0)),"")</f>
        <v>1306194.8655790312</v>
      </c>
      <c r="U99">
        <f>IFERROR(INDEX([4]quarterly!$B$1:$B$65536,MATCH($A99,[4]quarterly!$A$1:$A$65536,0)),"")</f>
        <v>285094.66746930854</v>
      </c>
      <c r="V99">
        <f>IFERROR(INDEX([4]quarterly!$C$1:$C$65536,MATCH($A99,[4]quarterly!$A$1:$A$65536,0)),"")</f>
        <v>645143.65624660766</v>
      </c>
      <c r="W99">
        <f>IFERROR(INDEX([4]quarterly!$D$1:$D$65536,MATCH($A99,[4]quarterly!$A$1:$A$65536,0)),"")</f>
        <v>1147573.3687884659</v>
      </c>
      <c r="X99">
        <f>IFERROR(INDEX([4]quarterly!$E$1:$E$65536,MATCH($A99,[4]quarterly!$A$1:$A$65536,0)),"")</f>
        <v>2077811.692504382</v>
      </c>
      <c r="Y99">
        <f>IFERROR(INDEX([5]quarterly!B$1:B$65536,MATCH($A99,[5]quarterly!$A$1:$A$65536,0)),"")</f>
        <v>69</v>
      </c>
      <c r="Z99">
        <f>IFERROR(INDEX([5]quarterly!C$1:C$65536,MATCH($A99,[5]quarterly!$A$1:$A$65536,0)),"")</f>
        <v>86.3</v>
      </c>
      <c r="AA99">
        <f>IFERROR(INDEX([5]quarterly!D$1:D$65536,MATCH($A99,[5]quarterly!$A$1:$A$65536,0)),"")</f>
        <v>13.7</v>
      </c>
      <c r="AB99">
        <f>IFERROR(INDEX([6]quarterly!B$1:B$65536,MATCH($A99,[6]quarterly!$A$1:$A$65536,0)),"")</f>
        <v>448</v>
      </c>
      <c r="AC99">
        <f>IFERROR(INDEX([6]quarterly!C$1:C$65536,MATCH($A99,[6]quarterly!$A$1:$A$65536,0)),"")</f>
        <v>70</v>
      </c>
    </row>
    <row r="100" spans="1:29" x14ac:dyDescent="0.2">
      <c r="A100" t="s">
        <v>95</v>
      </c>
      <c r="B100" s="1">
        <v>38169</v>
      </c>
      <c r="C100">
        <f>IFERROR(INDEX([1]quarterly!$B$1:$B$65536,MATCH($A100,[1]quarterly!$A$1:$A$65536,0)),"")</f>
        <v>975650.74181840976</v>
      </c>
      <c r="D100">
        <f>IFERROR(INDEX([1]quarterly!$C$1:$C$65536,MATCH($A100,[1]quarterly!$A$1:$A$65536,0)),"")</f>
        <v>123412.08495408999</v>
      </c>
      <c r="E100">
        <f>IFERROR(INDEX([1]quarterly!$D$1:$D$65536,MATCH($A100,[1]quarterly!$A$1:$A$65536,0)),"")</f>
        <v>231114.89524772007</v>
      </c>
      <c r="F100">
        <f>IFERROR(INDEX([1]quarterly!$E$1:$E$65536,MATCH($A100,[1]quarterly!$A$1:$A$65536,0)),"")</f>
        <v>576365.96776039852</v>
      </c>
      <c r="G100">
        <f>IFERROR(INDEX([1]quarterly!$F$1:$F$65536,MATCH($A100,[1]quarterly!$A$1:$A$65536,0)),"")</f>
        <v>611296.55630852433</v>
      </c>
      <c r="H100">
        <f>IFERROR(INDEX([1]quarterly!$G$1:$G$65536,MATCH($A100,[1]quarterly!$A$1:$A$65536,0)),"")</f>
        <v>4610.2982743433677</v>
      </c>
      <c r="I100">
        <f>IFERROR(INDEX([1]quarterly!$H$1:$H$65536,MATCH($A100,[1]quarterly!$A$1:$A$65536,0)),"")</f>
        <v>1299857.4317464377</v>
      </c>
      <c r="J100">
        <f>IFERROR(INDEX([2]quarterly!$B$1:$B$65536,MATCH($A100,[2]quarterly!$A$1:$A$65536,0)),"")</f>
        <v>1612650.1309699998</v>
      </c>
      <c r="K100">
        <f>IFERROR(INDEX([2]quarterly!$C$1:$C$65536,MATCH($A100,[2]quarterly!$A$1:$A$65536,0)),"")</f>
        <v>217023.58391601301</v>
      </c>
      <c r="L100">
        <f>IFERROR(INDEX([2]quarterly!$D$1:$D$65536,MATCH($A100,[2]quarterly!$A$1:$A$65536,0)),"")</f>
        <v>302760.12558225804</v>
      </c>
      <c r="M100">
        <f>IFERROR(INDEX([2]quarterly!$E$1:$E$65536,MATCH($A100,[2]quarterly!$A$1:$A$65536,0)),"")</f>
        <v>567254.17834879563</v>
      </c>
      <c r="N100">
        <f>IFERROR(INDEX([2]quarterly!$F$1:$F$65536,MATCH($A100,[2]quarterly!$A$1:$A$65536,0)),"")</f>
        <v>650812.43385849206</v>
      </c>
      <c r="O100">
        <f>IFERROR(INDEX([2]quarterly!$G$1:$G$65536,MATCH($A100,[2]quarterly!$A$1:$A$65536,0)),"")</f>
        <v>-19756.598635441158</v>
      </c>
      <c r="P100">
        <f>IFERROR(INDEX([2]quarterly!$H$1:$H$65536,MATCH($A100,[2]quarterly!$A$1:$A$65536,0)),"")</f>
        <v>2029118.9863231336</v>
      </c>
      <c r="Q100">
        <f>IFERROR(INDEX([3]quarterly!$B$1:$B$65536,MATCH($A100,[3]quarterly!$A$1:$A$65536,0)),"")</f>
        <v>175144.12471353539</v>
      </c>
      <c r="R100">
        <f>IFERROR(INDEX([3]quarterly!$C$1:$C$65536,MATCH($A100,[3]quarterly!$A$1:$A$65536,0)),"")</f>
        <v>434185.15944383101</v>
      </c>
      <c r="S100">
        <f>IFERROR(INDEX([3]quarterly!$D$1:$D$65536,MATCH($A100,[3]quarterly!$A$1:$A$65536,0)),"")</f>
        <v>690528.1475890713</v>
      </c>
      <c r="T100">
        <f>IFERROR(INDEX([3]quarterly!$E$1:$E$65536,MATCH($A100,[3]quarterly!$A$1:$A$65536,0)),"")</f>
        <v>1299857.4317464377</v>
      </c>
      <c r="U100">
        <f>IFERROR(INDEX([4]quarterly!$B$1:$B$65536,MATCH($A100,[4]quarterly!$A$1:$A$65536,0)),"")</f>
        <v>278153.80725317349</v>
      </c>
      <c r="V100">
        <f>IFERROR(INDEX([4]quarterly!$C$1:$C$65536,MATCH($A100,[4]quarterly!$A$1:$A$65536,0)),"")</f>
        <v>623432.73052340001</v>
      </c>
      <c r="W100">
        <f>IFERROR(INDEX([4]quarterly!$D$1:$D$65536,MATCH($A100,[4]quarterly!$A$1:$A$65536,0)),"")</f>
        <v>1127532.44854656</v>
      </c>
      <c r="X100">
        <f>IFERROR(INDEX([4]quarterly!$E$1:$E$65536,MATCH($A100,[4]quarterly!$A$1:$A$65536,0)),"")</f>
        <v>2029118.9863231336</v>
      </c>
      <c r="Y100">
        <f>IFERROR(INDEX([5]quarterly!B$1:B$65536,MATCH($A100,[5]quarterly!$A$1:$A$65536,0)),"")</f>
        <v>67.2</v>
      </c>
      <c r="Z100">
        <f>IFERROR(INDEX([5]quarterly!C$1:C$65536,MATCH($A100,[5]quarterly!$A$1:$A$65536,0)),"")</f>
        <v>88.3</v>
      </c>
      <c r="AA100">
        <f>IFERROR(INDEX([5]quarterly!D$1:D$65536,MATCH($A100,[5]quarterly!$A$1:$A$65536,0)),"")</f>
        <v>11.7</v>
      </c>
      <c r="AB100">
        <f>IFERROR(INDEX([6]quarterly!B$1:B$65536,MATCH($A100,[6]quarterly!$A$1:$A$65536,0)),"")</f>
        <v>-246</v>
      </c>
      <c r="AC100">
        <f>IFERROR(INDEX([6]quarterly!C$1:C$65536,MATCH($A100,[6]quarterly!$A$1:$A$65536,0)),"")</f>
        <v>-176</v>
      </c>
    </row>
    <row r="101" spans="1:29" x14ac:dyDescent="0.2">
      <c r="A101" t="s">
        <v>96</v>
      </c>
      <c r="B101" s="1">
        <v>38261</v>
      </c>
      <c r="C101">
        <f>IFERROR(INDEX([1]quarterly!$B$1:$B$65536,MATCH($A101,[1]quarterly!$A$1:$A$65536,0)),"")</f>
        <v>1112154.9301943397</v>
      </c>
      <c r="D101">
        <f>IFERROR(INDEX([1]quarterly!$C$1:$C$65536,MATCH($A101,[1]quarterly!$A$1:$A$65536,0)),"")</f>
        <v>128738.15496191703</v>
      </c>
      <c r="E101">
        <f>IFERROR(INDEX([1]quarterly!$D$1:$D$65536,MATCH($A101,[1]quarterly!$A$1:$A$65536,0)),"")</f>
        <v>298389.28761464561</v>
      </c>
      <c r="F101">
        <f>IFERROR(INDEX([1]quarterly!$E$1:$E$65536,MATCH($A101,[1]quarterly!$A$1:$A$65536,0)),"")</f>
        <v>601346.39361635083</v>
      </c>
      <c r="G101">
        <f>IFERROR(INDEX([1]quarterly!$F$1:$F$65536,MATCH($A101,[1]quarterly!$A$1:$A$65536,0)),"")</f>
        <v>638288.69921096088</v>
      </c>
      <c r="H101">
        <f>IFERROR(INDEX([1]quarterly!$G$1:$G$65536,MATCH($A101,[1]quarterly!$A$1:$A$65536,0)),"")</f>
        <v>-8126.8277917471714</v>
      </c>
      <c r="I101">
        <f>IFERROR(INDEX([1]quarterly!$H$1:$H$65536,MATCH($A101,[1]quarterly!$A$1:$A$65536,0)),"")</f>
        <v>1494213.239384545</v>
      </c>
      <c r="J101">
        <f>IFERROR(INDEX([2]quarterly!$B$1:$B$65536,MATCH($A101,[2]quarterly!$A$1:$A$65536,0)),"")</f>
        <v>1811167.1921084495</v>
      </c>
      <c r="K101">
        <f>IFERROR(INDEX([2]quarterly!$C$1:$C$65536,MATCH($A101,[2]quarterly!$A$1:$A$65536,0)),"")</f>
        <v>193032.28100221822</v>
      </c>
      <c r="L101">
        <f>IFERROR(INDEX([2]quarterly!$D$1:$D$65536,MATCH($A101,[2]quarterly!$A$1:$A$65536,0)),"")</f>
        <v>399153.81331484462</v>
      </c>
      <c r="M101">
        <f>IFERROR(INDEX([2]quarterly!$E$1:$E$65536,MATCH($A101,[2]quarterly!$A$1:$A$65536,0)),"")</f>
        <v>571136.75340213894</v>
      </c>
      <c r="N101">
        <f>IFERROR(INDEX([2]quarterly!$F$1:$F$65536,MATCH($A101,[2]quarterly!$A$1:$A$65536,0)),"")</f>
        <v>703256.06674345443</v>
      </c>
      <c r="O101">
        <f>IFERROR(INDEX([2]quarterly!$G$1:$G$65536,MATCH($A101,[2]quarterly!$A$1:$A$65536,0)),"")</f>
        <v>10785.627634170931</v>
      </c>
      <c r="P101">
        <f>IFERROR(INDEX([2]quarterly!$H$1:$H$65536,MATCH($A101,[2]quarterly!$A$1:$A$65536,0)),"")</f>
        <v>2282019.6007183678</v>
      </c>
      <c r="Q101">
        <f>IFERROR(INDEX([3]quarterly!$B$1:$B$65536,MATCH($A101,[3]quarterly!$A$1:$A$65536,0)),"")</f>
        <v>222223.87258324641</v>
      </c>
      <c r="R101">
        <f>IFERROR(INDEX([3]quarterly!$C$1:$C$65536,MATCH($A101,[3]quarterly!$A$1:$A$65536,0)),"")</f>
        <v>497519.74274617794</v>
      </c>
      <c r="S101">
        <f>IFERROR(INDEX([3]quarterly!$D$1:$D$65536,MATCH($A101,[3]quarterly!$A$1:$A$65536,0)),"")</f>
        <v>774469.62405512063</v>
      </c>
      <c r="T101">
        <f>IFERROR(INDEX([3]quarterly!$E$1:$E$65536,MATCH($A101,[3]quarterly!$A$1:$A$65536,0)),"")</f>
        <v>1494213.239384545</v>
      </c>
      <c r="U101">
        <f>IFERROR(INDEX([4]quarterly!$B$1:$B$65536,MATCH($A101,[4]quarterly!$A$1:$A$65536,0)),"")</f>
        <v>378084.78156929737</v>
      </c>
      <c r="V101">
        <f>IFERROR(INDEX([4]quarterly!$C$1:$C$65536,MATCH($A101,[4]quarterly!$A$1:$A$65536,0)),"")</f>
        <v>693961.35199637734</v>
      </c>
      <c r="W101">
        <f>IFERROR(INDEX([4]quarterly!$D$1:$D$65536,MATCH($A101,[4]quarterly!$A$1:$A$65536,0)),"")</f>
        <v>1209973.4671526928</v>
      </c>
      <c r="X101">
        <f>IFERROR(INDEX([4]quarterly!$E$1:$E$65536,MATCH($A101,[4]quarterly!$A$1:$A$65536,0)),"")</f>
        <v>2282019.6007183678</v>
      </c>
      <c r="Y101">
        <f>IFERROR(INDEX([5]quarterly!B$1:B$65536,MATCH($A101,[5]quarterly!$A$1:$A$65536,0)),"")</f>
        <v>66.5</v>
      </c>
      <c r="Z101">
        <f>IFERROR(INDEX([5]quarterly!C$1:C$65536,MATCH($A101,[5]quarterly!$A$1:$A$65536,0)),"")</f>
        <v>89.1</v>
      </c>
      <c r="AA101">
        <f>IFERROR(INDEX([5]quarterly!D$1:D$65536,MATCH($A101,[5]quarterly!$A$1:$A$65536,0)),"")</f>
        <v>10.9</v>
      </c>
      <c r="AB101">
        <f>IFERROR(INDEX([6]quarterly!B$1:B$65536,MATCH($A101,[6]quarterly!$A$1:$A$65536,0)),"")</f>
        <v>-104</v>
      </c>
      <c r="AC101">
        <f>IFERROR(INDEX([6]quarterly!C$1:C$65536,MATCH($A101,[6]quarterly!$A$1:$A$65536,0)),"")</f>
        <v>-280</v>
      </c>
    </row>
    <row r="102" spans="1:29" x14ac:dyDescent="0.2">
      <c r="A102" t="s">
        <v>97</v>
      </c>
      <c r="B102" s="1">
        <v>38353</v>
      </c>
      <c r="C102">
        <f>IFERROR(INDEX([1]quarterly!$B$1:$B$65536,MATCH($A102,[1]quarterly!$A$1:$A$65536,0)),"")</f>
        <v>1001725.96695545</v>
      </c>
      <c r="D102">
        <f>IFERROR(INDEX([1]quarterly!$C$1:$C$65536,MATCH($A102,[1]quarterly!$A$1:$A$65536,0)),"")</f>
        <v>116920.84689926</v>
      </c>
      <c r="E102">
        <f>IFERROR(INDEX([1]quarterly!$D$1:$D$65536,MATCH($A102,[1]quarterly!$A$1:$A$65536,0)),"")</f>
        <v>279083.424332681</v>
      </c>
      <c r="F102">
        <f>IFERROR(INDEX([1]quarterly!$E$1:$E$65536,MATCH($A102,[1]quarterly!$A$1:$A$65536,0)),"")</f>
        <v>554058.15428841556</v>
      </c>
      <c r="G102">
        <f>IFERROR(INDEX([1]quarterly!$F$1:$F$65536,MATCH($A102,[1]quarterly!$A$1:$A$65536,0)),"")</f>
        <v>590755.80436932517</v>
      </c>
      <c r="H102">
        <f>IFERROR(INDEX([1]quarterly!$G$1:$G$65536,MATCH($A102,[1]quarterly!$A$1:$A$65536,0)),"")</f>
        <v>-6551.5692398599349</v>
      </c>
      <c r="I102">
        <f>IFERROR(INDEX([1]quarterly!$H$1:$H$65536,MATCH($A102,[1]quarterly!$A$1:$A$65536,0)),"")</f>
        <v>1354481.0188666214</v>
      </c>
      <c r="J102">
        <f>IFERROR(INDEX([2]quarterly!$B$1:$B$65536,MATCH($A102,[2]quarterly!$A$1:$A$65536,0)),"")</f>
        <v>1598765.2072699997</v>
      </c>
      <c r="K102">
        <f>IFERROR(INDEX([2]quarterly!$C$1:$C$65536,MATCH($A102,[2]quarterly!$A$1:$A$65536,0)),"")</f>
        <v>210418.44727005</v>
      </c>
      <c r="L102">
        <f>IFERROR(INDEX([2]quarterly!$D$1:$D$65536,MATCH($A102,[2]quarterly!$A$1:$A$65536,0)),"")</f>
        <v>331201.61423413473</v>
      </c>
      <c r="M102">
        <f>IFERROR(INDEX([2]quarterly!$E$1:$E$65536,MATCH($A102,[2]quarterly!$A$1:$A$65536,0)),"")</f>
        <v>548189.45092948095</v>
      </c>
      <c r="N102">
        <f>IFERROR(INDEX([2]quarterly!$F$1:$F$65536,MATCH($A102,[2]quarterly!$A$1:$A$65536,0)),"")</f>
        <v>637568.56787090003</v>
      </c>
      <c r="O102">
        <f>IFERROR(INDEX([2]quarterly!$G$1:$G$65536,MATCH($A102,[2]quarterly!$A$1:$A$65536,0)),"")</f>
        <v>20133.721526826499</v>
      </c>
      <c r="P102">
        <f>IFERROR(INDEX([2]quarterly!$H$1:$H$65536,MATCH($A102,[2]quarterly!$A$1:$A$65536,0)),"")</f>
        <v>2071139.8733595919</v>
      </c>
      <c r="Q102">
        <f>IFERROR(INDEX([3]quarterly!$B$1:$B$65536,MATCH($A102,[3]quarterly!$A$1:$A$65536,0)),"")</f>
        <v>188460.06374686587</v>
      </c>
      <c r="R102">
        <f>IFERROR(INDEX([3]quarterly!$C$1:$C$65536,MATCH($A102,[3]quarterly!$A$1:$A$65536,0)),"")</f>
        <v>461941.29489363357</v>
      </c>
      <c r="S102">
        <f>IFERROR(INDEX([3]quarterly!$D$1:$D$65536,MATCH($A102,[3]quarterly!$A$1:$A$65536,0)),"")</f>
        <v>704079.66022612201</v>
      </c>
      <c r="T102">
        <f>IFERROR(INDEX([3]quarterly!$E$1:$E$65536,MATCH($A102,[3]quarterly!$A$1:$A$65536,0)),"")</f>
        <v>1354481.0188666214</v>
      </c>
      <c r="U102">
        <f>IFERROR(INDEX([4]quarterly!$B$1:$B$65536,MATCH($A102,[4]quarterly!$A$1:$A$65536,0)),"")</f>
        <v>314209.1241788796</v>
      </c>
      <c r="V102">
        <f>IFERROR(INDEX([4]quarterly!$C$1:$C$65536,MATCH($A102,[4]quarterly!$A$1:$A$65536,0)),"")</f>
        <v>637068.0742617799</v>
      </c>
      <c r="W102">
        <f>IFERROR(INDEX([4]quarterly!$D$1:$D$65536,MATCH($A102,[4]quarterly!$A$1:$A$65536,0)),"")</f>
        <v>1119862.6749189324</v>
      </c>
      <c r="X102">
        <f>IFERROR(INDEX([4]quarterly!$E$1:$E$65536,MATCH($A102,[4]quarterly!$A$1:$A$65536,0)),"")</f>
        <v>2071139.8733595919</v>
      </c>
      <c r="Y102">
        <f>IFERROR(INDEX([5]quarterly!B$1:B$65536,MATCH($A102,[5]quarterly!$A$1:$A$65536,0)),"")</f>
        <v>66.099999999999994</v>
      </c>
      <c r="Z102">
        <f>IFERROR(INDEX([5]quarterly!C$1:C$65536,MATCH($A102,[5]quarterly!$A$1:$A$65536,0)),"")</f>
        <v>88.7</v>
      </c>
      <c r="AA102">
        <f>IFERROR(INDEX([5]quarterly!D$1:D$65536,MATCH($A102,[5]quarterly!$A$1:$A$65536,0)),"")</f>
        <v>11.3</v>
      </c>
      <c r="AB102">
        <f>IFERROR(INDEX([6]quarterly!B$1:B$65536,MATCH($A102,[6]quarterly!$A$1:$A$65536,0)),"")</f>
        <v>782</v>
      </c>
      <c r="AC102">
        <f>IFERROR(INDEX([6]quarterly!C$1:C$65536,MATCH($A102,[6]quarterly!$A$1:$A$65536,0)),"")</f>
        <v>782</v>
      </c>
    </row>
    <row r="103" spans="1:29" x14ac:dyDescent="0.2">
      <c r="A103" t="s">
        <v>98</v>
      </c>
      <c r="B103" s="1">
        <v>38443</v>
      </c>
      <c r="C103">
        <f>IFERROR(INDEX([1]quarterly!$B$1:$B$65536,MATCH($A103,[1]quarterly!$A$1:$A$65536,0)),"")</f>
        <v>1075813.50093946</v>
      </c>
      <c r="D103">
        <f>IFERROR(INDEX([1]quarterly!$C$1:$C$65536,MATCH($A103,[1]quarterly!$A$1:$A$65536,0)),"")</f>
        <v>145367.25963792999</v>
      </c>
      <c r="E103">
        <f>IFERROR(INDEX([1]quarterly!$D$1:$D$65536,MATCH($A103,[1]quarterly!$A$1:$A$65536,0)),"")</f>
        <v>264507.06833780068</v>
      </c>
      <c r="F103">
        <f>IFERROR(INDEX([1]quarterly!$E$1:$E$65536,MATCH($A103,[1]quarterly!$A$1:$A$65536,0)),"")</f>
        <v>588844.83059501497</v>
      </c>
      <c r="G103">
        <f>IFERROR(INDEX([1]quarterly!$F$1:$F$65536,MATCH($A103,[1]quarterly!$A$1:$A$65536,0)),"")</f>
        <v>630599.75132767332</v>
      </c>
      <c r="H103">
        <f>IFERROR(INDEX([1]quarterly!$G$1:$G$65536,MATCH($A103,[1]quarterly!$A$1:$A$65536,0)),"")</f>
        <v>12860.973376946524</v>
      </c>
      <c r="I103">
        <f>IFERROR(INDEX([1]quarterly!$H$1:$H$65536,MATCH($A103,[1]quarterly!$A$1:$A$65536,0)),"")</f>
        <v>1456793.8815594786</v>
      </c>
      <c r="J103">
        <f>IFERROR(INDEX([2]quarterly!$B$1:$B$65536,MATCH($A103,[2]quarterly!$A$1:$A$65536,0)),"")</f>
        <v>1678552.9031699998</v>
      </c>
      <c r="K103">
        <f>IFERROR(INDEX([2]quarterly!$C$1:$C$65536,MATCH($A103,[2]quarterly!$A$1:$A$65536,0)),"")</f>
        <v>250907.018068748</v>
      </c>
      <c r="L103">
        <f>IFERROR(INDEX([2]quarterly!$D$1:$D$65536,MATCH($A103,[2]quarterly!$A$1:$A$65536,0)),"")</f>
        <v>414060.46135548799</v>
      </c>
      <c r="M103">
        <f>IFERROR(INDEX([2]quarterly!$E$1:$E$65536,MATCH($A103,[2]quarterly!$A$1:$A$65536,0)),"")</f>
        <v>572619.01688063017</v>
      </c>
      <c r="N103">
        <f>IFERROR(INDEX([2]quarterly!$F$1:$F$65536,MATCH($A103,[2]quarterly!$A$1:$A$65536,0)),"")</f>
        <v>723315.74659420818</v>
      </c>
      <c r="O103">
        <f>IFERROR(INDEX([2]quarterly!$G$1:$G$65536,MATCH($A103,[2]quarterly!$A$1:$A$65536,0)),"")</f>
        <v>2545.0353691736236</v>
      </c>
      <c r="P103">
        <f>IFERROR(INDEX([2]quarterly!$H$1:$H$65536,MATCH($A103,[2]quarterly!$A$1:$A$65536,0)),"")</f>
        <v>2195368.6882498311</v>
      </c>
      <c r="Q103">
        <f>IFERROR(INDEX([3]quarterly!$B$1:$B$65536,MATCH($A103,[3]quarterly!$A$1:$A$65536,0)),"")</f>
        <v>180793.21004941262</v>
      </c>
      <c r="R103">
        <f>IFERROR(INDEX([3]quarterly!$C$1:$C$65536,MATCH($A103,[3]quarterly!$A$1:$A$65536,0)),"")</f>
        <v>489655.48897880543</v>
      </c>
      <c r="S103">
        <f>IFERROR(INDEX([3]quarterly!$D$1:$D$65536,MATCH($A103,[3]quarterly!$A$1:$A$65536,0)),"")</f>
        <v>786345.18253126042</v>
      </c>
      <c r="T103">
        <f>IFERROR(INDEX([3]quarterly!$E$1:$E$65536,MATCH($A103,[3]quarterly!$A$1:$A$65536,0)),"")</f>
        <v>1456793.8815594786</v>
      </c>
      <c r="U103">
        <f>IFERROR(INDEX([4]quarterly!$B$1:$B$65536,MATCH($A103,[4]quarterly!$A$1:$A$65536,0)),"")</f>
        <v>294819.33314272313</v>
      </c>
      <c r="V103">
        <f>IFERROR(INDEX([4]quarterly!$C$1:$C$65536,MATCH($A103,[4]quarterly!$A$1:$A$65536,0)),"")</f>
        <v>689206.34926181741</v>
      </c>
      <c r="W103">
        <f>IFERROR(INDEX([4]quarterly!$D$1:$D$65536,MATCH($A103,[4]quarterly!$A$1:$A$65536,0)),"")</f>
        <v>1211343.0058452904</v>
      </c>
      <c r="X103">
        <f>IFERROR(INDEX([4]quarterly!$E$1:$E$65536,MATCH($A103,[4]quarterly!$A$1:$A$65536,0)),"")</f>
        <v>2195368.6882498311</v>
      </c>
      <c r="Y103">
        <f>IFERROR(INDEX([5]quarterly!B$1:B$65536,MATCH($A103,[5]quarterly!$A$1:$A$65536,0)),"")</f>
        <v>64.8</v>
      </c>
      <c r="Z103">
        <f>IFERROR(INDEX([5]quarterly!C$1:C$65536,MATCH($A103,[5]quarterly!$A$1:$A$65536,0)),"")</f>
        <v>91.7</v>
      </c>
      <c r="AA103">
        <f>IFERROR(INDEX([5]quarterly!D$1:D$65536,MATCH($A103,[5]quarterly!$A$1:$A$65536,0)),"")</f>
        <v>8.3000000000000007</v>
      </c>
      <c r="AB103">
        <f>IFERROR(INDEX([6]quarterly!B$1:B$65536,MATCH($A103,[6]quarterly!$A$1:$A$65536,0)),"")</f>
        <v>1197</v>
      </c>
      <c r="AC103">
        <f>IFERROR(INDEX([6]quarterly!C$1:C$65536,MATCH($A103,[6]quarterly!$A$1:$A$65536,0)),"")</f>
        <v>1979</v>
      </c>
    </row>
    <row r="104" spans="1:29" x14ac:dyDescent="0.2">
      <c r="A104" t="s">
        <v>99</v>
      </c>
      <c r="B104" s="1">
        <v>38534</v>
      </c>
      <c r="C104">
        <f>IFERROR(INDEX([1]quarterly!$B$1:$B$65536,MATCH($A104,[1]quarterly!$A$1:$A$65536,0)),"")</f>
        <v>1077432.97626187</v>
      </c>
      <c r="D104">
        <f>IFERROR(INDEX([1]quarterly!$C$1:$C$65536,MATCH($A104,[1]quarterly!$A$1:$A$65536,0)),"")</f>
        <v>127054.896062172</v>
      </c>
      <c r="E104">
        <f>IFERROR(INDEX([1]quarterly!$D$1:$D$65536,MATCH($A104,[1]quarterly!$A$1:$A$65536,0)),"")</f>
        <v>258960.05466078609</v>
      </c>
      <c r="F104">
        <f>IFERROR(INDEX([1]quarterly!$E$1:$E$65536,MATCH($A104,[1]quarterly!$A$1:$A$65536,0)),"")</f>
        <v>635777.47830246377</v>
      </c>
      <c r="G104">
        <f>IFERROR(INDEX([1]quarterly!$F$1:$F$65536,MATCH($A104,[1]quarterly!$A$1:$A$65536,0)),"")</f>
        <v>652365.92827831744</v>
      </c>
      <c r="H104">
        <f>IFERROR(INDEX([1]quarterly!$G$1:$G$65536,MATCH($A104,[1]quarterly!$A$1:$A$65536,0)),"")</f>
        <v>-3405.1279035066254</v>
      </c>
      <c r="I104">
        <f>IFERROR(INDEX([1]quarterly!$H$1:$H$65536,MATCH($A104,[1]quarterly!$A$1:$A$65536,0)),"")</f>
        <v>1443454.3491054678</v>
      </c>
      <c r="J104">
        <f>IFERROR(INDEX([2]quarterly!$B$1:$B$65536,MATCH($A104,[2]quarterly!$A$1:$A$65536,0)),"")</f>
        <v>1671508.2159900002</v>
      </c>
      <c r="K104">
        <f>IFERROR(INDEX([2]quarterly!$C$1:$C$65536,MATCH($A104,[2]quarterly!$A$1:$A$65536,0)),"")</f>
        <v>210662.41124857799</v>
      </c>
      <c r="L104">
        <f>IFERROR(INDEX([2]quarterly!$D$1:$D$65536,MATCH($A104,[2]quarterly!$A$1:$A$65536,0)),"")</f>
        <v>295130.51008309075</v>
      </c>
      <c r="M104">
        <f>IFERROR(INDEX([2]quarterly!$E$1:$E$65536,MATCH($A104,[2]quarterly!$A$1:$A$65536,0)),"")</f>
        <v>646920.74754083529</v>
      </c>
      <c r="N104">
        <f>IFERROR(INDEX([2]quarterly!$F$1:$F$65536,MATCH($A104,[2]quarterly!$A$1:$A$65536,0)),"")</f>
        <v>686892.27374837198</v>
      </c>
      <c r="O104">
        <f>IFERROR(INDEX([2]quarterly!$G$1:$G$65536,MATCH($A104,[2]quarterly!$A$1:$A$65536,0)),"")</f>
        <v>-19344.912158197723</v>
      </c>
      <c r="P104">
        <f>IFERROR(INDEX([2]quarterly!$H$1:$H$65536,MATCH($A104,[2]quarterly!$A$1:$A$65536,0)),"")</f>
        <v>2117984.6989559345</v>
      </c>
      <c r="Q104">
        <f>IFERROR(INDEX([3]quarterly!$B$1:$B$65536,MATCH($A104,[3]quarterly!$A$1:$A$65536,0)),"")</f>
        <v>186336.99959726899</v>
      </c>
      <c r="R104">
        <f>IFERROR(INDEX([3]quarterly!$C$1:$C$65536,MATCH($A104,[3]quarterly!$A$1:$A$65536,0)),"")</f>
        <v>489238.40474079398</v>
      </c>
      <c r="S104">
        <f>IFERROR(INDEX([3]quarterly!$D$1:$D$65536,MATCH($A104,[3]quarterly!$A$1:$A$65536,0)),"")</f>
        <v>767878.94476740481</v>
      </c>
      <c r="T104">
        <f>IFERROR(INDEX([3]quarterly!$E$1:$E$65536,MATCH($A104,[3]quarterly!$A$1:$A$65536,0)),"")</f>
        <v>1443454.3491054678</v>
      </c>
      <c r="U104">
        <f>IFERROR(INDEX([4]quarterly!$B$1:$B$65536,MATCH($A104,[4]quarterly!$A$1:$A$65536,0)),"")</f>
        <v>290530.04614655266</v>
      </c>
      <c r="V104">
        <f>IFERROR(INDEX([4]quarterly!$C$1:$C$65536,MATCH($A104,[4]quarterly!$A$1:$A$65536,0)),"")</f>
        <v>650178.13247244677</v>
      </c>
      <c r="W104">
        <f>IFERROR(INDEX([4]quarterly!$D$1:$D$65536,MATCH($A104,[4]quarterly!$A$1:$A$65536,0)),"")</f>
        <v>1177276.5203369351</v>
      </c>
      <c r="X104">
        <f>IFERROR(INDEX([4]quarterly!$E$1:$E$65536,MATCH($A104,[4]quarterly!$A$1:$A$65536,0)),"")</f>
        <v>2117984.6989559345</v>
      </c>
      <c r="Y104">
        <f>IFERROR(INDEX([5]quarterly!B$1:B$65536,MATCH($A104,[5]quarterly!$A$1:$A$65536,0)),"")</f>
        <v>64.599999999999994</v>
      </c>
      <c r="Z104">
        <f>IFERROR(INDEX([5]quarterly!C$1:C$65536,MATCH($A104,[5]quarterly!$A$1:$A$65536,0)),"")</f>
        <v>92.3</v>
      </c>
      <c r="AA104">
        <f>IFERROR(INDEX([5]quarterly!D$1:D$65536,MATCH($A104,[5]quarterly!$A$1:$A$65536,0)),"")</f>
        <v>7.7</v>
      </c>
      <c r="AB104">
        <f>IFERROR(INDEX([6]quarterly!B$1:B$65536,MATCH($A104,[6]quarterly!$A$1:$A$65536,0)),"")</f>
        <v>734</v>
      </c>
      <c r="AC104">
        <f>IFERROR(INDEX([6]quarterly!C$1:C$65536,MATCH($A104,[6]quarterly!$A$1:$A$65536,0)),"")</f>
        <v>2713</v>
      </c>
    </row>
    <row r="105" spans="1:29" x14ac:dyDescent="0.2">
      <c r="A105" t="s">
        <v>100</v>
      </c>
      <c r="B105" s="1">
        <v>38626</v>
      </c>
      <c r="C105">
        <f>IFERROR(INDEX([1]quarterly!$B$1:$B$65536,MATCH($A105,[1]quarterly!$A$1:$A$65536,0)),"")</f>
        <v>1221087.4386235706</v>
      </c>
      <c r="D105">
        <f>IFERROR(INDEX([1]quarterly!$C$1:$C$65536,MATCH($A105,[1]quarterly!$A$1:$A$65536,0)),"")</f>
        <v>135235.053007348</v>
      </c>
      <c r="E105">
        <f>IFERROR(INDEX([1]quarterly!$D$1:$D$65536,MATCH($A105,[1]quarterly!$A$1:$A$65536,0)),"")</f>
        <v>296083.45056447003</v>
      </c>
      <c r="F105">
        <f>IFERROR(INDEX([1]quarterly!$E$1:$E$65536,MATCH($A105,[1]quarterly!$A$1:$A$65536,0)),"")</f>
        <v>661017.35012861062</v>
      </c>
      <c r="G105">
        <f>IFERROR(INDEX([1]quarterly!$F$1:$F$65536,MATCH($A105,[1]quarterly!$A$1:$A$65536,0)),"")</f>
        <v>647965.96445364261</v>
      </c>
      <c r="H105">
        <f>IFERROR(INDEX([1]quarterly!$G$1:$G$65536,MATCH($A105,[1]quarterly!$A$1:$A$65536,0)),"")</f>
        <v>-2904.2762335801963</v>
      </c>
      <c r="I105">
        <f>IFERROR(INDEX([1]quarterly!$H$1:$H$65536,MATCH($A105,[1]quarterly!$A$1:$A$65536,0)),"")</f>
        <v>1662553.0516367762</v>
      </c>
      <c r="J105">
        <f>IFERROR(INDEX([2]quarterly!$B$1:$B$65536,MATCH($A105,[2]quarterly!$A$1:$A$65536,0)),"")</f>
        <v>1871806.186019171</v>
      </c>
      <c r="K105">
        <f>IFERROR(INDEX([2]quarterly!$C$1:$C$65536,MATCH($A105,[2]quarterly!$A$1:$A$65536,0)),"")</f>
        <v>191371.29535348099</v>
      </c>
      <c r="L105">
        <f>IFERROR(INDEX([2]quarterly!$D$1:$D$65536,MATCH($A105,[2]quarterly!$A$1:$A$65536,0)),"")</f>
        <v>433405.67452235427</v>
      </c>
      <c r="M105">
        <f>IFERROR(INDEX([2]quarterly!$E$1:$E$65536,MATCH($A105,[2]quarterly!$A$1:$A$65536,0)),"")</f>
        <v>609239.92405314627</v>
      </c>
      <c r="N105">
        <f>IFERROR(INDEX([2]quarterly!$F$1:$F$65536,MATCH($A105,[2]quarterly!$A$1:$A$65536,0)),"")</f>
        <v>712657.88822012721</v>
      </c>
      <c r="O105">
        <f>IFERROR(INDEX([2]quarterly!$G$1:$G$65536,MATCH($A105,[2]quarterly!$A$1:$A$65536,0)),"")</f>
        <v>-3333.8447378054261</v>
      </c>
      <c r="P105">
        <f>IFERROR(INDEX([2]quarterly!$H$1:$H$65536,MATCH($A105,[2]quarterly!$A$1:$A$65536,0)),"")</f>
        <v>2389831.3469902198</v>
      </c>
      <c r="Q105">
        <f>IFERROR(INDEX([3]quarterly!$B$1:$B$65536,MATCH($A105,[3]quarterly!$A$1:$A$65536,0)),"")</f>
        <v>244281.14300920255</v>
      </c>
      <c r="R105">
        <f>IFERROR(INDEX([3]quarterly!$C$1:$C$65536,MATCH($A105,[3]quarterly!$A$1:$A$65536,0)),"")</f>
        <v>560015.49480139674</v>
      </c>
      <c r="S105">
        <f>IFERROR(INDEX([3]quarterly!$D$1:$D$65536,MATCH($A105,[3]quarterly!$A$1:$A$65536,0)),"")</f>
        <v>858256.4138261769</v>
      </c>
      <c r="T105">
        <f>IFERROR(INDEX([3]quarterly!$E$1:$E$65536,MATCH($A105,[3]quarterly!$A$1:$A$65536,0)),"")</f>
        <v>1662553.0516367762</v>
      </c>
      <c r="U105">
        <f>IFERROR(INDEX([4]quarterly!$B$1:$B$65536,MATCH($A105,[4]quarterly!$A$1:$A$65536,0)),"")</f>
        <v>401510.72086241876</v>
      </c>
      <c r="V105">
        <f>IFERROR(INDEX([4]quarterly!$C$1:$C$65536,MATCH($A105,[4]quarterly!$A$1:$A$65536,0)),"")</f>
        <v>724832.19363970612</v>
      </c>
      <c r="W105">
        <f>IFERROR(INDEX([4]quarterly!$D$1:$D$65536,MATCH($A105,[4]quarterly!$A$1:$A$65536,0)),"")</f>
        <v>1263488.432488095</v>
      </c>
      <c r="X105">
        <f>IFERROR(INDEX([4]quarterly!$E$1:$E$65536,MATCH($A105,[4]quarterly!$A$1:$A$65536,0)),"")</f>
        <v>2389831.3469902198</v>
      </c>
      <c r="Y105">
        <f>IFERROR(INDEX([5]quarterly!B$1:B$65536,MATCH($A105,[5]quarterly!$A$1:$A$65536,0)),"")</f>
        <v>64.8</v>
      </c>
      <c r="Z105">
        <f>IFERROR(INDEX([5]quarterly!C$1:C$65536,MATCH($A105,[5]quarterly!$A$1:$A$65536,0)),"")</f>
        <v>92.6</v>
      </c>
      <c r="AA105">
        <f>IFERROR(INDEX([5]quarterly!D$1:D$65536,MATCH($A105,[5]quarterly!$A$1:$A$65536,0)),"")</f>
        <v>7.4</v>
      </c>
      <c r="AB105">
        <f>IFERROR(INDEX([6]quarterly!B$1:B$65536,MATCH($A105,[6]quarterly!$A$1:$A$65536,0)),"")</f>
        <v>-303</v>
      </c>
      <c r="AC105">
        <f>IFERROR(INDEX([6]quarterly!C$1:C$65536,MATCH($A105,[6]quarterly!$A$1:$A$65536,0)),"")</f>
        <v>2410</v>
      </c>
    </row>
    <row r="106" spans="1:29" x14ac:dyDescent="0.2">
      <c r="A106" t="s">
        <v>101</v>
      </c>
      <c r="B106" s="1">
        <v>38718</v>
      </c>
      <c r="C106">
        <f>IFERROR(INDEX([1]quarterly!$B$1:$B$65536,MATCH($A106,[1]quarterly!$A$1:$A$65536,0)),"")</f>
        <v>1106499.94809447</v>
      </c>
      <c r="D106">
        <f>IFERROR(INDEX([1]quarterly!$C$1:$C$65536,MATCH($A106,[1]quarterly!$A$1:$A$65536,0)),"")</f>
        <v>136192.47713867199</v>
      </c>
      <c r="E106">
        <f>IFERROR(INDEX([1]quarterly!$D$1:$D$65536,MATCH($A106,[1]quarterly!$A$1:$A$65536,0)),"")</f>
        <v>233513.86627282487</v>
      </c>
      <c r="F106">
        <f>IFERROR(INDEX([1]quarterly!$E$1:$E$65536,MATCH($A106,[1]quarterly!$A$1:$A$65536,0)),"")</f>
        <v>641771.26474832231</v>
      </c>
      <c r="G106">
        <f>IFERROR(INDEX([1]quarterly!$F$1:$F$65536,MATCH($A106,[1]quarterly!$A$1:$A$65536,0)),"")</f>
        <v>622144.98984618136</v>
      </c>
      <c r="H106">
        <f>IFERROR(INDEX([1]quarterly!$G$1:$G$65536,MATCH($A106,[1]quarterly!$A$1:$A$65536,0)),"")</f>
        <v>966.84494441817515</v>
      </c>
      <c r="I106">
        <f>IFERROR(INDEX([1]quarterly!$H$1:$H$65536,MATCH($A106,[1]quarterly!$A$1:$A$65536,0)),"")</f>
        <v>1496799.4113525259</v>
      </c>
      <c r="J106">
        <f>IFERROR(INDEX([2]quarterly!$B$1:$B$65536,MATCH($A106,[2]quarterly!$A$1:$A$65536,0)),"")</f>
        <v>1654718.1974499999</v>
      </c>
      <c r="K106">
        <f>IFERROR(INDEX([2]quarterly!$C$1:$C$65536,MATCH($A106,[2]quarterly!$A$1:$A$65536,0)),"")</f>
        <v>232879.968977924</v>
      </c>
      <c r="L106">
        <f>IFERROR(INDEX([2]quarterly!$D$1:$D$65536,MATCH($A106,[2]quarterly!$A$1:$A$65536,0)),"")</f>
        <v>333423.64329536504</v>
      </c>
      <c r="M106">
        <f>IFERROR(INDEX([2]quarterly!$E$1:$E$65536,MATCH($A106,[2]quarterly!$A$1:$A$65536,0)),"")</f>
        <v>632653.40975955536</v>
      </c>
      <c r="N106">
        <f>IFERROR(INDEX([2]quarterly!$F$1:$F$65536,MATCH($A106,[2]quarterly!$A$1:$A$65536,0)),"")</f>
        <v>709926.34719345579</v>
      </c>
      <c r="O106">
        <f>IFERROR(INDEX([2]quarterly!$G$1:$G$65536,MATCH($A106,[2]quarterly!$A$1:$A$65536,0)),"")</f>
        <v>20632.343147159554</v>
      </c>
      <c r="P106">
        <f>IFERROR(INDEX([2]quarterly!$H$1:$H$65536,MATCH($A106,[2]quarterly!$A$1:$A$65536,0)),"")</f>
        <v>2164381.215436548</v>
      </c>
      <c r="Q106">
        <f>IFERROR(INDEX([3]quarterly!$B$1:$B$65536,MATCH($A106,[3]quarterly!$A$1:$A$65536,0)),"")</f>
        <v>210596.44660305028</v>
      </c>
      <c r="R106">
        <f>IFERROR(INDEX([3]quarterly!$C$1:$C$65536,MATCH($A106,[3]quarterly!$A$1:$A$65536,0)),"")</f>
        <v>504968.34080607817</v>
      </c>
      <c r="S106">
        <f>IFERROR(INDEX([3]quarterly!$D$1:$D$65536,MATCH($A106,[3]quarterly!$A$1:$A$65536,0)),"")</f>
        <v>781234.62394339743</v>
      </c>
      <c r="T106">
        <f>IFERROR(INDEX([3]quarterly!$E$1:$E$65536,MATCH($A106,[3]quarterly!$A$1:$A$65536,0)),"")</f>
        <v>1496799.4113525259</v>
      </c>
      <c r="U106">
        <f>IFERROR(INDEX([4]quarterly!$B$1:$B$65536,MATCH($A106,[4]quarterly!$A$1:$A$65536,0)),"")</f>
        <v>334473.01844106364</v>
      </c>
      <c r="V106">
        <f>IFERROR(INDEX([4]quarterly!$C$1:$C$65536,MATCH($A106,[4]quarterly!$A$1:$A$65536,0)),"")</f>
        <v>658569.38734531158</v>
      </c>
      <c r="W106">
        <f>IFERROR(INDEX([4]quarterly!$D$1:$D$65536,MATCH($A106,[4]quarterly!$A$1:$A$65536,0)),"")</f>
        <v>1171338.8096501729</v>
      </c>
      <c r="X106">
        <f>IFERROR(INDEX([4]quarterly!$E$1:$E$65536,MATCH($A106,[4]quarterly!$A$1:$A$65536,0)),"")</f>
        <v>2164381.215436548</v>
      </c>
      <c r="Y106">
        <f>IFERROR(INDEX([5]quarterly!B$1:B$65536,MATCH($A106,[5]quarterly!$A$1:$A$65536,0)),"")</f>
        <v>63.6</v>
      </c>
      <c r="Z106">
        <f>IFERROR(INDEX([5]quarterly!C$1:C$65536,MATCH($A106,[5]quarterly!$A$1:$A$65536,0)),"")</f>
        <v>91.9</v>
      </c>
      <c r="AA106">
        <f>IFERROR(INDEX([5]quarterly!D$1:D$65536,MATCH($A106,[5]quarterly!$A$1:$A$65536,0)),"")</f>
        <v>8.1</v>
      </c>
      <c r="AB106">
        <f>IFERROR(INDEX([6]quarterly!B$1:B$65536,MATCH($A106,[6]quarterly!$A$1:$A$65536,0)),"")</f>
        <v>2121</v>
      </c>
      <c r="AC106">
        <f>IFERROR(INDEX([6]quarterly!C$1:C$65536,MATCH($A106,[6]quarterly!$A$1:$A$65536,0)),"")</f>
        <v>2121</v>
      </c>
    </row>
    <row r="107" spans="1:29" x14ac:dyDescent="0.2">
      <c r="A107" t="s">
        <v>102</v>
      </c>
      <c r="B107" s="1">
        <v>38808</v>
      </c>
      <c r="C107">
        <f>IFERROR(INDEX([1]quarterly!$B$1:$B$65536,MATCH($A107,[1]quarterly!$A$1:$A$65536,0)),"")</f>
        <v>1189443.6589435299</v>
      </c>
      <c r="D107">
        <f>IFERROR(INDEX([1]quarterly!$C$1:$C$65536,MATCH($A107,[1]quarterly!$A$1:$A$65536,0)),"")</f>
        <v>159946.16384223601</v>
      </c>
      <c r="E107">
        <f>IFERROR(INDEX([1]quarterly!$D$1:$D$65536,MATCH($A107,[1]quarterly!$A$1:$A$65536,0)),"")</f>
        <v>236650.39012100219</v>
      </c>
      <c r="F107">
        <f>IFERROR(INDEX([1]quarterly!$E$1:$E$65536,MATCH($A107,[1]quarterly!$A$1:$A$65536,0)),"")</f>
        <v>696435.62496837811</v>
      </c>
      <c r="G107">
        <f>IFERROR(INDEX([1]quarterly!$F$1:$F$65536,MATCH($A107,[1]quarterly!$A$1:$A$65536,0)),"")</f>
        <v>669304.08109604509</v>
      </c>
      <c r="H107">
        <f>IFERROR(INDEX([1]quarterly!$G$1:$G$65536,MATCH($A107,[1]quarterly!$A$1:$A$65536,0)),"")</f>
        <v>13264.972368563991</v>
      </c>
      <c r="I107">
        <f>IFERROR(INDEX([1]quarterly!$H$1:$H$65536,MATCH($A107,[1]quarterly!$A$1:$A$65536,0)),"")</f>
        <v>1626436.7291476652</v>
      </c>
      <c r="J107">
        <f>IFERROR(INDEX([2]quarterly!$B$1:$B$65536,MATCH($A107,[2]quarterly!$A$1:$A$65536,0)),"")</f>
        <v>1766476.80345</v>
      </c>
      <c r="K107">
        <f>IFERROR(INDEX([2]quarterly!$C$1:$C$65536,MATCH($A107,[2]quarterly!$A$1:$A$65536,0)),"")</f>
        <v>275899.47373583901</v>
      </c>
      <c r="L107">
        <f>IFERROR(INDEX([2]quarterly!$D$1:$D$65536,MATCH($A107,[2]quarterly!$A$1:$A$65536,0)),"")</f>
        <v>329575.34550392418</v>
      </c>
      <c r="M107">
        <f>IFERROR(INDEX([2]quarterly!$E$1:$E$65536,MATCH($A107,[2]quarterly!$A$1:$A$65536,0)),"")</f>
        <v>678899.23371335946</v>
      </c>
      <c r="N107">
        <f>IFERROR(INDEX([2]quarterly!$F$1:$F$65536,MATCH($A107,[2]quarterly!$A$1:$A$65536,0)),"")</f>
        <v>725595.81758888962</v>
      </c>
      <c r="O107">
        <f>IFERROR(INDEX([2]quarterly!$G$1:$G$65536,MATCH($A107,[2]quarterly!$A$1:$A$65536,0)),"")</f>
        <v>59.055582799948752</v>
      </c>
      <c r="P107">
        <f>IFERROR(INDEX([2]quarterly!$H$1:$H$65536,MATCH($A107,[2]quarterly!$A$1:$A$65536,0)),"")</f>
        <v>2325314.0943970331</v>
      </c>
      <c r="Q107">
        <f>IFERROR(INDEX([3]quarterly!$B$1:$B$65536,MATCH($A107,[3]quarterly!$A$1:$A$65536,0)),"")</f>
        <v>202886.56754171787</v>
      </c>
      <c r="R107">
        <f>IFERROR(INDEX([3]quarterly!$C$1:$C$65536,MATCH($A107,[3]quarterly!$A$1:$A$65536,0)),"")</f>
        <v>535150.29657668341</v>
      </c>
      <c r="S107">
        <f>IFERROR(INDEX([3]quarterly!$D$1:$D$65536,MATCH($A107,[3]quarterly!$A$1:$A$65536,0)),"")</f>
        <v>888399.86502926389</v>
      </c>
      <c r="T107">
        <f>IFERROR(INDEX([3]quarterly!$E$1:$E$65536,MATCH($A107,[3]quarterly!$A$1:$A$65536,0)),"")</f>
        <v>1626436.7291476652</v>
      </c>
      <c r="U107">
        <f>IFERROR(INDEX([4]quarterly!$B$1:$B$65536,MATCH($A107,[4]quarterly!$A$1:$A$65536,0)),"")</f>
        <v>319859.31187895034</v>
      </c>
      <c r="V107">
        <f>IFERROR(INDEX([4]quarterly!$C$1:$C$65536,MATCH($A107,[4]quarterly!$A$1:$A$65536,0)),"")</f>
        <v>709600.72643049981</v>
      </c>
      <c r="W107">
        <f>IFERROR(INDEX([4]quarterly!$D$1:$D$65536,MATCH($A107,[4]quarterly!$A$1:$A$65536,0)),"")</f>
        <v>1295854.0560875831</v>
      </c>
      <c r="X107">
        <f>IFERROR(INDEX([4]quarterly!$E$1:$E$65536,MATCH($A107,[4]quarterly!$A$1:$A$65536,0)),"")</f>
        <v>2325314.0943970331</v>
      </c>
      <c r="Y107">
        <f>IFERROR(INDEX([5]quarterly!B$1:B$65536,MATCH($A107,[5]quarterly!$A$1:$A$65536,0)),"")</f>
        <v>64.8</v>
      </c>
      <c r="Z107">
        <f>IFERROR(INDEX([5]quarterly!C$1:C$65536,MATCH($A107,[5]quarterly!$A$1:$A$65536,0)),"")</f>
        <v>91.8</v>
      </c>
      <c r="AA107">
        <f>IFERROR(INDEX([5]quarterly!D$1:D$65536,MATCH($A107,[5]quarterly!$A$1:$A$65536,0)),"")</f>
        <v>8.1999999999999993</v>
      </c>
      <c r="AB107">
        <f>IFERROR(INDEX([6]quarterly!B$1:B$65536,MATCH($A107,[6]quarterly!$A$1:$A$65536,0)),"")</f>
        <v>-81</v>
      </c>
      <c r="AC107">
        <f>IFERROR(INDEX([6]quarterly!C$1:C$65536,MATCH($A107,[6]quarterly!$A$1:$A$65536,0)),"")</f>
        <v>2040</v>
      </c>
    </row>
    <row r="108" spans="1:29" x14ac:dyDescent="0.2">
      <c r="A108" t="s">
        <v>103</v>
      </c>
      <c r="B108" s="1">
        <v>38899</v>
      </c>
      <c r="C108">
        <f>IFERROR(INDEX([1]quarterly!$B$1:$B$65536,MATCH($A108,[1]quarterly!$A$1:$A$65536,0)),"")</f>
        <v>1177253.3528329823</v>
      </c>
      <c r="D108">
        <f>IFERROR(INDEX([1]quarterly!$C$1:$C$65536,MATCH($A108,[1]quarterly!$A$1:$A$65536,0)),"")</f>
        <v>141228.878940125</v>
      </c>
      <c r="E108">
        <f>IFERROR(INDEX([1]quarterly!$D$1:$D$65536,MATCH($A108,[1]quarterly!$A$1:$A$65536,0)),"")</f>
        <v>242002.37576778041</v>
      </c>
      <c r="F108">
        <f>IFERROR(INDEX([1]quarterly!$E$1:$E$65536,MATCH($A108,[1]quarterly!$A$1:$A$65536,0)),"")</f>
        <v>684152.54590938333</v>
      </c>
      <c r="G108">
        <f>IFERROR(INDEX([1]quarterly!$F$1:$F$65536,MATCH($A108,[1]quarterly!$A$1:$A$65536,0)),"")</f>
        <v>659692.46581986989</v>
      </c>
      <c r="H108">
        <f>IFERROR(INDEX([1]quarterly!$G$1:$G$65536,MATCH($A108,[1]quarterly!$A$1:$A$65536,0)),"")</f>
        <v>3852.5517630397808</v>
      </c>
      <c r="I108">
        <f>IFERROR(INDEX([1]quarterly!$H$1:$H$65536,MATCH($A108,[1]quarterly!$A$1:$A$65536,0)),"")</f>
        <v>1588797.239393441</v>
      </c>
      <c r="J108">
        <f>IFERROR(INDEX([2]quarterly!$B$1:$B$65536,MATCH($A108,[2]quarterly!$A$1:$A$65536,0)),"")</f>
        <v>1732144.8566500002</v>
      </c>
      <c r="K108">
        <f>IFERROR(INDEX([2]quarterly!$C$1:$C$65536,MATCH($A108,[2]quarterly!$A$1:$A$65536,0)),"")</f>
        <v>245446.06921309599</v>
      </c>
      <c r="L108">
        <f>IFERROR(INDEX([2]quarterly!$D$1:$D$65536,MATCH($A108,[2]quarterly!$A$1:$A$65536,0)),"")</f>
        <v>237286.67084609397</v>
      </c>
      <c r="M108">
        <f>IFERROR(INDEX([2]quarterly!$E$1:$E$65536,MATCH($A108,[2]quarterly!$A$1:$A$65536,0)),"")</f>
        <v>682778.51161222579</v>
      </c>
      <c r="N108">
        <f>IFERROR(INDEX([2]quarterly!$F$1:$F$65536,MATCH($A108,[2]quarterly!$A$1:$A$65536,0)),"")</f>
        <v>658963.11296361871</v>
      </c>
      <c r="O108">
        <f>IFERROR(INDEX([2]quarterly!$G$1:$G$65536,MATCH($A108,[2]quarterly!$A$1:$A$65536,0)),"")</f>
        <v>-21100.313349671662</v>
      </c>
      <c r="P108">
        <f>IFERROR(INDEX([2]quarterly!$H$1:$H$65536,MATCH($A108,[2]quarterly!$A$1:$A$65536,0)),"")</f>
        <v>2217592.6820081258</v>
      </c>
      <c r="Q108">
        <f>IFERROR(INDEX([3]quarterly!$B$1:$B$65536,MATCH($A108,[3]quarterly!$A$1:$A$65536,0)),"")</f>
        <v>203640.26054954602</v>
      </c>
      <c r="R108">
        <f>IFERROR(INDEX([3]quarterly!$C$1:$C$65536,MATCH($A108,[3]quarterly!$A$1:$A$65536,0)),"")</f>
        <v>539872.50958574878</v>
      </c>
      <c r="S108">
        <f>IFERROR(INDEX([3]quarterly!$D$1:$D$65536,MATCH($A108,[3]quarterly!$A$1:$A$65536,0)),"")</f>
        <v>845284.46925814624</v>
      </c>
      <c r="T108">
        <f>IFERROR(INDEX([3]quarterly!$E$1:$E$65536,MATCH($A108,[3]quarterly!$A$1:$A$65536,0)),"")</f>
        <v>1588797.239393441</v>
      </c>
      <c r="U108">
        <f>IFERROR(INDEX([4]quarterly!$B$1:$B$65536,MATCH($A108,[4]quarterly!$A$1:$A$65536,0)),"")</f>
        <v>305511.68964949221</v>
      </c>
      <c r="V108">
        <f>IFERROR(INDEX([4]quarterly!$C$1:$C$65536,MATCH($A108,[4]quarterly!$A$1:$A$65536,0)),"")</f>
        <v>674138.43495740555</v>
      </c>
      <c r="W108">
        <f>IFERROR(INDEX([4]quarterly!$D$1:$D$65536,MATCH($A108,[4]quarterly!$A$1:$A$65536,0)),"")</f>
        <v>1237942.557401228</v>
      </c>
      <c r="X108">
        <f>IFERROR(INDEX([4]quarterly!$E$1:$E$65536,MATCH($A108,[4]quarterly!$A$1:$A$65536,0)),"")</f>
        <v>2217592.6820081258</v>
      </c>
      <c r="Y108">
        <f>IFERROR(INDEX([5]quarterly!B$1:B$65536,MATCH($A108,[5]quarterly!$A$1:$A$65536,0)),"")</f>
        <v>64.599999999999994</v>
      </c>
      <c r="Z108">
        <f>IFERROR(INDEX([5]quarterly!C$1:C$65536,MATCH($A108,[5]quarterly!$A$1:$A$65536,0)),"")</f>
        <v>91.9</v>
      </c>
      <c r="AA108">
        <f>IFERROR(INDEX([5]quarterly!D$1:D$65536,MATCH($A108,[5]quarterly!$A$1:$A$65536,0)),"")</f>
        <v>8.1</v>
      </c>
      <c r="AB108">
        <f>IFERROR(INDEX([6]quarterly!B$1:B$65536,MATCH($A108,[6]quarterly!$A$1:$A$65536,0)),"")</f>
        <v>579</v>
      </c>
      <c r="AC108">
        <f>IFERROR(INDEX([6]quarterly!C$1:C$65536,MATCH($A108,[6]quarterly!$A$1:$A$65536,0)),"")</f>
        <v>2619</v>
      </c>
    </row>
    <row r="109" spans="1:29" x14ac:dyDescent="0.2">
      <c r="A109" t="s">
        <v>104</v>
      </c>
      <c r="B109" s="1">
        <v>38991</v>
      </c>
      <c r="C109">
        <f>IFERROR(INDEX([1]quarterly!$B$1:$B$65536,MATCH($A109,[1]quarterly!$A$1:$A$65536,0)),"")</f>
        <v>1326777.4940461095</v>
      </c>
      <c r="D109">
        <f>IFERROR(INDEX([1]quarterly!$C$1:$C$65536,MATCH($A109,[1]quarterly!$A$1:$A$65536,0)),"")</f>
        <v>156551.97635982098</v>
      </c>
      <c r="E109">
        <f>IFERROR(INDEX([1]quarterly!$D$1:$D$65536,MATCH($A109,[1]quarterly!$A$1:$A$65536,0)),"")</f>
        <v>336904.79381225159</v>
      </c>
      <c r="F109">
        <f>IFERROR(INDEX([1]quarterly!$E$1:$E$65536,MATCH($A109,[1]quarterly!$A$1:$A$65536,0)),"")</f>
        <v>679390.19330402371</v>
      </c>
      <c r="G109">
        <f>IFERROR(INDEX([1]quarterly!$F$1:$F$65536,MATCH($A109,[1]quarterly!$A$1:$A$65536,0)),"")</f>
        <v>643156.3554168538</v>
      </c>
      <c r="H109">
        <f>IFERROR(INDEX([1]quarterly!$G$1:$G$65536,MATCH($A109,[1]quarterly!$A$1:$A$65536,0)),"")</f>
        <v>-18084.369076024741</v>
      </c>
      <c r="I109">
        <f>IFERROR(INDEX([1]quarterly!$H$1:$H$65536,MATCH($A109,[1]quarterly!$A$1:$A$65536,0)),"")</f>
        <v>1838383.7330293274</v>
      </c>
      <c r="J109">
        <f>IFERROR(INDEX([2]quarterly!$B$1:$B$65536,MATCH($A109,[2]quarterly!$A$1:$A$65536,0)),"")</f>
        <v>1952559.1563080992</v>
      </c>
      <c r="K109">
        <f>IFERROR(INDEX([2]quarterly!$C$1:$C$65536,MATCH($A109,[2]quarterly!$A$1:$A$65536,0)),"")</f>
        <v>214169.92399388616</v>
      </c>
      <c r="L109">
        <f>IFERROR(INDEX([2]quarterly!$D$1:$D$65536,MATCH($A109,[2]quarterly!$A$1:$A$65536,0)),"")</f>
        <v>421477.50278019189</v>
      </c>
      <c r="M109">
        <f>IFERROR(INDEX([2]quarterly!$E$1:$E$65536,MATCH($A109,[2]quarterly!$A$1:$A$65536,0)),"")</f>
        <v>621694.03848483937</v>
      </c>
      <c r="N109">
        <f>IFERROR(INDEX([2]quarterly!$F$1:$F$65536,MATCH($A109,[2]quarterly!$A$1:$A$65536,0)),"")</f>
        <v>676793.2510045839</v>
      </c>
      <c r="O109">
        <f>IFERROR(INDEX([2]quarterly!$G$1:$G$65536,MATCH($A109,[2]quarterly!$A$1:$A$65536,0)),"")</f>
        <v>408.91461971588433</v>
      </c>
      <c r="P109">
        <f>IFERROR(INDEX([2]quarterly!$H$1:$H$65536,MATCH($A109,[2]quarterly!$A$1:$A$65536,0)),"")</f>
        <v>2533516.2851821482</v>
      </c>
      <c r="Q109">
        <f>IFERROR(INDEX([3]quarterly!$B$1:$B$65536,MATCH($A109,[3]quarterly!$A$1:$A$65536,0)),"")</f>
        <v>258094.27332098453</v>
      </c>
      <c r="R109">
        <f>IFERROR(INDEX([3]quarterly!$C$1:$C$65536,MATCH($A109,[3]quarterly!$A$1:$A$65536,0)),"")</f>
        <v>611947.76891909086</v>
      </c>
      <c r="S109">
        <f>IFERROR(INDEX([3]quarterly!$D$1:$D$65536,MATCH($A109,[3]quarterly!$A$1:$A$65536,0)),"")</f>
        <v>968341.69078925194</v>
      </c>
      <c r="T109">
        <f>IFERROR(INDEX([3]quarterly!$E$1:$E$65536,MATCH($A109,[3]quarterly!$A$1:$A$65536,0)),"")</f>
        <v>1838383.7330293274</v>
      </c>
      <c r="U109">
        <f>IFERROR(INDEX([4]quarterly!$B$1:$B$65536,MATCH($A109,[4]quarterly!$A$1:$A$65536,0)),"")</f>
        <v>400834.14883765118</v>
      </c>
      <c r="V109">
        <f>IFERROR(INDEX([4]quarterly!$C$1:$C$65536,MATCH($A109,[4]quarterly!$A$1:$A$65536,0)),"")</f>
        <v>759790.08421442134</v>
      </c>
      <c r="W109">
        <f>IFERROR(INDEX([4]quarterly!$D$1:$D$65536,MATCH($A109,[4]quarterly!$A$1:$A$65536,0)),"")</f>
        <v>1372892.0521300756</v>
      </c>
      <c r="X109">
        <f>IFERROR(INDEX([4]quarterly!$E$1:$E$65536,MATCH($A109,[4]quarterly!$A$1:$A$65536,0)),"")</f>
        <v>2533516.2851821482</v>
      </c>
      <c r="Y109">
        <f>IFERROR(INDEX([5]quarterly!B$1:B$65536,MATCH($A109,[5]quarterly!$A$1:$A$65536,0)),"")</f>
        <v>63.8</v>
      </c>
      <c r="Z109">
        <f>IFERROR(INDEX([5]quarterly!C$1:C$65536,MATCH($A109,[5]quarterly!$A$1:$A$65536,0)),"")</f>
        <v>92.6</v>
      </c>
      <c r="AA109">
        <f>IFERROR(INDEX([5]quarterly!D$1:D$65536,MATCH($A109,[5]quarterly!$A$1:$A$65536,0)),"")</f>
        <v>7.4</v>
      </c>
      <c r="AB109">
        <f>IFERROR(INDEX([6]quarterly!B$1:B$65536,MATCH($A109,[6]quarterly!$A$1:$A$65536,0)),"")</f>
        <v>1150</v>
      </c>
      <c r="AC109">
        <f>IFERROR(INDEX([6]quarterly!C$1:C$65536,MATCH($A109,[6]quarterly!$A$1:$A$65536,0)),"")</f>
        <v>3769</v>
      </c>
    </row>
    <row r="110" spans="1:29" x14ac:dyDescent="0.2">
      <c r="A110" t="s">
        <v>105</v>
      </c>
      <c r="B110" s="1">
        <v>39083</v>
      </c>
      <c r="C110">
        <f>IFERROR(INDEX([1]quarterly!$B$1:$B$65536,MATCH($A110,[1]quarterly!$A$1:$A$65536,0)),"")</f>
        <v>1193910.2662405802</v>
      </c>
      <c r="D110">
        <f>IFERROR(INDEX([1]quarterly!$C$1:$C$65536,MATCH($A110,[1]quarterly!$A$1:$A$65536,0)),"")</f>
        <v>149628.89695739001</v>
      </c>
      <c r="E110">
        <f>IFERROR(INDEX([1]quarterly!$D$1:$D$65536,MATCH($A110,[1]quarterly!$A$1:$A$65536,0)),"")</f>
        <v>228143.58692953602</v>
      </c>
      <c r="F110">
        <f>IFERROR(INDEX([1]quarterly!$E$1:$E$65536,MATCH($A110,[1]quarterly!$A$1:$A$65536,0)),"")</f>
        <v>690957.52843614365</v>
      </c>
      <c r="G110">
        <f>IFERROR(INDEX([1]quarterly!$F$1:$F$65536,MATCH($A110,[1]quarterly!$A$1:$A$65536,0)),"")</f>
        <v>611208.73646079388</v>
      </c>
      <c r="H110">
        <f>IFERROR(INDEX([1]quarterly!$G$1:$G$65536,MATCH($A110,[1]quarterly!$A$1:$A$65536,0)),"")</f>
        <v>367.71719066426158</v>
      </c>
      <c r="I110">
        <f>IFERROR(INDEX([1]quarterly!$H$1:$H$65536,MATCH($A110,[1]quarterly!$A$1:$A$65536,0)),"")</f>
        <v>1651799.2592935204</v>
      </c>
      <c r="J110">
        <f>IFERROR(INDEX([2]quarterly!$B$1:$B$65536,MATCH($A110,[2]quarterly!$A$1:$A$65536,0)),"")</f>
        <v>1721463.9087799999</v>
      </c>
      <c r="K110">
        <f>IFERROR(INDEX([2]quarterly!$C$1:$C$65536,MATCH($A110,[2]quarterly!$A$1:$A$65536,0)),"")</f>
        <v>263396.17685868201</v>
      </c>
      <c r="L110">
        <f>IFERROR(INDEX([2]quarterly!$D$1:$D$65536,MATCH($A110,[2]quarterly!$A$1:$A$65536,0)),"")</f>
        <v>320010.09241066233</v>
      </c>
      <c r="M110">
        <f>IFERROR(INDEX([2]quarterly!$E$1:$E$65536,MATCH($A110,[2]quarterly!$A$1:$A$65536,0)),"")</f>
        <v>668837.62997906923</v>
      </c>
      <c r="N110">
        <f>IFERROR(INDEX([2]quarterly!$F$1:$F$65536,MATCH($A110,[2]quarterly!$A$1:$A$65536,0)),"")</f>
        <v>691585.2051674315</v>
      </c>
      <c r="O110">
        <f>IFERROR(INDEX([2]quarterly!$G$1:$G$65536,MATCH($A110,[2]quarterly!$A$1:$A$65536,0)),"")</f>
        <v>15674.261744876858</v>
      </c>
      <c r="P110">
        <f>IFERROR(INDEX([2]quarterly!$H$1:$H$65536,MATCH($A110,[2]quarterly!$A$1:$A$65536,0)),"")</f>
        <v>2297796.8646058589</v>
      </c>
      <c r="Q110">
        <f>IFERROR(INDEX([3]quarterly!$B$1:$B$65536,MATCH($A110,[3]quarterly!$A$1:$A$65536,0)),"")</f>
        <v>225815.31405025724</v>
      </c>
      <c r="R110">
        <f>IFERROR(INDEX([3]quarterly!$C$1:$C$65536,MATCH($A110,[3]quarterly!$A$1:$A$65536,0)),"")</f>
        <v>558338.70012885903</v>
      </c>
      <c r="S110">
        <f>IFERROR(INDEX([3]quarterly!$D$1:$D$65536,MATCH($A110,[3]quarterly!$A$1:$A$65536,0)),"")</f>
        <v>867645.24511440424</v>
      </c>
      <c r="T110">
        <f>IFERROR(INDEX([3]quarterly!$E$1:$E$65536,MATCH($A110,[3]quarterly!$A$1:$A$65536,0)),"")</f>
        <v>1651799.2592935204</v>
      </c>
      <c r="U110">
        <f>IFERROR(INDEX([4]quarterly!$B$1:$B$65536,MATCH($A110,[4]quarterly!$A$1:$A$65536,0)),"")</f>
        <v>347815.02338830516</v>
      </c>
      <c r="V110">
        <f>IFERROR(INDEX([4]quarterly!$C$1:$C$65536,MATCH($A110,[4]quarterly!$A$1:$A$65536,0)),"")</f>
        <v>690483.91989854304</v>
      </c>
      <c r="W110">
        <f>IFERROR(INDEX([4]quarterly!$D$1:$D$65536,MATCH($A110,[4]quarterly!$A$1:$A$65536,0)),"")</f>
        <v>1259497.9213190104</v>
      </c>
      <c r="X110">
        <f>IFERROR(INDEX([4]quarterly!$E$1:$E$65536,MATCH($A110,[4]quarterly!$A$1:$A$65536,0)),"")</f>
        <v>2297796.8646058589</v>
      </c>
      <c r="Y110">
        <f>IFERROR(INDEX([5]quarterly!B$1:B$65536,MATCH($A110,[5]quarterly!$A$1:$A$65536,0)),"")</f>
        <v>64.8</v>
      </c>
      <c r="Z110">
        <f>IFERROR(INDEX([5]quarterly!C$1:C$65536,MATCH($A110,[5]quarterly!$A$1:$A$65536,0)),"")</f>
        <v>92.2</v>
      </c>
      <c r="AA110">
        <f>IFERROR(INDEX([5]quarterly!D$1:D$65536,MATCH($A110,[5]quarterly!$A$1:$A$65536,0)),"")</f>
        <v>7.8</v>
      </c>
      <c r="AB110">
        <f>IFERROR(INDEX([6]quarterly!B$1:B$65536,MATCH($A110,[6]quarterly!$A$1:$A$65536,0)),"")</f>
        <v>1453.1999999999998</v>
      </c>
      <c r="AC110">
        <f>IFERROR(INDEX([6]quarterly!C$1:C$65536,MATCH($A110,[6]quarterly!$A$1:$A$65536,0)),"")</f>
        <v>1453.1999999999998</v>
      </c>
    </row>
    <row r="111" spans="1:29" x14ac:dyDescent="0.2">
      <c r="A111" t="s">
        <v>106</v>
      </c>
      <c r="B111" s="1">
        <v>39173</v>
      </c>
      <c r="C111">
        <f>IFERROR(INDEX([1]quarterly!$B$1:$B$65536,MATCH($A111,[1]quarterly!$A$1:$A$65536,0)),"")</f>
        <v>1283458.9873511184</v>
      </c>
      <c r="D111">
        <f>IFERROR(INDEX([1]quarterly!$C$1:$C$65536,MATCH($A111,[1]quarterly!$A$1:$A$65536,0)),"")</f>
        <v>180493.73455793399</v>
      </c>
      <c r="E111">
        <f>IFERROR(INDEX([1]quarterly!$D$1:$D$65536,MATCH($A111,[1]quarterly!$A$1:$A$65536,0)),"")</f>
        <v>270444.84978891304</v>
      </c>
      <c r="F111">
        <f>IFERROR(INDEX([1]quarterly!$E$1:$E$65536,MATCH($A111,[1]quarterly!$A$1:$A$65536,0)),"")</f>
        <v>671798.88223392901</v>
      </c>
      <c r="G111">
        <f>IFERROR(INDEX([1]quarterly!$F$1:$F$65536,MATCH($A111,[1]quarterly!$A$1:$A$65536,0)),"")</f>
        <v>632922.68941415672</v>
      </c>
      <c r="H111">
        <f>IFERROR(INDEX([1]quarterly!$G$1:$G$65536,MATCH($A111,[1]quarterly!$A$1:$A$65536,0)),"")</f>
        <v>9741.605894413311</v>
      </c>
      <c r="I111">
        <f>IFERROR(INDEX([1]quarterly!$H$1:$H$65536,MATCH($A111,[1]quarterly!$A$1:$A$65536,0)),"")</f>
        <v>1783015.3704121509</v>
      </c>
      <c r="J111">
        <f>IFERROR(INDEX([2]quarterly!$B$1:$B$65536,MATCH($A111,[2]quarterly!$A$1:$A$65536,0)),"")</f>
        <v>1852434.7231600003</v>
      </c>
      <c r="K111">
        <f>IFERROR(INDEX([2]quarterly!$C$1:$C$65536,MATCH($A111,[2]quarterly!$A$1:$A$65536,0)),"")</f>
        <v>302268.33127712499</v>
      </c>
      <c r="L111">
        <f>IFERROR(INDEX([2]quarterly!$D$1:$D$65536,MATCH($A111,[2]quarterly!$A$1:$A$65536,0)),"")</f>
        <v>368242.89346984797</v>
      </c>
      <c r="M111">
        <f>IFERROR(INDEX([2]quarterly!$E$1:$E$65536,MATCH($A111,[2]quarterly!$A$1:$A$65536,0)),"")</f>
        <v>671559.94448740175</v>
      </c>
      <c r="N111">
        <f>IFERROR(INDEX([2]quarterly!$F$1:$F$65536,MATCH($A111,[2]quarterly!$A$1:$A$65536,0)),"")</f>
        <v>707408.5177804241</v>
      </c>
      <c r="O111">
        <f>IFERROR(INDEX([2]quarterly!$G$1:$G$65536,MATCH($A111,[2]quarterly!$A$1:$A$65536,0)),"")</f>
        <v>-2680.3586951508187</v>
      </c>
      <c r="P111">
        <f>IFERROR(INDEX([2]quarterly!$H$1:$H$65536,MATCH($A111,[2]quarterly!$A$1:$A$65536,0)),"")</f>
        <v>2484417.0159187997</v>
      </c>
      <c r="Q111">
        <f>IFERROR(INDEX([3]quarterly!$B$1:$B$65536,MATCH($A111,[3]quarterly!$A$1:$A$65536,0)),"")</f>
        <v>225863.81963722146</v>
      </c>
      <c r="R111">
        <f>IFERROR(INDEX([3]quarterly!$C$1:$C$65536,MATCH($A111,[3]quarterly!$A$1:$A$65536,0)),"")</f>
        <v>592799.29845108557</v>
      </c>
      <c r="S111">
        <f>IFERROR(INDEX([3]quarterly!$D$1:$D$65536,MATCH($A111,[3]quarterly!$A$1:$A$65536,0)),"")</f>
        <v>964352.25232384366</v>
      </c>
      <c r="T111">
        <f>IFERROR(INDEX([3]quarterly!$E$1:$E$65536,MATCH($A111,[3]quarterly!$A$1:$A$65536,0)),"")</f>
        <v>1783015.3704121509</v>
      </c>
      <c r="U111">
        <f>IFERROR(INDEX([4]quarterly!$B$1:$B$65536,MATCH($A111,[4]quarterly!$A$1:$A$65536,0)),"")</f>
        <v>334485.92521165899</v>
      </c>
      <c r="V111">
        <f>IFERROR(INDEX([4]quarterly!$C$1:$C$65536,MATCH($A111,[4]quarterly!$A$1:$A$65536,0)),"")</f>
        <v>762704.28968125093</v>
      </c>
      <c r="W111">
        <f>IFERROR(INDEX([4]quarterly!$D$1:$D$65536,MATCH($A111,[4]quarterly!$A$1:$A$65536,0)),"")</f>
        <v>1387226.80102589</v>
      </c>
      <c r="X111">
        <f>IFERROR(INDEX([4]quarterly!$E$1:$E$65536,MATCH($A111,[4]quarterly!$A$1:$A$65536,0)),"")</f>
        <v>2484417.0159187997</v>
      </c>
      <c r="Y111">
        <f>IFERROR(INDEX([5]quarterly!B$1:B$65536,MATCH($A111,[5]quarterly!$A$1:$A$65536,0)),"")</f>
        <v>64.5</v>
      </c>
      <c r="Z111">
        <f>IFERROR(INDEX([5]quarterly!C$1:C$65536,MATCH($A111,[5]quarterly!$A$1:$A$65536,0)),"")</f>
        <v>92.6</v>
      </c>
      <c r="AA111">
        <f>IFERROR(INDEX([5]quarterly!D$1:D$65536,MATCH($A111,[5]quarterly!$A$1:$A$65536,0)),"")</f>
        <v>7.4</v>
      </c>
      <c r="AB111">
        <f>IFERROR(INDEX([6]quarterly!B$1:B$65536,MATCH($A111,[6]quarterly!$A$1:$A$65536,0)),"")</f>
        <v>1733.62</v>
      </c>
      <c r="AC111">
        <f>IFERROR(INDEX([6]quarterly!C$1:C$65536,MATCH($A111,[6]quarterly!$A$1:$A$65536,0)),"")</f>
        <v>3186.8199999999997</v>
      </c>
    </row>
    <row r="112" spans="1:29" x14ac:dyDescent="0.2">
      <c r="A112" t="s">
        <v>107</v>
      </c>
      <c r="B112" s="1">
        <v>39264</v>
      </c>
      <c r="C112">
        <f>IFERROR(INDEX([1]quarterly!$B$1:$B$65536,MATCH($A112,[1]quarterly!$A$1:$A$65536,0)),"")</f>
        <v>1271515.2662394601</v>
      </c>
      <c r="D112">
        <f>IFERROR(INDEX([1]quarterly!$C$1:$C$65536,MATCH($A112,[1]quarterly!$A$1:$A$65536,0)),"")</f>
        <v>160001.55945212999</v>
      </c>
      <c r="E112">
        <f>IFERROR(INDEX([1]quarterly!$D$1:$D$65536,MATCH($A112,[1]quarterly!$A$1:$A$65536,0)),"")</f>
        <v>266927.03579783725</v>
      </c>
      <c r="F112">
        <f>IFERROR(INDEX([1]quarterly!$E$1:$E$65536,MATCH($A112,[1]quarterly!$A$1:$A$65536,0)),"")</f>
        <v>694340.949315159</v>
      </c>
      <c r="G112">
        <f>IFERROR(INDEX([1]quarterly!$F$1:$F$65536,MATCH($A112,[1]quarterly!$A$1:$A$65536,0)),"")</f>
        <v>655083.70818265725</v>
      </c>
      <c r="H112">
        <f>IFERROR(INDEX([1]quarterly!$G$1:$G$65536,MATCH($A112,[1]quarterly!$A$1:$A$65536,0)),"")</f>
        <v>-977.15383817907423</v>
      </c>
      <c r="I112">
        <f>IFERROR(INDEX([1]quarterly!$H$1:$H$65536,MATCH($A112,[1]quarterly!$A$1:$A$65536,0)),"")</f>
        <v>1736723.9487837502</v>
      </c>
      <c r="J112">
        <f>IFERROR(INDEX([2]quarterly!$B$1:$B$65536,MATCH($A112,[2]quarterly!$A$1:$A$65536,0)),"")</f>
        <v>1808810.1022999997</v>
      </c>
      <c r="K112">
        <f>IFERROR(INDEX([2]quarterly!$C$1:$C$65536,MATCH($A112,[2]quarterly!$A$1:$A$65536,0)),"")</f>
        <v>239834.23731482599</v>
      </c>
      <c r="L112">
        <f>IFERROR(INDEX([2]quarterly!$D$1:$D$65536,MATCH($A112,[2]quarterly!$A$1:$A$65536,0)),"")</f>
        <v>296236.07249702694</v>
      </c>
      <c r="M112">
        <f>IFERROR(INDEX([2]quarterly!$E$1:$E$65536,MATCH($A112,[2]quarterly!$A$1:$A$65536,0)),"")</f>
        <v>708423.06623153226</v>
      </c>
      <c r="N112">
        <f>IFERROR(INDEX([2]quarterly!$F$1:$F$65536,MATCH($A112,[2]quarterly!$A$1:$A$65536,0)),"")</f>
        <v>668975.55560127052</v>
      </c>
      <c r="O112">
        <f>IFERROR(INDEX([2]quarterly!$G$1:$G$65536,MATCH($A112,[2]quarterly!$A$1:$A$65536,0)),"")</f>
        <v>-21554.667560059577</v>
      </c>
      <c r="P112">
        <f>IFERROR(INDEX([2]quarterly!$H$1:$H$65536,MATCH($A112,[2]quarterly!$A$1:$A$65536,0)),"")</f>
        <v>2362773.2551820553</v>
      </c>
      <c r="Q112">
        <f>IFERROR(INDEX([3]quarterly!$B$1:$B$65536,MATCH($A112,[3]quarterly!$A$1:$A$65536,0)),"")</f>
        <v>225946.28010771429</v>
      </c>
      <c r="R112">
        <f>IFERROR(INDEX([3]quarterly!$C$1:$C$65536,MATCH($A112,[3]quarterly!$A$1:$A$65536,0)),"")</f>
        <v>572735.41917495953</v>
      </c>
      <c r="S112">
        <f>IFERROR(INDEX([3]quarterly!$D$1:$D$65536,MATCH($A112,[3]quarterly!$A$1:$A$65536,0)),"")</f>
        <v>938042.24950107629</v>
      </c>
      <c r="T112">
        <f>IFERROR(INDEX([3]quarterly!$E$1:$E$65536,MATCH($A112,[3]quarterly!$A$1:$A$65536,0)),"")</f>
        <v>1736723.9487837502</v>
      </c>
      <c r="U112">
        <f>IFERROR(INDEX([4]quarterly!$B$1:$B$65536,MATCH($A112,[4]quarterly!$A$1:$A$65536,0)),"")</f>
        <v>322419.23600230902</v>
      </c>
      <c r="V112">
        <f>IFERROR(INDEX([4]quarterly!$C$1:$C$65536,MATCH($A112,[4]quarterly!$A$1:$A$65536,0)),"")</f>
        <v>698409.45275854913</v>
      </c>
      <c r="W112">
        <f>IFERROR(INDEX([4]quarterly!$D$1:$D$65536,MATCH($A112,[4]quarterly!$A$1:$A$65536,0)),"")</f>
        <v>1341944.5664211973</v>
      </c>
      <c r="X112">
        <f>IFERROR(INDEX([4]quarterly!$E$1:$E$65536,MATCH($A112,[4]quarterly!$A$1:$A$65536,0)),"")</f>
        <v>2362773.2551820553</v>
      </c>
      <c r="Y112">
        <f>IFERROR(INDEX([5]quarterly!B$1:B$65536,MATCH($A112,[5]quarterly!$A$1:$A$65536,0)),"")</f>
        <v>63.6</v>
      </c>
      <c r="Z112">
        <f>IFERROR(INDEX([5]quarterly!C$1:C$65536,MATCH($A112,[5]quarterly!$A$1:$A$65536,0)),"")</f>
        <v>92.2</v>
      </c>
      <c r="AA112">
        <f>IFERROR(INDEX([5]quarterly!D$1:D$65536,MATCH($A112,[5]quarterly!$A$1:$A$65536,0)),"")</f>
        <v>7.8</v>
      </c>
      <c r="AB112">
        <f>IFERROR(INDEX([6]quarterly!B$1:B$65536,MATCH($A112,[6]quarterly!$A$1:$A$65536,0)),"")</f>
        <v>3503.1400000000003</v>
      </c>
      <c r="AC112">
        <f>IFERROR(INDEX([6]quarterly!C$1:C$65536,MATCH($A112,[6]quarterly!$A$1:$A$65536,0)),"")</f>
        <v>6689.96</v>
      </c>
    </row>
    <row r="113" spans="1:29" x14ac:dyDescent="0.2">
      <c r="A113" t="s">
        <v>108</v>
      </c>
      <c r="B113" s="1">
        <v>39356</v>
      </c>
      <c r="C113">
        <f>IFERROR(INDEX([1]quarterly!$B$1:$B$65536,MATCH($A113,[1]quarterly!$A$1:$A$65536,0)),"")</f>
        <v>1452306.5055851501</v>
      </c>
      <c r="D113">
        <f>IFERROR(INDEX([1]quarterly!$C$1:$C$65536,MATCH($A113,[1]quarterly!$A$1:$A$65536,0)),"")</f>
        <v>174387.71307504002</v>
      </c>
      <c r="E113">
        <f>IFERROR(INDEX([1]quarterly!$D$1:$D$65536,MATCH($A113,[1]quarterly!$A$1:$A$65536,0)),"")</f>
        <v>395464.04379305232</v>
      </c>
      <c r="F113">
        <f>IFERROR(INDEX([1]quarterly!$E$1:$E$65536,MATCH($A113,[1]quarterly!$A$1:$A$65536,0)),"")</f>
        <v>679256.86466952274</v>
      </c>
      <c r="G113">
        <f>IFERROR(INDEX([1]quarterly!$F$1:$F$65536,MATCH($A113,[1]quarterly!$A$1:$A$65536,0)),"")</f>
        <v>665576.64860084525</v>
      </c>
      <c r="H113">
        <f>IFERROR(INDEX([1]quarterly!$G$1:$G$65536,MATCH($A113,[1]quarterly!$A$1:$A$65536,0)),"")</f>
        <v>-9132.1692468991969</v>
      </c>
      <c r="I113">
        <f>IFERROR(INDEX([1]quarterly!$H$1:$H$65536,MATCH($A113,[1]quarterly!$A$1:$A$65536,0)),"")</f>
        <v>2026706.3092750211</v>
      </c>
      <c r="J113">
        <f>IFERROR(INDEX([2]quarterly!$B$1:$B$65536,MATCH($A113,[2]quarterly!$A$1:$A$65536,0)),"")</f>
        <v>2064943.6181535504</v>
      </c>
      <c r="K113">
        <f>IFERROR(INDEX([2]quarterly!$C$1:$C$65536,MATCH($A113,[2]quarterly!$A$1:$A$65536,0)),"")</f>
        <v>231713.20954943835</v>
      </c>
      <c r="L113">
        <f>IFERROR(INDEX([2]quarterly!$D$1:$D$65536,MATCH($A113,[2]quarterly!$A$1:$A$65536,0)),"")</f>
        <v>447441.18852200347</v>
      </c>
      <c r="M113">
        <f>IFERROR(INDEX([2]quarterly!$E$1:$E$65536,MATCH($A113,[2]quarterly!$A$1:$A$65536,0)),"")</f>
        <v>642079.19849598792</v>
      </c>
      <c r="N113">
        <f>IFERROR(INDEX([2]quarterly!$F$1:$F$65536,MATCH($A113,[2]quarterly!$A$1:$A$65536,0)),"")</f>
        <v>696485.86549586046</v>
      </c>
      <c r="O113">
        <f>IFERROR(INDEX([2]quarterly!$G$1:$G$65536,MATCH($A113,[2]quarterly!$A$1:$A$65536,0)),"")</f>
        <v>8560.7645103307441</v>
      </c>
      <c r="P113">
        <f>IFERROR(INDEX([2]quarterly!$H$1:$H$65536,MATCH($A113,[2]quarterly!$A$1:$A$65536,0)),"")</f>
        <v>2698252.1137354504</v>
      </c>
      <c r="Q113">
        <f>IFERROR(INDEX([3]quarterly!$B$1:$B$65536,MATCH($A113,[3]quarterly!$A$1:$A$65536,0)),"")</f>
        <v>301804.32519348041</v>
      </c>
      <c r="R113">
        <f>IFERROR(INDEX([3]quarterly!$C$1:$C$65536,MATCH($A113,[3]quarterly!$A$1:$A$65536,0)),"")</f>
        <v>651609.36727362929</v>
      </c>
      <c r="S113">
        <f>IFERROR(INDEX([3]quarterly!$D$1:$D$65536,MATCH($A113,[3]quarterly!$A$1:$A$65536,0)),"")</f>
        <v>1073292.6168079113</v>
      </c>
      <c r="T113">
        <f>IFERROR(INDEX([3]quarterly!$E$1:$E$65536,MATCH($A113,[3]quarterly!$A$1:$A$65536,0)),"")</f>
        <v>2026706.3092750211</v>
      </c>
      <c r="U113">
        <f>IFERROR(INDEX([4]quarterly!$B$1:$B$65536,MATCH($A113,[4]quarterly!$A$1:$A$65536,0)),"")</f>
        <v>429026.62415368494</v>
      </c>
      <c r="V113">
        <f>IFERROR(INDEX([4]quarterly!$C$1:$C$65536,MATCH($A113,[4]quarterly!$A$1:$A$65536,0)),"")</f>
        <v>789077.01750736439</v>
      </c>
      <c r="W113">
        <f>IFERROR(INDEX([4]quarterly!$D$1:$D$65536,MATCH($A113,[4]quarterly!$A$1:$A$65536,0)),"")</f>
        <v>1480148.4720744011</v>
      </c>
      <c r="X113">
        <f>IFERROR(INDEX([4]quarterly!$E$1:$E$65536,MATCH($A113,[4]quarterly!$A$1:$A$65536,0)),"")</f>
        <v>2698252.1137354504</v>
      </c>
      <c r="Y113">
        <f>IFERROR(INDEX([5]quarterly!B$1:B$65536,MATCH($A113,[5]quarterly!$A$1:$A$65536,0)),"")</f>
        <v>63.2</v>
      </c>
      <c r="Z113">
        <f>IFERROR(INDEX([5]quarterly!C$1:C$65536,MATCH($A113,[5]quarterly!$A$1:$A$65536,0)),"")</f>
        <v>93.7</v>
      </c>
      <c r="AA113">
        <f>IFERROR(INDEX([5]quarterly!D$1:D$65536,MATCH($A113,[5]quarterly!$A$1:$A$65536,0)),"")</f>
        <v>6.3</v>
      </c>
      <c r="AB113">
        <f>IFERROR(INDEX([6]quarterly!B$1:B$65536,MATCH($A113,[6]quarterly!$A$1:$A$65536,0)),"")</f>
        <v>1865.6000000000004</v>
      </c>
      <c r="AC113">
        <f>IFERROR(INDEX([6]quarterly!C$1:C$65536,MATCH($A113,[6]quarterly!$A$1:$A$65536,0)),"")</f>
        <v>8555.5600000000013</v>
      </c>
    </row>
    <row r="114" spans="1:29" x14ac:dyDescent="0.2">
      <c r="A114" t="s">
        <v>109</v>
      </c>
      <c r="B114" s="1">
        <v>39448</v>
      </c>
      <c r="C114">
        <f>IFERROR(INDEX([1]quarterly!$B$1:$B$65536,MATCH($A114,[1]quarterly!$A$1:$A$65536,0)),"")</f>
        <v>1325317.5716961301</v>
      </c>
      <c r="D114">
        <f>IFERROR(INDEX([1]quarterly!$C$1:$C$65536,MATCH($A114,[1]quarterly!$A$1:$A$65536,0)),"")</f>
        <v>154818.00673229701</v>
      </c>
      <c r="E114">
        <f>IFERROR(INDEX([1]quarterly!$D$1:$D$65536,MATCH($A114,[1]quarterly!$A$1:$A$65536,0)),"")</f>
        <v>314637.18391167239</v>
      </c>
      <c r="F114">
        <f>IFERROR(INDEX([1]quarterly!$E$1:$E$65536,MATCH($A114,[1]quarterly!$A$1:$A$65536,0)),"")</f>
        <v>622690.48063058453</v>
      </c>
      <c r="G114">
        <f>IFERROR(INDEX([1]quarterly!$F$1:$F$65536,MATCH($A114,[1]quarterly!$A$1:$A$65536,0)),"")</f>
        <v>634050.92528712819</v>
      </c>
      <c r="H114">
        <f>IFERROR(INDEX([1]quarterly!$G$1:$G$65536,MATCH($A114,[1]quarterly!$A$1:$A$65536,0)),"")</f>
        <v>12286.503617510898</v>
      </c>
      <c r="I114">
        <f>IFERROR(INDEX([1]quarterly!$H$1:$H$65536,MATCH($A114,[1]quarterly!$A$1:$A$65536,0)),"")</f>
        <v>1795698.8213010668</v>
      </c>
      <c r="J114">
        <f>IFERROR(INDEX([2]quarterly!$B$1:$B$65536,MATCH($A114,[2]quarterly!$A$1:$A$65536,0)),"")</f>
        <v>1812829.4544899999</v>
      </c>
      <c r="K114">
        <f>IFERROR(INDEX([2]quarterly!$C$1:$C$65536,MATCH($A114,[2]quarterly!$A$1:$A$65536,0)),"")</f>
        <v>257820.610309212</v>
      </c>
      <c r="L114">
        <f>IFERROR(INDEX([2]quarterly!$D$1:$D$65536,MATCH($A114,[2]quarterly!$A$1:$A$65536,0)),"")</f>
        <v>397179.90620015532</v>
      </c>
      <c r="M114">
        <f>IFERROR(INDEX([2]quarterly!$E$1:$E$65536,MATCH($A114,[2]quarterly!$A$1:$A$65536,0)),"")</f>
        <v>608142.98313065898</v>
      </c>
      <c r="N114">
        <f>IFERROR(INDEX([2]quarterly!$F$1:$F$65536,MATCH($A114,[2]quarterly!$A$1:$A$65536,0)),"")</f>
        <v>691876.7963907076</v>
      </c>
      <c r="O114">
        <f>IFERROR(INDEX([2]quarterly!$G$1:$G$65536,MATCH($A114,[2]quarterly!$A$1:$A$65536,0)),"")</f>
        <v>9511.1316399942152</v>
      </c>
      <c r="P114">
        <f>IFERROR(INDEX([2]quarterly!$H$1:$H$65536,MATCH($A114,[2]quarterly!$A$1:$A$65536,0)),"")</f>
        <v>2393607.2893793127</v>
      </c>
      <c r="Q114">
        <f>IFERROR(INDEX([3]quarterly!$B$1:$B$65536,MATCH($A114,[3]quarterly!$A$1:$A$65536,0)),"")</f>
        <v>267036.30655119871</v>
      </c>
      <c r="R114">
        <f>IFERROR(INDEX([3]quarterly!$C$1:$C$65536,MATCH($A114,[3]quarterly!$A$1:$A$65536,0)),"")</f>
        <v>580476.0478029988</v>
      </c>
      <c r="S114">
        <f>IFERROR(INDEX([3]quarterly!$D$1:$D$65536,MATCH($A114,[3]quarterly!$A$1:$A$65536,0)),"")</f>
        <v>948186.46694686939</v>
      </c>
      <c r="T114">
        <f>IFERROR(INDEX([3]quarterly!$E$1:$E$65536,MATCH($A114,[3]quarterly!$A$1:$A$65536,0)),"")</f>
        <v>1795698.8213010668</v>
      </c>
      <c r="U114">
        <f>IFERROR(INDEX([4]quarterly!$B$1:$B$65536,MATCH($A114,[4]quarterly!$A$1:$A$65536,0)),"")</f>
        <v>364057.46051082859</v>
      </c>
      <c r="V114">
        <f>IFERROR(INDEX([4]quarterly!$C$1:$C$65536,MATCH($A114,[4]quarterly!$A$1:$A$65536,0)),"")</f>
        <v>705170.03413049935</v>
      </c>
      <c r="W114">
        <f>IFERROR(INDEX([4]quarterly!$D$1:$D$65536,MATCH($A114,[4]quarterly!$A$1:$A$65536,0)),"")</f>
        <v>1324379.7947379847</v>
      </c>
      <c r="X114">
        <f>IFERROR(INDEX([4]quarterly!$E$1:$E$65536,MATCH($A114,[4]quarterly!$A$1:$A$65536,0)),"")</f>
        <v>2393607.2893793127</v>
      </c>
      <c r="Y114">
        <f>IFERROR(INDEX([5]quarterly!B$1:B$65536,MATCH($A114,[5]quarterly!$A$1:$A$65536,0)),"")</f>
        <v>63.4</v>
      </c>
      <c r="Z114">
        <f>IFERROR(INDEX([5]quarterly!C$1:C$65536,MATCH($A114,[5]quarterly!$A$1:$A$65536,0)),"")</f>
        <v>92.6</v>
      </c>
      <c r="AA114">
        <f>IFERROR(INDEX([5]quarterly!D$1:D$65536,MATCH($A114,[5]quarterly!$A$1:$A$65536,0)),"")</f>
        <v>7.4</v>
      </c>
      <c r="AB114">
        <f>IFERROR(INDEX([6]quarterly!B$1:B$65536,MATCH($A114,[6]quarterly!$A$1:$A$65536,0)),"")</f>
        <v>1712.9580000000003</v>
      </c>
      <c r="AC114">
        <f>IFERROR(INDEX([6]quarterly!C$1:C$65536,MATCH($A114,[6]quarterly!$A$1:$A$65536,0)),"")</f>
        <v>1712.9580000000003</v>
      </c>
    </row>
    <row r="115" spans="1:29" x14ac:dyDescent="0.2">
      <c r="A115" t="s">
        <v>110</v>
      </c>
      <c r="B115" s="1">
        <v>39539</v>
      </c>
      <c r="C115">
        <f>IFERROR(INDEX([1]quarterly!$B$1:$B$65536,MATCH($A115,[1]quarterly!$A$1:$A$65536,0)),"")</f>
        <v>1452134.3054559899</v>
      </c>
      <c r="D115">
        <f>IFERROR(INDEX([1]quarterly!$C$1:$C$65536,MATCH($A115,[1]quarterly!$A$1:$A$65536,0)),"")</f>
        <v>189997.10462927801</v>
      </c>
      <c r="E115">
        <f>IFERROR(INDEX([1]quarterly!$D$1:$D$65536,MATCH($A115,[1]quarterly!$A$1:$A$65536,0)),"")</f>
        <v>388094.63202969206</v>
      </c>
      <c r="F115">
        <f>IFERROR(INDEX([1]quarterly!$E$1:$E$65536,MATCH($A115,[1]quarterly!$A$1:$A$65536,0)),"")</f>
        <v>678280.61823025765</v>
      </c>
      <c r="G115">
        <f>IFERROR(INDEX([1]quarterly!$F$1:$F$65536,MATCH($A115,[1]quarterly!$A$1:$A$65536,0)),"")</f>
        <v>700598.62792024738</v>
      </c>
      <c r="H115">
        <f>IFERROR(INDEX([1]quarterly!$G$1:$G$65536,MATCH($A115,[1]quarterly!$A$1:$A$65536,0)),"")</f>
        <v>12269.412882926641</v>
      </c>
      <c r="I115">
        <f>IFERROR(INDEX([1]quarterly!$H$1:$H$65536,MATCH($A115,[1]quarterly!$A$1:$A$65536,0)),"")</f>
        <v>2020177.4453078969</v>
      </c>
      <c r="J115">
        <f>IFERROR(INDEX([2]quarterly!$B$1:$B$65536,MATCH($A115,[2]quarterly!$A$1:$A$65536,0)),"")</f>
        <v>1908159.88849</v>
      </c>
      <c r="K115">
        <f>IFERROR(INDEX([2]quarterly!$C$1:$C$65536,MATCH($A115,[2]quarterly!$A$1:$A$65536,0)),"")</f>
        <v>294099.27552088699</v>
      </c>
      <c r="L115">
        <f>IFERROR(INDEX([2]quarterly!$D$1:$D$65536,MATCH($A115,[2]quarterly!$A$1:$A$65536,0)),"")</f>
        <v>444796.62058529817</v>
      </c>
      <c r="M115">
        <f>IFERROR(INDEX([2]quarterly!$E$1:$E$65536,MATCH($A115,[2]quarterly!$A$1:$A$65536,0)),"")</f>
        <v>691344.14031316759</v>
      </c>
      <c r="N115">
        <f>IFERROR(INDEX([2]quarterly!$F$1:$F$65536,MATCH($A115,[2]quarterly!$A$1:$A$65536,0)),"")</f>
        <v>735891.62161711277</v>
      </c>
      <c r="O115">
        <f>IFERROR(INDEX([2]quarterly!$G$1:$G$65536,MATCH($A115,[2]quarterly!$A$1:$A$65536,0)),"")</f>
        <v>491.03970365226269</v>
      </c>
      <c r="P115">
        <f>IFERROR(INDEX([2]quarterly!$H$1:$H$65536,MATCH($A115,[2]quarterly!$A$1:$A$65536,0)),"")</f>
        <v>2602999.3429958923</v>
      </c>
      <c r="Q115">
        <f>IFERROR(INDEX([3]quarterly!$B$1:$B$65536,MATCH($A115,[3]quarterly!$A$1:$A$65536,0)),"")</f>
        <v>293394.16306052596</v>
      </c>
      <c r="R115">
        <f>IFERROR(INDEX([3]quarterly!$C$1:$C$65536,MATCH($A115,[3]quarterly!$A$1:$A$65536,0)),"")</f>
        <v>646197.20648231218</v>
      </c>
      <c r="S115">
        <f>IFERROR(INDEX([3]quarterly!$D$1:$D$65536,MATCH($A115,[3]quarterly!$A$1:$A$65536,0)),"")</f>
        <v>1080586.0757650589</v>
      </c>
      <c r="T115">
        <f>IFERROR(INDEX([3]quarterly!$E$1:$E$65536,MATCH($A115,[3]quarterly!$A$1:$A$65536,0)),"")</f>
        <v>2020177.4453078969</v>
      </c>
      <c r="U115">
        <f>IFERROR(INDEX([4]quarterly!$B$1:$B$65536,MATCH($A115,[4]quarterly!$A$1:$A$65536,0)),"")</f>
        <v>345797.50063585606</v>
      </c>
      <c r="V115">
        <f>IFERROR(INDEX([4]quarterly!$C$1:$C$65536,MATCH($A115,[4]quarterly!$A$1:$A$65536,0)),"")</f>
        <v>793772.12757809041</v>
      </c>
      <c r="W115">
        <f>IFERROR(INDEX([4]quarterly!$D$1:$D$65536,MATCH($A115,[4]quarterly!$A$1:$A$65536,0)),"")</f>
        <v>1463429.714781946</v>
      </c>
      <c r="X115">
        <f>IFERROR(INDEX([4]quarterly!$E$1:$E$65536,MATCH($A115,[4]quarterly!$A$1:$A$65536,0)),"")</f>
        <v>2602999.3429958923</v>
      </c>
      <c r="Y115">
        <f>IFERROR(INDEX([5]quarterly!B$1:B$65536,MATCH($A115,[5]quarterly!$A$1:$A$65536,0)),"")</f>
        <v>63.2</v>
      </c>
      <c r="Z115">
        <f>IFERROR(INDEX([5]quarterly!C$1:C$65536,MATCH($A115,[5]quarterly!$A$1:$A$65536,0)),"")</f>
        <v>92</v>
      </c>
      <c r="AA115">
        <f>IFERROR(INDEX([5]quarterly!D$1:D$65536,MATCH($A115,[5]quarterly!$A$1:$A$65536,0)),"")</f>
        <v>8</v>
      </c>
      <c r="AB115">
        <f>IFERROR(INDEX([6]quarterly!B$1:B$65536,MATCH($A115,[6]quarterly!$A$1:$A$65536,0)),"")</f>
        <v>220.84000000000117</v>
      </c>
      <c r="AC115">
        <f>IFERROR(INDEX([6]quarterly!C$1:C$65536,MATCH($A115,[6]quarterly!$A$1:$A$65536,0)),"")</f>
        <v>1933.7980000000016</v>
      </c>
    </row>
    <row r="116" spans="1:29" x14ac:dyDescent="0.2">
      <c r="A116" t="s">
        <v>111</v>
      </c>
      <c r="B116" s="1">
        <v>39630</v>
      </c>
      <c r="C116">
        <f>IFERROR(INDEX([1]quarterly!$B$1:$B$65536,MATCH($A116,[1]quarterly!$A$1:$A$65536,0)),"")</f>
        <v>1466475.3982955308</v>
      </c>
      <c r="D116">
        <f>IFERROR(INDEX([1]quarterly!$C$1:$C$65536,MATCH($A116,[1]quarterly!$A$1:$A$65536,0)),"")</f>
        <v>178813.71680726501</v>
      </c>
      <c r="E116">
        <f>IFERROR(INDEX([1]quarterly!$D$1:$D$65536,MATCH($A116,[1]quarterly!$A$1:$A$65536,0)),"")</f>
        <v>403136.03471617203</v>
      </c>
      <c r="F116">
        <f>IFERROR(INDEX([1]quarterly!$E$1:$E$65536,MATCH($A116,[1]quarterly!$A$1:$A$65536,0)),"")</f>
        <v>739995.70017824613</v>
      </c>
      <c r="G116">
        <f>IFERROR(INDEX([1]quarterly!$F$1:$F$65536,MATCH($A116,[1]quarterly!$A$1:$A$65536,0)),"")</f>
        <v>772337.4571426285</v>
      </c>
      <c r="H116">
        <f>IFERROR(INDEX([1]quarterly!$G$1:$G$65536,MATCH($A116,[1]quarterly!$A$1:$A$65536,0)),"")</f>
        <v>-17634.335438989801</v>
      </c>
      <c r="I116">
        <f>IFERROR(INDEX([1]quarterly!$H$1:$H$65536,MATCH($A116,[1]quarterly!$A$1:$A$65536,0)),"")</f>
        <v>1998449.0574155957</v>
      </c>
      <c r="J116">
        <f>IFERROR(INDEX([2]quarterly!$B$1:$B$65536,MATCH($A116,[2]quarterly!$A$1:$A$65536,0)),"")</f>
        <v>1874840.31464</v>
      </c>
      <c r="K116">
        <f>IFERROR(INDEX([2]quarterly!$C$1:$C$65536,MATCH($A116,[2]quarterly!$A$1:$A$65536,0)),"")</f>
        <v>258554.075823641</v>
      </c>
      <c r="L116">
        <f>IFERROR(INDEX([2]quarterly!$D$1:$D$65536,MATCH($A116,[2]quarterly!$A$1:$A$65536,0)),"")</f>
        <v>400907.24837895174</v>
      </c>
      <c r="M116">
        <f>IFERROR(INDEX([2]quarterly!$E$1:$E$65536,MATCH($A116,[2]quarterly!$A$1:$A$65536,0)),"")</f>
        <v>706051.40992827062</v>
      </c>
      <c r="N116">
        <f>IFERROR(INDEX([2]quarterly!$F$1:$F$65536,MATCH($A116,[2]quarterly!$A$1:$A$65536,0)),"")</f>
        <v>724753.11899885174</v>
      </c>
      <c r="O116">
        <f>IFERROR(INDEX([2]quarterly!$G$1:$G$65536,MATCH($A116,[2]quarterly!$A$1:$A$65536,0)),"")</f>
        <v>-24404.290147182066</v>
      </c>
      <c r="P116">
        <f>IFERROR(INDEX([2]quarterly!$H$1:$H$65536,MATCH($A116,[2]quarterly!$A$1:$A$65536,0)),"")</f>
        <v>2491195.6396248294</v>
      </c>
      <c r="Q116">
        <f>IFERROR(INDEX([3]quarterly!$B$1:$B$65536,MATCH($A116,[3]quarterly!$A$1:$A$65536,0)),"")</f>
        <v>274774.3032858863</v>
      </c>
      <c r="R116">
        <f>IFERROR(INDEX([3]quarterly!$C$1:$C$65536,MATCH($A116,[3]quarterly!$A$1:$A$65536,0)),"")</f>
        <v>670920.57269714528</v>
      </c>
      <c r="S116">
        <f>IFERROR(INDEX([3]quarterly!$D$1:$D$65536,MATCH($A116,[3]quarterly!$A$1:$A$65536,0)),"")</f>
        <v>1052754.1814325643</v>
      </c>
      <c r="T116">
        <f>IFERROR(INDEX([3]quarterly!$E$1:$E$65536,MATCH($A116,[3]quarterly!$A$1:$A$65536,0)),"")</f>
        <v>1998449.0574155957</v>
      </c>
      <c r="U116">
        <f>IFERROR(INDEX([4]quarterly!$B$1:$B$65536,MATCH($A116,[4]quarterly!$A$1:$A$65536,0)),"")</f>
        <v>335587.47297594178</v>
      </c>
      <c r="V116">
        <f>IFERROR(INDEX([4]quarterly!$C$1:$C$65536,MATCH($A116,[4]quarterly!$A$1:$A$65536,0)),"")</f>
        <v>764195.6386162414</v>
      </c>
      <c r="W116">
        <f>IFERROR(INDEX([4]quarterly!$D$1:$D$65536,MATCH($A116,[4]quarterly!$A$1:$A$65536,0)),"")</f>
        <v>1391412.5280326465</v>
      </c>
      <c r="X116">
        <f>IFERROR(INDEX([4]quarterly!$E$1:$E$65536,MATCH($A116,[4]quarterly!$A$1:$A$65536,0)),"")</f>
        <v>2491195.6396248294</v>
      </c>
      <c r="Y116">
        <f>IFERROR(INDEX([5]quarterly!B$1:B$65536,MATCH($A116,[5]quarterly!$A$1:$A$65536,0)),"")</f>
        <v>64.3</v>
      </c>
      <c r="Z116">
        <f>IFERROR(INDEX([5]quarterly!C$1:C$65536,MATCH($A116,[5]quarterly!$A$1:$A$65536,0)),"")</f>
        <v>92.6</v>
      </c>
      <c r="AA116">
        <f>IFERROR(INDEX([5]quarterly!D$1:D$65536,MATCH($A116,[5]quarterly!$A$1:$A$65536,0)),"")</f>
        <v>7.4</v>
      </c>
      <c r="AB116">
        <f>IFERROR(INDEX([6]quarterly!B$1:B$65536,MATCH($A116,[6]quarterly!$A$1:$A$65536,0)),"")</f>
        <v>-393.55000000000035</v>
      </c>
      <c r="AC116">
        <f>IFERROR(INDEX([6]quarterly!C$1:C$65536,MATCH($A116,[6]quarterly!$A$1:$A$65536,0)),"")</f>
        <v>1540.2480000000012</v>
      </c>
    </row>
    <row r="117" spans="1:29" x14ac:dyDescent="0.2">
      <c r="A117" t="s">
        <v>112</v>
      </c>
      <c r="B117" s="1">
        <v>39722</v>
      </c>
      <c r="C117">
        <f>IFERROR(INDEX([1]quarterly!$B$1:$B$65536,MATCH($A117,[1]quarterly!$A$1:$A$65536,0)),"")</f>
        <v>1647678.4241857599</v>
      </c>
      <c r="D117">
        <f>IFERROR(INDEX([1]quarterly!$C$1:$C$65536,MATCH($A117,[1]quarterly!$A$1:$A$65536,0)),"")</f>
        <v>185950.69986584989</v>
      </c>
      <c r="E117">
        <f>IFERROR(INDEX([1]quarterly!$D$1:$D$65536,MATCH($A117,[1]quarterly!$A$1:$A$65536,0)),"")</f>
        <v>421025.52807754814</v>
      </c>
      <c r="F117">
        <f>IFERROR(INDEX([1]quarterly!$E$1:$E$65536,MATCH($A117,[1]quarterly!$A$1:$A$65536,0)),"")</f>
        <v>644325.19776129478</v>
      </c>
      <c r="G117">
        <f>IFERROR(INDEX([1]quarterly!$F$1:$F$65536,MATCH($A117,[1]quarterly!$A$1:$A$65536,0)),"")</f>
        <v>656182.97228501248</v>
      </c>
      <c r="H117">
        <f>IFERROR(INDEX([1]quarterly!$G$1:$G$65536,MATCH($A117,[1]quarterly!$A$1:$A$65536,0)),"")</f>
        <v>-6921.5810614489019</v>
      </c>
      <c r="I117">
        <f>IFERROR(INDEX([1]quarterly!$H$1:$H$65536,MATCH($A117,[1]quarterly!$A$1:$A$65536,0)),"")</f>
        <v>2235875.2965439912</v>
      </c>
      <c r="J117">
        <f>IFERROR(INDEX([2]quarterly!$B$1:$B$65536,MATCH($A117,[2]quarterly!$A$1:$A$65536,0)),"")</f>
        <v>2138751.9473121096</v>
      </c>
      <c r="K117">
        <f>IFERROR(INDEX([2]quarterly!$C$1:$C$65536,MATCH($A117,[2]quarterly!$A$1:$A$65536,0)),"")</f>
        <v>232026.49070179425</v>
      </c>
      <c r="L117">
        <f>IFERROR(INDEX([2]quarterly!$D$1:$D$65536,MATCH($A117,[2]quarterly!$A$1:$A$65536,0)),"")</f>
        <v>572370.1189974834</v>
      </c>
      <c r="M117">
        <f>IFERROR(INDEX([2]quarterly!$E$1:$E$65536,MATCH($A117,[2]quarterly!$A$1:$A$65536,0)),"")</f>
        <v>569643.24188203679</v>
      </c>
      <c r="N117">
        <f>IFERROR(INDEX([2]quarterly!$F$1:$F$65536,MATCH($A117,[2]quarterly!$A$1:$A$65536,0)),"")</f>
        <v>744118.66067351412</v>
      </c>
      <c r="O117">
        <f>IFERROR(INDEX([2]quarterly!$G$1:$G$65536,MATCH($A117,[2]quarterly!$A$1:$A$65536,0)),"")</f>
        <v>14402.118803536054</v>
      </c>
      <c r="P117">
        <f>IFERROR(INDEX([2]quarterly!$H$1:$H$65536,MATCH($A117,[2]quarterly!$A$1:$A$65536,0)),"")</f>
        <v>2783075.2570234463</v>
      </c>
      <c r="Q117">
        <f>IFERROR(INDEX([3]quarterly!$B$1:$B$65536,MATCH($A117,[3]quarterly!$A$1:$A$65536,0)),"")</f>
        <v>333368.36734927207</v>
      </c>
      <c r="R117">
        <f>IFERROR(INDEX([3]quarterly!$C$1:$C$65536,MATCH($A117,[3]quarterly!$A$1:$A$65536,0)),"")</f>
        <v>740077.62400301709</v>
      </c>
      <c r="S117">
        <f>IFERROR(INDEX([3]quarterly!$D$1:$D$65536,MATCH($A117,[3]quarterly!$A$1:$A$65536,0)),"")</f>
        <v>1162429.305191702</v>
      </c>
      <c r="T117">
        <f>IFERROR(INDEX([3]quarterly!$E$1:$E$65536,MATCH($A117,[3]quarterly!$A$1:$A$65536,0)),"")</f>
        <v>2235875.2965439912</v>
      </c>
      <c r="U117">
        <f>IFERROR(INDEX([4]quarterly!$B$1:$B$65536,MATCH($A117,[4]quarterly!$A$1:$A$65536,0)),"")</f>
        <v>436909.31327612587</v>
      </c>
      <c r="V117">
        <f>IFERROR(INDEX([4]quarterly!$C$1:$C$65536,MATCH($A117,[4]quarterly!$A$1:$A$65536,0)),"")</f>
        <v>838435.85214276181</v>
      </c>
      <c r="W117">
        <f>IFERROR(INDEX([4]quarterly!$D$1:$D$65536,MATCH($A117,[4]quarterly!$A$1:$A$65536,0)),"")</f>
        <v>1507730.0916045588</v>
      </c>
      <c r="X117">
        <f>IFERROR(INDEX([4]quarterly!$E$1:$E$65536,MATCH($A117,[4]quarterly!$A$1:$A$65536,0)),"")</f>
        <v>2783075.2570234463</v>
      </c>
      <c r="Y117">
        <f>IFERROR(INDEX([5]quarterly!B$1:B$65536,MATCH($A117,[5]quarterly!$A$1:$A$65536,0)),"")</f>
        <v>63.7</v>
      </c>
      <c r="Z117">
        <f>IFERROR(INDEX([5]quarterly!C$1:C$65536,MATCH($A117,[5]quarterly!$A$1:$A$65536,0)),"")</f>
        <v>93.2</v>
      </c>
      <c r="AA117">
        <f>IFERROR(INDEX([5]quarterly!D$1:D$65536,MATCH($A117,[5]quarterly!$A$1:$A$65536,0)),"")</f>
        <v>6.8</v>
      </c>
      <c r="AB117">
        <f>IFERROR(INDEX([6]quarterly!B$1:B$65536,MATCH($A117,[6]quarterly!$A$1:$A$65536,0)),"")</f>
        <v>-1451.5800000000011</v>
      </c>
      <c r="AC117">
        <f>IFERROR(INDEX([6]quarterly!C$1:C$65536,MATCH($A117,[6]quarterly!$A$1:$A$65536,0)),"")</f>
        <v>88.66800000000012</v>
      </c>
    </row>
    <row r="118" spans="1:29" x14ac:dyDescent="0.2">
      <c r="A118" t="s">
        <v>113</v>
      </c>
      <c r="B118" s="1">
        <v>39814</v>
      </c>
      <c r="C118">
        <f>IFERROR(INDEX([1]quarterly!$B$1:$B$65536,MATCH($A118,[1]quarterly!$A$1:$A$65536,0)),"")</f>
        <v>1426912.1816157734</v>
      </c>
      <c r="D118">
        <f>IFERROR(INDEX([1]quarterly!$C$1:$C$65536,MATCH($A118,[1]quarterly!$A$1:$A$65536,0)),"")</f>
        <v>170036.17936296901</v>
      </c>
      <c r="E118">
        <f>IFERROR(INDEX([1]quarterly!$D$1:$D$65536,MATCH($A118,[1]quarterly!$A$1:$A$65536,0)),"")</f>
        <v>295999.56581087498</v>
      </c>
      <c r="F118">
        <f>IFERROR(INDEX([1]quarterly!$E$1:$E$65536,MATCH($A118,[1]quarterly!$A$1:$A$65536,0)),"")</f>
        <v>595199.85314668389</v>
      </c>
      <c r="G118">
        <f>IFERROR(INDEX([1]quarterly!$F$1:$F$65536,MATCH($A118,[1]quarterly!$A$1:$A$65536,0)),"")</f>
        <v>584303.4491570096</v>
      </c>
      <c r="H118">
        <f>IFERROR(INDEX([1]quarterly!$G$1:$G$65536,MATCH($A118,[1]quarterly!$A$1:$A$65536,0)),"")</f>
        <v>-4244.6296791769564</v>
      </c>
      <c r="I118">
        <f>IFERROR(INDEX([1]quarterly!$H$1:$H$65536,MATCH($A118,[1]quarterly!$A$1:$A$65536,0)),"")</f>
        <v>1899599.701100115</v>
      </c>
      <c r="J118">
        <f>IFERROR(INDEX([2]quarterly!$B$1:$B$65536,MATCH($A118,[2]quarterly!$A$1:$A$65536,0)),"")</f>
        <v>1850946.0192299997</v>
      </c>
      <c r="K118">
        <f>IFERROR(INDEX([2]quarterly!$C$1:$C$65536,MATCH($A118,[2]quarterly!$A$1:$A$65536,0)),"")</f>
        <v>273082.44605915702</v>
      </c>
      <c r="L118">
        <f>IFERROR(INDEX([2]quarterly!$D$1:$D$65536,MATCH($A118,[2]quarterly!$A$1:$A$65536,0)),"")</f>
        <v>332148.00300742942</v>
      </c>
      <c r="M118">
        <f>IFERROR(INDEX([2]quarterly!$E$1:$E$65536,MATCH($A118,[2]quarterly!$A$1:$A$65536,0)),"")</f>
        <v>618356.62769640202</v>
      </c>
      <c r="N118">
        <f>IFERROR(INDEX([2]quarterly!$F$1:$F$65536,MATCH($A118,[2]quarterly!$A$1:$A$65536,0)),"")</f>
        <v>641907.38646897813</v>
      </c>
      <c r="O118">
        <f>IFERROR(INDEX([2]quarterly!$G$1:$G$65536,MATCH($A118,[2]quarterly!$A$1:$A$65536,0)),"")</f>
        <v>-12275.652233457193</v>
      </c>
      <c r="P118">
        <f>IFERROR(INDEX([2]quarterly!$H$1:$H$65536,MATCH($A118,[2]quarterly!$A$1:$A$65536,0)),"")</f>
        <v>2420350.0572905531</v>
      </c>
      <c r="Q118">
        <f>IFERROR(INDEX([3]quarterly!$B$1:$B$65536,MATCH($A118,[3]quarterly!$A$1:$A$65536,0)),"")</f>
        <v>296534.91164791322</v>
      </c>
      <c r="R118">
        <f>IFERROR(INDEX([3]quarterly!$C$1:$C$65536,MATCH($A118,[3]quarterly!$A$1:$A$65536,0)),"")</f>
        <v>592715.90798276523</v>
      </c>
      <c r="S118">
        <f>IFERROR(INDEX([3]quarterly!$D$1:$D$65536,MATCH($A118,[3]quarterly!$A$1:$A$65536,0)),"")</f>
        <v>1010348.8814694365</v>
      </c>
      <c r="T118">
        <f>IFERROR(INDEX([3]quarterly!$E$1:$E$65536,MATCH($A118,[3]quarterly!$A$1:$A$65536,0)),"")</f>
        <v>1899599.701100115</v>
      </c>
      <c r="U118">
        <f>IFERROR(INDEX([4]quarterly!$B$1:$B$65536,MATCH($A118,[4]quarterly!$A$1:$A$65536,0)),"")</f>
        <v>368987.56258364581</v>
      </c>
      <c r="V118">
        <f>IFERROR(INDEX([4]quarterly!$C$1:$C$65536,MATCH($A118,[4]quarterly!$A$1:$A$65536,0)),"")</f>
        <v>698670.28162659705</v>
      </c>
      <c r="W118">
        <f>IFERROR(INDEX([4]quarterly!$D$1:$D$65536,MATCH($A118,[4]quarterly!$A$1:$A$65536,0)),"")</f>
        <v>1352692.2130803103</v>
      </c>
      <c r="X118">
        <f>IFERROR(INDEX([4]quarterly!$E$1:$E$65536,MATCH($A118,[4]quarterly!$A$1:$A$65536,0)),"")</f>
        <v>2420350.0572905531</v>
      </c>
      <c r="Y118">
        <f>IFERROR(INDEX([5]quarterly!B$1:B$65536,MATCH($A118,[5]quarterly!$A$1:$A$65536,0)),"")</f>
        <v>63.3</v>
      </c>
      <c r="Z118">
        <f>IFERROR(INDEX([5]quarterly!C$1:C$65536,MATCH($A118,[5]quarterly!$A$1:$A$65536,0)),"")</f>
        <v>92.3</v>
      </c>
      <c r="AA118">
        <f>IFERROR(INDEX([5]quarterly!D$1:D$65536,MATCH($A118,[5]quarterly!$A$1:$A$65536,0)),"")</f>
        <v>7.7</v>
      </c>
      <c r="AB118">
        <f>IFERROR(INDEX([6]quarterly!B$1:B$65536,MATCH($A118,[6]quarterly!$A$1:$A$65536,0)),"")</f>
        <v>1732.6457110299982</v>
      </c>
      <c r="AC118">
        <f>IFERROR(INDEX([6]quarterly!C$1:C$65536,MATCH($A118,[6]quarterly!$A$1:$A$65536,0)),"")</f>
        <v>1732.6457110299982</v>
      </c>
    </row>
    <row r="119" spans="1:29" x14ac:dyDescent="0.2">
      <c r="A119" t="s">
        <v>114</v>
      </c>
      <c r="B119" s="1">
        <v>39904</v>
      </c>
      <c r="C119">
        <f>IFERROR(INDEX([1]quarterly!$B$1:$B$65536,MATCH($A119,[1]quarterly!$A$1:$A$65536,0)),"")</f>
        <v>1531353.6502250852</v>
      </c>
      <c r="D119">
        <f>IFERROR(INDEX([1]quarterly!$C$1:$C$65536,MATCH($A119,[1]quarterly!$A$1:$A$65536,0)),"")</f>
        <v>220378.155894233</v>
      </c>
      <c r="E119">
        <f>IFERROR(INDEX([1]quarterly!$D$1:$D$65536,MATCH($A119,[1]quarterly!$A$1:$A$65536,0)),"")</f>
        <v>334142.28252973745</v>
      </c>
      <c r="F119">
        <f>IFERROR(INDEX([1]quarterly!$E$1:$E$65536,MATCH($A119,[1]quarterly!$A$1:$A$65536,0)),"")</f>
        <v>619528.85802919243</v>
      </c>
      <c r="G119">
        <f>IFERROR(INDEX([1]quarterly!$F$1:$F$65536,MATCH($A119,[1]quarterly!$A$1:$A$65536,0)),"")</f>
        <v>649962.42377359304</v>
      </c>
      <c r="H119">
        <f>IFERROR(INDEX([1]quarterly!$G$1:$G$65536,MATCH($A119,[1]quarterly!$A$1:$A$65536,0)),"")</f>
        <v>19840.091972179012</v>
      </c>
      <c r="I119">
        <f>IFERROR(INDEX([1]quarterly!$H$1:$H$65536,MATCH($A119,[1]quarterly!$A$1:$A$65536,0)),"")</f>
        <v>2075280.6148768337</v>
      </c>
      <c r="J119">
        <f>IFERROR(INDEX([2]quarterly!$B$1:$B$65536,MATCH($A119,[2]quarterly!$A$1:$A$65536,0)),"")</f>
        <v>1988000.9689499994</v>
      </c>
      <c r="K119">
        <f>IFERROR(INDEX([2]quarterly!$C$1:$C$65536,MATCH($A119,[2]quarterly!$A$1:$A$65536,0)),"")</f>
        <v>328675.52285185998</v>
      </c>
      <c r="L119">
        <f>IFERROR(INDEX([2]quarterly!$D$1:$D$65536,MATCH($A119,[2]quarterly!$A$1:$A$65536,0)),"")</f>
        <v>447441.54705533665</v>
      </c>
      <c r="M119">
        <f>IFERROR(INDEX([2]quarterly!$E$1:$E$65536,MATCH($A119,[2]quarterly!$A$1:$A$65536,0)),"")</f>
        <v>636371.64842874091</v>
      </c>
      <c r="N119">
        <f>IFERROR(INDEX([2]quarterly!$F$1:$F$65536,MATCH($A119,[2]quarterly!$A$1:$A$65536,0)),"")</f>
        <v>759579.03921315446</v>
      </c>
      <c r="O119">
        <f>IFERROR(INDEX([2]quarterly!$G$1:$G$65536,MATCH($A119,[2]quarterly!$A$1:$A$65536,0)),"")</f>
        <v>11340.839017323218</v>
      </c>
      <c r="P119">
        <f>IFERROR(INDEX([2]quarterly!$H$1:$H$65536,MATCH($A119,[2]quarterly!$A$1:$A$65536,0)),"")</f>
        <v>2652251.4870901057</v>
      </c>
      <c r="Q119">
        <f>IFERROR(INDEX([3]quarterly!$B$1:$B$65536,MATCH($A119,[3]quarterly!$A$1:$A$65536,0)),"")</f>
        <v>287441.65569421381</v>
      </c>
      <c r="R119">
        <f>IFERROR(INDEX([3]quarterly!$C$1:$C$65536,MATCH($A119,[3]quarterly!$A$1:$A$65536,0)),"")</f>
        <v>642507.14113019849</v>
      </c>
      <c r="S119">
        <f>IFERROR(INDEX([3]quarterly!$D$1:$D$65536,MATCH($A119,[3]quarterly!$A$1:$A$65536,0)),"")</f>
        <v>1145331.8180524216</v>
      </c>
      <c r="T119">
        <f>IFERROR(INDEX([3]quarterly!$E$1:$E$65536,MATCH($A119,[3]quarterly!$A$1:$A$65536,0)),"")</f>
        <v>2075280.6148768337</v>
      </c>
      <c r="U119">
        <f>IFERROR(INDEX([4]quarterly!$B$1:$B$65536,MATCH($A119,[4]quarterly!$A$1:$A$65536,0)),"")</f>
        <v>351802.14885931317</v>
      </c>
      <c r="V119">
        <f>IFERROR(INDEX([4]quarterly!$C$1:$C$65536,MATCH($A119,[4]quarterly!$A$1:$A$65536,0)),"")</f>
        <v>788139.84227436536</v>
      </c>
      <c r="W119">
        <f>IFERROR(INDEX([4]quarterly!$D$1:$D$65536,MATCH($A119,[4]quarterly!$A$1:$A$65536,0)),"")</f>
        <v>1512309.4959564272</v>
      </c>
      <c r="X119">
        <f>IFERROR(INDEX([4]quarterly!$E$1:$E$65536,MATCH($A119,[4]quarterly!$A$1:$A$65536,0)),"")</f>
        <v>2652251.4870901057</v>
      </c>
      <c r="Y119">
        <f>IFERROR(INDEX([5]quarterly!B$1:B$65536,MATCH($A119,[5]quarterly!$A$1:$A$65536,0)),"")</f>
        <v>64</v>
      </c>
      <c r="Z119">
        <f>IFERROR(INDEX([5]quarterly!C$1:C$65536,MATCH($A119,[5]quarterly!$A$1:$A$65536,0)),"")</f>
        <v>92.5</v>
      </c>
      <c r="AA119">
        <f>IFERROR(INDEX([5]quarterly!D$1:D$65536,MATCH($A119,[5]quarterly!$A$1:$A$65536,0)),"")</f>
        <v>7.5</v>
      </c>
      <c r="AB119">
        <f>IFERROR(INDEX([6]quarterly!B$1:B$65536,MATCH($A119,[6]quarterly!$A$1:$A$65536,0)),"")</f>
        <v>483.3299999999997</v>
      </c>
      <c r="AC119">
        <f>IFERROR(INDEX([6]quarterly!C$1:C$65536,MATCH($A119,[6]quarterly!$A$1:$A$65536,0)),"")</f>
        <v>2215.9757110299979</v>
      </c>
    </row>
    <row r="120" spans="1:29" x14ac:dyDescent="0.2">
      <c r="A120" t="s">
        <v>115</v>
      </c>
      <c r="B120" s="1">
        <v>39995</v>
      </c>
      <c r="C120">
        <f>IFERROR(INDEX([1]quarterly!$B$1:$B$65536,MATCH($A120,[1]quarterly!$A$1:$A$65536,0)),"")</f>
        <v>1482900.68118328</v>
      </c>
      <c r="D120">
        <f>IFERROR(INDEX([1]quarterly!$C$1:$C$65536,MATCH($A120,[1]quarterly!$A$1:$A$65536,0)),"")</f>
        <v>213454.06641182699</v>
      </c>
      <c r="E120">
        <f>IFERROR(INDEX([1]quarterly!$D$1:$D$65536,MATCH($A120,[1]quarterly!$A$1:$A$65536,0)),"")</f>
        <v>338229.35240631644</v>
      </c>
      <c r="F120">
        <f>IFERROR(INDEX([1]quarterly!$E$1:$E$65536,MATCH($A120,[1]quarterly!$A$1:$A$65536,0)),"")</f>
        <v>677850.85344876023</v>
      </c>
      <c r="G120">
        <f>IFERROR(INDEX([1]quarterly!$F$1:$F$65536,MATCH($A120,[1]quarterly!$A$1:$A$65536,0)),"")</f>
        <v>658943.43652447534</v>
      </c>
      <c r="H120">
        <f>IFERROR(INDEX([1]quarterly!$G$1:$G$65536,MATCH($A120,[1]quarterly!$A$1:$A$65536,0)),"")</f>
        <v>-17272.290072476026</v>
      </c>
      <c r="I120">
        <f>IFERROR(INDEX([1]quarterly!$H$1:$H$65536,MATCH($A120,[1]quarterly!$A$1:$A$65536,0)),"")</f>
        <v>2036219.2268532319</v>
      </c>
      <c r="J120">
        <f>IFERROR(INDEX([2]quarterly!$B$1:$B$65536,MATCH($A120,[2]quarterly!$A$1:$A$65536,0)),"")</f>
        <v>1889866.7198599996</v>
      </c>
      <c r="K120">
        <f>IFERROR(INDEX([2]quarterly!$C$1:$C$65536,MATCH($A120,[2]quarterly!$A$1:$A$65536,0)),"")</f>
        <v>290351.16063447401</v>
      </c>
      <c r="L120">
        <f>IFERROR(INDEX([2]quarterly!$D$1:$D$65536,MATCH($A120,[2]quarterly!$A$1:$A$65536,0)),"")</f>
        <v>359092.32331731997</v>
      </c>
      <c r="M120">
        <f>IFERROR(INDEX([2]quarterly!$E$1:$E$65536,MATCH($A120,[2]quarterly!$A$1:$A$65536,0)),"")</f>
        <v>659396.87299953063</v>
      </c>
      <c r="N120">
        <f>IFERROR(INDEX([2]quarterly!$F$1:$F$65536,MATCH($A120,[2]quarterly!$A$1:$A$65536,0)),"")</f>
        <v>680922.81585686328</v>
      </c>
      <c r="O120">
        <f>IFERROR(INDEX([2]quarterly!$G$1:$G$65536,MATCH($A120,[2]quarterly!$A$1:$A$65536,0)),"")</f>
        <v>-3473.4579687714577</v>
      </c>
      <c r="P120">
        <f>IFERROR(INDEX([2]quarterly!$H$1:$H$65536,MATCH($A120,[2]quarterly!$A$1:$A$65536,0)),"")</f>
        <v>2514310.8029856896</v>
      </c>
      <c r="Q120">
        <f>IFERROR(INDEX([3]quarterly!$B$1:$B$65536,MATCH($A120,[3]quarterly!$A$1:$A$65536,0)),"")</f>
        <v>273942.31271314988</v>
      </c>
      <c r="R120">
        <f>IFERROR(INDEX([3]quarterly!$C$1:$C$65536,MATCH($A120,[3]quarterly!$A$1:$A$65536,0)),"")</f>
        <v>635073.4804233358</v>
      </c>
      <c r="S120">
        <f>IFERROR(INDEX([3]quarterly!$D$1:$D$65536,MATCH($A120,[3]quarterly!$A$1:$A$65536,0)),"")</f>
        <v>1127203.4337167463</v>
      </c>
      <c r="T120">
        <f>IFERROR(INDEX([3]quarterly!$E$1:$E$65536,MATCH($A120,[3]quarterly!$A$1:$A$65536,0)),"")</f>
        <v>2036219.2268532319</v>
      </c>
      <c r="U120">
        <f>IFERROR(INDEX([4]quarterly!$B$1:$B$65536,MATCH($A120,[4]quarterly!$A$1:$A$65536,0)),"")</f>
        <v>330852.92254288594</v>
      </c>
      <c r="V120">
        <f>IFERROR(INDEX([4]quarterly!$C$1:$C$65536,MATCH($A120,[4]quarterly!$A$1:$A$65536,0)),"")</f>
        <v>722977.0374955287</v>
      </c>
      <c r="W120">
        <f>IFERROR(INDEX([4]quarterly!$D$1:$D$65536,MATCH($A120,[4]quarterly!$A$1:$A$65536,0)),"")</f>
        <v>1460480.8429472749</v>
      </c>
      <c r="X120">
        <f>IFERROR(INDEX([4]quarterly!$E$1:$E$65536,MATCH($A120,[4]quarterly!$A$1:$A$65536,0)),"")</f>
        <v>2514310.8029856896</v>
      </c>
      <c r="Y120">
        <f>IFERROR(INDEX([5]quarterly!B$1:B$65536,MATCH($A120,[5]quarterly!$A$1:$A$65536,0)),"")</f>
        <v>64.599999999999994</v>
      </c>
      <c r="Z120">
        <f>IFERROR(INDEX([5]quarterly!C$1:C$65536,MATCH($A120,[5]quarterly!$A$1:$A$65536,0)),"")</f>
        <v>92.4</v>
      </c>
      <c r="AA120">
        <f>IFERROR(INDEX([5]quarterly!D$1:D$65536,MATCH($A120,[5]quarterly!$A$1:$A$65536,0)),"")</f>
        <v>7.6</v>
      </c>
      <c r="AB120">
        <f>IFERROR(INDEX([6]quarterly!B$1:B$65536,MATCH($A120,[6]quarterly!$A$1:$A$65536,0)),"")</f>
        <v>2186.25</v>
      </c>
      <c r="AC120">
        <f>IFERROR(INDEX([6]quarterly!C$1:C$65536,MATCH($A120,[6]quarterly!$A$1:$A$65536,0)),"")</f>
        <v>4402.2257110299979</v>
      </c>
    </row>
    <row r="121" spans="1:29" x14ac:dyDescent="0.2">
      <c r="A121" t="s">
        <v>116</v>
      </c>
      <c r="B121" s="1">
        <v>40087</v>
      </c>
      <c r="C121">
        <f>IFERROR(INDEX([1]quarterly!$B$1:$B$65536,MATCH($A121,[1]quarterly!$A$1:$A$65536,0)),"")</f>
        <v>1699717.4897340147</v>
      </c>
      <c r="D121">
        <f>IFERROR(INDEX([1]quarterly!$C$1:$C$65536,MATCH($A121,[1]quarterly!$A$1:$A$65536,0)),"")</f>
        <v>220624.63380678001</v>
      </c>
      <c r="E121">
        <f>IFERROR(INDEX([1]quarterly!$D$1:$D$65536,MATCH($A121,[1]quarterly!$A$1:$A$65536,0)),"")</f>
        <v>494223.67491667322</v>
      </c>
      <c r="F121">
        <f>IFERROR(INDEX([1]quarterly!$E$1:$E$65536,MATCH($A121,[1]quarterly!$A$1:$A$65536,0)),"")</f>
        <v>642965.99523796013</v>
      </c>
      <c r="G121">
        <f>IFERROR(INDEX([1]quarterly!$F$1:$F$65536,MATCH($A121,[1]quarterly!$A$1:$A$65536,0)),"")</f>
        <v>679886.70803442679</v>
      </c>
      <c r="H121">
        <f>IFERROR(INDEX([1]quarterly!$G$1:$G$65536,MATCH($A121,[1]quarterly!$A$1:$A$65536,0)),"")</f>
        <v>1676.8277794788592</v>
      </c>
      <c r="I121">
        <f>IFERROR(INDEX([1]quarterly!$H$1:$H$65536,MATCH($A121,[1]quarterly!$A$1:$A$65536,0)),"")</f>
        <v>2379321.9134404799</v>
      </c>
      <c r="J121">
        <f>IFERROR(INDEX([2]quarterly!$B$1:$B$65536,MATCH($A121,[2]quarterly!$A$1:$A$65536,0)),"")</f>
        <v>2201564.8797484813</v>
      </c>
      <c r="K121">
        <f>IFERROR(INDEX([2]quarterly!$C$1:$C$65536,MATCH($A121,[2]quarterly!$A$1:$A$65536,0)),"")</f>
        <v>265495.09074140346</v>
      </c>
      <c r="L121">
        <f>IFERROR(INDEX([2]quarterly!$D$1:$D$65536,MATCH($A121,[2]quarterly!$A$1:$A$65536,0)),"")</f>
        <v>567684.97184719029</v>
      </c>
      <c r="M121">
        <f>IFERROR(INDEX([2]quarterly!$E$1:$E$65536,MATCH($A121,[2]quarterly!$A$1:$A$65536,0)),"")</f>
        <v>539808.89451430622</v>
      </c>
      <c r="N121">
        <f>IFERROR(INDEX([2]quarterly!$F$1:$F$65536,MATCH($A121,[2]quarterly!$A$1:$A$65536,0)),"")</f>
        <v>746241.43837131513</v>
      </c>
      <c r="O121">
        <f>IFERROR(INDEX([2]quarterly!$G$1:$G$65536,MATCH($A121,[2]quarterly!$A$1:$A$65536,0)),"")</f>
        <v>4408.2711849110201</v>
      </c>
      <c r="P121">
        <f>IFERROR(INDEX([2]quarterly!$H$1:$H$65536,MATCH($A121,[2]quarterly!$A$1:$A$65536,0)),"")</f>
        <v>2832720.6696649776</v>
      </c>
      <c r="Q121">
        <f>IFERROR(INDEX([3]quarterly!$B$1:$B$65536,MATCH($A121,[3]quarterly!$A$1:$A$65536,0)),"")</f>
        <v>362066.29772419197</v>
      </c>
      <c r="R121">
        <f>IFERROR(INDEX([3]quarterly!$C$1:$C$65536,MATCH($A121,[3]quarterly!$A$1:$A$65536,0)),"")</f>
        <v>774577.65517716319</v>
      </c>
      <c r="S121">
        <f>IFERROR(INDEX([3]quarterly!$D$1:$D$65536,MATCH($A121,[3]quarterly!$A$1:$A$65536,0)),"")</f>
        <v>1242677.9605391249</v>
      </c>
      <c r="T121">
        <f>IFERROR(INDEX([3]quarterly!$E$1:$E$65536,MATCH($A121,[3]quarterly!$A$1:$A$65536,0)),"")</f>
        <v>2379321.9134404799</v>
      </c>
      <c r="U121">
        <f>IFERROR(INDEX([4]quarterly!$B$1:$B$65536,MATCH($A121,[4]quarterly!$A$1:$A$65536,0)),"")</f>
        <v>428564.18992306438</v>
      </c>
      <c r="V121">
        <f>IFERROR(INDEX([4]quarterly!$C$1:$C$65536,MATCH($A121,[4]quarterly!$A$1:$A$65536,0)),"")</f>
        <v>847865.13013832958</v>
      </c>
      <c r="W121">
        <f>IFERROR(INDEX([4]quarterly!$D$1:$D$65536,MATCH($A121,[4]quarterly!$A$1:$A$65536,0)),"")</f>
        <v>1556291.3496035836</v>
      </c>
      <c r="X121">
        <f>IFERROR(INDEX([4]quarterly!$E$1:$E$65536,MATCH($A121,[4]quarterly!$A$1:$A$65536,0)),"")</f>
        <v>2832720.6696649776</v>
      </c>
      <c r="Y121">
        <f>IFERROR(INDEX([5]quarterly!B$1:B$65536,MATCH($A121,[5]quarterly!$A$1:$A$65536,0)),"")</f>
        <v>64</v>
      </c>
      <c r="Z121">
        <f>IFERROR(INDEX([5]quarterly!C$1:C$65536,MATCH($A121,[5]quarterly!$A$1:$A$65536,0)),"")</f>
        <v>92.9</v>
      </c>
      <c r="AA121">
        <f>IFERROR(INDEX([5]quarterly!D$1:D$65536,MATCH($A121,[5]quarterly!$A$1:$A$65536,0)),"")</f>
        <v>7.1</v>
      </c>
      <c r="AB121">
        <f>IFERROR(INDEX([6]quarterly!B$1:B$65536,MATCH($A121,[6]quarterly!$A$1:$A$65536,0)),"")</f>
        <v>2018.3499999999981</v>
      </c>
      <c r="AC121">
        <f>IFERROR(INDEX([6]quarterly!C$1:C$65536,MATCH($A121,[6]quarterly!$A$1:$A$65536,0)),"")</f>
        <v>6420.5757110299965</v>
      </c>
    </row>
    <row r="122" spans="1:29" x14ac:dyDescent="0.2">
      <c r="A122" t="s">
        <v>117</v>
      </c>
      <c r="B122" s="1">
        <v>40179</v>
      </c>
      <c r="C122">
        <f>IFERROR(INDEX([1]quarterly!$B$1:$B$65536,MATCH($A122,[1]quarterly!$A$1:$A$65536,0)),"")</f>
        <v>1537552.8277318897</v>
      </c>
      <c r="D122">
        <f>IFERROR(INDEX([1]quarterly!$C$1:$C$65536,MATCH($A122,[1]quarterly!$A$1:$A$65536,0)),"")</f>
        <v>218122.67753606799</v>
      </c>
      <c r="E122">
        <f>IFERROR(INDEX([1]quarterly!$D$1:$D$65536,MATCH($A122,[1]quarterly!$A$1:$A$65536,0)),"")</f>
        <v>397214.45860997087</v>
      </c>
      <c r="F122">
        <f>IFERROR(INDEX([1]quarterly!$E$1:$E$65536,MATCH($A122,[1]quarterly!$A$1:$A$65536,0)),"")</f>
        <v>773314.41209067008</v>
      </c>
      <c r="G122">
        <f>IFERROR(INDEX([1]quarterly!$F$1:$F$65536,MATCH($A122,[1]quarterly!$A$1:$A$65536,0)),"")</f>
        <v>765091.2680888637</v>
      </c>
      <c r="H122">
        <f>IFERROR(INDEX([1]quarterly!$G$1:$G$65536,MATCH($A122,[1]quarterly!$A$1:$A$65536,0)),"")</f>
        <v>-9499.1224733111449</v>
      </c>
      <c r="I122">
        <f>IFERROR(INDEX([1]quarterly!$H$1:$H$65536,MATCH($A122,[1]quarterly!$A$1:$A$65536,0)),"")</f>
        <v>2151613.9854064239</v>
      </c>
      <c r="J122">
        <f>IFERROR(INDEX([2]quarterly!$B$1:$B$65536,MATCH($A122,[2]quarterly!$A$1:$A$65536,0)),"")</f>
        <v>1929591.6858399999</v>
      </c>
      <c r="K122">
        <f>IFERROR(INDEX([2]quarterly!$C$1:$C$65536,MATCH($A122,[2]quarterly!$A$1:$A$65536,0)),"")</f>
        <v>332185.98625468399</v>
      </c>
      <c r="L122">
        <f>IFERROR(INDEX([2]quarterly!$D$1:$D$65536,MATCH($A122,[2]quarterly!$A$1:$A$65536,0)),"")</f>
        <v>411846.08197816106</v>
      </c>
      <c r="M122">
        <f>IFERROR(INDEX([2]quarterly!$E$1:$E$65536,MATCH($A122,[2]quarterly!$A$1:$A$65536,0)),"")</f>
        <v>748693.11104729678</v>
      </c>
      <c r="N122">
        <f>IFERROR(INDEX([2]quarterly!$F$1:$F$65536,MATCH($A122,[2]quarterly!$A$1:$A$65536,0)),"")</f>
        <v>792706.37712568999</v>
      </c>
      <c r="O122">
        <f>IFERROR(INDEX([2]quarterly!$G$1:$G$65536,MATCH($A122,[2]quarterly!$A$1:$A$65536,0)),"")</f>
        <v>-12719.563977107871</v>
      </c>
      <c r="P122">
        <f>IFERROR(INDEX([2]quarterly!$H$1:$H$65536,MATCH($A122,[2]quarterly!$A$1:$A$65536,0)),"")</f>
        <v>2616890.9240173441</v>
      </c>
      <c r="Q122">
        <f>IFERROR(INDEX([3]quarterly!$B$1:$B$65536,MATCH($A122,[3]quarterly!$A$1:$A$65536,0)),"")</f>
        <v>312501.19264862727</v>
      </c>
      <c r="R122">
        <f>IFERROR(INDEX([3]quarterly!$C$1:$C$65536,MATCH($A122,[3]quarterly!$A$1:$A$65536,0)),"")</f>
        <v>706382.09613447601</v>
      </c>
      <c r="S122">
        <f>IFERROR(INDEX([3]quarterly!$D$1:$D$65536,MATCH($A122,[3]quarterly!$A$1:$A$65536,0)),"")</f>
        <v>1132730.6966233207</v>
      </c>
      <c r="T122">
        <f>IFERROR(INDEX([3]quarterly!$E$1:$E$65536,MATCH($A122,[3]quarterly!$A$1:$A$65536,0)),"")</f>
        <v>2151613.9854064239</v>
      </c>
      <c r="U122">
        <f>IFERROR(INDEX([4]quarterly!$B$1:$B$65536,MATCH($A122,[4]quarterly!$A$1:$A$65536,0)),"")</f>
        <v>369914.2372642812</v>
      </c>
      <c r="V122">
        <f>IFERROR(INDEX([4]quarterly!$C$1:$C$65536,MATCH($A122,[4]quarterly!$A$1:$A$65536,0)),"")</f>
        <v>779181.1661843711</v>
      </c>
      <c r="W122">
        <f>IFERROR(INDEX([4]quarterly!$D$1:$D$65536,MATCH($A122,[4]quarterly!$A$1:$A$65536,0)),"")</f>
        <v>1467795.5205686919</v>
      </c>
      <c r="X122">
        <f>IFERROR(INDEX([4]quarterly!$E$1:$E$65536,MATCH($A122,[4]quarterly!$A$1:$A$65536,0)),"")</f>
        <v>2616890.9240173441</v>
      </c>
      <c r="Y122">
        <f>IFERROR(INDEX([5]quarterly!B$1:B$65536,MATCH($A122,[5]quarterly!$A$1:$A$65536,0)),"")</f>
        <v>64.5</v>
      </c>
      <c r="Z122">
        <f>IFERROR(INDEX([5]quarterly!C$1:C$65536,MATCH($A122,[5]quarterly!$A$1:$A$65536,0)),"")</f>
        <v>92.7</v>
      </c>
      <c r="AA122">
        <f>IFERROR(INDEX([5]quarterly!D$1:D$65536,MATCH($A122,[5]quarterly!$A$1:$A$65536,0)),"")</f>
        <v>7.3</v>
      </c>
      <c r="AB122">
        <f>IFERROR(INDEX([6]quarterly!B$1:B$65536,MATCH($A122,[6]quarterly!$A$1:$A$65536,0)),"")</f>
        <v>1238</v>
      </c>
      <c r="AC122">
        <f>IFERROR(INDEX([6]quarterly!C$1:C$65536,MATCH($A122,[6]quarterly!$A$1:$A$65536,0)),"")</f>
        <v>1238</v>
      </c>
    </row>
    <row r="123" spans="1:29" x14ac:dyDescent="0.2">
      <c r="A123" t="s">
        <v>118</v>
      </c>
      <c r="B123" s="1">
        <v>40269</v>
      </c>
      <c r="C123">
        <f>IFERROR(INDEX([1]quarterly!$B$1:$B$65536,MATCH($A123,[1]quarterly!$A$1:$A$65536,0)),"")</f>
        <v>1631454.30505964</v>
      </c>
      <c r="D123">
        <f>IFERROR(INDEX([1]quarterly!$C$1:$C$65536,MATCH($A123,[1]quarterly!$A$1:$A$65536,0)),"")</f>
        <v>258927.38258484201</v>
      </c>
      <c r="E123">
        <f>IFERROR(INDEX([1]quarterly!$D$1:$D$65536,MATCH($A123,[1]quarterly!$A$1:$A$65536,0)),"")</f>
        <v>465443.84697425656</v>
      </c>
      <c r="F123">
        <f>IFERROR(INDEX([1]quarterly!$E$1:$E$65536,MATCH($A123,[1]quarterly!$A$1:$A$65536,0)),"")</f>
        <v>769220.66434261308</v>
      </c>
      <c r="G123">
        <f>IFERROR(INDEX([1]quarterly!$F$1:$F$65536,MATCH($A123,[1]quarterly!$A$1:$A$65536,0)),"")</f>
        <v>781763.04035043879</v>
      </c>
      <c r="H123">
        <f>IFERROR(INDEX([1]quarterly!$G$1:$G$65536,MATCH($A123,[1]quarterly!$A$1:$A$65536,0)),"")</f>
        <v>9563.4402400879189</v>
      </c>
      <c r="I123">
        <f>IFERROR(INDEX([1]quarterly!$H$1:$H$65536,MATCH($A123,[1]quarterly!$A$1:$A$65536,0)),"")</f>
        <v>2352846.5988510009</v>
      </c>
      <c r="J123">
        <f>IFERROR(INDEX([2]quarterly!$B$1:$B$65536,MATCH($A123,[2]quarterly!$A$1:$A$65536,0)),"")</f>
        <v>2030708.38561</v>
      </c>
      <c r="K123">
        <f>IFERROR(INDEX([2]quarterly!$C$1:$C$65536,MATCH($A123,[2]quarterly!$A$1:$A$65536,0)),"")</f>
        <v>353661.50627847499</v>
      </c>
      <c r="L123">
        <f>IFERROR(INDEX([2]quarterly!$D$1:$D$65536,MATCH($A123,[2]quarterly!$A$1:$A$65536,0)),"")</f>
        <v>607372.96045094111</v>
      </c>
      <c r="M123">
        <f>IFERROR(INDEX([2]quarterly!$E$1:$E$65536,MATCH($A123,[2]quarterly!$A$1:$A$65536,0)),"")</f>
        <v>782873.15010688733</v>
      </c>
      <c r="N123">
        <f>IFERROR(INDEX([2]quarterly!$F$1:$F$65536,MATCH($A123,[2]quarterly!$A$1:$A$65536,0)),"")</f>
        <v>918586.73963892995</v>
      </c>
      <c r="O123">
        <f>IFERROR(INDEX([2]quarterly!$G$1:$G$65536,MATCH($A123,[2]quarterly!$A$1:$A$65536,0)),"")</f>
        <v>7737.3333112411201</v>
      </c>
      <c r="P123">
        <f>IFERROR(INDEX([2]quarterly!$H$1:$H$65536,MATCH($A123,[2]quarterly!$A$1:$A$65536,0)),"")</f>
        <v>2863766.596118615</v>
      </c>
      <c r="Q123">
        <f>IFERROR(INDEX([3]quarterly!$B$1:$B$65536,MATCH($A123,[3]quarterly!$A$1:$A$65536,0)),"")</f>
        <v>292304.10100482451</v>
      </c>
      <c r="R123">
        <f>IFERROR(INDEX([3]quarterly!$C$1:$C$65536,MATCH($A123,[3]quarterly!$A$1:$A$65536,0)),"")</f>
        <v>771272.90853488597</v>
      </c>
      <c r="S123">
        <f>IFERROR(INDEX([3]quarterly!$D$1:$D$65536,MATCH($A123,[3]quarterly!$A$1:$A$65536,0)),"")</f>
        <v>1289269.5893112905</v>
      </c>
      <c r="T123">
        <f>IFERROR(INDEX([3]quarterly!$E$1:$E$65536,MATCH($A123,[3]quarterly!$A$1:$A$65536,0)),"")</f>
        <v>2352846.5988510009</v>
      </c>
      <c r="U123">
        <f>IFERROR(INDEX([4]quarterly!$B$1:$B$65536,MATCH($A123,[4]quarterly!$A$1:$A$65536,0)),"")</f>
        <v>339244.8406669941</v>
      </c>
      <c r="V123">
        <f>IFERROR(INDEX([4]quarterly!$C$1:$C$65536,MATCH($A123,[4]quarterly!$A$1:$A$65536,0)),"")</f>
        <v>891895.71228860773</v>
      </c>
      <c r="W123">
        <f>IFERROR(INDEX([4]quarterly!$D$1:$D$65536,MATCH($A123,[4]quarterly!$A$1:$A$65536,0)),"")</f>
        <v>1632626.0431630129</v>
      </c>
      <c r="X123">
        <f>IFERROR(INDEX([4]quarterly!$E$1:$E$65536,MATCH($A123,[4]quarterly!$A$1:$A$65536,0)),"")</f>
        <v>2863766.596118615</v>
      </c>
      <c r="Y123">
        <f>IFERROR(INDEX([5]quarterly!B$1:B$65536,MATCH($A123,[5]quarterly!$A$1:$A$65536,0)),"")</f>
        <v>63.6</v>
      </c>
      <c r="Z123">
        <f>IFERROR(INDEX([5]quarterly!C$1:C$65536,MATCH($A123,[5]quarterly!$A$1:$A$65536,0)),"")</f>
        <v>92</v>
      </c>
      <c r="AA123">
        <f>IFERROR(INDEX([5]quarterly!D$1:D$65536,MATCH($A123,[5]quarterly!$A$1:$A$65536,0)),"")</f>
        <v>8</v>
      </c>
      <c r="AB123">
        <f>IFERROR(INDEX([6]quarterly!B$1:B$65536,MATCH($A123,[6]quarterly!$A$1:$A$65536,0)),"")</f>
        <v>2100</v>
      </c>
      <c r="AC123">
        <f>IFERROR(INDEX([6]quarterly!C$1:C$65536,MATCH($A123,[6]quarterly!$A$1:$A$65536,0)),"")</f>
        <v>3338</v>
      </c>
    </row>
    <row r="124" spans="1:29" x14ac:dyDescent="0.2">
      <c r="A124" t="s">
        <v>119</v>
      </c>
      <c r="B124" s="1">
        <v>40360</v>
      </c>
      <c r="C124">
        <f>IFERROR(INDEX([1]quarterly!$B$1:$B$65536,MATCH($A124,[1]quarterly!$A$1:$A$65536,0)),"")</f>
        <v>1592490.0513090501</v>
      </c>
      <c r="D124">
        <f>IFERROR(INDEX([1]quarterly!$C$1:$C$65536,MATCH($A124,[1]quarterly!$A$1:$A$65536,0)),"")</f>
        <v>216029.07933007501</v>
      </c>
      <c r="E124">
        <f>IFERROR(INDEX([1]quarterly!$D$1:$D$65536,MATCH($A124,[1]quarterly!$A$1:$A$65536,0)),"")</f>
        <v>414559.23454448069</v>
      </c>
      <c r="F124">
        <f>IFERROR(INDEX([1]quarterly!$E$1:$E$65536,MATCH($A124,[1]quarterly!$A$1:$A$65536,0)),"")</f>
        <v>816691.71231318952</v>
      </c>
      <c r="G124">
        <f>IFERROR(INDEX([1]quarterly!$F$1:$F$65536,MATCH($A124,[1]quarterly!$A$1:$A$65536,0)),"")</f>
        <v>766730.49140672036</v>
      </c>
      <c r="H124">
        <f>IFERROR(INDEX([1]quarterly!$G$1:$G$65536,MATCH($A124,[1]quarterly!$A$1:$A$65536,0)),"")</f>
        <v>-3271.8186028916389</v>
      </c>
      <c r="I124">
        <f>IFERROR(INDEX([1]quarterly!$H$1:$H$65536,MATCH($A124,[1]quarterly!$A$1:$A$65536,0)),"")</f>
        <v>2269767.7674871832</v>
      </c>
      <c r="J124">
        <f>IFERROR(INDEX([2]quarterly!$B$1:$B$65536,MATCH($A124,[2]quarterly!$A$1:$A$65536,0)),"")</f>
        <v>1939923.1560899997</v>
      </c>
      <c r="K124">
        <f>IFERROR(INDEX([2]quarterly!$C$1:$C$65536,MATCH($A124,[2]quarterly!$A$1:$A$65536,0)),"")</f>
        <v>271833.51474961097</v>
      </c>
      <c r="L124">
        <f>IFERROR(INDEX([2]quarterly!$D$1:$D$65536,MATCH($A124,[2]quarterly!$A$1:$A$65536,0)),"")</f>
        <v>516451.6210588832</v>
      </c>
      <c r="M124">
        <f>IFERROR(INDEX([2]quarterly!$E$1:$E$65536,MATCH($A124,[2]quarterly!$A$1:$A$65536,0)),"")</f>
        <v>784806.49429559533</v>
      </c>
      <c r="N124">
        <f>IFERROR(INDEX([2]quarterly!$F$1:$F$65536,MATCH($A124,[2]quarterly!$A$1:$A$65536,0)),"")</f>
        <v>819057.10216703138</v>
      </c>
      <c r="O124">
        <f>IFERROR(INDEX([2]quarterly!$G$1:$G$65536,MATCH($A124,[2]quarterly!$A$1:$A$65536,0)),"")</f>
        <v>-1906.1444034934975</v>
      </c>
      <c r="P124">
        <f>IFERROR(INDEX([2]quarterly!$H$1:$H$65536,MATCH($A124,[2]quarterly!$A$1:$A$65536,0)),"")</f>
        <v>2692051.5396235641</v>
      </c>
      <c r="Q124">
        <f>IFERROR(INDEX([3]quarterly!$B$1:$B$65536,MATCH($A124,[3]quarterly!$A$1:$A$65536,0)),"")</f>
        <v>293158.4721565143</v>
      </c>
      <c r="R124">
        <f>IFERROR(INDEX([3]quarterly!$C$1:$C$65536,MATCH($A124,[3]quarterly!$A$1:$A$65536,0)),"")</f>
        <v>708172.04070189619</v>
      </c>
      <c r="S124">
        <f>IFERROR(INDEX([3]quarterly!$D$1:$D$65536,MATCH($A124,[3]quarterly!$A$1:$A$65536,0)),"")</f>
        <v>1268437.2546287728</v>
      </c>
      <c r="T124">
        <f>IFERROR(INDEX([3]quarterly!$E$1:$E$65536,MATCH($A124,[3]quarterly!$A$1:$A$65536,0)),"")</f>
        <v>2269767.7674871832</v>
      </c>
      <c r="U124">
        <f>IFERROR(INDEX([4]quarterly!$B$1:$B$65536,MATCH($A124,[4]quarterly!$A$1:$A$65536,0)),"")</f>
        <v>334908.20267147257</v>
      </c>
      <c r="V124">
        <f>IFERROR(INDEX([4]quarterly!$C$1:$C$65536,MATCH($A124,[4]quarterly!$A$1:$A$65536,0)),"")</f>
        <v>781957.34024295199</v>
      </c>
      <c r="W124">
        <f>IFERROR(INDEX([4]quarterly!$D$1:$D$65536,MATCH($A124,[4]quarterly!$A$1:$A$65536,0)),"")</f>
        <v>1575185.9967091396</v>
      </c>
      <c r="X124">
        <f>IFERROR(INDEX([4]quarterly!$E$1:$E$65536,MATCH($A124,[4]quarterly!$A$1:$A$65536,0)),"")</f>
        <v>2692051.5396235641</v>
      </c>
      <c r="Y124">
        <f>IFERROR(INDEX([5]quarterly!B$1:B$65536,MATCH($A124,[5]quarterly!$A$1:$A$65536,0)),"")</f>
        <v>63.9</v>
      </c>
      <c r="Z124">
        <f>IFERROR(INDEX([5]quarterly!C$1:C$65536,MATCH($A124,[5]quarterly!$A$1:$A$65536,0)),"")</f>
        <v>93</v>
      </c>
      <c r="AA124">
        <f>IFERROR(INDEX([5]quarterly!D$1:D$65536,MATCH($A124,[5]quarterly!$A$1:$A$65536,0)),"")</f>
        <v>7</v>
      </c>
      <c r="AB124">
        <f>IFERROR(INDEX([6]quarterly!B$1:B$65536,MATCH($A124,[6]quarterly!$A$1:$A$65536,0)),"")</f>
        <v>3503</v>
      </c>
      <c r="AC124">
        <f>IFERROR(INDEX([6]quarterly!C$1:C$65536,MATCH($A124,[6]quarterly!$A$1:$A$65536,0)),"")</f>
        <v>6841</v>
      </c>
    </row>
    <row r="125" spans="1:29" x14ac:dyDescent="0.2">
      <c r="A125" t="s">
        <v>120</v>
      </c>
      <c r="B125" s="1">
        <v>40452</v>
      </c>
      <c r="C125">
        <f>IFERROR(INDEX([1]quarterly!$B$1:$B$65536,MATCH($A125,[1]quarterly!$A$1:$A$65536,0)),"")</f>
        <v>1836207.8488149904</v>
      </c>
      <c r="D125">
        <f>IFERROR(INDEX([1]quarterly!$C$1:$C$65536,MATCH($A125,[1]quarterly!$A$1:$A$65536,0)),"")</f>
        <v>220584.61871531096</v>
      </c>
      <c r="E125">
        <f>IFERROR(INDEX([1]quarterly!$D$1:$D$65536,MATCH($A125,[1]quarterly!$A$1:$A$65536,0)),"")</f>
        <v>644196.67213066341</v>
      </c>
      <c r="F125">
        <f>IFERROR(INDEX([1]quarterly!$E$1:$E$65536,MATCH($A125,[1]quarterly!$A$1:$A$65536,0)),"")</f>
        <v>730826.64258101233</v>
      </c>
      <c r="G125">
        <f>IFERROR(INDEX([1]quarterly!$F$1:$F$65536,MATCH($A125,[1]quarterly!$A$1:$A$65536,0)),"")</f>
        <v>809800.87674879306</v>
      </c>
      <c r="H125">
        <f>IFERROR(INDEX([1]quarterly!$G$1:$G$65536,MATCH($A125,[1]quarterly!$A$1:$A$65536,0)),"")</f>
        <v>3207.5008361218497</v>
      </c>
      <c r="I125">
        <f>IFERROR(INDEX([1]quarterly!$H$1:$H$65536,MATCH($A125,[1]quarterly!$A$1:$A$65536,0)),"")</f>
        <v>2625222.4063293058</v>
      </c>
      <c r="J125">
        <f>IFERROR(INDEX([2]quarterly!$B$1:$B$65536,MATCH($A125,[2]quarterly!$A$1:$A$65536,0)),"")</f>
        <v>2314840.0520528699</v>
      </c>
      <c r="K125">
        <f>IFERROR(INDEX([2]quarterly!$C$1:$C$65536,MATCH($A125,[2]quarterly!$A$1:$A$65536,0)),"")</f>
        <v>248236.10935886871</v>
      </c>
      <c r="L125">
        <f>IFERROR(INDEX([2]quarterly!$D$1:$D$65536,MATCH($A125,[2]quarterly!$A$1:$A$65536,0)),"")</f>
        <v>690450.16845313122</v>
      </c>
      <c r="M125">
        <f>IFERROR(INDEX([2]quarterly!$E$1:$E$65536,MATCH($A125,[2]quarterly!$A$1:$A$65536,0)),"")</f>
        <v>635899.61416080035</v>
      </c>
      <c r="N125">
        <f>IFERROR(INDEX([2]quarterly!$F$1:$F$65536,MATCH($A125,[2]quarterly!$A$1:$A$65536,0)),"")</f>
        <v>885162.38231343566</v>
      </c>
      <c r="O125">
        <f>IFERROR(INDEX([2]quarterly!$G$1:$G$65536,MATCH($A125,[2]quarterly!$A$1:$A$65536,0)),"")</f>
        <v>6888.3750693593174</v>
      </c>
      <c r="P125">
        <f>IFERROR(INDEX([2]quarterly!$H$1:$H$65536,MATCH($A125,[2]quarterly!$A$1:$A$65536,0)),"")</f>
        <v>3011151.9367815936</v>
      </c>
      <c r="Q125">
        <f>IFERROR(INDEX([3]quarterly!$B$1:$B$65536,MATCH($A125,[3]quarterly!$A$1:$A$65536,0)),"")</f>
        <v>394354.03459702793</v>
      </c>
      <c r="R125">
        <f>IFERROR(INDEX([3]quarterly!$C$1:$C$65536,MATCH($A125,[3]quarterly!$A$1:$A$65536,0)),"")</f>
        <v>853913.60051685595</v>
      </c>
      <c r="S125">
        <f>IFERROR(INDEX([3]quarterly!$D$1:$D$65536,MATCH($A125,[3]quarterly!$A$1:$A$65536,0)),"")</f>
        <v>1376954.7712154221</v>
      </c>
      <c r="T125">
        <f>IFERROR(INDEX([3]quarterly!$E$1:$E$65536,MATCH($A125,[3]quarterly!$A$1:$A$65536,0)),"")</f>
        <v>2625222.4063293058</v>
      </c>
      <c r="U125">
        <f>IFERROR(INDEX([4]quarterly!$B$1:$B$65536,MATCH($A125,[4]quarterly!$A$1:$A$65536,0)),"")</f>
        <v>455733.48906967911</v>
      </c>
      <c r="V125">
        <f>IFERROR(INDEX([4]quarterly!$C$1:$C$65536,MATCH($A125,[4]quarterly!$A$1:$A$65536,0)),"")</f>
        <v>904989.06886824442</v>
      </c>
      <c r="W125">
        <f>IFERROR(INDEX([4]quarterly!$D$1:$D$65536,MATCH($A125,[4]quarterly!$A$1:$A$65536,0)),"")</f>
        <v>1650429.3788436702</v>
      </c>
      <c r="X125">
        <f>IFERROR(INDEX([4]quarterly!$E$1:$E$65536,MATCH($A125,[4]quarterly!$A$1:$A$65536,0)),"")</f>
        <v>3011151.9367815936</v>
      </c>
      <c r="Y125">
        <f>IFERROR(INDEX([5]quarterly!B$1:B$65536,MATCH($A125,[5]quarterly!$A$1:$A$65536,0)),"")</f>
        <v>64.2</v>
      </c>
      <c r="Z125">
        <f>IFERROR(INDEX([5]quarterly!C$1:C$65536,MATCH($A125,[5]quarterly!$A$1:$A$65536,0)),"")</f>
        <v>92.9</v>
      </c>
      <c r="AA125">
        <f>IFERROR(INDEX([5]quarterly!D$1:D$65536,MATCH($A125,[5]quarterly!$A$1:$A$65536,0)),"")</f>
        <v>7.1</v>
      </c>
      <c r="AB125">
        <f>IFERROR(INDEX([6]quarterly!B$1:B$65536,MATCH($A125,[6]quarterly!$A$1:$A$65536,0)),"")</f>
        <v>8402</v>
      </c>
      <c r="AC125">
        <f>IFERROR(INDEX([6]quarterly!C$1:C$65536,MATCH($A125,[6]quarterly!$A$1:$A$65536,0)),"")</f>
        <v>15243</v>
      </c>
    </row>
    <row r="126" spans="1:29" x14ac:dyDescent="0.2">
      <c r="A126" t="s">
        <v>121</v>
      </c>
      <c r="B126" s="1">
        <v>40544</v>
      </c>
      <c r="C126">
        <f>IFERROR(INDEX([1]quarterly!$B$1:$B$65536,MATCH($A126,[1]quarterly!$A$1:$A$65536,0)),"")</f>
        <v>1689009.1225031898</v>
      </c>
      <c r="D126">
        <f>IFERROR(INDEX([1]quarterly!$C$1:$C$65536,MATCH($A126,[1]quarterly!$A$1:$A$65536,0)),"")</f>
        <v>193758.639950515</v>
      </c>
      <c r="E126">
        <f>IFERROR(INDEX([1]quarterly!$D$1:$D$65536,MATCH($A126,[1]quarterly!$A$1:$A$65536,0)),"")</f>
        <v>531329.42247384856</v>
      </c>
      <c r="F126">
        <f>IFERROR(INDEX([1]quarterly!$E$1:$E$65536,MATCH($A126,[1]quarterly!$A$1:$A$65536,0)),"")</f>
        <v>792700.02746898273</v>
      </c>
      <c r="G126">
        <f>IFERROR(INDEX([1]quarterly!$F$1:$F$65536,MATCH($A126,[1]quarterly!$A$1:$A$65536,0)),"")</f>
        <v>863216.97919490619</v>
      </c>
      <c r="H126">
        <f>IFERROR(INDEX([1]quarterly!$G$1:$G$65536,MATCH($A126,[1]quarterly!$A$1:$A$65536,0)),"")</f>
        <v>7628.9779567886144</v>
      </c>
      <c r="I126">
        <f>IFERROR(INDEX([1]quarterly!$H$1:$H$65536,MATCH($A126,[1]quarterly!$A$1:$A$65536,0)),"")</f>
        <v>2351209.2111584186</v>
      </c>
      <c r="J126">
        <f>IFERROR(INDEX([2]quarterly!$B$1:$B$65536,MATCH($A126,[2]quarterly!$A$1:$A$65536,0)),"")</f>
        <v>2021322.0667599998</v>
      </c>
      <c r="K126">
        <f>IFERROR(INDEX([2]quarterly!$C$1:$C$65536,MATCH($A126,[2]quarterly!$A$1:$A$65536,0)),"")</f>
        <v>282309.96464858198</v>
      </c>
      <c r="L126">
        <f>IFERROR(INDEX([2]quarterly!$D$1:$D$65536,MATCH($A126,[2]quarterly!$A$1:$A$65536,0)),"")</f>
        <v>542057.74792509165</v>
      </c>
      <c r="M126">
        <f>IFERROR(INDEX([2]quarterly!$E$1:$E$65536,MATCH($A126,[2]quarterly!$A$1:$A$65536,0)),"")</f>
        <v>775297.09918204264</v>
      </c>
      <c r="N126">
        <f>IFERROR(INDEX([2]quarterly!$F$1:$F$65536,MATCH($A126,[2]quarterly!$A$1:$A$65536,0)),"")</f>
        <v>883200.41430981515</v>
      </c>
      <c r="O126">
        <f>IFERROR(INDEX([2]quarterly!$G$1:$G$65536,MATCH($A126,[2]quarterly!$A$1:$A$65536,0)),"")</f>
        <v>5422.2339384090155</v>
      </c>
      <c r="P126">
        <f>IFERROR(INDEX([2]quarterly!$H$1:$H$65536,MATCH($A126,[2]quarterly!$A$1:$A$65536,0)),"")</f>
        <v>2743208.6981443102</v>
      </c>
      <c r="Q126">
        <f>IFERROR(INDEX([3]quarterly!$B$1:$B$65536,MATCH($A126,[3]quarterly!$A$1:$A$65536,0)),"")</f>
        <v>353982.06945044099</v>
      </c>
      <c r="R126">
        <f>IFERROR(INDEX([3]quarterly!$C$1:$C$65536,MATCH($A126,[3]quarterly!$A$1:$A$65536,0)),"")</f>
        <v>777912.03473742434</v>
      </c>
      <c r="S126">
        <f>IFERROR(INDEX([3]quarterly!$D$1:$D$65536,MATCH($A126,[3]quarterly!$A$1:$A$65536,0)),"")</f>
        <v>1219315.1069705533</v>
      </c>
      <c r="T126">
        <f>IFERROR(INDEX([3]quarterly!$E$1:$E$65536,MATCH($A126,[3]quarterly!$A$1:$A$65536,0)),"")</f>
        <v>2351209.2111584186</v>
      </c>
      <c r="U126">
        <f>IFERROR(INDEX([4]quarterly!$B$1:$B$65536,MATCH($A126,[4]quarterly!$A$1:$A$65536,0)),"")</f>
        <v>390506.23823634273</v>
      </c>
      <c r="V126">
        <f>IFERROR(INDEX([4]quarterly!$C$1:$C$65536,MATCH($A126,[4]quarterly!$A$1:$A$65536,0)),"")</f>
        <v>836026.37194361084</v>
      </c>
      <c r="W126">
        <f>IFERROR(INDEX([4]quarterly!$D$1:$D$65536,MATCH($A126,[4]quarterly!$A$1:$A$65536,0)),"")</f>
        <v>1516676.0879643566</v>
      </c>
      <c r="X126">
        <f>IFERROR(INDEX([4]quarterly!$E$1:$E$65536,MATCH($A126,[4]quarterly!$A$1:$A$65536,0)),"")</f>
        <v>2743208.6981443102</v>
      </c>
      <c r="Y126">
        <f>IFERROR(INDEX([5]quarterly!B$1:B$65536,MATCH($A126,[5]quarterly!$A$1:$A$65536,0)),"")</f>
        <v>63.7</v>
      </c>
      <c r="Z126">
        <f>IFERROR(INDEX([5]quarterly!C$1:C$65536,MATCH($A126,[5]quarterly!$A$1:$A$65536,0)),"")</f>
        <v>92.6</v>
      </c>
      <c r="AA126">
        <f>IFERROR(INDEX([5]quarterly!D$1:D$65536,MATCH($A126,[5]quarterly!$A$1:$A$65536,0)),"")</f>
        <v>7.4</v>
      </c>
      <c r="AB126">
        <f>IFERROR(INDEX([6]quarterly!B$1:B$65536,MATCH($A126,[6]quarterly!$A$1:$A$65536,0)),"")</f>
        <v>3658</v>
      </c>
      <c r="AC126">
        <f>IFERROR(INDEX([6]quarterly!C$1:C$65536,MATCH($A126,[6]quarterly!$A$1:$A$65536,0)),"")</f>
        <v>3658</v>
      </c>
    </row>
    <row r="127" spans="1:29" x14ac:dyDescent="0.2">
      <c r="A127" t="s">
        <v>122</v>
      </c>
      <c r="B127" s="1">
        <v>40634</v>
      </c>
      <c r="C127">
        <f>IFERROR(INDEX([1]quarterly!$B$1:$B$65536,MATCH($A127,[1]quarterly!$A$1:$A$65536,0)),"")</f>
        <v>1816500.7888280998</v>
      </c>
      <c r="D127">
        <f>IFERROR(INDEX([1]quarterly!$C$1:$C$65536,MATCH($A127,[1]quarterly!$A$1:$A$65536,0)),"")</f>
        <v>291008.32341952098</v>
      </c>
      <c r="E127">
        <f>IFERROR(INDEX([1]quarterly!$D$1:$D$65536,MATCH($A127,[1]quarterly!$A$1:$A$65536,0)),"")</f>
        <v>436755.08766870922</v>
      </c>
      <c r="F127">
        <f>IFERROR(INDEX([1]quarterly!$E$1:$E$65536,MATCH($A127,[1]quarterly!$A$1:$A$65536,0)),"")</f>
        <v>762280.05730115063</v>
      </c>
      <c r="G127">
        <f>IFERROR(INDEX([1]quarterly!$F$1:$F$65536,MATCH($A127,[1]quarterly!$A$1:$A$65536,0)),"")</f>
        <v>771064.12268457538</v>
      </c>
      <c r="H127">
        <f>IFERROR(INDEX([1]quarterly!$G$1:$G$65536,MATCH($A127,[1]quarterly!$A$1:$A$65536,0)),"")</f>
        <v>9360.0424199514091</v>
      </c>
      <c r="I127">
        <f>IFERROR(INDEX([1]quarterly!$H$1:$H$65536,MATCH($A127,[1]quarterly!$A$1:$A$65536,0)),"")</f>
        <v>2544840.1769528566</v>
      </c>
      <c r="J127">
        <f>IFERROR(INDEX([2]quarterly!$B$1:$B$65536,MATCH($A127,[2]quarterly!$A$1:$A$65536,0)),"")</f>
        <v>2129048.8328999993</v>
      </c>
      <c r="K127">
        <f>IFERROR(INDEX([2]quarterly!$C$1:$C$65536,MATCH($A127,[2]quarterly!$A$1:$A$65536,0)),"")</f>
        <v>378231.34042394202</v>
      </c>
      <c r="L127">
        <f>IFERROR(INDEX([2]quarterly!$D$1:$D$65536,MATCH($A127,[2]quarterly!$A$1:$A$65536,0)),"")</f>
        <v>502595.51401537535</v>
      </c>
      <c r="M127">
        <f>IFERROR(INDEX([2]quarterly!$E$1:$E$65536,MATCH($A127,[2]quarterly!$A$1:$A$65536,0)),"")</f>
        <v>832495.93143213145</v>
      </c>
      <c r="N127">
        <f>IFERROR(INDEX([2]quarterly!$F$1:$F$65536,MATCH($A127,[2]quarterly!$A$1:$A$65536,0)),"")</f>
        <v>897317.48828051414</v>
      </c>
      <c r="O127">
        <f>IFERROR(INDEX([2]quarterly!$G$1:$G$65536,MATCH($A127,[2]quarterly!$A$1:$A$65536,0)),"")</f>
        <v>20671.852191151585</v>
      </c>
      <c r="P127">
        <f>IFERROR(INDEX([2]quarterly!$H$1:$H$65536,MATCH($A127,[2]quarterly!$A$1:$A$65536,0)),"")</f>
        <v>2965725.9826820851</v>
      </c>
      <c r="Q127">
        <f>IFERROR(INDEX([3]quarterly!$B$1:$B$65536,MATCH($A127,[3]quarterly!$A$1:$A$65536,0)),"")</f>
        <v>340422.53015610698</v>
      </c>
      <c r="R127">
        <f>IFERROR(INDEX([3]quarterly!$C$1:$C$65536,MATCH($A127,[3]quarterly!$A$1:$A$65536,0)),"")</f>
        <v>789832.93093101087</v>
      </c>
      <c r="S127">
        <f>IFERROR(INDEX([3]quarterly!$D$1:$D$65536,MATCH($A127,[3]quarterly!$A$1:$A$65536,0)),"")</f>
        <v>1414584.7158657387</v>
      </c>
      <c r="T127">
        <f>IFERROR(INDEX([3]quarterly!$E$1:$E$65536,MATCH($A127,[3]quarterly!$A$1:$A$65536,0)),"")</f>
        <v>2544840.1769528566</v>
      </c>
      <c r="U127">
        <f>IFERROR(INDEX([4]quarterly!$B$1:$B$65536,MATCH($A127,[4]quarterly!$A$1:$A$65536,0)),"")</f>
        <v>367309.83651901316</v>
      </c>
      <c r="V127">
        <f>IFERROR(INDEX([4]quarterly!$C$1:$C$65536,MATCH($A127,[4]quarterly!$A$1:$A$65536,0)),"")</f>
        <v>875987.99636854581</v>
      </c>
      <c r="W127">
        <f>IFERROR(INDEX([4]quarterly!$D$1:$D$65536,MATCH($A127,[4]quarterly!$A$1:$A$65536,0)),"")</f>
        <v>1722428.1497945262</v>
      </c>
      <c r="X127">
        <f>IFERROR(INDEX([4]quarterly!$E$1:$E$65536,MATCH($A127,[4]quarterly!$A$1:$A$65536,0)),"")</f>
        <v>2965725.9826820851</v>
      </c>
      <c r="Y127">
        <f>IFERROR(INDEX([5]quarterly!B$1:B$65536,MATCH($A127,[5]quarterly!$A$1:$A$65536,0)),"")</f>
        <v>64.2</v>
      </c>
      <c r="Z127">
        <f>IFERROR(INDEX([5]quarterly!C$1:C$65536,MATCH($A127,[5]quarterly!$A$1:$A$65536,0)),"")</f>
        <v>92.8</v>
      </c>
      <c r="AA127">
        <f>IFERROR(INDEX([5]quarterly!D$1:D$65536,MATCH($A127,[5]quarterly!$A$1:$A$65536,0)),"")</f>
        <v>7.2</v>
      </c>
      <c r="AB127">
        <f>IFERROR(INDEX([6]quarterly!B$1:B$65536,MATCH($A127,[6]quarterly!$A$1:$A$65536,0)),"")</f>
        <v>1853</v>
      </c>
      <c r="AC127">
        <f>IFERROR(INDEX([6]quarterly!C$1:C$65536,MATCH($A127,[6]quarterly!$A$1:$A$65536,0)),"")</f>
        <v>5511</v>
      </c>
    </row>
    <row r="128" spans="1:29" x14ac:dyDescent="0.2">
      <c r="A128" t="s">
        <v>123</v>
      </c>
      <c r="B128" s="1">
        <v>40725</v>
      </c>
      <c r="C128">
        <f>IFERROR(INDEX([1]quarterly!$B$1:$B$65536,MATCH($A128,[1]quarterly!$A$1:$A$65536,0)),"")</f>
        <v>1762602.2184019897</v>
      </c>
      <c r="D128">
        <f>IFERROR(INDEX([1]quarterly!$C$1:$C$65536,MATCH($A128,[1]quarterly!$A$1:$A$65536,0)),"")</f>
        <v>249213.26901305199</v>
      </c>
      <c r="E128">
        <f>IFERROR(INDEX([1]quarterly!$D$1:$D$65536,MATCH($A128,[1]quarterly!$A$1:$A$65536,0)),"")</f>
        <v>494388.00977415737</v>
      </c>
      <c r="F128">
        <f>IFERROR(INDEX([1]quarterly!$E$1:$E$65536,MATCH($A128,[1]quarterly!$A$1:$A$65536,0)),"")</f>
        <v>727151.83727671683</v>
      </c>
      <c r="G128">
        <f>IFERROR(INDEX([1]quarterly!$F$1:$F$65536,MATCH($A128,[1]quarterly!$A$1:$A$65536,0)),"")</f>
        <v>789806.48355602007</v>
      </c>
      <c r="H128">
        <f>IFERROR(INDEX([1]quarterly!$G$1:$G$65536,MATCH($A128,[1]quarterly!$A$1:$A$65536,0)),"")</f>
        <v>-14491.402171818074</v>
      </c>
      <c r="I128">
        <f>IFERROR(INDEX([1]quarterly!$H$1:$H$65536,MATCH($A128,[1]quarterly!$A$1:$A$65536,0)),"")</f>
        <v>2429057.4487380777</v>
      </c>
      <c r="J128">
        <f>IFERROR(INDEX([2]quarterly!$B$1:$B$65536,MATCH($A128,[2]quarterly!$A$1:$A$65536,0)),"")</f>
        <v>2070680.99016</v>
      </c>
      <c r="K128">
        <f>IFERROR(INDEX([2]quarterly!$C$1:$C$65536,MATCH($A128,[2]quarterly!$A$1:$A$65536,0)),"")</f>
        <v>298731.48600683099</v>
      </c>
      <c r="L128">
        <f>IFERROR(INDEX([2]quarterly!$D$1:$D$65536,MATCH($A128,[2]quarterly!$A$1:$A$65536,0)),"")</f>
        <v>505978.11153894593</v>
      </c>
      <c r="M128">
        <f>IFERROR(INDEX([2]quarterly!$E$1:$E$65536,MATCH($A128,[2]quarterly!$A$1:$A$65536,0)),"")</f>
        <v>706487.75330672995</v>
      </c>
      <c r="N128">
        <f>IFERROR(INDEX([2]quarterly!$F$1:$F$65536,MATCH($A128,[2]quarterly!$A$1:$A$65536,0)),"")</f>
        <v>781806.11235243559</v>
      </c>
      <c r="O128">
        <f>IFERROR(INDEX([2]quarterly!$G$1:$G$65536,MATCH($A128,[2]quarterly!$A$1:$A$65536,0)),"")</f>
        <v>-26295.975443808362</v>
      </c>
      <c r="P128">
        <f>IFERROR(INDEX([2]quarterly!$H$1:$H$65536,MATCH($A128,[2]quarterly!$A$1:$A$65536,0)),"")</f>
        <v>2773776.2532162629</v>
      </c>
      <c r="Q128">
        <f>IFERROR(INDEX([3]quarterly!$B$1:$B$65536,MATCH($A128,[3]quarterly!$A$1:$A$65536,0)),"")</f>
        <v>321381.73083359963</v>
      </c>
      <c r="R128">
        <f>IFERROR(INDEX([3]quarterly!$C$1:$C$65536,MATCH($A128,[3]quarterly!$A$1:$A$65536,0)),"")</f>
        <v>720849.78230432072</v>
      </c>
      <c r="S128">
        <f>IFERROR(INDEX([3]quarterly!$D$1:$D$65536,MATCH($A128,[3]quarterly!$A$1:$A$65536,0)),"")</f>
        <v>1386825.9356001571</v>
      </c>
      <c r="T128">
        <f>IFERROR(INDEX([3]quarterly!$E$1:$E$65536,MATCH($A128,[3]quarterly!$A$1:$A$65536,0)),"")</f>
        <v>2429057.4487380777</v>
      </c>
      <c r="U128">
        <f>IFERROR(INDEX([4]quarterly!$B$1:$B$65536,MATCH($A128,[4]quarterly!$A$1:$A$65536,0)),"")</f>
        <v>345799.36591846059</v>
      </c>
      <c r="V128">
        <f>IFERROR(INDEX([4]quarterly!$C$1:$C$65536,MATCH($A128,[4]quarterly!$A$1:$A$65536,0)),"")</f>
        <v>769369.80457033799</v>
      </c>
      <c r="W128">
        <f>IFERROR(INDEX([4]quarterly!$D$1:$D$65536,MATCH($A128,[4]quarterly!$A$1:$A$65536,0)),"")</f>
        <v>1658607.0827274646</v>
      </c>
      <c r="X128">
        <f>IFERROR(INDEX([4]quarterly!$E$1:$E$65536,MATCH($A128,[4]quarterly!$A$1:$A$65536,0)),"")</f>
        <v>2773776.2532162629</v>
      </c>
      <c r="Y128">
        <f>IFERROR(INDEX([5]quarterly!B$1:B$65536,MATCH($A128,[5]quarterly!$A$1:$A$65536,0)),"")</f>
        <v>64.3</v>
      </c>
      <c r="Z128">
        <f>IFERROR(INDEX([5]quarterly!C$1:C$65536,MATCH($A128,[5]quarterly!$A$1:$A$65536,0)),"")</f>
        <v>92.9</v>
      </c>
      <c r="AA128">
        <f>IFERROR(INDEX([5]quarterly!D$1:D$65536,MATCH($A128,[5]quarterly!$A$1:$A$65536,0)),"")</f>
        <v>7.1</v>
      </c>
      <c r="AB128">
        <f>IFERROR(INDEX([6]quarterly!B$1:B$65536,MATCH($A128,[6]quarterly!$A$1:$A$65536,0)),"")</f>
        <v>5431</v>
      </c>
      <c r="AC128">
        <f>IFERROR(INDEX([6]quarterly!C$1:C$65536,MATCH($A128,[6]quarterly!$A$1:$A$65536,0)),"")</f>
        <v>10942</v>
      </c>
    </row>
    <row r="129" spans="1:29" x14ac:dyDescent="0.2">
      <c r="A129" t="s">
        <v>124</v>
      </c>
      <c r="B129" s="1">
        <v>40817</v>
      </c>
      <c r="C129">
        <f>IFERROR(INDEX([1]quarterly!$B$1:$B$65536,MATCH($A129,[1]quarterly!$A$1:$A$65536,0)),"")</f>
        <v>2049375.1449316298</v>
      </c>
      <c r="D129">
        <f>IFERROR(INDEX([1]quarterly!$C$1:$C$65536,MATCH($A129,[1]quarterly!$A$1:$A$65536,0)),"")</f>
        <v>251434.85478878903</v>
      </c>
      <c r="E129">
        <f>IFERROR(INDEX([1]quarterly!$D$1:$D$65536,MATCH($A129,[1]quarterly!$A$1:$A$65536,0)),"")</f>
        <v>641523.80423704046</v>
      </c>
      <c r="F129">
        <f>IFERROR(INDEX([1]quarterly!$E$1:$E$65536,MATCH($A129,[1]quarterly!$A$1:$A$65536,0)),"")</f>
        <v>670515.26531754958</v>
      </c>
      <c r="G129">
        <f>IFERROR(INDEX([1]quarterly!$F$1:$F$65536,MATCH($A129,[1]quarterly!$A$1:$A$65536,0)),"")</f>
        <v>790796.96113771247</v>
      </c>
      <c r="H129">
        <f>IFERROR(INDEX([1]quarterly!$G$1:$G$65536,MATCH($A129,[1]quarterly!$A$1:$A$65536,0)),"")</f>
        <v>-2497.6182049252093</v>
      </c>
      <c r="I129">
        <f>IFERROR(INDEX([1]quarterly!$H$1:$H$65536,MATCH($A129,[1]quarterly!$A$1:$A$65536,0)),"")</f>
        <v>2819554.4899323713</v>
      </c>
      <c r="J129">
        <f>IFERROR(INDEX([2]quarterly!$B$1:$B$65536,MATCH($A129,[2]quarterly!$A$1:$A$65536,0)),"")</f>
        <v>2450122.7291764999</v>
      </c>
      <c r="K129">
        <f>IFERROR(INDEX([2]quarterly!$C$1:$C$65536,MATCH($A129,[2]quarterly!$A$1:$A$65536,0)),"")</f>
        <v>269627.68272177503</v>
      </c>
      <c r="L129">
        <f>IFERROR(INDEX([2]quarterly!$D$1:$D$65536,MATCH($A129,[2]quarterly!$A$1:$A$65536,0)),"")</f>
        <v>618973.04593219992</v>
      </c>
      <c r="M129">
        <f>IFERROR(INDEX([2]quarterly!$E$1:$E$65536,MATCH($A129,[2]quarterly!$A$1:$A$65536,0)),"")</f>
        <v>614938.39993669011</v>
      </c>
      <c r="N129">
        <f>IFERROR(INDEX([2]quarterly!$F$1:$F$65536,MATCH($A129,[2]quarterly!$A$1:$A$65536,0)),"")</f>
        <v>821214.28823483922</v>
      </c>
      <c r="O129">
        <f>IFERROR(INDEX([2]quarterly!$G$1:$G$65536,MATCH($A129,[2]quarterly!$A$1:$A$65536,0)),"")</f>
        <v>201.88931424915791</v>
      </c>
      <c r="P129">
        <f>IFERROR(INDEX([2]quarterly!$H$1:$H$65536,MATCH($A129,[2]quarterly!$A$1:$A$65536,0)),"")</f>
        <v>3132649.4588465746</v>
      </c>
      <c r="Q129">
        <f>IFERROR(INDEX([3]quarterly!$B$1:$B$65536,MATCH($A129,[3]quarterly!$A$1:$A$65536,0)),"")</f>
        <v>414178.26220099692</v>
      </c>
      <c r="R129">
        <f>IFERROR(INDEX([3]quarterly!$C$1:$C$65536,MATCH($A129,[3]quarterly!$A$1:$A$65536,0)),"")</f>
        <v>890608.48460617173</v>
      </c>
      <c r="S129">
        <f>IFERROR(INDEX([3]quarterly!$D$1:$D$65536,MATCH($A129,[3]quarterly!$A$1:$A$65536,0)),"")</f>
        <v>1514767.7431252024</v>
      </c>
      <c r="T129">
        <f>IFERROR(INDEX([3]quarterly!$E$1:$E$65536,MATCH($A129,[3]quarterly!$A$1:$A$65536,0)),"")</f>
        <v>2819554.4899323713</v>
      </c>
      <c r="U129">
        <f>IFERROR(INDEX([4]quarterly!$B$1:$B$65536,MATCH($A129,[4]quarterly!$A$1:$A$65536,0)),"")</f>
        <v>446939.76095942594</v>
      </c>
      <c r="V129">
        <f>IFERROR(INDEX([4]quarterly!$C$1:$C$65536,MATCH($A129,[4]quarterly!$A$1:$A$65536,0)),"")</f>
        <v>930425.02782416274</v>
      </c>
      <c r="W129">
        <f>IFERROR(INDEX([4]quarterly!$D$1:$D$65536,MATCH($A129,[4]quarterly!$A$1:$A$65536,0)),"")</f>
        <v>1755284.6700629857</v>
      </c>
      <c r="X129">
        <f>IFERROR(INDEX([4]quarterly!$E$1:$E$65536,MATCH($A129,[4]quarterly!$A$1:$A$65536,0)),"")</f>
        <v>3132649.4588465746</v>
      </c>
      <c r="Y129">
        <f>IFERROR(INDEX([5]quarterly!B$1:B$65536,MATCH($A129,[5]quarterly!$A$1:$A$65536,0)),"")</f>
        <v>66.3</v>
      </c>
      <c r="Z129">
        <f>IFERROR(INDEX([5]quarterly!C$1:C$65536,MATCH($A129,[5]quarterly!$A$1:$A$65536,0)),"")</f>
        <v>93.6</v>
      </c>
      <c r="AA129">
        <f>IFERROR(INDEX([5]quarterly!D$1:D$65536,MATCH($A129,[5]quarterly!$A$1:$A$65536,0)),"")</f>
        <v>6.4</v>
      </c>
      <c r="AB129">
        <f>IFERROR(INDEX([6]quarterly!B$1:B$65536,MATCH($A129,[6]quarterly!$A$1:$A$65536,0)),"")</f>
        <v>458</v>
      </c>
      <c r="AC129">
        <f>IFERROR(INDEX([6]quarterly!C$1:C$65536,MATCH($A129,[6]quarterly!$A$1:$A$65536,0)),"")</f>
        <v>11400</v>
      </c>
    </row>
    <row r="130" spans="1:29" x14ac:dyDescent="0.2">
      <c r="A130" t="s">
        <v>125</v>
      </c>
      <c r="B130" s="1">
        <v>40909</v>
      </c>
      <c r="C130">
        <f>IFERROR(INDEX([1]quarterly!$B$1:$B$65536,MATCH($A130,[1]quarterly!$A$1:$A$65536,0)),"")</f>
        <v>1878447.0671004995</v>
      </c>
      <c r="D130">
        <f>IFERROR(INDEX([1]quarterly!$C$1:$C$65536,MATCH($A130,[1]quarterly!$A$1:$A$65536,0)),"")</f>
        <v>255367.861291807</v>
      </c>
      <c r="E130">
        <f>IFERROR(INDEX([1]quarterly!$D$1:$D$65536,MATCH($A130,[1]quarterly!$A$1:$A$65536,0)),"")</f>
        <v>460525.28362401342</v>
      </c>
      <c r="F130">
        <f>IFERROR(INDEX([1]quarterly!$E$1:$E$65536,MATCH($A130,[1]quarterly!$A$1:$A$65536,0)),"")</f>
        <v>789290.22558299499</v>
      </c>
      <c r="G130">
        <f>IFERROR(INDEX([1]quarterly!$F$1:$F$65536,MATCH($A130,[1]quarterly!$A$1:$A$65536,0)),"")</f>
        <v>849564.22740005678</v>
      </c>
      <c r="H130">
        <f>IFERROR(INDEX([1]quarterly!$G$1:$G$65536,MATCH($A130,[1]quarterly!$A$1:$A$65536,0)),"")</f>
        <v>5476.1639956766739</v>
      </c>
      <c r="I130">
        <f>IFERROR(INDEX([1]quarterly!$H$1:$H$65536,MATCH($A130,[1]quarterly!$A$1:$A$65536,0)),"")</f>
        <v>2539542.374194935</v>
      </c>
      <c r="J130">
        <f>IFERROR(INDEX([2]quarterly!$B$1:$B$65536,MATCH($A130,[2]quarterly!$A$1:$A$65536,0)),"")</f>
        <v>2168389.9861999997</v>
      </c>
      <c r="K130">
        <f>IFERROR(INDEX([2]quarterly!$C$1:$C$65536,MATCH($A130,[2]quarterly!$A$1:$A$65536,0)),"")</f>
        <v>352314.59701451397</v>
      </c>
      <c r="L130">
        <f>IFERROR(INDEX([2]quarterly!$D$1:$D$65536,MATCH($A130,[2]quarterly!$A$1:$A$65536,0)),"")</f>
        <v>471104.5233127352</v>
      </c>
      <c r="M130">
        <f>IFERROR(INDEX([2]quarterly!$E$1:$E$65536,MATCH($A130,[2]quarterly!$A$1:$A$65536,0)),"")</f>
        <v>773802.17794631945</v>
      </c>
      <c r="N130">
        <f>IFERROR(INDEX([2]quarterly!$F$1:$F$65536,MATCH($A130,[2]quarterly!$A$1:$A$65536,0)),"")</f>
        <v>854460.96917197562</v>
      </c>
      <c r="O130">
        <f>IFERROR(INDEX([2]quarterly!$G$1:$G$65536,MATCH($A130,[2]quarterly!$A$1:$A$65536,0)),"")</f>
        <v>-2251.2351134191267</v>
      </c>
      <c r="P130">
        <f>IFERROR(INDEX([2]quarterly!$H$1:$H$65536,MATCH($A130,[2]quarterly!$A$1:$A$65536,0)),"")</f>
        <v>2908899.0801881733</v>
      </c>
      <c r="Q130">
        <f>IFERROR(INDEX([3]quarterly!$B$1:$B$65536,MATCH($A130,[3]quarterly!$A$1:$A$65536,0)),"")</f>
        <v>347054.89261155709</v>
      </c>
      <c r="R130">
        <f>IFERROR(INDEX([3]quarterly!$C$1:$C$65536,MATCH($A130,[3]quarterly!$A$1:$A$65536,0)),"")</f>
        <v>838650.46915863955</v>
      </c>
      <c r="S130">
        <f>IFERROR(INDEX([3]quarterly!$D$1:$D$65536,MATCH($A130,[3]quarterly!$A$1:$A$65536,0)),"")</f>
        <v>1353837.0124247384</v>
      </c>
      <c r="T130">
        <f>IFERROR(INDEX([3]quarterly!$E$1:$E$65536,MATCH($A130,[3]quarterly!$A$1:$A$65536,0)),"")</f>
        <v>2539542.374194935</v>
      </c>
      <c r="U130">
        <f>IFERROR(INDEX([4]quarterly!$B$1:$B$65536,MATCH($A130,[4]quarterly!$A$1:$A$65536,0)),"")</f>
        <v>392755.27905509359</v>
      </c>
      <c r="V130">
        <f>IFERROR(INDEX([4]quarterly!$C$1:$C$65536,MATCH($A130,[4]quarterly!$A$1:$A$65536,0)),"")</f>
        <v>879340.90502014547</v>
      </c>
      <c r="W130">
        <f>IFERROR(INDEX([4]quarterly!$D$1:$D$65536,MATCH($A130,[4]quarterly!$A$1:$A$65536,0)),"")</f>
        <v>1636802.8961129342</v>
      </c>
      <c r="X130">
        <f>IFERROR(INDEX([4]quarterly!$E$1:$E$65536,MATCH($A130,[4]quarterly!$A$1:$A$65536,0)),"")</f>
        <v>2908899.0801881733</v>
      </c>
      <c r="Y130">
        <f>IFERROR(INDEX([5]quarterly!B$1:B$65536,MATCH($A130,[5]quarterly!$A$1:$A$65536,0)),"")</f>
        <v>64.2</v>
      </c>
      <c r="Z130">
        <f>IFERROR(INDEX([5]quarterly!C$1:C$65536,MATCH($A130,[5]quarterly!$A$1:$A$65536,0)),"")</f>
        <v>92.8</v>
      </c>
      <c r="AA130">
        <f>IFERROR(INDEX([5]quarterly!D$1:D$65536,MATCH($A130,[5]quarterly!$A$1:$A$65536,0)),"")</f>
        <v>7.2</v>
      </c>
      <c r="AB130">
        <f>IFERROR(INDEX([6]quarterly!B$1:B$65536,MATCH($A130,[6]quarterly!$A$1:$A$65536,0)),"")</f>
        <v>1243</v>
      </c>
      <c r="AC130">
        <f>IFERROR(INDEX([6]quarterly!C$1:C$65536,MATCH($A130,[6]quarterly!$A$1:$A$65536,0)),"")</f>
        <v>1243</v>
      </c>
    </row>
    <row r="131" spans="1:29" x14ac:dyDescent="0.2">
      <c r="A131" t="s">
        <v>126</v>
      </c>
      <c r="B131" s="1">
        <v>41000</v>
      </c>
      <c r="C131">
        <f>IFERROR(INDEX([1]quarterly!$B$1:$B$65536,MATCH($A131,[1]quarterly!$A$1:$A$65536,0)),"")</f>
        <v>1963275.96198069</v>
      </c>
      <c r="D131">
        <f>IFERROR(INDEX([1]quarterly!$C$1:$C$65536,MATCH($A131,[1]quarterly!$A$1:$A$65536,0)),"")</f>
        <v>336766.27219263499</v>
      </c>
      <c r="E131">
        <f>IFERROR(INDEX([1]quarterly!$D$1:$D$65536,MATCH($A131,[1]quarterly!$A$1:$A$65536,0)),"")</f>
        <v>500763.61638627178</v>
      </c>
      <c r="F131">
        <f>IFERROR(INDEX([1]quarterly!$E$1:$E$65536,MATCH($A131,[1]quarterly!$A$1:$A$65536,0)),"")</f>
        <v>771206.99134046899</v>
      </c>
      <c r="G131">
        <f>IFERROR(INDEX([1]quarterly!$F$1:$F$65536,MATCH($A131,[1]quarterly!$A$1:$A$65536,0)),"")</f>
        <v>830058.54164255108</v>
      </c>
      <c r="H131">
        <f>IFERROR(INDEX([1]quarterly!$G$1:$G$65536,MATCH($A131,[1]quarterly!$A$1:$A$65536,0)),"")</f>
        <v>11072.561931918375</v>
      </c>
      <c r="I131">
        <f>IFERROR(INDEX([1]quarterly!$H$1:$H$65536,MATCH($A131,[1]quarterly!$A$1:$A$65536,0)),"")</f>
        <v>2753026.8621894335</v>
      </c>
      <c r="J131">
        <f>IFERROR(INDEX([2]quarterly!$B$1:$B$65536,MATCH($A131,[2]quarterly!$A$1:$A$65536,0)),"")</f>
        <v>2273111.7456399999</v>
      </c>
      <c r="K131">
        <f>IFERROR(INDEX([2]quarterly!$C$1:$C$65536,MATCH($A131,[2]quarterly!$A$1:$A$65536,0)),"")</f>
        <v>417494.87305574398</v>
      </c>
      <c r="L131">
        <f>IFERROR(INDEX([2]quarterly!$D$1:$D$65536,MATCH($A131,[2]quarterly!$A$1:$A$65536,0)),"")</f>
        <v>554814.17144100938</v>
      </c>
      <c r="M131">
        <f>IFERROR(INDEX([2]quarterly!$E$1:$E$65536,MATCH($A131,[2]quarterly!$A$1:$A$65536,0)),"")</f>
        <v>876850.55289523466</v>
      </c>
      <c r="N131">
        <f>IFERROR(INDEX([2]quarterly!$F$1:$F$65536,MATCH($A131,[2]quarterly!$A$1:$A$65536,0)),"")</f>
        <v>995448.12690363149</v>
      </c>
      <c r="O131">
        <f>IFERROR(INDEX([2]quarterly!$G$1:$G$65536,MATCH($A131,[2]quarterly!$A$1:$A$65536,0)),"")</f>
        <v>23351.228113720194</v>
      </c>
      <c r="P131">
        <f>IFERROR(INDEX([2]quarterly!$H$1:$H$65536,MATCH($A131,[2]quarterly!$A$1:$A$65536,0)),"")</f>
        <v>3150174.444242076</v>
      </c>
      <c r="Q131">
        <f>IFERROR(INDEX([3]quarterly!$B$1:$B$65536,MATCH($A131,[3]quarterly!$A$1:$A$65536,0)),"")</f>
        <v>337675.24666705541</v>
      </c>
      <c r="R131">
        <f>IFERROR(INDEX([3]quarterly!$C$1:$C$65536,MATCH($A131,[3]quarterly!$A$1:$A$65536,0)),"")</f>
        <v>851319.85610219487</v>
      </c>
      <c r="S131">
        <f>IFERROR(INDEX([3]quarterly!$D$1:$D$65536,MATCH($A131,[3]quarterly!$A$1:$A$65536,0)),"")</f>
        <v>1564031.7594201833</v>
      </c>
      <c r="T131">
        <f>IFERROR(INDEX([3]quarterly!$E$1:$E$65536,MATCH($A131,[3]quarterly!$A$1:$A$65536,0)),"")</f>
        <v>2753026.8621894335</v>
      </c>
      <c r="U131">
        <f>IFERROR(INDEX([4]quarterly!$B$1:$B$65536,MATCH($A131,[4]quarterly!$A$1:$A$65536,0)),"")</f>
        <v>368447.66035337542</v>
      </c>
      <c r="V131">
        <f>IFERROR(INDEX([4]quarterly!$C$1:$C$65536,MATCH($A131,[4]quarterly!$A$1:$A$65536,0)),"")</f>
        <v>935118.61501456739</v>
      </c>
      <c r="W131">
        <f>IFERROR(INDEX([4]quarterly!$D$1:$D$65536,MATCH($A131,[4]quarterly!$A$1:$A$65536,0)),"")</f>
        <v>1846608.1688741329</v>
      </c>
      <c r="X131">
        <f>IFERROR(INDEX([4]quarterly!$E$1:$E$65536,MATCH($A131,[4]quarterly!$A$1:$A$65536,0)),"")</f>
        <v>3150174.444242076</v>
      </c>
      <c r="Y131">
        <f>IFERROR(INDEX([5]quarterly!B$1:B$65536,MATCH($A131,[5]quarterly!$A$1:$A$65536,0)),"")</f>
        <v>64.7</v>
      </c>
      <c r="Z131">
        <f>IFERROR(INDEX([5]quarterly!C$1:C$65536,MATCH($A131,[5]quarterly!$A$1:$A$65536,0)),"")</f>
        <v>93.1</v>
      </c>
      <c r="AA131">
        <f>IFERROR(INDEX([5]quarterly!D$1:D$65536,MATCH($A131,[5]quarterly!$A$1:$A$65536,0)),"")</f>
        <v>6.9</v>
      </c>
      <c r="AB131">
        <f>IFERROR(INDEX([6]quarterly!B$1:B$65536,MATCH($A131,[6]quarterly!$A$1:$A$65536,0)),"")</f>
        <v>73</v>
      </c>
      <c r="AC131">
        <f>IFERROR(INDEX([6]quarterly!C$1:C$65536,MATCH($A131,[6]quarterly!$A$1:$A$65536,0)),"")</f>
        <v>1316</v>
      </c>
    </row>
    <row r="132" spans="1:29" x14ac:dyDescent="0.2">
      <c r="A132" t="s">
        <v>127</v>
      </c>
      <c r="B132" s="1">
        <v>41091</v>
      </c>
      <c r="C132">
        <f>IFERROR(INDEX([1]quarterly!$B$1:$B$65536,MATCH($A132,[1]quarterly!$A$1:$A$65536,0)),"")</f>
        <v>1936818.7486646699</v>
      </c>
      <c r="D132">
        <f>IFERROR(INDEX([1]quarterly!$C$1:$C$65536,MATCH($A132,[1]quarterly!$A$1:$A$65536,0)),"")</f>
        <v>303401.49616396998</v>
      </c>
      <c r="E132">
        <f>IFERROR(INDEX([1]quarterly!$D$1:$D$65536,MATCH($A132,[1]quarterly!$A$1:$A$65536,0)),"")</f>
        <v>522959.21711815934</v>
      </c>
      <c r="F132">
        <f>IFERROR(INDEX([1]quarterly!$E$1:$E$65536,MATCH($A132,[1]quarterly!$A$1:$A$65536,0)),"")</f>
        <v>756647.27797756251</v>
      </c>
      <c r="G132">
        <f>IFERROR(INDEX([1]quarterly!$F$1:$F$65536,MATCH($A132,[1]quarterly!$A$1:$A$65536,0)),"")</f>
        <v>835873.13623948139</v>
      </c>
      <c r="H132">
        <f>IFERROR(INDEX([1]quarterly!$G$1:$G$65536,MATCH($A132,[1]quarterly!$A$1:$A$65536,0)),"")</f>
        <v>-11032.448305439204</v>
      </c>
      <c r="I132">
        <f>IFERROR(INDEX([1]quarterly!$H$1:$H$65536,MATCH($A132,[1]quarterly!$A$1:$A$65536,0)),"")</f>
        <v>2672921.1553794416</v>
      </c>
      <c r="J132">
        <f>IFERROR(INDEX([2]quarterly!$B$1:$B$65536,MATCH($A132,[2]quarterly!$A$1:$A$65536,0)),"")</f>
        <v>2212882.7719699997</v>
      </c>
      <c r="K132">
        <f>IFERROR(INDEX([2]quarterly!$C$1:$C$65536,MATCH($A132,[2]quarterly!$A$1:$A$65536,0)),"")</f>
        <v>345576.29699541902</v>
      </c>
      <c r="L132">
        <f>IFERROR(INDEX([2]quarterly!$D$1:$D$65536,MATCH($A132,[2]quarterly!$A$1:$A$65536,0)),"")</f>
        <v>546994.81009846681</v>
      </c>
      <c r="M132">
        <f>IFERROR(INDEX([2]quarterly!$E$1:$E$65536,MATCH($A132,[2]quarterly!$A$1:$A$65536,0)),"")</f>
        <v>724908.74134702492</v>
      </c>
      <c r="N132">
        <f>IFERROR(INDEX([2]quarterly!$F$1:$F$65536,MATCH($A132,[2]quarterly!$A$1:$A$65536,0)),"")</f>
        <v>845783.2371950188</v>
      </c>
      <c r="O132">
        <f>IFERROR(INDEX([2]quarterly!$G$1:$G$65536,MATCH($A132,[2]quarterly!$A$1:$A$65536,0)),"")</f>
        <v>-5557.1102903215215</v>
      </c>
      <c r="P132">
        <f>IFERROR(INDEX([2]quarterly!$H$1:$H$65536,MATCH($A132,[2]quarterly!$A$1:$A$65536,0)),"")</f>
        <v>2979022.2729255706</v>
      </c>
      <c r="Q132">
        <f>IFERROR(INDEX([3]quarterly!$B$1:$B$65536,MATCH($A132,[3]quarterly!$A$1:$A$65536,0)),"")</f>
        <v>334959.80098023091</v>
      </c>
      <c r="R132">
        <f>IFERROR(INDEX([3]quarterly!$C$1:$C$65536,MATCH($A132,[3]quarterly!$A$1:$A$65536,0)),"")</f>
        <v>788776.64187928778</v>
      </c>
      <c r="S132">
        <f>IFERROR(INDEX([3]quarterly!$D$1:$D$65536,MATCH($A132,[3]quarterly!$A$1:$A$65536,0)),"")</f>
        <v>1549184.7125199225</v>
      </c>
      <c r="T132">
        <f>IFERROR(INDEX([3]quarterly!$E$1:$E$65536,MATCH($A132,[3]quarterly!$A$1:$A$65536,0)),"")</f>
        <v>2672921.1553794416</v>
      </c>
      <c r="U132">
        <f>IFERROR(INDEX([4]quarterly!$B$1:$B$65536,MATCH($A132,[4]quarterly!$A$1:$A$65536,0)),"")</f>
        <v>361974.50237567688</v>
      </c>
      <c r="V132">
        <f>IFERROR(INDEX([4]quarterly!$C$1:$C$65536,MATCH($A132,[4]quarterly!$A$1:$A$65536,0)),"")</f>
        <v>833410.49559729942</v>
      </c>
      <c r="W132">
        <f>IFERROR(INDEX([4]quarterly!$D$1:$D$65536,MATCH($A132,[4]quarterly!$A$1:$A$65536,0)),"")</f>
        <v>1783637.2749525944</v>
      </c>
      <c r="X132">
        <f>IFERROR(INDEX([4]quarterly!$E$1:$E$65536,MATCH($A132,[4]quarterly!$A$1:$A$65536,0)),"")</f>
        <v>2979022.2729255706</v>
      </c>
      <c r="Y132">
        <f>IFERROR(INDEX([5]quarterly!B$1:B$65536,MATCH($A132,[5]quarterly!$A$1:$A$65536,0)),"")</f>
        <v>64</v>
      </c>
      <c r="Z132">
        <f>IFERROR(INDEX([5]quarterly!C$1:C$65536,MATCH($A132,[5]quarterly!$A$1:$A$65536,0)),"")</f>
        <v>93</v>
      </c>
      <c r="AA132">
        <f>IFERROR(INDEX([5]quarterly!D$1:D$65536,MATCH($A132,[5]quarterly!$A$1:$A$65536,0)),"")</f>
        <v>7</v>
      </c>
      <c r="AB132">
        <f>IFERROR(INDEX([6]quarterly!B$1:B$65536,MATCH($A132,[6]quarterly!$A$1:$A$65536,0)),"")</f>
        <v>4515</v>
      </c>
      <c r="AC132">
        <f>IFERROR(INDEX([6]quarterly!C$1:C$65536,MATCH($A132,[6]quarterly!$A$1:$A$65536,0)),"")</f>
        <v>5831</v>
      </c>
    </row>
    <row r="133" spans="1:29" x14ac:dyDescent="0.2">
      <c r="A133" t="s">
        <v>128</v>
      </c>
      <c r="B133" s="1">
        <v>41183</v>
      </c>
      <c r="C133">
        <f>IFERROR(INDEX([1]quarterly!$B$1:$B$65536,MATCH($A133,[1]quarterly!$A$1:$A$65536,0)),"")</f>
        <v>2246466.5370711652</v>
      </c>
      <c r="D133">
        <f>IFERROR(INDEX([1]quarterly!$C$1:$C$65536,MATCH($A133,[1]quarterly!$A$1:$A$65536,0)),"")</f>
        <v>298139.38802335801</v>
      </c>
      <c r="E133">
        <f>IFERROR(INDEX([1]quarterly!$D$1:$D$65536,MATCH($A133,[1]quarterly!$A$1:$A$65536,0)),"")</f>
        <v>679283.57578903355</v>
      </c>
      <c r="F133">
        <f>IFERROR(INDEX([1]quarterly!$E$1:$E$65536,MATCH($A133,[1]quarterly!$A$1:$A$65536,0)),"")</f>
        <v>720875.60825771373</v>
      </c>
      <c r="G133">
        <f>IFERROR(INDEX([1]quarterly!$F$1:$F$65536,MATCH($A133,[1]quarterly!$A$1:$A$65536,0)),"")</f>
        <v>844150.39271545561</v>
      </c>
      <c r="H133">
        <f>IFERROR(INDEX([1]quarterly!$G$1:$G$65536,MATCH($A133,[1]quarterly!$A$1:$A$65536,0)),"")</f>
        <v>-5516.2776221539825</v>
      </c>
      <c r="I133">
        <f>IFERROR(INDEX([1]quarterly!$H$1:$H$65536,MATCH($A133,[1]quarterly!$A$1:$A$65536,0)),"")</f>
        <v>3095098.4388036607</v>
      </c>
      <c r="J133">
        <f>IFERROR(INDEX([2]quarterly!$B$1:$B$65536,MATCH($A133,[2]quarterly!$A$1:$A$65536,0)),"")</f>
        <v>2606340.6985806385</v>
      </c>
      <c r="K133">
        <f>IFERROR(INDEX([2]quarterly!$C$1:$C$65536,MATCH($A133,[2]quarterly!$A$1:$A$65536,0)),"")</f>
        <v>303854.60018960806</v>
      </c>
      <c r="L133">
        <f>IFERROR(INDEX([2]quarterly!$D$1:$D$65536,MATCH($A133,[2]quarterly!$A$1:$A$65536,0)),"")</f>
        <v>714421.46298406227</v>
      </c>
      <c r="M133">
        <f>IFERROR(INDEX([2]quarterly!$E$1:$E$65536,MATCH($A133,[2]quarterly!$A$1:$A$65536,0)),"")</f>
        <v>685689.99682439212</v>
      </c>
      <c r="N133">
        <f>IFERROR(INDEX([2]quarterly!$F$1:$F$65536,MATCH($A133,[2]quarterly!$A$1:$A$65536,0)),"")</f>
        <v>916393.4830285788</v>
      </c>
      <c r="O133">
        <f>IFERROR(INDEX([2]quarterly!$G$1:$G$65536,MATCH($A133,[2]quarterly!$A$1:$A$65536,0)),"")</f>
        <v>-15542.882709976286</v>
      </c>
      <c r="P133">
        <f>IFERROR(INDEX([2]quarterly!$H$1:$H$65536,MATCH($A133,[2]quarterly!$A$1:$A$65536,0)),"")</f>
        <v>3378370.3928401461</v>
      </c>
      <c r="Q133">
        <f>IFERROR(INDEX([3]quarterly!$B$1:$B$65536,MATCH($A133,[3]quarterly!$A$1:$A$65536,0)),"")</f>
        <v>428783.4272770657</v>
      </c>
      <c r="R133">
        <f>IFERROR(INDEX([3]quarterly!$C$1:$C$65536,MATCH($A133,[3]quarterly!$A$1:$A$65536,0)),"")</f>
        <v>994221.888665832</v>
      </c>
      <c r="S133">
        <f>IFERROR(INDEX([3]quarterly!$D$1:$D$65536,MATCH($A133,[3]quarterly!$A$1:$A$65536,0)),"")</f>
        <v>1672093.1228607632</v>
      </c>
      <c r="T133">
        <f>IFERROR(INDEX([3]quarterly!$E$1:$E$65536,MATCH($A133,[3]quarterly!$A$1:$A$65536,0)),"")</f>
        <v>3095098.4388036607</v>
      </c>
      <c r="U133">
        <f>IFERROR(INDEX([4]quarterly!$B$1:$B$65536,MATCH($A133,[4]quarterly!$A$1:$A$65536,0)),"")</f>
        <v>475134.06577024469</v>
      </c>
      <c r="V133">
        <f>IFERROR(INDEX([4]quarterly!$C$1:$C$65536,MATCH($A133,[4]quarterly!$A$1:$A$65536,0)),"")</f>
        <v>1026239.7451661951</v>
      </c>
      <c r="W133">
        <f>IFERROR(INDEX([4]quarterly!$D$1:$D$65536,MATCH($A133,[4]quarterly!$A$1:$A$65536,0)),"")</f>
        <v>1876996.5819037061</v>
      </c>
      <c r="X133">
        <f>IFERROR(INDEX([4]quarterly!$E$1:$E$65536,MATCH($A133,[4]quarterly!$A$1:$A$65536,0)),"")</f>
        <v>3378370.3928401461</v>
      </c>
      <c r="Y133">
        <f>IFERROR(INDEX([5]quarterly!B$1:B$65536,MATCH($A133,[5]quarterly!$A$1:$A$65536,0)),"")</f>
        <v>63.9</v>
      </c>
      <c r="Z133">
        <f>IFERROR(INDEX([5]quarterly!C$1:C$65536,MATCH($A133,[5]quarterly!$A$1:$A$65536,0)),"")</f>
        <v>93.2</v>
      </c>
      <c r="AA133">
        <f>IFERROR(INDEX([5]quarterly!D$1:D$65536,MATCH($A133,[5]quarterly!$A$1:$A$65536,0)),"")</f>
        <v>6.8</v>
      </c>
      <c r="AB133">
        <f>IFERROR(INDEX([6]quarterly!B$1:B$65536,MATCH($A133,[6]quarterly!$A$1:$A$65536,0)),"")</f>
        <v>3405</v>
      </c>
      <c r="AC133">
        <f>IFERROR(INDEX([6]quarterly!C$1:C$65536,MATCH($A133,[6]quarterly!$A$1:$A$65536,0)),"")</f>
        <v>9236</v>
      </c>
    </row>
    <row r="134" spans="1:29" x14ac:dyDescent="0.2">
      <c r="A134" t="s">
        <v>129</v>
      </c>
      <c r="B134" s="1">
        <v>41275</v>
      </c>
      <c r="C134">
        <f>IFERROR(INDEX([1]quarterly!$B$1:$B$65536,MATCH($A134,[1]quarterly!$A$1:$A$65536,0)),"")</f>
        <v>2031658.2713502671</v>
      </c>
      <c r="D134">
        <f>IFERROR(INDEX([1]quarterly!$C$1:$C$65536,MATCH($A134,[1]quarterly!$A$1:$A$65536,0)),"")</f>
        <v>298077.61151887203</v>
      </c>
      <c r="E134">
        <f>IFERROR(INDEX([1]quarterly!$D$1:$D$65536,MATCH($A134,[1]quarterly!$A$1:$A$65536,0)),"")</f>
        <v>524309.94577225228</v>
      </c>
      <c r="F134">
        <f>IFERROR(INDEX([1]quarterly!$E$1:$E$65536,MATCH($A134,[1]quarterly!$A$1:$A$65536,0)),"")</f>
        <v>763377.84176234272</v>
      </c>
      <c r="G134">
        <f>IFERROR(INDEX([1]quarterly!$F$1:$F$65536,MATCH($A134,[1]quarterly!$A$1:$A$65536,0)),"")</f>
        <v>830139.63772345532</v>
      </c>
      <c r="H134">
        <f>IFERROR(INDEX([1]quarterly!$G$1:$G$65536,MATCH($A134,[1]quarterly!$A$1:$A$65536,0)),"")</f>
        <v>-14562.594149574637</v>
      </c>
      <c r="I134">
        <f>IFERROR(INDEX([1]quarterly!$H$1:$H$65536,MATCH($A134,[1]quarterly!$A$1:$A$65536,0)),"")</f>
        <v>2772721.438530704</v>
      </c>
      <c r="J134">
        <f>IFERROR(INDEX([2]quarterly!$B$1:$B$65536,MATCH($A134,[2]quarterly!$A$1:$A$65536,0)),"")</f>
        <v>2291102.5710900002</v>
      </c>
      <c r="K134">
        <f>IFERROR(INDEX([2]quarterly!$C$1:$C$65536,MATCH($A134,[2]quarterly!$A$1:$A$65536,0)),"")</f>
        <v>377579.66665159602</v>
      </c>
      <c r="L134">
        <f>IFERROR(INDEX([2]quarterly!$D$1:$D$65536,MATCH($A134,[2]quarterly!$A$1:$A$65536,0)),"")</f>
        <v>615197.90296183038</v>
      </c>
      <c r="M134">
        <f>IFERROR(INDEX([2]quarterly!$E$1:$E$65536,MATCH($A134,[2]quarterly!$A$1:$A$65536,0)),"")</f>
        <v>750065.20787120028</v>
      </c>
      <c r="N134">
        <f>IFERROR(INDEX([2]quarterly!$F$1:$F$65536,MATCH($A134,[2]quarterly!$A$1:$A$65536,0)),"")</f>
        <v>884242.22592053586</v>
      </c>
      <c r="O134">
        <f>IFERROR(INDEX([2]quarterly!$G$1:$G$65536,MATCH($A134,[2]quarterly!$A$1:$A$65536,0)),"")</f>
        <v>-19927.572569230106</v>
      </c>
      <c r="P134">
        <f>IFERROR(INDEX([2]quarterly!$H$1:$H$65536,MATCH($A134,[2]quarterly!$A$1:$A$65536,0)),"")</f>
        <v>3129775.5500848615</v>
      </c>
      <c r="Q134">
        <f>IFERROR(INDEX([3]quarterly!$B$1:$B$65536,MATCH($A134,[3]quarterly!$A$1:$A$65536,0)),"")</f>
        <v>355840.1365110894</v>
      </c>
      <c r="R134">
        <f>IFERROR(INDEX([3]quarterly!$C$1:$C$65536,MATCH($A134,[3]quarterly!$A$1:$A$65536,0)),"")</f>
        <v>915358.17709581577</v>
      </c>
      <c r="S134">
        <f>IFERROR(INDEX([3]quarterly!$D$1:$D$65536,MATCH($A134,[3]quarterly!$A$1:$A$65536,0)),"")</f>
        <v>1501523.124923799</v>
      </c>
      <c r="T134">
        <f>IFERROR(INDEX([3]quarterly!$E$1:$E$65536,MATCH($A134,[3]quarterly!$A$1:$A$65536,0)),"")</f>
        <v>2772721.438530704</v>
      </c>
      <c r="U134">
        <f>IFERROR(INDEX([4]quarterly!$B$1:$B$65536,MATCH($A134,[4]quarterly!$A$1:$A$65536,0)),"")</f>
        <v>410363.50213759782</v>
      </c>
      <c r="V134">
        <f>IFERROR(INDEX([4]quarterly!$C$1:$C$65536,MATCH($A134,[4]quarterly!$A$1:$A$65536,0)),"")</f>
        <v>979045.61087661458</v>
      </c>
      <c r="W134">
        <f>IFERROR(INDEX([4]quarterly!$D$1:$D$65536,MATCH($A134,[4]quarterly!$A$1:$A$65536,0)),"")</f>
        <v>1740366.4370706491</v>
      </c>
      <c r="X134">
        <f>IFERROR(INDEX([4]quarterly!$E$1:$E$65536,MATCH($A134,[4]quarterly!$A$1:$A$65536,0)),"")</f>
        <v>3129775.5500848615</v>
      </c>
      <c r="Y134">
        <f>IFERROR(INDEX([5]quarterly!B$1:B$65536,MATCH($A134,[5]quarterly!$A$1:$A$65536,0)),"")</f>
        <v>64.099999999999994</v>
      </c>
      <c r="Z134">
        <f>IFERROR(INDEX([5]quarterly!C$1:C$65536,MATCH($A134,[5]quarterly!$A$1:$A$65536,0)),"")</f>
        <v>92.9</v>
      </c>
      <c r="AA134">
        <f>IFERROR(INDEX([5]quarterly!D$1:D$65536,MATCH($A134,[5]quarterly!$A$1:$A$65536,0)),"")</f>
        <v>7.1</v>
      </c>
      <c r="AB134">
        <f>IFERROR(INDEX([6]quarterly!B$1:B$65536,MATCH($A134,[6]quarterly!$A$1:$A$65536,0)),"")</f>
        <v>1536.5506087499975</v>
      </c>
      <c r="AC134">
        <f>IFERROR(INDEX([6]quarterly!C$1:C$65536,MATCH($A134,[6]quarterly!$A$1:$A$65536,0)),"")</f>
        <v>1536.5506087499975</v>
      </c>
    </row>
    <row r="135" spans="1:29" x14ac:dyDescent="0.2">
      <c r="A135" t="s">
        <v>130</v>
      </c>
      <c r="B135" s="1">
        <v>41365</v>
      </c>
      <c r="C135">
        <f>IFERROR(INDEX([1]quarterly!$B$1:$B$65536,MATCH($A135,[1]quarterly!$A$1:$A$65536,0)),"")</f>
        <v>2111435.5290439706</v>
      </c>
      <c r="D135">
        <f>IFERROR(INDEX([1]quarterly!$C$1:$C$65536,MATCH($A135,[1]quarterly!$A$1:$A$65536,0)),"")</f>
        <v>380841.20601411402</v>
      </c>
      <c r="E135">
        <f>IFERROR(INDEX([1]quarterly!$D$1:$D$65536,MATCH($A135,[1]quarterly!$A$1:$A$65536,0)),"")</f>
        <v>553791.48230882641</v>
      </c>
      <c r="F135">
        <f>IFERROR(INDEX([1]quarterly!$E$1:$E$65536,MATCH($A135,[1]quarterly!$A$1:$A$65536,0)),"")</f>
        <v>810700.26200351352</v>
      </c>
      <c r="G135">
        <f>IFERROR(INDEX([1]quarterly!$F$1:$F$65536,MATCH($A135,[1]quarterly!$A$1:$A$65536,0)),"")</f>
        <v>852551.86387773813</v>
      </c>
      <c r="H135">
        <f>IFERROR(INDEX([1]quarterly!$G$1:$G$65536,MATCH($A135,[1]quarterly!$A$1:$A$65536,0)),"")</f>
        <v>-10232.085056769662</v>
      </c>
      <c r="I135">
        <f>IFERROR(INDEX([1]quarterly!$H$1:$H$65536,MATCH($A135,[1]quarterly!$A$1:$A$65536,0)),"")</f>
        <v>2993984.530435917</v>
      </c>
      <c r="J135">
        <f>IFERROR(INDEX([2]quarterly!$B$1:$B$65536,MATCH($A135,[2]quarterly!$A$1:$A$65536,0)),"")</f>
        <v>2390956.0056300005</v>
      </c>
      <c r="K135">
        <f>IFERROR(INDEX([2]quarterly!$C$1:$C$65536,MATCH($A135,[2]quarterly!$A$1:$A$65536,0)),"")</f>
        <v>456069.56906354602</v>
      </c>
      <c r="L135">
        <f>IFERROR(INDEX([2]quarterly!$D$1:$D$65536,MATCH($A135,[2]quarterly!$A$1:$A$65536,0)),"")</f>
        <v>661456.67338280368</v>
      </c>
      <c r="M135">
        <f>IFERROR(INDEX([2]quarterly!$E$1:$E$65536,MATCH($A135,[2]quarterly!$A$1:$A$65536,0)),"")</f>
        <v>884280.56253698608</v>
      </c>
      <c r="N135">
        <f>IFERROR(INDEX([2]quarterly!$F$1:$F$65536,MATCH($A135,[2]quarterly!$A$1:$A$65536,0)),"")</f>
        <v>1004059.4324730766</v>
      </c>
      <c r="O135">
        <f>IFERROR(INDEX([2]quarterly!$G$1:$G$65536,MATCH($A135,[2]quarterly!$A$1:$A$65536,0)),"")</f>
        <v>-1874.407884160988</v>
      </c>
      <c r="P135">
        <f>IFERROR(INDEX([2]quarterly!$H$1:$H$65536,MATCH($A135,[2]quarterly!$A$1:$A$65536,0)),"")</f>
        <v>3386828.9702560985</v>
      </c>
      <c r="Q135">
        <f>IFERROR(INDEX([3]quarterly!$B$1:$B$65536,MATCH($A135,[3]quarterly!$A$1:$A$65536,0)),"")</f>
        <v>338539.21724720561</v>
      </c>
      <c r="R135">
        <f>IFERROR(INDEX([3]quarterly!$C$1:$C$65536,MATCH($A135,[3]quarterly!$A$1:$A$65536,0)),"")</f>
        <v>910317.80949106184</v>
      </c>
      <c r="S135">
        <f>IFERROR(INDEX([3]quarterly!$D$1:$D$65536,MATCH($A135,[3]quarterly!$A$1:$A$65536,0)),"")</f>
        <v>1745127.5036976493</v>
      </c>
      <c r="T135">
        <f>IFERROR(INDEX([3]quarterly!$E$1:$E$65536,MATCH($A135,[3]quarterly!$A$1:$A$65536,0)),"")</f>
        <v>2993984.530435917</v>
      </c>
      <c r="U135">
        <f>IFERROR(INDEX([4]quarterly!$B$1:$B$65536,MATCH($A135,[4]quarterly!$A$1:$A$65536,0)),"")</f>
        <v>373203.91095364705</v>
      </c>
      <c r="V135">
        <f>IFERROR(INDEX([4]quarterly!$C$1:$C$65536,MATCH($A135,[4]quarterly!$A$1:$A$65536,0)),"")</f>
        <v>1017270.4415713166</v>
      </c>
      <c r="W135">
        <f>IFERROR(INDEX([4]quarterly!$D$1:$D$65536,MATCH($A135,[4]quarterly!$A$1:$A$65536,0)),"")</f>
        <v>1996354.6177311351</v>
      </c>
      <c r="X135">
        <f>IFERROR(INDEX([4]quarterly!$E$1:$E$65536,MATCH($A135,[4]quarterly!$A$1:$A$65536,0)),"")</f>
        <v>3386828.9702560985</v>
      </c>
      <c r="Y135">
        <f>IFERROR(INDEX([5]quarterly!B$1:B$65536,MATCH($A135,[5]quarterly!$A$1:$A$65536,0)),"")</f>
        <v>63.8</v>
      </c>
      <c r="Z135">
        <f>IFERROR(INDEX([5]quarterly!C$1:C$65536,MATCH($A135,[5]quarterly!$A$1:$A$65536,0)),"")</f>
        <v>92.5</v>
      </c>
      <c r="AA135">
        <f>IFERROR(INDEX([5]quarterly!D$1:D$65536,MATCH($A135,[5]quarterly!$A$1:$A$65536,0)),"")</f>
        <v>7.5</v>
      </c>
      <c r="AB135">
        <f>IFERROR(INDEX([6]quarterly!B$1:B$65536,MATCH($A135,[6]quarterly!$A$1:$A$65536,0)),"")</f>
        <v>1040.8929142699999</v>
      </c>
      <c r="AC135">
        <f>IFERROR(INDEX([6]quarterly!C$1:C$65536,MATCH($A135,[6]quarterly!$A$1:$A$65536,0)),"")</f>
        <v>2577.4435230199974</v>
      </c>
    </row>
    <row r="136" spans="1:29" x14ac:dyDescent="0.2">
      <c r="A136" t="s">
        <v>131</v>
      </c>
      <c r="B136" s="1">
        <v>41456</v>
      </c>
      <c r="C136">
        <f>IFERROR(INDEX([1]quarterly!$B$1:$B$65536,MATCH($A136,[1]quarterly!$A$1:$A$65536,0)),"")</f>
        <v>2098484.5318937949</v>
      </c>
      <c r="D136">
        <f>IFERROR(INDEX([1]quarterly!$C$1:$C$65536,MATCH($A136,[1]quarterly!$A$1:$A$65536,0)),"")</f>
        <v>324213.025838211</v>
      </c>
      <c r="E136">
        <f>IFERROR(INDEX([1]quarterly!$D$1:$D$65536,MATCH($A136,[1]quarterly!$A$1:$A$65536,0)),"")</f>
        <v>636098.19405610976</v>
      </c>
      <c r="F136">
        <f>IFERROR(INDEX([1]quarterly!$E$1:$E$65536,MATCH($A136,[1]quarterly!$A$1:$A$65536,0)),"")</f>
        <v>809385.03669415927</v>
      </c>
      <c r="G136">
        <f>IFERROR(INDEX([1]quarterly!$F$1:$F$65536,MATCH($A136,[1]quarterly!$A$1:$A$65536,0)),"")</f>
        <v>965978.57019192027</v>
      </c>
      <c r="H136">
        <f>IFERROR(INDEX([1]quarterly!$G$1:$G$65536,MATCH($A136,[1]quarterly!$A$1:$A$65536,0)),"")</f>
        <v>12301.234050308354</v>
      </c>
      <c r="I136">
        <f>IFERROR(INDEX([1]quarterly!$H$1:$H$65536,MATCH($A136,[1]quarterly!$A$1:$A$65536,0)),"")</f>
        <v>2914503.4523406634</v>
      </c>
      <c r="J136">
        <f>IFERROR(INDEX([2]quarterly!$B$1:$B$65536,MATCH($A136,[2]quarterly!$A$1:$A$65536,0)),"")</f>
        <v>2355858.0457100007</v>
      </c>
      <c r="K136">
        <f>IFERROR(INDEX([2]quarterly!$C$1:$C$65536,MATCH($A136,[2]quarterly!$A$1:$A$65536,0)),"")</f>
        <v>360321.61496314598</v>
      </c>
      <c r="L136">
        <f>IFERROR(INDEX([2]quarterly!$D$1:$D$65536,MATCH($A136,[2]quarterly!$A$1:$A$65536,0)),"")</f>
        <v>671810.28774785576</v>
      </c>
      <c r="M136">
        <f>IFERROR(INDEX([2]quarterly!$E$1:$E$65536,MATCH($A136,[2]quarterly!$A$1:$A$65536,0)),"")</f>
        <v>775366.55751465843</v>
      </c>
      <c r="N136">
        <f>IFERROR(INDEX([2]quarterly!$F$1:$F$65536,MATCH($A136,[2]quarterly!$A$1:$A$65536,0)),"")</f>
        <v>990484.58941212972</v>
      </c>
      <c r="O136">
        <f>IFERROR(INDEX([2]quarterly!$G$1:$G$65536,MATCH($A136,[2]quarterly!$A$1:$A$65536,0)),"")</f>
        <v>6011.8125142254867</v>
      </c>
      <c r="P136">
        <f>IFERROR(INDEX([2]quarterly!$H$1:$H$65536,MATCH($A136,[2]quarterly!$A$1:$A$65536,0)),"")</f>
        <v>3178883.7290377566</v>
      </c>
      <c r="Q136">
        <f>IFERROR(INDEX([3]quarterly!$B$1:$B$65536,MATCH($A136,[3]quarterly!$A$1:$A$65536,0)),"")</f>
        <v>344721.84503894794</v>
      </c>
      <c r="R136">
        <f>IFERROR(INDEX([3]quarterly!$C$1:$C$65536,MATCH($A136,[3]quarterly!$A$1:$A$65536,0)),"")</f>
        <v>830453.99615171144</v>
      </c>
      <c r="S136">
        <f>IFERROR(INDEX([3]quarterly!$D$1:$D$65536,MATCH($A136,[3]quarterly!$A$1:$A$65536,0)),"")</f>
        <v>1739327.611150004</v>
      </c>
      <c r="T136">
        <f>IFERROR(INDEX([3]quarterly!$E$1:$E$65536,MATCH($A136,[3]quarterly!$A$1:$A$65536,0)),"")</f>
        <v>2914503.4523406634</v>
      </c>
      <c r="U136">
        <f>IFERROR(INDEX([4]quarterly!$B$1:$B$65536,MATCH($A136,[4]quarterly!$A$1:$A$65536,0)),"")</f>
        <v>369552.66778737883</v>
      </c>
      <c r="V136">
        <f>IFERROR(INDEX([4]quarterly!$C$1:$C$65536,MATCH($A136,[4]quarterly!$A$1:$A$65536,0)),"")</f>
        <v>880501.27271013393</v>
      </c>
      <c r="W136">
        <f>IFERROR(INDEX([4]quarterly!$D$1:$D$65536,MATCH($A136,[4]quarterly!$A$1:$A$65536,0)),"")</f>
        <v>1928829.7885402439</v>
      </c>
      <c r="X136">
        <f>IFERROR(INDEX([4]quarterly!$E$1:$E$65536,MATCH($A136,[4]quarterly!$A$1:$A$65536,0)),"")</f>
        <v>3178883.7290377566</v>
      </c>
      <c r="Y136">
        <f>IFERROR(INDEX([5]quarterly!B$1:B$65536,MATCH($A136,[5]quarterly!$A$1:$A$65536,0)),"")</f>
        <v>63.9</v>
      </c>
      <c r="Z136">
        <f>IFERROR(INDEX([5]quarterly!C$1:C$65536,MATCH($A136,[5]quarterly!$A$1:$A$65536,0)),"")</f>
        <v>92.7</v>
      </c>
      <c r="AA136">
        <f>IFERROR(INDEX([5]quarterly!D$1:D$65536,MATCH($A136,[5]quarterly!$A$1:$A$65536,0)),"")</f>
        <v>7.3</v>
      </c>
      <c r="AB136">
        <f>IFERROR(INDEX([6]quarterly!B$1:B$65536,MATCH($A136,[6]quarterly!$A$1:$A$65536,0)),"")</f>
        <v>1246.9939156400021</v>
      </c>
      <c r="AC136">
        <f>IFERROR(INDEX([6]quarterly!C$1:C$65536,MATCH($A136,[6]quarterly!$A$1:$A$65536,0)),"")</f>
        <v>3824.4374386599993</v>
      </c>
    </row>
    <row r="137" spans="1:29" x14ac:dyDescent="0.2">
      <c r="A137" t="s">
        <v>132</v>
      </c>
      <c r="B137" s="1">
        <v>41548</v>
      </c>
      <c r="C137">
        <f>IFERROR(INDEX([1]quarterly!$B$1:$B$65536,MATCH($A137,[1]quarterly!$A$1:$A$65536,0)),"")</f>
        <v>2436144.8398734285</v>
      </c>
      <c r="D137">
        <f>IFERROR(INDEX([1]quarterly!$C$1:$C$65536,MATCH($A137,[1]quarterly!$A$1:$A$65536,0)),"")</f>
        <v>300375.2709867729</v>
      </c>
      <c r="E137">
        <f>IFERROR(INDEX([1]quarterly!$D$1:$D$65536,MATCH($A137,[1]quarterly!$A$1:$A$65536,0)),"")</f>
        <v>773310.58160946018</v>
      </c>
      <c r="F137">
        <f>IFERROR(INDEX([1]quarterly!$E$1:$E$65536,MATCH($A137,[1]quarterly!$A$1:$A$65536,0)),"")</f>
        <v>771070.9127059147</v>
      </c>
      <c r="G137">
        <f>IFERROR(INDEX([1]quarterly!$F$1:$F$65536,MATCH($A137,[1]quarterly!$A$1:$A$65536,0)),"")</f>
        <v>924012.48737833719</v>
      </c>
      <c r="H137">
        <f>IFERROR(INDEX([1]quarterly!$G$1:$G$65536,MATCH($A137,[1]quarterly!$A$1:$A$65536,0)),"")</f>
        <v>12493.445156040601</v>
      </c>
      <c r="I137">
        <f>IFERROR(INDEX([1]quarterly!$H$1:$H$65536,MATCH($A137,[1]quarterly!$A$1:$A$65536,0)),"")</f>
        <v>3369382.5629532794</v>
      </c>
      <c r="J137">
        <f>IFERROR(INDEX([2]quarterly!$B$1:$B$65536,MATCH($A137,[2]quarterly!$A$1:$A$65536,0)),"")</f>
        <v>2761690.4771083985</v>
      </c>
      <c r="K137">
        <f>IFERROR(INDEX([2]quarterly!$C$1:$C$65536,MATCH($A137,[2]quarterly!$A$1:$A$65536,0)),"")</f>
        <v>295382.0915842721</v>
      </c>
      <c r="L137">
        <f>IFERROR(INDEX([2]quarterly!$D$1:$D$65536,MATCH($A137,[2]quarterly!$A$1:$A$65536,0)),"")</f>
        <v>760718.04117316171</v>
      </c>
      <c r="M137">
        <f>IFERROR(INDEX([2]quarterly!$E$1:$E$65536,MATCH($A137,[2]quarterly!$A$1:$A$65536,0)),"")</f>
        <v>711956.26414798643</v>
      </c>
      <c r="N137">
        <f>IFERROR(INDEX([2]quarterly!$F$1:$F$65536,MATCH($A137,[2]quarterly!$A$1:$A$65536,0)),"")</f>
        <v>986381.66439177876</v>
      </c>
      <c r="O137">
        <f>IFERROR(INDEX([2]quarterly!$G$1:$G$65536,MATCH($A137,[2]quarterly!$A$1:$A$65536,0)),"")</f>
        <v>15790.167939168867</v>
      </c>
      <c r="P137">
        <f>IFERROR(INDEX([2]quarterly!$H$1:$H$65536,MATCH($A137,[2]quarterly!$A$1:$A$65536,0)),"")</f>
        <v>3559155.3775612088</v>
      </c>
      <c r="Q137">
        <f>IFERROR(INDEX([3]quarterly!$B$1:$B$65536,MATCH($A137,[3]quarterly!$A$1:$A$65536,0)),"")</f>
        <v>464020.36697805329</v>
      </c>
      <c r="R137">
        <f>IFERROR(INDEX([3]quarterly!$C$1:$C$65536,MATCH($A137,[3]quarterly!$A$1:$A$65536,0)),"")</f>
        <v>1052493.5221744287</v>
      </c>
      <c r="S137">
        <f>IFERROR(INDEX([3]quarterly!$D$1:$D$65536,MATCH($A137,[3]quarterly!$A$1:$A$65536,0)),"")</f>
        <v>1852868.6738007972</v>
      </c>
      <c r="T137">
        <f>IFERROR(INDEX([3]quarterly!$E$1:$E$65536,MATCH($A137,[3]quarterly!$A$1:$A$65536,0)),"")</f>
        <v>3369382.5629532794</v>
      </c>
      <c r="U137">
        <f>IFERROR(INDEX([4]quarterly!$B$1:$B$65536,MATCH($A137,[4]quarterly!$A$1:$A$65536,0)),"")</f>
        <v>492071.6041511856</v>
      </c>
      <c r="V137">
        <f>IFERROR(INDEX([4]quarterly!$C$1:$C$65536,MATCH($A137,[4]quarterly!$A$1:$A$65536,0)),"")</f>
        <v>1047701.4214700763</v>
      </c>
      <c r="W137">
        <f>IFERROR(INDEX([4]quarterly!$D$1:$D$65536,MATCH($A137,[4]quarterly!$A$1:$A$65536,0)),"")</f>
        <v>2019382.3519399466</v>
      </c>
      <c r="X137">
        <f>IFERROR(INDEX([4]quarterly!$E$1:$E$65536,MATCH($A137,[4]quarterly!$A$1:$A$65536,0)),"")</f>
        <v>3559155.3775612088</v>
      </c>
      <c r="Y137">
        <f>IFERROR(INDEX([5]quarterly!B$1:B$65536,MATCH($A137,[5]quarterly!$A$1:$A$65536,0)),"")</f>
        <v>63.9</v>
      </c>
      <c r="Z137">
        <f>IFERROR(INDEX([5]quarterly!C$1:C$65536,MATCH($A137,[5]quarterly!$A$1:$A$65536,0)),"")</f>
        <v>93.6</v>
      </c>
      <c r="AA137">
        <f>IFERROR(INDEX([5]quarterly!D$1:D$65536,MATCH($A137,[5]quarterly!$A$1:$A$65536,0)),"")</f>
        <v>6.4</v>
      </c>
      <c r="AB137">
        <f>IFERROR(INDEX([6]quarterly!B$1:B$65536,MATCH($A137,[6]quarterly!$A$1:$A$65536,0)),"")</f>
        <v>1260.4900469199993</v>
      </c>
      <c r="AC137">
        <f>IFERROR(INDEX([6]quarterly!C$1:C$65536,MATCH($A137,[6]quarterly!$A$1:$A$65536,0)),"")</f>
        <v>5084.9274855799986</v>
      </c>
    </row>
    <row r="138" spans="1:29" x14ac:dyDescent="0.2">
      <c r="A138" t="s">
        <v>133</v>
      </c>
      <c r="B138" s="1">
        <v>41640</v>
      </c>
      <c r="C138">
        <f>IFERROR(INDEX([1]quarterly!$B$1:$B$65536,MATCH($A138,[1]quarterly!$A$1:$A$65536,0)),"")</f>
        <v>2204907.0341232601</v>
      </c>
      <c r="D138">
        <f>IFERROR(INDEX([1]quarterly!$C$1:$C$65536,MATCH($A138,[1]quarterly!$A$1:$A$65536,0)),"")</f>
        <v>318521.074228057</v>
      </c>
      <c r="E138">
        <f>IFERROR(INDEX([1]quarterly!$D$1:$D$65536,MATCH($A138,[1]quarterly!$A$1:$A$65536,0)),"")</f>
        <v>626063.17314290802</v>
      </c>
      <c r="F138">
        <f>IFERROR(INDEX([1]quarterly!$E$1:$E$65536,MATCH($A138,[1]quarterly!$A$1:$A$65536,0)),"")</f>
        <v>903605.9725487642</v>
      </c>
      <c r="G138">
        <f>IFERROR(INDEX([1]quarterly!$F$1:$F$65536,MATCH($A138,[1]quarterly!$A$1:$A$65536,0)),"")</f>
        <v>1017404.8942372585</v>
      </c>
      <c r="H138">
        <f>IFERROR(INDEX([1]quarterly!$G$1:$G$65536,MATCH($A138,[1]quarterly!$A$1:$A$65536,0)),"")</f>
        <v>222.596256560646</v>
      </c>
      <c r="I138">
        <f>IFERROR(INDEX([1]quarterly!$H$1:$H$65536,MATCH($A138,[1]quarterly!$A$1:$A$65536,0)),"")</f>
        <v>3035914.9560622917</v>
      </c>
      <c r="J138">
        <f>IFERROR(INDEX([2]quarterly!$B$1:$B$65536,MATCH($A138,[2]quarterly!$A$1:$A$65536,0)),"")</f>
        <v>2441152.9069999997</v>
      </c>
      <c r="K138">
        <f>IFERROR(INDEX([2]quarterly!$C$1:$C$65536,MATCH($A138,[2]quarterly!$A$1:$A$65536,0)),"")</f>
        <v>391488.13905502303</v>
      </c>
      <c r="L138">
        <f>IFERROR(INDEX([2]quarterly!$D$1:$D$65536,MATCH($A138,[2]quarterly!$A$1:$A$65536,0)),"")</f>
        <v>662869.31088892114</v>
      </c>
      <c r="M138">
        <f>IFERROR(INDEX([2]quarterly!$E$1:$E$65536,MATCH($A138,[2]quarterly!$A$1:$A$65536,0)),"")</f>
        <v>865649.06212118967</v>
      </c>
      <c r="N138">
        <f>IFERROR(INDEX([2]quarterly!$F$1:$F$65536,MATCH($A138,[2]quarterly!$A$1:$A$65536,0)),"")</f>
        <v>1030753.544628754</v>
      </c>
      <c r="O138">
        <f>IFERROR(INDEX([2]quarterly!$G$1:$G$65536,MATCH($A138,[2]quarterly!$A$1:$A$65536,0)),"")</f>
        <v>-22269.85517801065</v>
      </c>
      <c r="P138">
        <f>IFERROR(INDEX([2]quarterly!$H$1:$H$65536,MATCH($A138,[2]quarterly!$A$1:$A$65536,0)),"")</f>
        <v>3308136.0192583678</v>
      </c>
      <c r="Q138">
        <f>IFERROR(INDEX([3]quarterly!$B$1:$B$65536,MATCH($A138,[3]quarterly!$A$1:$A$65536,0)),"")</f>
        <v>393886.94399282947</v>
      </c>
      <c r="R138">
        <f>IFERROR(INDEX([3]quarterly!$C$1:$C$65536,MATCH($A138,[3]quarterly!$A$1:$A$65536,0)),"")</f>
        <v>975512.28722833225</v>
      </c>
      <c r="S138">
        <f>IFERROR(INDEX([3]quarterly!$D$1:$D$65536,MATCH($A138,[3]quarterly!$A$1:$A$65536,0)),"")</f>
        <v>1666515.7248411302</v>
      </c>
      <c r="T138">
        <f>IFERROR(INDEX([3]quarterly!$E$1:$E$65536,MATCH($A138,[3]quarterly!$A$1:$A$65536,0)),"")</f>
        <v>3035914.9560622917</v>
      </c>
      <c r="U138">
        <f>IFERROR(INDEX([4]quarterly!$B$1:$B$65536,MATCH($A138,[4]quarterly!$A$1:$A$65536,0)),"")</f>
        <v>417246.24495121225</v>
      </c>
      <c r="V138">
        <f>IFERROR(INDEX([4]quarterly!$C$1:$C$65536,MATCH($A138,[4]quarterly!$A$1:$A$65536,0)),"")</f>
        <v>1016014.67816018</v>
      </c>
      <c r="W138">
        <f>IFERROR(INDEX([4]quarterly!$D$1:$D$65536,MATCH($A138,[4]quarterly!$A$1:$A$65536,0)),"")</f>
        <v>1874875.0961469756</v>
      </c>
      <c r="X138">
        <f>IFERROR(INDEX([4]quarterly!$E$1:$E$65536,MATCH($A138,[4]quarterly!$A$1:$A$65536,0)),"")</f>
        <v>3308136.0192583678</v>
      </c>
      <c r="Y138" t="str">
        <f>IFERROR(INDEX([5]quarterly!B$1:B$65536,MATCH($A138,[5]quarterly!$A$1:$A$65536,0)),"")</f>
        <v>-</v>
      </c>
      <c r="Z138" t="str">
        <f>IFERROR(INDEX([5]quarterly!C$1:C$65536,MATCH($A138,[5]quarterly!$A$1:$A$65536,0)),"")</f>
        <v>-</v>
      </c>
      <c r="AA138" t="str">
        <f>IFERROR(INDEX([5]quarterly!D$1:D$65536,MATCH($A138,[5]quarterly!$A$1:$A$65536,0)),"")</f>
        <v>-</v>
      </c>
      <c r="AB138">
        <f>IFERROR(INDEX([6]quarterly!B$1:B$65536,MATCH($A138,[6]quarterly!$A$1:$A$65536,0)),"")</f>
        <v>-4474.5390474299993</v>
      </c>
      <c r="AC138">
        <f>IFERROR(INDEX([6]quarterly!C$1:C$65536,MATCH($A138,[6]quarterly!$A$1:$A$65536,0)),"")</f>
        <v>-4474.5390474299993</v>
      </c>
    </row>
    <row r="139" spans="1:29" x14ac:dyDescent="0.2">
      <c r="A139" t="s">
        <v>134</v>
      </c>
      <c r="B139" s="1">
        <v>41730</v>
      </c>
      <c r="C139">
        <f>IFERROR(INDEX([1]quarterly!$B$1:$B$65536,MATCH($A139,[1]quarterly!$A$1:$A$65536,0)),"")</f>
        <v>2291325.28947881</v>
      </c>
      <c r="D139">
        <f>IFERROR(INDEX([1]quarterly!$C$1:$C$65536,MATCH($A139,[1]quarterly!$A$1:$A$65536,0)),"")</f>
        <v>400445.52701299498</v>
      </c>
      <c r="E139">
        <f>IFERROR(INDEX([1]quarterly!$D$1:$D$65536,MATCH($A139,[1]quarterly!$A$1:$A$65536,0)),"")</f>
        <v>639479.60173575638</v>
      </c>
      <c r="F139">
        <f>IFERROR(INDEX([1]quarterly!$E$1:$E$65536,MATCH($A139,[1]quarterly!$A$1:$A$65536,0)),"")</f>
        <v>905643.43853843736</v>
      </c>
      <c r="G139">
        <f>IFERROR(INDEX([1]quarterly!$F$1:$F$65536,MATCH($A139,[1]quarterly!$A$1:$A$65536,0)),"")</f>
        <v>912040.85827053641</v>
      </c>
      <c r="H139">
        <f>IFERROR(INDEX([1]quarterly!$G$1:$G$65536,MATCH($A139,[1]quarterly!$A$1:$A$65536,0)),"")</f>
        <v>-28128.854269995354</v>
      </c>
      <c r="I139">
        <f>IFERROR(INDEX([1]quarterly!$H$1:$H$65536,MATCH($A139,[1]quarterly!$A$1:$A$65536,0)),"")</f>
        <v>3296724.144225467</v>
      </c>
      <c r="J139">
        <f>IFERROR(INDEX([2]quarterly!$B$1:$B$65536,MATCH($A139,[2]quarterly!$A$1:$A$65536,0)),"")</f>
        <v>2530825.20261</v>
      </c>
      <c r="K139">
        <f>IFERROR(INDEX([2]quarterly!$C$1:$C$65536,MATCH($A139,[2]quarterly!$A$1:$A$65536,0)),"")</f>
        <v>464650.87816686102</v>
      </c>
      <c r="L139">
        <f>IFERROR(INDEX([2]quarterly!$D$1:$D$65536,MATCH($A139,[2]quarterly!$A$1:$A$65536,0)),"")</f>
        <v>719528.79869874322</v>
      </c>
      <c r="M139">
        <f>IFERROR(INDEX([2]quarterly!$E$1:$E$65536,MATCH($A139,[2]quarterly!$A$1:$A$65536,0)),"")</f>
        <v>949252.34282663674</v>
      </c>
      <c r="N139">
        <f>IFERROR(INDEX([2]quarterly!$F$1:$F$65536,MATCH($A139,[2]quarterly!$A$1:$A$65536,0)),"")</f>
        <v>1058553.8192528016</v>
      </c>
      <c r="O139">
        <f>IFERROR(INDEX([2]quarterly!$G$1:$G$65536,MATCH($A139,[2]quarterly!$A$1:$A$65536,0)),"")</f>
        <v>16052.48297731718</v>
      </c>
      <c r="P139">
        <f>IFERROR(INDEX([2]quarterly!$H$1:$H$65536,MATCH($A139,[2]quarterly!$A$1:$A$65536,0)),"")</f>
        <v>3621755.8860267568</v>
      </c>
      <c r="Q139">
        <f>IFERROR(INDEX([3]quarterly!$B$1:$B$65536,MATCH($A139,[3]quarterly!$A$1:$A$65536,0)),"")</f>
        <v>374265.27180353296</v>
      </c>
      <c r="R139">
        <f>IFERROR(INDEX([3]quarterly!$C$1:$C$65536,MATCH($A139,[3]quarterly!$A$1:$A$65536,0)),"")</f>
        <v>1011588.1787393228</v>
      </c>
      <c r="S139">
        <f>IFERROR(INDEX([3]quarterly!$D$1:$D$65536,MATCH($A139,[3]quarterly!$A$1:$A$65536,0)),"")</f>
        <v>1910870.6936826115</v>
      </c>
      <c r="T139">
        <f>IFERROR(INDEX([3]quarterly!$E$1:$E$65536,MATCH($A139,[3]quarterly!$A$1:$A$65536,0)),"")</f>
        <v>3296724.144225467</v>
      </c>
      <c r="U139">
        <f>IFERROR(INDEX([4]quarterly!$B$1:$B$65536,MATCH($A139,[4]quarterly!$A$1:$A$65536,0)),"")</f>
        <v>386659.1272781791</v>
      </c>
      <c r="V139">
        <f>IFERROR(INDEX([4]quarterly!$C$1:$C$65536,MATCH($A139,[4]quarterly!$A$1:$A$65536,0)),"")</f>
        <v>1100383.9436810897</v>
      </c>
      <c r="W139">
        <f>IFERROR(INDEX([4]quarterly!$D$1:$D$65536,MATCH($A139,[4]quarterly!$A$1:$A$65536,0)),"")</f>
        <v>2134712.8150674882</v>
      </c>
      <c r="X139">
        <f>IFERROR(INDEX([4]quarterly!$E$1:$E$65536,MATCH($A139,[4]quarterly!$A$1:$A$65536,0)),"")</f>
        <v>3621755.8860267568</v>
      </c>
      <c r="Y139" t="str">
        <f>IFERROR(INDEX([5]quarterly!B$1:B$65536,MATCH($A139,[5]quarterly!$A$1:$A$65536,0)),"")</f>
        <v>-</v>
      </c>
      <c r="Z139" t="str">
        <f>IFERROR(INDEX([5]quarterly!C$1:C$65536,MATCH($A139,[5]quarterly!$A$1:$A$65536,0)),"")</f>
        <v>-</v>
      </c>
      <c r="AA139" t="str">
        <f>IFERROR(INDEX([5]quarterly!D$1:D$65536,MATCH($A139,[5]quarterly!$A$1:$A$65536,0)),"")</f>
        <v>-</v>
      </c>
      <c r="AB139">
        <f>IFERROR(INDEX([6]quarterly!B$1:B$65536,MATCH($A139,[6]quarterly!$A$1:$A$65536,0)),"")</f>
        <v>330.39833009999938</v>
      </c>
      <c r="AC139">
        <f>IFERROR(INDEX([6]quarterly!C$1:C$65536,MATCH($A139,[6]quarterly!$A$1:$A$65536,0)),"")</f>
        <v>-4144.1407173299995</v>
      </c>
    </row>
    <row r="140" spans="1:29" x14ac:dyDescent="0.2">
      <c r="A140" t="s">
        <v>135</v>
      </c>
      <c r="B140" s="1">
        <v>41821</v>
      </c>
      <c r="C140">
        <f>IFERROR(INDEX([1]quarterly!$B$1:$B$65536,MATCH($A140,[1]quarterly!$A$1:$A$65536,0)),"")</f>
        <v>2280899.1789425998</v>
      </c>
      <c r="D140">
        <f>IFERROR(INDEX([1]quarterly!$C$1:$C$65536,MATCH($A140,[1]quarterly!$A$1:$A$65536,0)),"")</f>
        <v>332399.56941912899</v>
      </c>
      <c r="E140">
        <f>IFERROR(INDEX([1]quarterly!$D$1:$D$65536,MATCH($A140,[1]quarterly!$A$1:$A$65536,0)),"")</f>
        <v>682287.05129321606</v>
      </c>
      <c r="F140">
        <f>IFERROR(INDEX([1]quarterly!$E$1:$E$65536,MATCH($A140,[1]quarterly!$A$1:$A$65536,0)),"")</f>
        <v>945597.12024087098</v>
      </c>
      <c r="G140">
        <f>IFERROR(INDEX([1]quarterly!$F$1:$F$65536,MATCH($A140,[1]quarterly!$A$1:$A$65536,0)),"")</f>
        <v>1070763.6504320968</v>
      </c>
      <c r="H140">
        <f>IFERROR(INDEX([1]quarterly!$G$1:$G$65536,MATCH($A140,[1]quarterly!$A$1:$A$65536,0)),"")</f>
        <v>3996.6911643715575</v>
      </c>
      <c r="I140">
        <f>IFERROR(INDEX([1]quarterly!$H$1:$H$65536,MATCH($A140,[1]quarterly!$A$1:$A$65536,0)),"")</f>
        <v>3174415.9606280904</v>
      </c>
      <c r="J140">
        <f>IFERROR(INDEX([2]quarterly!$B$1:$B$65536,MATCH($A140,[2]quarterly!$A$1:$A$65536,0)),"")</f>
        <v>2479538.89182</v>
      </c>
      <c r="K140">
        <f>IFERROR(INDEX([2]quarterly!$C$1:$C$65536,MATCH($A140,[2]quarterly!$A$1:$A$65536,0)),"")</f>
        <v>357840.400829889</v>
      </c>
      <c r="L140">
        <f>IFERROR(INDEX([2]quarterly!$D$1:$D$65536,MATCH($A140,[2]quarterly!$A$1:$A$65536,0)),"")</f>
        <v>705254.25092630507</v>
      </c>
      <c r="M140">
        <f>IFERROR(INDEX([2]quarterly!$E$1:$E$65536,MATCH($A140,[2]quarterly!$A$1:$A$65536,0)),"")</f>
        <v>895291.18528197613</v>
      </c>
      <c r="N140">
        <f>IFERROR(INDEX([2]quarterly!$F$1:$F$65536,MATCH($A140,[2]quarterly!$A$1:$A$65536,0)),"")</f>
        <v>1076146.7710955541</v>
      </c>
      <c r="O140">
        <f>IFERROR(INDEX([2]quarterly!$G$1:$G$65536,MATCH($A140,[2]quarterly!$A$1:$A$65536,0)),"")</f>
        <v>5775.4984766831622</v>
      </c>
      <c r="P140">
        <f>IFERROR(INDEX([2]quarterly!$H$1:$H$65536,MATCH($A140,[2]quarterly!$A$1:$A$65536,0)),"")</f>
        <v>3367553.4562392989</v>
      </c>
      <c r="Q140">
        <f>IFERROR(INDEX([3]quarterly!$B$1:$B$65536,MATCH($A140,[3]quarterly!$A$1:$A$65536,0)),"")</f>
        <v>357220.65237718471</v>
      </c>
      <c r="R140">
        <f>IFERROR(INDEX([3]quarterly!$C$1:$C$65536,MATCH($A140,[3]quarterly!$A$1:$A$65536,0)),"")</f>
        <v>926095.98177122395</v>
      </c>
      <c r="S140">
        <f>IFERROR(INDEX([3]quarterly!$D$1:$D$65536,MATCH($A140,[3]quarterly!$A$1:$A$65536,0)),"")</f>
        <v>1891099.3264796818</v>
      </c>
      <c r="T140">
        <f>IFERROR(INDEX([3]quarterly!$E$1:$E$65536,MATCH($A140,[3]quarterly!$A$1:$A$65536,0)),"")</f>
        <v>3174415.9606280904</v>
      </c>
      <c r="U140">
        <f>IFERROR(INDEX([4]quarterly!$B$1:$B$65536,MATCH($A140,[4]quarterly!$A$1:$A$65536,0)),"")</f>
        <v>361387.80519209517</v>
      </c>
      <c r="V140">
        <f>IFERROR(INDEX([4]quarterly!$C$1:$C$65536,MATCH($A140,[4]quarterly!$A$1:$A$65536,0)),"")</f>
        <v>948834.74725185439</v>
      </c>
      <c r="W140">
        <f>IFERROR(INDEX([4]quarterly!$D$1:$D$65536,MATCH($A140,[4]quarterly!$A$1:$A$65536,0)),"")</f>
        <v>2057330.9037953492</v>
      </c>
      <c r="X140">
        <f>IFERROR(INDEX([4]quarterly!$E$1:$E$65536,MATCH($A140,[4]quarterly!$A$1:$A$65536,0)),"")</f>
        <v>3367553.4562392989</v>
      </c>
      <c r="Y140" t="str">
        <f>IFERROR(INDEX([5]quarterly!B$1:B$65536,MATCH($A140,[5]quarterly!$A$1:$A$65536,0)),"")</f>
        <v>-</v>
      </c>
      <c r="Z140" t="str">
        <f>IFERROR(INDEX([5]quarterly!C$1:C$65536,MATCH($A140,[5]quarterly!$A$1:$A$65536,0)),"")</f>
        <v>-</v>
      </c>
      <c r="AA140" t="str">
        <f>IFERROR(INDEX([5]quarterly!D$1:D$65536,MATCH($A140,[5]quarterly!$A$1:$A$65536,0)),"")</f>
        <v>-</v>
      </c>
      <c r="AB140">
        <f>IFERROR(INDEX([6]quarterly!B$1:B$65536,MATCH($A140,[6]quarterly!$A$1:$A$65536,0)),"")</f>
        <v>712.38447878000011</v>
      </c>
      <c r="AC140">
        <f>IFERROR(INDEX([6]quarterly!C$1:C$65536,MATCH($A140,[6]quarterly!$A$1:$A$65536,0)),"")</f>
        <v>-3431.7562385499996</v>
      </c>
    </row>
    <row r="141" spans="1:29" x14ac:dyDescent="0.2">
      <c r="A141" t="s">
        <v>136</v>
      </c>
      <c r="B141" s="1">
        <v>41913</v>
      </c>
      <c r="C141">
        <f>IFERROR(INDEX([1]quarterly!$B$1:$B$65536,MATCH($A141,[1]quarterly!$A$1:$A$65536,0)),"")</f>
        <v>2635905.9842752228</v>
      </c>
      <c r="D141">
        <f>IFERROR(INDEX([1]quarterly!$C$1:$C$65536,MATCH($A141,[1]quarterly!$A$1:$A$65536,0)),"")</f>
        <v>343429.76682365901</v>
      </c>
      <c r="E141">
        <f>IFERROR(INDEX([1]quarterly!$D$1:$D$65536,MATCH($A141,[1]quarterly!$A$1:$A$65536,0)),"")</f>
        <v>815563.01294375956</v>
      </c>
      <c r="F141">
        <f>IFERROR(INDEX([1]quarterly!$E$1:$E$65536,MATCH($A141,[1]quarterly!$A$1:$A$65536,0)),"")</f>
        <v>857815.85631872062</v>
      </c>
      <c r="G141">
        <f>IFERROR(INDEX([1]quarterly!$F$1:$F$65536,MATCH($A141,[1]quarterly!$A$1:$A$65536,0)),"")</f>
        <v>976850.99643433036</v>
      </c>
      <c r="H141">
        <f>IFERROR(INDEX([1]quarterly!$G$1:$G$65536,MATCH($A141,[1]quarterly!$A$1:$A$65536,0)),"")</f>
        <v>23909.566849061288</v>
      </c>
      <c r="I141">
        <f>IFERROR(INDEX([1]quarterly!$H$1:$H$65536,MATCH($A141,[1]quarterly!$A$1:$A$65536,0)),"")</f>
        <v>3699773.1907760925</v>
      </c>
      <c r="J141">
        <f>IFERROR(INDEX([2]quarterly!$B$1:$B$65536,MATCH($A141,[2]quarterly!$A$1:$A$65536,0)),"")</f>
        <v>2914943.9787625987</v>
      </c>
      <c r="K141">
        <f>IFERROR(INDEX([2]quarterly!$C$1:$C$65536,MATCH($A141,[2]quarterly!$A$1:$A$65536,0)),"")</f>
        <v>329361.14412313653</v>
      </c>
      <c r="L141">
        <f>IFERROR(INDEX([2]quarterly!$D$1:$D$65536,MATCH($A141,[2]quarterly!$A$1:$A$65536,0)),"")</f>
        <v>845796.11023234227</v>
      </c>
      <c r="M141">
        <f>IFERROR(INDEX([2]quarterly!$E$1:$E$65536,MATCH($A141,[2]quarterly!$A$1:$A$65536,0)),"")</f>
        <v>790355.89900194691</v>
      </c>
      <c r="N141">
        <f>IFERROR(INDEX([2]quarterly!$F$1:$F$65536,MATCH($A141,[2]quarterly!$A$1:$A$65536,0)),"")</f>
        <v>1082297.6221401</v>
      </c>
      <c r="O141">
        <f>IFERROR(INDEX([2]quarterly!$G$1:$G$65536,MATCH($A141,[2]quarterly!$A$1:$A$65536,0)),"")</f>
        <v>441.87372400891036</v>
      </c>
      <c r="P141">
        <f>IFERROR(INDEX([2]quarterly!$H$1:$H$65536,MATCH($A141,[2]quarterly!$A$1:$A$65536,0)),"")</f>
        <v>3798601.3837039331</v>
      </c>
      <c r="Q141">
        <f>IFERROR(INDEX([3]quarterly!$B$1:$B$65536,MATCH($A141,[3]quarterly!$A$1:$A$65536,0)),"")</f>
        <v>495327.04708969954</v>
      </c>
      <c r="R141">
        <f>IFERROR(INDEX([3]quarterly!$C$1:$C$65536,MATCH($A141,[3]quarterly!$A$1:$A$65536,0)),"")</f>
        <v>1187186.2206169621</v>
      </c>
      <c r="S141">
        <f>IFERROR(INDEX([3]quarterly!$D$1:$D$65536,MATCH($A141,[3]quarterly!$A$1:$A$65536,0)),"")</f>
        <v>2017259.923069431</v>
      </c>
      <c r="T141">
        <f>IFERROR(INDEX([3]quarterly!$E$1:$E$65536,MATCH($A141,[3]quarterly!$A$1:$A$65536,0)),"")</f>
        <v>3699773.1907760925</v>
      </c>
      <c r="U141">
        <f>IFERROR(INDEX([4]quarterly!$B$1:$B$65536,MATCH($A141,[4]quarterly!$A$1:$A$65536,0)),"")</f>
        <v>510713.17763118184</v>
      </c>
      <c r="V141">
        <f>IFERROR(INDEX([4]quarterly!$C$1:$C$65536,MATCH($A141,[4]quarterly!$A$1:$A$65536,0)),"")</f>
        <v>1153638.4620753326</v>
      </c>
      <c r="W141">
        <f>IFERROR(INDEX([4]quarterly!$D$1:$D$65536,MATCH($A141,[4]quarterly!$A$1:$A$65536,0)),"")</f>
        <v>2134249.7439974183</v>
      </c>
      <c r="X141">
        <f>IFERROR(INDEX([4]quarterly!$E$1:$E$65536,MATCH($A141,[4]quarterly!$A$1:$A$65536,0)),"")</f>
        <v>3798601.3837039331</v>
      </c>
      <c r="Y141" t="str">
        <f>IFERROR(INDEX([5]quarterly!B$1:B$65536,MATCH($A141,[5]quarterly!$A$1:$A$65536,0)),"")</f>
        <v>-</v>
      </c>
      <c r="Z141" t="str">
        <f>IFERROR(INDEX([5]quarterly!C$1:C$65536,MATCH($A141,[5]quarterly!$A$1:$A$65536,0)),"")</f>
        <v>-</v>
      </c>
      <c r="AA141" t="str">
        <f>IFERROR(INDEX([5]quarterly!D$1:D$65536,MATCH($A141,[5]quarterly!$A$1:$A$65536,0)),"")</f>
        <v>-</v>
      </c>
      <c r="AB141">
        <f>IFERROR(INDEX([6]quarterly!B$1:B$65536,MATCH($A141,[6]quarterly!$A$1:$A$65536,0)),"")</f>
        <v>573.76322507999907</v>
      </c>
      <c r="AC141">
        <f>IFERROR(INDEX([6]quarterly!C$1:C$65536,MATCH($A141,[6]quarterly!$A$1:$A$65536,0)),"")</f>
        <v>-2857.9930134700007</v>
      </c>
    </row>
    <row r="142" spans="1:29" x14ac:dyDescent="0.2">
      <c r="A142" t="s">
        <v>137</v>
      </c>
      <c r="B142" s="1">
        <v>42005</v>
      </c>
      <c r="C142">
        <f>IFERROR(INDEX([1]quarterly!$B$1:$B$65536,MATCH($A142,[1]quarterly!$A$1:$A$65536,0)),"")</f>
        <v>2372796.7290407037</v>
      </c>
      <c r="D142">
        <f>IFERROR(INDEX([1]quarterly!$C$1:$C$65536,MATCH($A142,[1]quarterly!$A$1:$A$65536,0)),"")</f>
        <v>324077.889696464</v>
      </c>
      <c r="E142">
        <f>IFERROR(INDEX([1]quarterly!$D$1:$D$65536,MATCH($A142,[1]quarterly!$A$1:$A$65536,0)),"")</f>
        <v>611587.73337498435</v>
      </c>
      <c r="F142">
        <f>IFERROR(INDEX([1]quarterly!$E$1:$E$65536,MATCH($A142,[1]quarterly!$A$1:$A$65536,0)),"")</f>
        <v>967214.29626023024</v>
      </c>
      <c r="G142">
        <f>IFERROR(INDEX([1]quarterly!$F$1:$F$65536,MATCH($A142,[1]quarterly!$A$1:$A$65536,0)),"")</f>
        <v>1099681.9564858426</v>
      </c>
      <c r="H142">
        <f>IFERROR(INDEX([1]quarterly!$G$1:$G$65536,MATCH($A142,[1]quarterly!$A$1:$A$65536,0)),"")</f>
        <v>28282.357197821606</v>
      </c>
      <c r="I142">
        <f>IFERROR(INDEX([1]quarterly!$H$1:$H$65536,MATCH($A142,[1]quarterly!$A$1:$A$65536,0)),"")</f>
        <v>3204277.0490843612</v>
      </c>
      <c r="J142">
        <f>IFERROR(INDEX([2]quarterly!$B$1:$B$65536,MATCH($A142,[2]quarterly!$A$1:$A$65536,0)),"")</f>
        <v>2591280.2775600003</v>
      </c>
      <c r="K142">
        <f>IFERROR(INDEX([2]quarterly!$C$1:$C$65536,MATCH($A142,[2]quarterly!$A$1:$A$65536,0)),"")</f>
        <v>392957.49163436901</v>
      </c>
      <c r="L142">
        <f>IFERROR(INDEX([2]quarterly!$D$1:$D$65536,MATCH($A142,[2]quarterly!$A$1:$A$65536,0)),"")</f>
        <v>714675.20470792672</v>
      </c>
      <c r="M142">
        <f>IFERROR(INDEX([2]quarterly!$E$1:$E$65536,MATCH($A142,[2]quarterly!$A$1:$A$65536,0)),"")</f>
        <v>967195.42413111962</v>
      </c>
      <c r="N142">
        <f>IFERROR(INDEX([2]quarterly!$F$1:$F$65536,MATCH($A142,[2]quarterly!$A$1:$A$65536,0)),"")</f>
        <v>1170119.456162821</v>
      </c>
      <c r="O142">
        <f>IFERROR(INDEX([2]quarterly!$G$1:$G$65536,MATCH($A142,[2]quarterly!$A$1:$A$65536,0)),"")</f>
        <v>-14192.472045430448</v>
      </c>
      <c r="P142">
        <f>IFERROR(INDEX([2]quarterly!$H$1:$H$65536,MATCH($A142,[2]quarterly!$A$1:$A$65536,0)),"")</f>
        <v>3481796.4698251644</v>
      </c>
      <c r="Q142">
        <f>IFERROR(INDEX([3]quarterly!$B$1:$B$65536,MATCH($A142,[3]quarterly!$A$1:$A$65536,0)),"")</f>
        <v>380057.656174301</v>
      </c>
      <c r="R142">
        <f>IFERROR(INDEX([3]quarterly!$C$1:$C$65536,MATCH($A142,[3]quarterly!$A$1:$A$65536,0)),"")</f>
        <v>1016199.8518331283</v>
      </c>
      <c r="S142">
        <f>IFERROR(INDEX([3]quarterly!$D$1:$D$65536,MATCH($A142,[3]quarterly!$A$1:$A$65536,0)),"")</f>
        <v>1808019.5410769319</v>
      </c>
      <c r="T142">
        <f>IFERROR(INDEX([3]quarterly!$E$1:$E$65536,MATCH($A142,[3]quarterly!$A$1:$A$65536,0)),"")</f>
        <v>3204277.0490843612</v>
      </c>
      <c r="U142">
        <f>IFERROR(INDEX([4]quarterly!$B$1:$B$65536,MATCH($A142,[4]quarterly!$A$1:$A$65536,0)),"")</f>
        <v>424177.48972402676</v>
      </c>
      <c r="V142">
        <f>IFERROR(INDEX([4]quarterly!$C$1:$C$65536,MATCH($A142,[4]quarterly!$A$1:$A$65536,0)),"")</f>
        <v>1067581.9769969559</v>
      </c>
      <c r="W142">
        <f>IFERROR(INDEX([4]quarterly!$D$1:$D$65536,MATCH($A142,[4]quarterly!$A$1:$A$65536,0)),"")</f>
        <v>1990037.0031041817</v>
      </c>
      <c r="X142">
        <f>IFERROR(INDEX([4]quarterly!$E$1:$E$65536,MATCH($A142,[4]quarterly!$A$1:$A$65536,0)),"")</f>
        <v>3481796.4698251644</v>
      </c>
      <c r="Y142" t="str">
        <f>IFERROR(INDEX([5]quarterly!B$1:B$65536,MATCH($A142,[5]quarterly!$A$1:$A$65536,0)),"")</f>
        <v>-</v>
      </c>
      <c r="Z142" t="str">
        <f>IFERROR(INDEX([5]quarterly!C$1:C$65536,MATCH($A142,[5]quarterly!$A$1:$A$65536,0)),"")</f>
        <v>-</v>
      </c>
      <c r="AA142" t="str">
        <f>IFERROR(INDEX([5]quarterly!D$1:D$65536,MATCH($A142,[5]quarterly!$A$1:$A$65536,0)),"")</f>
        <v>-</v>
      </c>
      <c r="AB142">
        <f>IFERROR(INDEX([6]quarterly!B$1:B$65536,MATCH($A142,[6]quarterly!$A$1:$A$65536,0)),"")</f>
        <v>876.91681694999818</v>
      </c>
      <c r="AC142">
        <f>IFERROR(INDEX([6]quarterly!C$1:C$65536,MATCH($A142,[6]quarterly!$A$1:$A$65536,0)),"")</f>
        <v>876.91681694999818</v>
      </c>
    </row>
    <row r="143" spans="1:29" x14ac:dyDescent="0.2">
      <c r="A143" t="s">
        <v>138</v>
      </c>
      <c r="B143" s="1">
        <v>42095</v>
      </c>
      <c r="C143">
        <f>IFERROR(INDEX([1]quarterly!$B$1:$B$65536,MATCH($A143,[1]quarterly!$A$1:$A$65536,0)),"")</f>
        <v>2468974.1978058997</v>
      </c>
      <c r="D143">
        <f>IFERROR(INDEX([1]quarterly!$C$1:$C$65536,MATCH($A143,[1]quarterly!$A$1:$A$65536,0)),"")</f>
        <v>413472.82708608301</v>
      </c>
      <c r="E143">
        <f>IFERROR(INDEX([1]quarterly!$D$1:$D$65536,MATCH($A143,[1]quarterly!$A$1:$A$65536,0)),"")</f>
        <v>683363.11947148584</v>
      </c>
      <c r="F143">
        <f>IFERROR(INDEX([1]quarterly!$E$1:$E$65536,MATCH($A143,[1]quarterly!$A$1:$A$65536,0)),"")</f>
        <v>948829.4721530634</v>
      </c>
      <c r="G143">
        <f>IFERROR(INDEX([1]quarterly!$F$1:$F$65536,MATCH($A143,[1]quarterly!$A$1:$A$65536,0)),"")</f>
        <v>992805.69322526664</v>
      </c>
      <c r="H143">
        <f>IFERROR(INDEX([1]quarterly!$G$1:$G$65536,MATCH($A143,[1]quarterly!$A$1:$A$65536,0)),"")</f>
        <v>-27934.087858488783</v>
      </c>
      <c r="I143">
        <f>IFERROR(INDEX([1]quarterly!$H$1:$H$65536,MATCH($A143,[1]quarterly!$A$1:$A$65536,0)),"")</f>
        <v>3493899.8354327772</v>
      </c>
      <c r="J143">
        <f>IFERROR(INDEX([2]quarterly!$B$1:$B$65536,MATCH($A143,[2]quarterly!$A$1:$A$65536,0)),"")</f>
        <v>2695932.8371400004</v>
      </c>
      <c r="K143">
        <f>IFERROR(INDEX([2]quarterly!$C$1:$C$65536,MATCH($A143,[2]quarterly!$A$1:$A$65536,0)),"")</f>
        <v>476326.53715186502</v>
      </c>
      <c r="L143">
        <f>IFERROR(INDEX([2]quarterly!$D$1:$D$65536,MATCH($A143,[2]quarterly!$A$1:$A$65536,0)),"")</f>
        <v>826153.48244518938</v>
      </c>
      <c r="M143">
        <f>IFERROR(INDEX([2]quarterly!$E$1:$E$65536,MATCH($A143,[2]quarterly!$A$1:$A$65536,0)),"")</f>
        <v>1025607.4894018854</v>
      </c>
      <c r="N143">
        <f>IFERROR(INDEX([2]quarterly!$F$1:$F$65536,MATCH($A143,[2]quarterly!$A$1:$A$65536,0)),"")</f>
        <v>1199382.3712350626</v>
      </c>
      <c r="O143">
        <f>IFERROR(INDEX([2]quarterly!$G$1:$G$65536,MATCH($A143,[2]quarterly!$A$1:$A$65536,0)),"")</f>
        <v>28866.032192792743</v>
      </c>
      <c r="P143">
        <f>IFERROR(INDEX([2]quarterly!$H$1:$H$65536,MATCH($A143,[2]quarterly!$A$1:$A$65536,0)),"")</f>
        <v>3853504.0070966706</v>
      </c>
      <c r="Q143">
        <f>IFERROR(INDEX([3]quarterly!$B$1:$B$65536,MATCH($A143,[3]quarterly!$A$1:$A$65536,0)),"")</f>
        <v>350398.40617011336</v>
      </c>
      <c r="R143">
        <f>IFERROR(INDEX([3]quarterly!$C$1:$C$65536,MATCH($A143,[3]quarterly!$A$1:$A$65536,0)),"")</f>
        <v>1060893.6054814565</v>
      </c>
      <c r="S143">
        <f>IFERROR(INDEX([3]quarterly!$D$1:$D$65536,MATCH($A143,[3]quarterly!$A$1:$A$65536,0)),"")</f>
        <v>2082607.8237812072</v>
      </c>
      <c r="T143">
        <f>IFERROR(INDEX([3]quarterly!$E$1:$E$65536,MATCH($A143,[3]quarterly!$A$1:$A$65536,0)),"")</f>
        <v>3493899.8354327772</v>
      </c>
      <c r="U143">
        <f>IFERROR(INDEX([4]quarterly!$B$1:$B$65536,MATCH($A143,[4]quarterly!$A$1:$A$65536,0)),"")</f>
        <v>387947.12482393452</v>
      </c>
      <c r="V143">
        <f>IFERROR(INDEX([4]quarterly!$C$1:$C$65536,MATCH($A143,[4]quarterly!$A$1:$A$65536,0)),"")</f>
        <v>1174987.1371558025</v>
      </c>
      <c r="W143">
        <f>IFERROR(INDEX([4]quarterly!$D$1:$D$65536,MATCH($A143,[4]quarterly!$A$1:$A$65536,0)),"")</f>
        <v>2290569.7451169337</v>
      </c>
      <c r="X143">
        <f>IFERROR(INDEX([4]quarterly!$E$1:$E$65536,MATCH($A143,[4]quarterly!$A$1:$A$65536,0)),"")</f>
        <v>3853504.0070966706</v>
      </c>
      <c r="Y143" t="str">
        <f>IFERROR(INDEX([5]quarterly!B$1:B$65536,MATCH($A143,[5]quarterly!$A$1:$A$65536,0)),"")</f>
        <v>-</v>
      </c>
      <c r="Z143" t="str">
        <f>IFERROR(INDEX([5]quarterly!C$1:C$65536,MATCH($A143,[5]quarterly!$A$1:$A$65536,0)),"")</f>
        <v>-</v>
      </c>
      <c r="AA143" t="str">
        <f>IFERROR(INDEX([5]quarterly!D$1:D$65536,MATCH($A143,[5]quarterly!$A$1:$A$65536,0)),"")</f>
        <v>-</v>
      </c>
      <c r="AB143">
        <f>IFERROR(INDEX([6]quarterly!B$1:B$65536,MATCH($A143,[6]quarterly!$A$1:$A$65536,0)),"")</f>
        <v>807.04160561000594</v>
      </c>
      <c r="AC143">
        <f>IFERROR(INDEX([6]quarterly!C$1:C$65536,MATCH($A143,[6]quarterly!$A$1:$A$65536,0)),"")</f>
        <v>1683.9584225600042</v>
      </c>
    </row>
    <row r="144" spans="1:29" x14ac:dyDescent="0.2">
      <c r="A144" t="s">
        <v>139</v>
      </c>
      <c r="B144" s="1">
        <v>42186</v>
      </c>
      <c r="C144">
        <f>IFERROR(INDEX([1]quarterly!$B$1:$B$65536,MATCH($A144,[1]quarterly!$A$1:$A$65536,0)),"")</f>
        <v>2436184.3761036498</v>
      </c>
      <c r="D144">
        <f>IFERROR(INDEX([1]quarterly!$C$1:$C$65536,MATCH($A144,[1]quarterly!$A$1:$A$65536,0)),"")</f>
        <v>384927.70190799999</v>
      </c>
      <c r="E144">
        <f>IFERROR(INDEX([1]quarterly!$D$1:$D$65536,MATCH($A144,[1]quarterly!$A$1:$A$65536,0)),"")</f>
        <v>770421.43511050777</v>
      </c>
      <c r="F144">
        <f>IFERROR(INDEX([1]quarterly!$E$1:$E$65536,MATCH($A144,[1]quarterly!$A$1:$A$65536,0)),"")</f>
        <v>969929.16025002906</v>
      </c>
      <c r="G144">
        <f>IFERROR(INDEX([1]quarterly!$F$1:$F$65536,MATCH($A144,[1]quarterly!$A$1:$A$65536,0)),"")</f>
        <v>1205211.6392727089</v>
      </c>
      <c r="H144">
        <f>IFERROR(INDEX([1]quarterly!$G$1:$G$65536,MATCH($A144,[1]quarterly!$A$1:$A$65536,0)),"")</f>
        <v>-25668.41364170704</v>
      </c>
      <c r="I144">
        <f>IFERROR(INDEX([1]quarterly!$H$1:$H$65536,MATCH($A144,[1]quarterly!$A$1:$A$65536,0)),"")</f>
        <v>3330582.6204577708</v>
      </c>
      <c r="J144">
        <f>IFERROR(INDEX([2]quarterly!$B$1:$B$65536,MATCH($A144,[2]quarterly!$A$1:$A$65536,0)),"")</f>
        <v>2636265.7722400003</v>
      </c>
      <c r="K144">
        <f>IFERROR(INDEX([2]quarterly!$C$1:$C$65536,MATCH($A144,[2]quarterly!$A$1:$A$65536,0)),"")</f>
        <v>414449.51978153299</v>
      </c>
      <c r="L144">
        <f>IFERROR(INDEX([2]quarterly!$D$1:$D$65536,MATCH($A144,[2]quarterly!$A$1:$A$65536,0)),"")</f>
        <v>802818.0483691867</v>
      </c>
      <c r="M144">
        <f>IFERROR(INDEX([2]quarterly!$E$1:$E$65536,MATCH($A144,[2]quarterly!$A$1:$A$65536,0)),"")</f>
        <v>981215.78986516013</v>
      </c>
      <c r="N144">
        <f>IFERROR(INDEX([2]quarterly!$F$1:$F$65536,MATCH($A144,[2]quarterly!$A$1:$A$65536,0)),"")</f>
        <v>1232967.75856973</v>
      </c>
      <c r="O144">
        <f>IFERROR(INDEX([2]quarterly!$G$1:$G$65536,MATCH($A144,[2]quarterly!$A$1:$A$65536,0)),"")</f>
        <v>-12393.691156516783</v>
      </c>
      <c r="P144">
        <f>IFERROR(INDEX([2]quarterly!$H$1:$H$65536,MATCH($A144,[2]quarterly!$A$1:$A$65536,0)),"")</f>
        <v>3589387.680529634</v>
      </c>
      <c r="Q144">
        <f>IFERROR(INDEX([3]quarterly!$B$1:$B$65536,MATCH($A144,[3]quarterly!$A$1:$A$65536,0)),"")</f>
        <v>339552.14797896793</v>
      </c>
      <c r="R144">
        <f>IFERROR(INDEX([3]quarterly!$C$1:$C$65536,MATCH($A144,[3]quarterly!$A$1:$A$65536,0)),"")</f>
        <v>930320.79396139854</v>
      </c>
      <c r="S144">
        <f>IFERROR(INDEX([3]quarterly!$D$1:$D$65536,MATCH($A144,[3]quarterly!$A$1:$A$65536,0)),"")</f>
        <v>2060709.6785174042</v>
      </c>
      <c r="T144">
        <f>IFERROR(INDEX([3]quarterly!$E$1:$E$65536,MATCH($A144,[3]quarterly!$A$1:$A$65536,0)),"")</f>
        <v>3330582.6204577708</v>
      </c>
      <c r="U144">
        <f>IFERROR(INDEX([4]quarterly!$B$1:$B$65536,MATCH($A144,[4]quarterly!$A$1:$A$65536,0)),"")</f>
        <v>362680.29934903659</v>
      </c>
      <c r="V144">
        <f>IFERROR(INDEX([4]quarterly!$C$1:$C$65536,MATCH($A144,[4]quarterly!$A$1:$A$65536,0)),"")</f>
        <v>1008860.5127284041</v>
      </c>
      <c r="W144">
        <f>IFERROR(INDEX([4]quarterly!$D$1:$D$65536,MATCH($A144,[4]quarterly!$A$1:$A$65536,0)),"")</f>
        <v>2217846.8684521932</v>
      </c>
      <c r="X144">
        <f>IFERROR(INDEX([4]quarterly!$E$1:$E$65536,MATCH($A144,[4]quarterly!$A$1:$A$65536,0)),"")</f>
        <v>3589387.680529634</v>
      </c>
      <c r="Y144">
        <f>IFERROR(INDEX([5]quarterly!B$1:B$65536,MATCH($A144,[5]quarterly!$A$1:$A$65536,0)),"")</f>
        <v>62.902136219656803</v>
      </c>
      <c r="Z144">
        <f>IFERROR(INDEX([5]quarterly!C$1:C$65536,MATCH($A144,[5]quarterly!$A$1:$A$65536,0)),"")</f>
        <v>93.498961838619607</v>
      </c>
      <c r="AA144">
        <f>IFERROR(INDEX([5]quarterly!D$1:D$65536,MATCH($A144,[5]quarterly!$A$1:$A$65536,0)),"")</f>
        <v>6.4986515834944303</v>
      </c>
      <c r="AB144">
        <f>IFERROR(INDEX([6]quarterly!B$1:B$65536,MATCH($A144,[6]quarterly!$A$1:$A$65536,0)),"")</f>
        <v>123.79955082999419</v>
      </c>
      <c r="AC144">
        <f>IFERROR(INDEX([6]quarterly!C$1:C$65536,MATCH($A144,[6]quarterly!$A$1:$A$65536,0)),"")</f>
        <v>1807.7579733899984</v>
      </c>
    </row>
    <row r="145" spans="1:29" x14ac:dyDescent="0.2">
      <c r="A145" t="s">
        <v>140</v>
      </c>
      <c r="B145" s="1">
        <v>42278</v>
      </c>
      <c r="C145">
        <f>IFERROR(INDEX([1]quarterly!$B$1:$B$65536,MATCH($A145,[1]quarterly!$A$1:$A$65536,0)),"")</f>
        <v>2827778.3198366463</v>
      </c>
      <c r="D145">
        <f>IFERROR(INDEX([1]quarterly!$C$1:$C$65536,MATCH($A145,[1]quarterly!$A$1:$A$65536,0)),"")</f>
        <v>399058.07478657289</v>
      </c>
      <c r="E145">
        <f>IFERROR(INDEX([1]quarterly!$D$1:$D$65536,MATCH($A145,[1]quarterly!$A$1:$A$65536,0)),"")</f>
        <v>910443.08403305081</v>
      </c>
      <c r="F145">
        <f>IFERROR(INDEX([1]quarterly!$E$1:$E$65536,MATCH($A145,[1]quarterly!$A$1:$A$65536,0)),"")</f>
        <v>907961.4112042042</v>
      </c>
      <c r="G145">
        <f>IFERROR(INDEX([1]quarterly!$F$1:$F$65536,MATCH($A145,[1]quarterly!$A$1:$A$65536,0)),"")</f>
        <v>1155163.0913730913</v>
      </c>
      <c r="H145">
        <f>IFERROR(INDEX([1]quarterly!$G$1:$G$65536,MATCH($A145,[1]quarterly!$A$1:$A$65536,0)),"")</f>
        <v>25320.144302373752</v>
      </c>
      <c r="I145">
        <f>IFERROR(INDEX([1]quarterly!$H$1:$H$65536,MATCH($A145,[1]quarterly!$A$1:$A$65536,0)),"")</f>
        <v>3915397.9427897558</v>
      </c>
      <c r="J145">
        <f>IFERROR(INDEX([2]quarterly!$B$1:$B$65536,MATCH($A145,[2]quarterly!$A$1:$A$65536,0)),"")</f>
        <v>3111056.1852681972</v>
      </c>
      <c r="K145">
        <f>IFERROR(INDEX([2]quarterly!$C$1:$C$65536,MATCH($A145,[2]quarterly!$A$1:$A$65536,0)),"")</f>
        <v>381728.45239326975</v>
      </c>
      <c r="L145">
        <f>IFERROR(INDEX([2]quarterly!$D$1:$D$65536,MATCH($A145,[2]quarterly!$A$1:$A$65536,0)),"")</f>
        <v>983109.66461244994</v>
      </c>
      <c r="M145">
        <f>IFERROR(INDEX([2]quarterly!$E$1:$E$65536,MATCH($A145,[2]quarterly!$A$1:$A$65536,0)),"")</f>
        <v>875429.56112143397</v>
      </c>
      <c r="N145">
        <f>IFERROR(INDEX([2]quarterly!$F$1:$F$65536,MATCH($A145,[2]quarterly!$A$1:$A$65536,0)),"")</f>
        <v>1282824.7014268262</v>
      </c>
      <c r="O145">
        <f>IFERROR(INDEX([2]quarterly!$G$1:$G$65536,MATCH($A145,[2]quarterly!$A$1:$A$65536,0)),"")</f>
        <v>-2279.8689908459783</v>
      </c>
      <c r="P145">
        <f>IFERROR(INDEX([2]quarterly!$H$1:$H$65536,MATCH($A145,[2]quarterly!$A$1:$A$65536,0)),"")</f>
        <v>4066219.2929776786</v>
      </c>
      <c r="Q145">
        <f>IFERROR(INDEX([3]quarterly!$B$1:$B$65536,MATCH($A145,[3]quarterly!$A$1:$A$65536,0)),"")</f>
        <v>463360.94559353724</v>
      </c>
      <c r="R145">
        <f>IFERROR(INDEX([3]quarterly!$C$1:$C$65536,MATCH($A145,[3]quarterly!$A$1:$A$65536,0)),"")</f>
        <v>1243036.987044665</v>
      </c>
      <c r="S145">
        <f>IFERROR(INDEX([3]quarterly!$D$1:$D$65536,MATCH($A145,[3]quarterly!$A$1:$A$65536,0)),"")</f>
        <v>2209000.0101515534</v>
      </c>
      <c r="T145">
        <f>IFERROR(INDEX([3]quarterly!$E$1:$E$65536,MATCH($A145,[3]quarterly!$A$1:$A$65536,0)),"")</f>
        <v>3915397.9427897558</v>
      </c>
      <c r="U145">
        <f>IFERROR(INDEX([4]quarterly!$B$1:$B$65536,MATCH($A145,[4]quarterly!$A$1:$A$65536,0)),"")</f>
        <v>513538.84180555266</v>
      </c>
      <c r="V145">
        <f>IFERROR(INDEX([4]quarterly!$C$1:$C$65536,MATCH($A145,[4]quarterly!$A$1:$A$65536,0)),"")</f>
        <v>1241960.3321097135</v>
      </c>
      <c r="W145">
        <f>IFERROR(INDEX([4]quarterly!$D$1:$D$65536,MATCH($A145,[4]quarterly!$A$1:$A$65536,0)),"")</f>
        <v>2310720.1190624125</v>
      </c>
      <c r="X145">
        <f>IFERROR(INDEX([4]quarterly!$E$1:$E$65536,MATCH($A145,[4]quarterly!$A$1:$A$65536,0)),"")</f>
        <v>4066219.2929776786</v>
      </c>
      <c r="Y145">
        <f>IFERROR(INDEX([5]quarterly!B$1:B$65536,MATCH($A145,[5]quarterly!$A$1:$A$65536,0)),"")</f>
        <v>63.261385128035798</v>
      </c>
      <c r="Z145">
        <f>IFERROR(INDEX([5]quarterly!C$1:C$65536,MATCH($A145,[5]quarterly!$A$1:$A$65536,0)),"")</f>
        <v>94.374317847482601</v>
      </c>
      <c r="AA145">
        <f>IFERROR(INDEX([5]quarterly!D$1:D$65536,MATCH($A145,[5]quarterly!$A$1:$A$65536,0)),"")</f>
        <v>5.6256821525174399</v>
      </c>
      <c r="AB145">
        <f>IFERROR(INDEX([6]quarterly!B$1:B$65536,MATCH($A145,[6]quarterly!$A$1:$A$65536,0)),"")</f>
        <v>808.72496108000996</v>
      </c>
      <c r="AC145">
        <f>IFERROR(INDEX([6]quarterly!C$1:C$65536,MATCH($A145,[6]quarterly!$A$1:$A$65536,0)),"")</f>
        <v>2616.4829344700083</v>
      </c>
    </row>
    <row r="146" spans="1:29" x14ac:dyDescent="0.2">
      <c r="A146" t="s">
        <v>141</v>
      </c>
      <c r="B146" s="1">
        <v>42370</v>
      </c>
      <c r="C146">
        <f>IFERROR(INDEX([1]quarterly!$B$1:$B$65536,MATCH($A146,[1]quarterly!$A$1:$A$65536,0)),"")</f>
        <v>2547012.9560044799</v>
      </c>
      <c r="D146">
        <f>IFERROR(INDEX([1]quarterly!$C$1:$C$65536,MATCH($A146,[1]quarterly!$A$1:$A$65536,0)),"")</f>
        <v>368651.95661112299</v>
      </c>
      <c r="E146">
        <f>IFERROR(INDEX([1]quarterly!$D$1:$D$65536,MATCH($A146,[1]quarterly!$A$1:$A$65536,0)),"")</f>
        <v>782499.21300202981</v>
      </c>
      <c r="F146">
        <f>IFERROR(INDEX([1]quarterly!$E$1:$E$65536,MATCH($A146,[1]quarterly!$A$1:$A$65536,0)),"")</f>
        <v>1010940.1982587175</v>
      </c>
      <c r="G146">
        <f>IFERROR(INDEX([1]quarterly!$F$1:$F$65536,MATCH($A146,[1]quarterly!$A$1:$A$65536,0)),"")</f>
        <v>1298717.7476137425</v>
      </c>
      <c r="H146">
        <f>IFERROR(INDEX([1]quarterly!$G$1:$G$65536,MATCH($A146,[1]quarterly!$A$1:$A$65536,0)),"")</f>
        <v>27263.139503601473</v>
      </c>
      <c r="I146">
        <f>IFERROR(INDEX([1]quarterly!$H$1:$H$65536,MATCH($A146,[1]quarterly!$A$1:$A$65536,0)),"")</f>
        <v>3437649.7157662092</v>
      </c>
      <c r="J146">
        <f>IFERROR(INDEX([2]quarterly!$B$1:$B$65536,MATCH($A146,[2]quarterly!$A$1:$A$65536,0)),"")</f>
        <v>2777972.46887</v>
      </c>
      <c r="K146">
        <f>IFERROR(INDEX([2]quarterly!$C$1:$C$65536,MATCH($A146,[2]quarterly!$A$1:$A$65536,0)),"")</f>
        <v>443226.02176136099</v>
      </c>
      <c r="L146">
        <f>IFERROR(INDEX([2]quarterly!$D$1:$D$65536,MATCH($A146,[2]quarterly!$A$1:$A$65536,0)),"")</f>
        <v>861763.87756110798</v>
      </c>
      <c r="M146">
        <f>IFERROR(INDEX([2]quarterly!$E$1:$E$65536,MATCH($A146,[2]quarterly!$A$1:$A$65536,0)),"")</f>
        <v>1051562.8160501095</v>
      </c>
      <c r="N146">
        <f>IFERROR(INDEX([2]quarterly!$F$1:$F$65536,MATCH($A146,[2]quarterly!$A$1:$A$65536,0)),"")</f>
        <v>1397852.3590992915</v>
      </c>
      <c r="O146">
        <f>IFERROR(INDEX([2]quarterly!$G$1:$G$65536,MATCH($A146,[2]quarterly!$A$1:$A$65536,0)),"")</f>
        <v>-13984.544119189959</v>
      </c>
      <c r="P146">
        <f>IFERROR(INDEX([2]quarterly!$H$1:$H$65536,MATCH($A146,[2]quarterly!$A$1:$A$65536,0)),"")</f>
        <v>3722688.281024097</v>
      </c>
      <c r="Q146">
        <f>IFERROR(INDEX([3]quarterly!$B$1:$B$65536,MATCH($A146,[3]quarterly!$A$1:$A$65536,0)),"")</f>
        <v>367694.20711975131</v>
      </c>
      <c r="R146">
        <f>IFERROR(INDEX([3]quarterly!$C$1:$C$65536,MATCH($A146,[3]quarterly!$A$1:$A$65536,0)),"")</f>
        <v>1073676.9960952401</v>
      </c>
      <c r="S146">
        <f>IFERROR(INDEX([3]quarterly!$D$1:$D$65536,MATCH($A146,[3]quarterly!$A$1:$A$65536,0)),"")</f>
        <v>1996278.5125512178</v>
      </c>
      <c r="T146">
        <f>IFERROR(INDEX([3]quarterly!$E$1:$E$65536,MATCH($A146,[3]quarterly!$A$1:$A$65536,0)),"")</f>
        <v>3437649.7157662092</v>
      </c>
      <c r="U146">
        <f>IFERROR(INDEX([4]quarterly!$B$1:$B$65536,MATCH($A146,[4]quarterly!$A$1:$A$65536,0)),"")</f>
        <v>406681.78579062421</v>
      </c>
      <c r="V146">
        <f>IFERROR(INDEX([4]quarterly!$C$1:$C$65536,MATCH($A146,[4]quarterly!$A$1:$A$65536,0)),"")</f>
        <v>1157871.3822732684</v>
      </c>
      <c r="W146">
        <f>IFERROR(INDEX([4]quarterly!$D$1:$D$65536,MATCH($A146,[4]quarterly!$A$1:$A$65536,0)),"")</f>
        <v>2158135.1129602045</v>
      </c>
      <c r="X146">
        <f>IFERROR(INDEX([4]quarterly!$E$1:$E$65536,MATCH($A146,[4]quarterly!$A$1:$A$65536,0)),"")</f>
        <v>3722688.281024097</v>
      </c>
      <c r="Y146">
        <f>IFERROR(INDEX([5]quarterly!B$1:B$65536,MATCH($A146,[5]quarterly!$A$1:$A$65536,0)),"")</f>
        <v>63.550515133665698</v>
      </c>
      <c r="Z146">
        <f>IFERROR(INDEX([5]quarterly!C$1:C$65536,MATCH($A146,[5]quarterly!$A$1:$A$65536,0)),"")</f>
        <v>94.310230927023994</v>
      </c>
      <c r="AA146">
        <f>IFERROR(INDEX([5]quarterly!D$1:D$65536,MATCH($A146,[5]quarterly!$A$1:$A$65536,0)),"")</f>
        <v>5.6897690729760404</v>
      </c>
      <c r="AB146">
        <f>IFERROR(INDEX([6]quarterly!B$1:B$65536,MATCH($A146,[6]quarterly!$A$1:$A$65536,0)),"")</f>
        <v>-209.68512062999832</v>
      </c>
      <c r="AC146">
        <f>IFERROR(INDEX([6]quarterly!C$1:C$65536,MATCH($A146,[6]quarterly!$A$1:$A$65536,0)),"")</f>
        <v>-209.68512062999832</v>
      </c>
    </row>
    <row r="147" spans="1:29" x14ac:dyDescent="0.2">
      <c r="A147" t="s">
        <v>142</v>
      </c>
      <c r="B147" s="1">
        <v>42461</v>
      </c>
      <c r="C147">
        <f>IFERROR(INDEX([1]quarterly!$B$1:$B$65536,MATCH($A147,[1]quarterly!$A$1:$A$65536,0)),"")</f>
        <v>2680856.9017381798</v>
      </c>
      <c r="D147">
        <f>IFERROR(INDEX([1]quarterly!$C$1:$C$65536,MATCH($A147,[1]quarterly!$A$1:$A$65536,0)),"")</f>
        <v>489048.51848141599</v>
      </c>
      <c r="E147">
        <f>IFERROR(INDEX([1]quarterly!$D$1:$D$65536,MATCH($A147,[1]quarterly!$A$1:$A$65536,0)),"")</f>
        <v>929892.23769503064</v>
      </c>
      <c r="F147">
        <f>IFERROR(INDEX([1]quarterly!$E$1:$E$65536,MATCH($A147,[1]quarterly!$A$1:$A$65536,0)),"")</f>
        <v>1002883.5404880526</v>
      </c>
      <c r="G147">
        <f>IFERROR(INDEX([1]quarterly!$F$1:$F$65536,MATCH($A147,[1]quarterly!$A$1:$A$65536,0)),"")</f>
        <v>1276449.8396626515</v>
      </c>
      <c r="H147">
        <f>IFERROR(INDEX([1]quarterly!$G$1:$G$65536,MATCH($A147,[1]quarterly!$A$1:$A$65536,0)),"")</f>
        <v>-35086.064579178579</v>
      </c>
      <c r="I147">
        <f>IFERROR(INDEX([1]quarterly!$H$1:$H$65536,MATCH($A147,[1]quarterly!$A$1:$A$65536,0)),"")</f>
        <v>3791145.2941608485</v>
      </c>
      <c r="J147">
        <f>IFERROR(INDEX([2]quarterly!$B$1:$B$65536,MATCH($A147,[2]quarterly!$A$1:$A$65536,0)),"")</f>
        <v>2898169.0523700002</v>
      </c>
      <c r="K147">
        <f>IFERROR(INDEX([2]quarterly!$C$1:$C$65536,MATCH($A147,[2]quarterly!$A$1:$A$65536,0)),"")</f>
        <v>545075.95721258398</v>
      </c>
      <c r="L147">
        <f>IFERROR(INDEX([2]quarterly!$D$1:$D$65536,MATCH($A147,[2]quarterly!$A$1:$A$65536,0)),"")</f>
        <v>1034695.0075795201</v>
      </c>
      <c r="M147">
        <f>IFERROR(INDEX([2]quarterly!$E$1:$E$65536,MATCH($A147,[2]quarterly!$A$1:$A$65536,0)),"")</f>
        <v>1128328.726308553</v>
      </c>
      <c r="N147">
        <f>IFERROR(INDEX([2]quarterly!$F$1:$F$65536,MATCH($A147,[2]quarterly!$A$1:$A$65536,0)),"")</f>
        <v>1491630.9853808642</v>
      </c>
      <c r="O147">
        <f>IFERROR(INDEX([2]quarterly!$G$1:$G$65536,MATCH($A147,[2]quarterly!$A$1:$A$65536,0)),"")</f>
        <v>25548.240748809185</v>
      </c>
      <c r="P147">
        <f>IFERROR(INDEX([2]quarterly!$H$1:$H$65536,MATCH($A147,[2]quarterly!$A$1:$A$65536,0)),"")</f>
        <v>4140185.9988386026</v>
      </c>
      <c r="Q147">
        <f>IFERROR(INDEX([3]quarterly!$B$1:$B$65536,MATCH($A147,[3]quarterly!$A$1:$A$65536,0)),"")</f>
        <v>348622.84551987419</v>
      </c>
      <c r="R147">
        <f>IFERROR(INDEX([3]quarterly!$C$1:$C$65536,MATCH($A147,[3]quarterly!$A$1:$A$65536,0)),"")</f>
        <v>1132468.6042691355</v>
      </c>
      <c r="S147">
        <f>IFERROR(INDEX([3]quarterly!$D$1:$D$65536,MATCH($A147,[3]quarterly!$A$1:$A$65536,0)),"")</f>
        <v>2310053.8443718385</v>
      </c>
      <c r="T147">
        <f>IFERROR(INDEX([3]quarterly!$E$1:$E$65536,MATCH($A147,[3]quarterly!$A$1:$A$65536,0)),"")</f>
        <v>3791145.2941608485</v>
      </c>
      <c r="U147">
        <f>IFERROR(INDEX([4]quarterly!$B$1:$B$65536,MATCH($A147,[4]quarterly!$A$1:$A$65536,0)),"")</f>
        <v>382287.17755944177</v>
      </c>
      <c r="V147">
        <f>IFERROR(INDEX([4]quarterly!$C$1:$C$65536,MATCH($A147,[4]quarterly!$A$1:$A$65536,0)),"")</f>
        <v>1266733.3118565106</v>
      </c>
      <c r="W147">
        <f>IFERROR(INDEX([4]quarterly!$D$1:$D$65536,MATCH($A147,[4]quarterly!$A$1:$A$65536,0)),"")</f>
        <v>2491165.5094226501</v>
      </c>
      <c r="X147">
        <f>IFERROR(INDEX([4]quarterly!$E$1:$E$65536,MATCH($A147,[4]quarterly!$A$1:$A$65536,0)),"")</f>
        <v>4140185.9988386026</v>
      </c>
      <c r="Y147">
        <f>IFERROR(INDEX([5]quarterly!B$1:B$65536,MATCH($A147,[5]quarterly!$A$1:$A$65536,0)),"")</f>
        <v>63.504994994260002</v>
      </c>
      <c r="Z147">
        <f>IFERROR(INDEX([5]quarterly!C$1:C$65536,MATCH($A147,[5]quarterly!$A$1:$A$65536,0)),"")</f>
        <v>93.9355066315713</v>
      </c>
      <c r="AA147">
        <f>IFERROR(INDEX([5]quarterly!D$1:D$65536,MATCH($A147,[5]quarterly!$A$1:$A$65536,0)),"")</f>
        <v>6.0644910583883904</v>
      </c>
      <c r="AB147">
        <f>IFERROR(INDEX([6]quarterly!B$1:B$65536,MATCH($A147,[6]quarterly!$A$1:$A$65536,0)),"")</f>
        <v>843.4178284699907</v>
      </c>
      <c r="AC147">
        <f>IFERROR(INDEX([6]quarterly!C$1:C$65536,MATCH($A147,[6]quarterly!$A$1:$A$65536,0)),"")</f>
        <v>633.73270783999237</v>
      </c>
    </row>
    <row r="148" spans="1:29" x14ac:dyDescent="0.2">
      <c r="A148" t="s">
        <v>143</v>
      </c>
      <c r="B148" s="1">
        <v>42552</v>
      </c>
      <c r="C148">
        <f>IFERROR(INDEX([1]quarterly!$B$1:$B$65536,MATCH($A148,[1]quarterly!$A$1:$A$65536,0)),"")</f>
        <v>2664733.3389615761</v>
      </c>
      <c r="D148">
        <f>IFERROR(INDEX([1]quarterly!$C$1:$C$65536,MATCH($A148,[1]quarterly!$A$1:$A$65536,0)),"")</f>
        <v>410195.26228520402</v>
      </c>
      <c r="E148">
        <f>IFERROR(INDEX([1]quarterly!$D$1:$D$65536,MATCH($A148,[1]quarterly!$A$1:$A$65536,0)),"")</f>
        <v>936655.64355616679</v>
      </c>
      <c r="F148">
        <f>IFERROR(INDEX([1]quarterly!$E$1:$E$65536,MATCH($A148,[1]quarterly!$A$1:$A$65536,0)),"")</f>
        <v>1023974.3705825432</v>
      </c>
      <c r="G148">
        <f>IFERROR(INDEX([1]quarterly!$F$1:$F$65536,MATCH($A148,[1]quarterly!$A$1:$A$65536,0)),"")</f>
        <v>1369085.4162675678</v>
      </c>
      <c r="H148">
        <f>IFERROR(INDEX([1]quarterly!$G$1:$G$65536,MATCH($A148,[1]quarterly!$A$1:$A$65536,0)),"")</f>
        <v>-21494.29433244234</v>
      </c>
      <c r="I148">
        <f>IFERROR(INDEX([1]quarterly!$H$1:$H$65536,MATCH($A148,[1]quarterly!$A$1:$A$65536,0)),"")</f>
        <v>3644978.9047854804</v>
      </c>
      <c r="J148">
        <f>IFERROR(INDEX([2]quarterly!$B$1:$B$65536,MATCH($A148,[2]quarterly!$A$1:$A$65536,0)),"")</f>
        <v>2828137.0533199999</v>
      </c>
      <c r="K148">
        <f>IFERROR(INDEX([2]quarterly!$C$1:$C$65536,MATCH($A148,[2]quarterly!$A$1:$A$65536,0)),"")</f>
        <v>430952.705638165</v>
      </c>
      <c r="L148">
        <f>IFERROR(INDEX([2]quarterly!$D$1:$D$65536,MATCH($A148,[2]quarterly!$A$1:$A$65536,0)),"")</f>
        <v>968213.31042360817</v>
      </c>
      <c r="M148">
        <f>IFERROR(INDEX([2]quarterly!$E$1:$E$65536,MATCH($A148,[2]quarterly!$A$1:$A$65536,0)),"")</f>
        <v>1060860.3761036128</v>
      </c>
      <c r="N148">
        <f>IFERROR(INDEX([2]quarterly!$F$1:$F$65536,MATCH($A148,[2]quarterly!$A$1:$A$65536,0)),"")</f>
        <v>1412587.1509311777</v>
      </c>
      <c r="O148">
        <f>IFERROR(INDEX([2]quarterly!$G$1:$G$65536,MATCH($A148,[2]quarterly!$A$1:$A$65536,0)),"")</f>
        <v>-23093.633294043597</v>
      </c>
      <c r="P148">
        <f>IFERROR(INDEX([2]quarterly!$H$1:$H$65536,MATCH($A148,[2]quarterly!$A$1:$A$65536,0)),"")</f>
        <v>3852482.6612601648</v>
      </c>
      <c r="Q148">
        <f>IFERROR(INDEX([3]quarterly!$B$1:$B$65536,MATCH($A148,[3]quarterly!$A$1:$A$65536,0)),"")</f>
        <v>359115.16297770361</v>
      </c>
      <c r="R148">
        <f>IFERROR(INDEX([3]quarterly!$C$1:$C$65536,MATCH($A148,[3]quarterly!$A$1:$A$65536,0)),"")</f>
        <v>1027087.5665515995</v>
      </c>
      <c r="S148">
        <f>IFERROR(INDEX([3]quarterly!$D$1:$D$65536,MATCH($A148,[3]quarterly!$A$1:$A$65536,0)),"")</f>
        <v>2258776.1752561773</v>
      </c>
      <c r="T148">
        <f>IFERROR(INDEX([3]quarterly!$E$1:$E$65536,MATCH($A148,[3]quarterly!$A$1:$A$65536,0)),"")</f>
        <v>3644978.9047854804</v>
      </c>
      <c r="U148">
        <f>IFERROR(INDEX([4]quarterly!$B$1:$B$65536,MATCH($A148,[4]quarterly!$A$1:$A$65536,0)),"")</f>
        <v>375326.39239436283</v>
      </c>
      <c r="V148">
        <f>IFERROR(INDEX([4]quarterly!$C$1:$C$65536,MATCH($A148,[4]quarterly!$A$1:$A$65536,0)),"")</f>
        <v>1102272.4033947061</v>
      </c>
      <c r="W148">
        <f>IFERROR(INDEX([4]quarterly!$D$1:$D$65536,MATCH($A148,[4]quarterly!$A$1:$A$65536,0)),"")</f>
        <v>2374883.8654710958</v>
      </c>
      <c r="X148">
        <f>IFERROR(INDEX([4]quarterly!$E$1:$E$65536,MATCH($A148,[4]quarterly!$A$1:$A$65536,0)),"")</f>
        <v>3852482.6612601648</v>
      </c>
      <c r="Y148">
        <f>IFERROR(INDEX([5]quarterly!B$1:B$65536,MATCH($A148,[5]quarterly!$A$1:$A$65536,0)),"")</f>
        <v>63.243633916061299</v>
      </c>
      <c r="Z148">
        <f>IFERROR(INDEX([5]quarterly!C$1:C$65536,MATCH($A148,[5]quarterly!$A$1:$A$65536,0)),"")</f>
        <v>94.612068691676996</v>
      </c>
      <c r="AA148">
        <f>IFERROR(INDEX([5]quarterly!D$1:D$65536,MATCH($A148,[5]quarterly!$A$1:$A$65536,0)),"")</f>
        <v>5.3879313083229796</v>
      </c>
      <c r="AB148">
        <f>IFERROR(INDEX([6]quarterly!B$1:B$65536,MATCH($A148,[6]quarterly!$A$1:$A$65536,0)),"")</f>
        <v>1014.4642183099996</v>
      </c>
      <c r="AC148">
        <f>IFERROR(INDEX([6]quarterly!C$1:C$65536,MATCH($A148,[6]quarterly!$A$1:$A$65536,0)),"")</f>
        <v>1648.1969261499921</v>
      </c>
    </row>
    <row r="149" spans="1:29" x14ac:dyDescent="0.2">
      <c r="A149" t="s">
        <v>144</v>
      </c>
      <c r="B149" s="1">
        <v>42644</v>
      </c>
      <c r="C149">
        <f>IFERROR(INDEX([1]quarterly!$B$1:$B$65536,MATCH($A149,[1]quarterly!$A$1:$A$65536,0)),"")</f>
        <v>3086482.5661763651</v>
      </c>
      <c r="D149">
        <f>IFERROR(INDEX([1]quarterly!$C$1:$C$65536,MATCH($A149,[1]quarterly!$A$1:$A$65536,0)),"")</f>
        <v>435702.86632914701</v>
      </c>
      <c r="E149">
        <f>IFERROR(INDEX([1]quarterly!$D$1:$D$65536,MATCH($A149,[1]quarterly!$A$1:$A$65536,0)),"")</f>
        <v>1076318.7073151355</v>
      </c>
      <c r="F149">
        <f>IFERROR(INDEX([1]quarterly!$E$1:$E$65536,MATCH($A149,[1]quarterly!$A$1:$A$65536,0)),"")</f>
        <v>998462.50612941734</v>
      </c>
      <c r="G149">
        <f>IFERROR(INDEX([1]quarterly!$F$1:$F$65536,MATCH($A149,[1]quarterly!$A$1:$A$65536,0)),"")</f>
        <v>1367676.3098972884</v>
      </c>
      <c r="H149">
        <f>IFERROR(INDEX([1]quarterly!$G$1:$G$65536,MATCH($A149,[1]quarterly!$A$1:$A$65536,0)),"")</f>
        <v>29317.219408019446</v>
      </c>
      <c r="I149">
        <f>IFERROR(INDEX([1]quarterly!$H$1:$H$65536,MATCH($A149,[1]quarterly!$A$1:$A$65536,0)),"")</f>
        <v>4258607.5554607958</v>
      </c>
      <c r="J149">
        <f>IFERROR(INDEX([2]quarterly!$B$1:$B$65536,MATCH($A149,[2]quarterly!$A$1:$A$65536,0)),"")</f>
        <v>3319182.5508380737</v>
      </c>
      <c r="K149">
        <f>IFERROR(INDEX([2]quarterly!$C$1:$C$65536,MATCH($A149,[2]quarterly!$A$1:$A$65536,0)),"")</f>
        <v>402112.47692359402</v>
      </c>
      <c r="L149">
        <f>IFERROR(INDEX([2]quarterly!$D$1:$D$65536,MATCH($A149,[2]quarterly!$A$1:$A$65536,0)),"")</f>
        <v>1153702.5593099971</v>
      </c>
      <c r="M149">
        <f>IFERROR(INDEX([2]quarterly!$E$1:$E$65536,MATCH($A149,[2]quarterly!$A$1:$A$65536,0)),"")</f>
        <v>963094.12609314499</v>
      </c>
      <c r="N149">
        <f>IFERROR(INDEX([2]quarterly!$F$1:$F$65536,MATCH($A149,[2]quarterly!$A$1:$A$65536,0)),"")</f>
        <v>1502302.6959822373</v>
      </c>
      <c r="O149">
        <f>IFERROR(INDEX([2]quarterly!$G$1:$G$65536,MATCH($A149,[2]quarterly!$A$1:$A$65536,0)),"")</f>
        <v>11529.936664427631</v>
      </c>
      <c r="P149">
        <f>IFERROR(INDEX([2]quarterly!$H$1:$H$65536,MATCH($A149,[2]quarterly!$A$1:$A$65536,0)),"")</f>
        <v>4347318.9538470004</v>
      </c>
      <c r="Q149">
        <f>IFERROR(INDEX([3]quarterly!$B$1:$B$65536,MATCH($A149,[3]quarterly!$A$1:$A$65536,0)),"")</f>
        <v>468846.30946658319</v>
      </c>
      <c r="R149">
        <f>IFERROR(INDEX([3]quarterly!$C$1:$C$65536,MATCH($A149,[3]quarterly!$A$1:$A$65536,0)),"")</f>
        <v>1349747.3505675108</v>
      </c>
      <c r="S149">
        <f>IFERROR(INDEX([3]quarterly!$D$1:$D$65536,MATCH($A149,[3]quarterly!$A$1:$A$65536,0)),"")</f>
        <v>2440013.8954267022</v>
      </c>
      <c r="T149">
        <f>IFERROR(INDEX([3]quarterly!$E$1:$E$65536,MATCH($A149,[3]quarterly!$A$1:$A$65536,0)),"")</f>
        <v>4258607.5554607958</v>
      </c>
      <c r="U149">
        <f>IFERROR(INDEX([4]quarterly!$B$1:$B$65536,MATCH($A149,[4]quarterly!$A$1:$A$65536,0)),"")</f>
        <v>507789.62713788491</v>
      </c>
      <c r="V149">
        <f>IFERROR(INDEX([4]quarterly!$C$1:$C$65536,MATCH($A149,[4]quarterly!$A$1:$A$65536,0)),"")</f>
        <v>1334464.6547600036</v>
      </c>
      <c r="W149">
        <f>IFERROR(INDEX([4]quarterly!$D$1:$D$65536,MATCH($A149,[4]quarterly!$A$1:$A$65536,0)),"")</f>
        <v>2505064.6719491119</v>
      </c>
      <c r="X149">
        <f>IFERROR(INDEX([4]quarterly!$E$1:$E$65536,MATCH($A149,[4]quarterly!$A$1:$A$65536,0)),"")</f>
        <v>4347318.9538470004</v>
      </c>
      <c r="Y149">
        <f>IFERROR(INDEX([5]quarterly!B$1:B$65536,MATCH($A149,[5]quarterly!$A$1:$A$65536,0)),"")</f>
        <v>63.605530883472802</v>
      </c>
      <c r="Z149">
        <f>IFERROR(INDEX([5]quarterly!C$1:C$65536,MATCH($A149,[5]quarterly!$A$1:$A$65536,0)),"")</f>
        <v>95.335357574938996</v>
      </c>
      <c r="AA149">
        <f>IFERROR(INDEX([5]quarterly!D$1:D$65536,MATCH($A149,[5]quarterly!$A$1:$A$65536,0)),"")</f>
        <v>4.66464471211573</v>
      </c>
      <c r="AB149">
        <f>IFERROR(INDEX([6]quarterly!B$1:B$65536,MATCH($A149,[6]quarterly!$A$1:$A$65536,0)),"")</f>
        <v>-2686.1013255799912</v>
      </c>
      <c r="AC149">
        <f>IFERROR(INDEX([6]quarterly!C$1:C$65536,MATCH($A149,[6]quarterly!$A$1:$A$65536,0)),"")</f>
        <v>-1037.9043994299991</v>
      </c>
    </row>
    <row r="150" spans="1:29" x14ac:dyDescent="0.2">
      <c r="A150" t="s">
        <v>145</v>
      </c>
      <c r="B150" s="1">
        <v>42736</v>
      </c>
      <c r="C150">
        <f>IFERROR(INDEX([1]quarterly!$B$1:$B$65536,MATCH($A150,[1]quarterly!$A$1:$A$65536,0)),"")</f>
        <v>2782053.1118998253</v>
      </c>
      <c r="D150">
        <f>IFERROR(INDEX([1]quarterly!$C$1:$C$65536,MATCH($A150,[1]quarterly!$A$1:$A$65536,0)),"")</f>
        <v>379718.47061641898</v>
      </c>
      <c r="E150">
        <f>IFERROR(INDEX([1]quarterly!$D$1:$D$65536,MATCH($A150,[1]quarterly!$A$1:$A$65536,0)),"")</f>
        <v>973080.20093923796</v>
      </c>
      <c r="F150">
        <f>IFERROR(INDEX([1]quarterly!$E$1:$E$65536,MATCH($A150,[1]quarterly!$A$1:$A$65536,0)),"")</f>
        <v>1192113.5756340954</v>
      </c>
      <c r="G150">
        <f>IFERROR(INDEX([1]quarterly!$F$1:$F$65536,MATCH($A150,[1]quarterly!$A$1:$A$65536,0)),"")</f>
        <v>1606363.8649136075</v>
      </c>
      <c r="H150">
        <f>IFERROR(INDEX([1]quarterly!$G$1:$G$65536,MATCH($A150,[1]quarterly!$A$1:$A$65536,0)),"")</f>
        <v>24931.535286689177</v>
      </c>
      <c r="I150">
        <f>IFERROR(INDEX([1]quarterly!$H$1:$H$65536,MATCH($A150,[1]quarterly!$A$1:$A$65536,0)),"")</f>
        <v>3745533.0294626593</v>
      </c>
      <c r="J150">
        <f>IFERROR(INDEX([2]quarterly!$B$1:$B$65536,MATCH($A150,[2]quarterly!$A$1:$A$65536,0)),"")</f>
        <v>2943489.7595499996</v>
      </c>
      <c r="K150">
        <f>IFERROR(INDEX([2]quarterly!$C$1:$C$65536,MATCH($A150,[2]quarterly!$A$1:$A$65536,0)),"")</f>
        <v>433777.33241745102</v>
      </c>
      <c r="L150">
        <f>IFERROR(INDEX([2]quarterly!$D$1:$D$65536,MATCH($A150,[2]quarterly!$A$1:$A$65536,0)),"")</f>
        <v>1007110.2247186394</v>
      </c>
      <c r="M150">
        <f>IFERROR(INDEX([2]quarterly!$E$1:$E$65536,MATCH($A150,[2]quarterly!$A$1:$A$65536,0)),"")</f>
        <v>1181384.3385103107</v>
      </c>
      <c r="N150">
        <f>IFERROR(INDEX([2]quarterly!$F$1:$F$65536,MATCH($A150,[2]quarterly!$A$1:$A$65536,0)),"")</f>
        <v>1592602.3274442726</v>
      </c>
      <c r="O150">
        <f>IFERROR(INDEX([2]quarterly!$G$1:$G$65536,MATCH($A150,[2]quarterly!$A$1:$A$65536,0)),"")</f>
        <v>-13181.95808999287</v>
      </c>
      <c r="P150">
        <f>IFERROR(INDEX([2]quarterly!$H$1:$H$65536,MATCH($A150,[2]quarterly!$A$1:$A$65536,0)),"")</f>
        <v>3959977.3696621349</v>
      </c>
      <c r="Q150">
        <f>IFERROR(INDEX([3]quarterly!$B$1:$B$65536,MATCH($A150,[3]quarterly!$A$1:$A$65536,0)),"")</f>
        <v>399693.91279013525</v>
      </c>
      <c r="R150">
        <f>IFERROR(INDEX([3]quarterly!$C$1:$C$65536,MATCH($A150,[3]quarterly!$A$1:$A$65536,0)),"")</f>
        <v>1156906.4579083051</v>
      </c>
      <c r="S150">
        <f>IFERROR(INDEX([3]quarterly!$D$1:$D$65536,MATCH($A150,[3]quarterly!$A$1:$A$65536,0)),"")</f>
        <v>2188932.6587642189</v>
      </c>
      <c r="T150">
        <f>IFERROR(INDEX([3]quarterly!$E$1:$E$65536,MATCH($A150,[3]quarterly!$A$1:$A$65536,0)),"")</f>
        <v>3745533.0294626593</v>
      </c>
      <c r="U150">
        <f>IFERROR(INDEX([4]quarterly!$B$1:$B$65536,MATCH($A150,[4]quarterly!$A$1:$A$65536,0)),"")</f>
        <v>427591.82692586613</v>
      </c>
      <c r="V150">
        <f>IFERROR(INDEX([4]quarterly!$C$1:$C$65536,MATCH($A150,[4]quarterly!$A$1:$A$65536,0)),"")</f>
        <v>1220659.1945090601</v>
      </c>
      <c r="W150">
        <f>IFERROR(INDEX([4]quarterly!$D$1:$D$65536,MATCH($A150,[4]quarterly!$A$1:$A$65536,0)),"")</f>
        <v>2311726.3482272089</v>
      </c>
      <c r="X150">
        <f>IFERROR(INDEX([4]quarterly!$E$1:$E$65536,MATCH($A150,[4]quarterly!$A$1:$A$65536,0)),"")</f>
        <v>3959977.3696621349</v>
      </c>
      <c r="Y150">
        <f>IFERROR(INDEX([5]quarterly!B$1:B$65536,MATCH($A150,[5]quarterly!$A$1:$A$65536,0)),"")</f>
        <v>60.6635951655364</v>
      </c>
      <c r="Z150">
        <f>IFERROR(INDEX([5]quarterly!C$1:C$65536,MATCH($A150,[5]quarterly!$A$1:$A$65536,0)),"")</f>
        <v>93.442229823959593</v>
      </c>
      <c r="AA150">
        <f>IFERROR(INDEX([5]quarterly!D$1:D$65536,MATCH($A150,[5]quarterly!$A$1:$A$65536,0)),"")</f>
        <v>6.5577678012396197</v>
      </c>
      <c r="AB150">
        <f>IFERROR(INDEX([6]quarterly!B$1:B$65536,MATCH($A150,[6]quarterly!$A$1:$A$65536,0)),"")</f>
        <v>-994.30442460000836</v>
      </c>
      <c r="AC150">
        <f>IFERROR(INDEX([6]quarterly!C$1:C$65536,MATCH($A150,[6]quarterly!$A$1:$A$65536,0)),"")</f>
        <v>-994.30442460000836</v>
      </c>
    </row>
    <row r="151" spans="1:29" x14ac:dyDescent="0.2">
      <c r="A151" t="s">
        <v>146</v>
      </c>
      <c r="B151" s="1">
        <v>42826</v>
      </c>
      <c r="C151">
        <f>IFERROR(INDEX([1]quarterly!$B$1:$B$65536,MATCH($A151,[1]quarterly!$A$1:$A$65536,0)),"")</f>
        <v>2923649.2996674026</v>
      </c>
      <c r="D151">
        <f>IFERROR(INDEX([1]quarterly!$C$1:$C$65536,MATCH($A151,[1]quarterly!$A$1:$A$65536,0)),"")</f>
        <v>538639.49305633304</v>
      </c>
      <c r="E151">
        <f>IFERROR(INDEX([1]quarterly!$D$1:$D$65536,MATCH($A151,[1]quarterly!$A$1:$A$65536,0)),"")</f>
        <v>1064657.5684770264</v>
      </c>
      <c r="F151">
        <f>IFERROR(INDEX([1]quarterly!$E$1:$E$65536,MATCH($A151,[1]quarterly!$A$1:$A$65536,0)),"")</f>
        <v>1202642.0306459235</v>
      </c>
      <c r="G151">
        <f>IFERROR(INDEX([1]quarterly!$F$1:$F$65536,MATCH($A151,[1]quarterly!$A$1:$A$65536,0)),"")</f>
        <v>1537248.3470349209</v>
      </c>
      <c r="H151">
        <f>IFERROR(INDEX([1]quarterly!$G$1:$G$65536,MATCH($A151,[1]quarterly!$A$1:$A$65536,0)),"")</f>
        <v>-38385.906309142709</v>
      </c>
      <c r="I151">
        <f>IFERROR(INDEX([1]quarterly!$H$1:$H$65536,MATCH($A151,[1]quarterly!$A$1:$A$65536,0)),"")</f>
        <v>4153954.138502622</v>
      </c>
      <c r="J151">
        <f>IFERROR(INDEX([2]quarterly!$B$1:$B$65536,MATCH($A151,[2]quarterly!$A$1:$A$65536,0)),"")</f>
        <v>3073414.4829600011</v>
      </c>
      <c r="K151">
        <f>IFERROR(INDEX([2]quarterly!$C$1:$C$65536,MATCH($A151,[2]quarterly!$A$1:$A$65536,0)),"")</f>
        <v>583654.31629014702</v>
      </c>
      <c r="L151">
        <f>IFERROR(INDEX([2]quarterly!$D$1:$D$65536,MATCH($A151,[2]quarterly!$A$1:$A$65536,0)),"")</f>
        <v>1132601.9317570548</v>
      </c>
      <c r="M151">
        <f>IFERROR(INDEX([2]quarterly!$E$1:$E$65536,MATCH($A151,[2]quarterly!$A$1:$A$65536,0)),"")</f>
        <v>1307500.2189260838</v>
      </c>
      <c r="N151">
        <f>IFERROR(INDEX([2]quarterly!$F$1:$F$65536,MATCH($A151,[2]quarterly!$A$1:$A$65536,0)),"")</f>
        <v>1685048.9347193968</v>
      </c>
      <c r="O151">
        <f>IFERROR(INDEX([2]quarterly!$G$1:$G$65536,MATCH($A151,[2]quarterly!$A$1:$A$65536,0)),"")</f>
        <v>25209.247131500393</v>
      </c>
      <c r="P151">
        <f>IFERROR(INDEX([2]quarterly!$H$1:$H$65536,MATCH($A151,[2]quarterly!$A$1:$A$65536,0)),"")</f>
        <v>4437331.2623453904</v>
      </c>
      <c r="Q151">
        <f>IFERROR(INDEX([3]quarterly!$B$1:$B$65536,MATCH($A151,[3]quarterly!$A$1:$A$65536,0)),"")</f>
        <v>391556.83387465309</v>
      </c>
      <c r="R151">
        <f>IFERROR(INDEX([3]quarterly!$C$1:$C$65536,MATCH($A151,[3]quarterly!$A$1:$A$65536,0)),"")</f>
        <v>1234692.4539555679</v>
      </c>
      <c r="S151">
        <f>IFERROR(INDEX([3]quarterly!$D$1:$D$65536,MATCH($A151,[3]quarterly!$A$1:$A$65536,0)),"")</f>
        <v>2527704.850672401</v>
      </c>
      <c r="T151">
        <f>IFERROR(INDEX([3]quarterly!$E$1:$E$65536,MATCH($A151,[3]quarterly!$A$1:$A$65536,0)),"")</f>
        <v>4153954.138502622</v>
      </c>
      <c r="U151">
        <f>IFERROR(INDEX([4]quarterly!$B$1:$B$65536,MATCH($A151,[4]quarterly!$A$1:$A$65536,0)),"")</f>
        <v>406593.89000779064</v>
      </c>
      <c r="V151">
        <f>IFERROR(INDEX([4]quarterly!$C$1:$C$65536,MATCH($A151,[4]quarterly!$A$1:$A$65536,0)),"")</f>
        <v>1355792.5046627205</v>
      </c>
      <c r="W151">
        <f>IFERROR(INDEX([4]quarterly!$D$1:$D$65536,MATCH($A151,[4]quarterly!$A$1:$A$65536,0)),"")</f>
        <v>2674944.8676748788</v>
      </c>
      <c r="X151">
        <f>IFERROR(INDEX([4]quarterly!$E$1:$E$65536,MATCH($A151,[4]quarterly!$A$1:$A$65536,0)),"")</f>
        <v>4437331.2623453904</v>
      </c>
      <c r="Y151">
        <f>IFERROR(INDEX([5]quarterly!B$1:B$65536,MATCH($A151,[5]quarterly!$A$1:$A$65536,0)),"")</f>
        <v>61.365885447626297</v>
      </c>
      <c r="Z151">
        <f>IFERROR(INDEX([5]quarterly!C$1:C$65536,MATCH($A151,[5]quarterly!$A$1:$A$65536,0)),"")</f>
        <v>94.281162928439798</v>
      </c>
      <c r="AA151">
        <f>IFERROR(INDEX([5]quarterly!D$1:D$65536,MATCH($A151,[5]quarterly!$A$1:$A$65536,0)),"")</f>
        <v>5.7188370715601904</v>
      </c>
      <c r="AB151">
        <f>IFERROR(INDEX([6]quarterly!B$1:B$65536,MATCH($A151,[6]quarterly!$A$1:$A$65536,0)),"")</f>
        <v>288.60226912000758</v>
      </c>
      <c r="AC151">
        <f>IFERROR(INDEX([6]quarterly!C$1:C$65536,MATCH($A151,[6]quarterly!$A$1:$A$65536,0)),"")</f>
        <v>-705.70215548000078</v>
      </c>
    </row>
    <row r="152" spans="1:29" x14ac:dyDescent="0.2">
      <c r="A152" t="s">
        <v>147</v>
      </c>
      <c r="B152" s="1">
        <v>42917</v>
      </c>
      <c r="C152">
        <f>IFERROR(INDEX([1]quarterly!$B$1:$B$65536,MATCH($A152,[1]quarterly!$A$1:$A$65536,0)),"")</f>
        <v>2889159.2609102065</v>
      </c>
      <c r="D152">
        <f>IFERROR(INDEX([1]quarterly!$C$1:$C$65536,MATCH($A152,[1]quarterly!$A$1:$A$65536,0)),"")</f>
        <v>455432.28655959398</v>
      </c>
      <c r="E152">
        <f>IFERROR(INDEX([1]quarterly!$D$1:$D$65536,MATCH($A152,[1]quarterly!$A$1:$A$65536,0)),"")</f>
        <v>1023508.839197034</v>
      </c>
      <c r="F152">
        <f>IFERROR(INDEX([1]quarterly!$E$1:$E$65536,MATCH($A152,[1]quarterly!$A$1:$A$65536,0)),"")</f>
        <v>1284165.5730165835</v>
      </c>
      <c r="G152">
        <f>IFERROR(INDEX([1]quarterly!$F$1:$F$65536,MATCH($A152,[1]quarterly!$A$1:$A$65536,0)),"")</f>
        <v>1609629.3952447441</v>
      </c>
      <c r="H152">
        <f>IFERROR(INDEX([1]quarterly!$G$1:$G$65536,MATCH($A152,[1]quarterly!$A$1:$A$65536,0)),"")</f>
        <v>-24714.788261694368</v>
      </c>
      <c r="I152">
        <f>IFERROR(INDEX([1]quarterly!$H$1:$H$65536,MATCH($A152,[1]quarterly!$A$1:$A$65536,0)),"")</f>
        <v>4017921.7761769798</v>
      </c>
      <c r="J152">
        <f>IFERROR(INDEX([2]quarterly!$B$1:$B$65536,MATCH($A152,[2]quarterly!$A$1:$A$65536,0)),"")</f>
        <v>2983444.9798899996</v>
      </c>
      <c r="K152">
        <f>IFERROR(INDEX([2]quarterly!$C$1:$C$65536,MATCH($A152,[2]quarterly!$A$1:$A$65536,0)),"")</f>
        <v>464841.289485118</v>
      </c>
      <c r="L152">
        <f>IFERROR(INDEX([2]quarterly!$D$1:$D$65536,MATCH($A152,[2]quarterly!$A$1:$A$65536,0)),"")</f>
        <v>1066586.1583224707</v>
      </c>
      <c r="M152">
        <f>IFERROR(INDEX([2]quarterly!$E$1:$E$65536,MATCH($A152,[2]quarterly!$A$1:$A$65536,0)),"")</f>
        <v>1304852.4972061142</v>
      </c>
      <c r="N152">
        <f>IFERROR(INDEX([2]quarterly!$F$1:$F$65536,MATCH($A152,[2]quarterly!$A$1:$A$65536,0)),"")</f>
        <v>1638292.1355922911</v>
      </c>
      <c r="O152">
        <f>IFERROR(INDEX([2]quarterly!$G$1:$G$65536,MATCH($A152,[2]quarterly!$A$1:$A$65536,0)),"")</f>
        <v>-38796.683219659142</v>
      </c>
      <c r="P152">
        <f>IFERROR(INDEX([2]quarterly!$H$1:$H$65536,MATCH($A152,[2]quarterly!$A$1:$A$65536,0)),"")</f>
        <v>4142636.1060917517</v>
      </c>
      <c r="Q152">
        <f>IFERROR(INDEX([3]quarterly!$B$1:$B$65536,MATCH($A152,[3]quarterly!$A$1:$A$65536,0)),"")</f>
        <v>381799.43752278708</v>
      </c>
      <c r="R152">
        <f>IFERROR(INDEX([3]quarterly!$C$1:$C$65536,MATCH($A152,[3]quarterly!$A$1:$A$65536,0)),"")</f>
        <v>1139951.3278251132</v>
      </c>
      <c r="S152">
        <f>IFERROR(INDEX([3]quarterly!$D$1:$D$65536,MATCH($A152,[3]quarterly!$A$1:$A$65536,0)),"")</f>
        <v>2496171.0108290794</v>
      </c>
      <c r="T152">
        <f>IFERROR(INDEX([3]quarterly!$E$1:$E$65536,MATCH($A152,[3]quarterly!$A$1:$A$65536,0)),"")</f>
        <v>4017921.7761769798</v>
      </c>
      <c r="U152">
        <f>IFERROR(INDEX([4]quarterly!$B$1:$B$65536,MATCH($A152,[4]quarterly!$A$1:$A$65536,0)),"")</f>
        <v>388416.73167182389</v>
      </c>
      <c r="V152">
        <f>IFERROR(INDEX([4]quarterly!$C$1:$C$65536,MATCH($A152,[4]quarterly!$A$1:$A$65536,0)),"")</f>
        <v>1194929.3726229686</v>
      </c>
      <c r="W152">
        <f>IFERROR(INDEX([4]quarterly!$D$1:$D$65536,MATCH($A152,[4]quarterly!$A$1:$A$65536,0)),"")</f>
        <v>2559290.0017969594</v>
      </c>
      <c r="X152">
        <f>IFERROR(INDEX([4]quarterly!$E$1:$E$65536,MATCH($A152,[4]quarterly!$A$1:$A$65536,0)),"")</f>
        <v>4142636.1060917517</v>
      </c>
      <c r="Y152">
        <f>IFERROR(INDEX([5]quarterly!B$1:B$65536,MATCH($A152,[5]quarterly!$A$1:$A$65536,0)),"")</f>
        <v>60.635914960078097</v>
      </c>
      <c r="Z152">
        <f>IFERROR(INDEX([5]quarterly!C$1:C$65536,MATCH($A152,[5]quarterly!$A$1:$A$65536,0)),"")</f>
        <v>94.421544272456202</v>
      </c>
      <c r="AA152">
        <f>IFERROR(INDEX([5]quarterly!D$1:D$65536,MATCH($A152,[5]quarterly!$A$1:$A$65536,0)),"")</f>
        <v>5.5784557275437896</v>
      </c>
      <c r="AB152">
        <f>IFERROR(INDEX([6]quarterly!B$1:B$65536,MATCH($A152,[6]quarterly!$A$1:$A$65536,0)),"")</f>
        <v>-661.66350390000503</v>
      </c>
      <c r="AC152">
        <f>IFERROR(INDEX([6]quarterly!C$1:C$65536,MATCH($A152,[6]quarterly!$A$1:$A$65536,0)),"")</f>
        <v>-1367.3656593800058</v>
      </c>
    </row>
    <row r="153" spans="1:29" x14ac:dyDescent="0.2">
      <c r="A153" t="s">
        <v>148</v>
      </c>
      <c r="B153" s="1">
        <v>43009</v>
      </c>
      <c r="C153">
        <f>IFERROR(INDEX([1]quarterly!$B$1:$B$65536,MATCH($A153,[1]quarterly!$A$1:$A$65536,0)),"")</f>
        <v>3356001.9104619711</v>
      </c>
      <c r="D153">
        <f>IFERROR(INDEX([1]quarterly!$C$1:$C$65536,MATCH($A153,[1]quarterly!$A$1:$A$65536,0)),"")</f>
        <v>500979.99982587429</v>
      </c>
      <c r="E153">
        <f>IFERROR(INDEX([1]quarterly!$D$1:$D$65536,MATCH($A153,[1]quarterly!$A$1:$A$65536,0)),"")</f>
        <v>1170430.4011774049</v>
      </c>
      <c r="F153">
        <f>IFERROR(INDEX([1]quarterly!$E$1:$E$65536,MATCH($A153,[1]quarterly!$A$1:$A$65536,0)),"")</f>
        <v>1213948.5046307475</v>
      </c>
      <c r="G153">
        <f>IFERROR(INDEX([1]quarterly!$F$1:$F$65536,MATCH($A153,[1]quarterly!$A$1:$A$65536,0)),"")</f>
        <v>1640287.8362965477</v>
      </c>
      <c r="H153">
        <f>IFERROR(INDEX([1]quarterly!$G$1:$G$65536,MATCH($A153,[1]quarterly!$A$1:$A$65536,0)),"")</f>
        <v>38169.159284142777</v>
      </c>
      <c r="I153">
        <f>IFERROR(INDEX([1]quarterly!$H$1:$H$65536,MATCH($A153,[1]quarterly!$A$1:$A$65536,0)),"")</f>
        <v>4639242.1390835922</v>
      </c>
      <c r="J153">
        <f>IFERROR(INDEX([2]quarterly!$B$1:$B$65536,MATCH($A153,[2]quarterly!$A$1:$A$65536,0)),"")</f>
        <v>3527478.8153604809</v>
      </c>
      <c r="K153">
        <f>IFERROR(INDEX([2]quarterly!$C$1:$C$65536,MATCH($A153,[2]quarterly!$A$1:$A$65536,0)),"")</f>
        <v>457606.799610121</v>
      </c>
      <c r="L153">
        <f>IFERROR(INDEX([2]quarterly!$D$1:$D$65536,MATCH($A153,[2]quarterly!$A$1:$A$65536,0)),"")</f>
        <v>1250029.3482845188</v>
      </c>
      <c r="M153">
        <f>IFERROR(INDEX([2]quarterly!$E$1:$E$65536,MATCH($A153,[2]quarterly!$A$1:$A$65536,0)),"")</f>
        <v>1141653.0784385595</v>
      </c>
      <c r="N153">
        <f>IFERROR(INDEX([2]quarterly!$F$1:$F$65536,MATCH($A153,[2]quarterly!$A$1:$A$65536,0)),"")</f>
        <v>1767504.0878995173</v>
      </c>
      <c r="O153">
        <f>IFERROR(INDEX([2]quarterly!$G$1:$G$65536,MATCH($A153,[2]quarterly!$A$1:$A$65536,0)),"")</f>
        <v>26769.394178165123</v>
      </c>
      <c r="P153">
        <f>IFERROR(INDEX([2]quarterly!$H$1:$H$65536,MATCH($A153,[2]quarterly!$A$1:$A$65536,0)),"")</f>
        <v>4636033.3479723278</v>
      </c>
      <c r="Q153">
        <f>IFERROR(INDEX([3]quarterly!$B$1:$B$65536,MATCH($A153,[3]quarterly!$A$1:$A$65536,0)),"")</f>
        <v>512906.00135566248</v>
      </c>
      <c r="R153">
        <f>IFERROR(INDEX([3]quarterly!$C$1:$C$65536,MATCH($A153,[3]quarterly!$A$1:$A$65536,0)),"")</f>
        <v>1456397.6227400657</v>
      </c>
      <c r="S153">
        <f>IFERROR(INDEX([3]quarterly!$D$1:$D$65536,MATCH($A153,[3]quarterly!$A$1:$A$65536,0)),"")</f>
        <v>2669938.5149878636</v>
      </c>
      <c r="T153">
        <f>IFERROR(INDEX([3]quarterly!$E$1:$E$65536,MATCH($A153,[3]quarterly!$A$1:$A$65536,0)),"")</f>
        <v>4639242.1390835922</v>
      </c>
      <c r="U153">
        <f>IFERROR(INDEX([4]quarterly!$B$1:$B$65536,MATCH($A153,[4]quarterly!$A$1:$A$65536,0)),"")</f>
        <v>520531.84541493305</v>
      </c>
      <c r="V153">
        <f>IFERROR(INDEX([4]quarterly!$C$1:$C$65536,MATCH($A153,[4]quarterly!$A$1:$A$65536,0)),"")</f>
        <v>1431200.5113425322</v>
      </c>
      <c r="W153">
        <f>IFERROR(INDEX([4]quarterly!$D$1:$D$65536,MATCH($A153,[4]quarterly!$A$1:$A$65536,0)),"")</f>
        <v>2684300.991214863</v>
      </c>
      <c r="X153">
        <f>IFERROR(INDEX([4]quarterly!$E$1:$E$65536,MATCH($A153,[4]quarterly!$A$1:$A$65536,0)),"")</f>
        <v>4636033.3479723278</v>
      </c>
      <c r="Y153">
        <f>IFERROR(INDEX([5]quarterly!B$1:B$65536,MATCH($A153,[5]quarterly!$A$1:$A$65536,0)),"")</f>
        <v>62.136405818785697</v>
      </c>
      <c r="Z153">
        <f>IFERROR(INDEX([5]quarterly!C$1:C$65536,MATCH($A153,[5]quarterly!$A$1:$A$65536,0)),"")</f>
        <v>95.002781380094603</v>
      </c>
      <c r="AA153">
        <f>IFERROR(INDEX([5]quarterly!D$1:D$65536,MATCH($A153,[5]quarterly!$A$1:$A$65536,0)),"")</f>
        <v>4.9972209065664099</v>
      </c>
      <c r="AB153">
        <f>IFERROR(INDEX([6]quarterly!B$1:B$65536,MATCH($A153,[6]quarterly!$A$1:$A$65536,0)),"")</f>
        <v>504.51939578000804</v>
      </c>
      <c r="AC153">
        <f>IFERROR(INDEX([6]quarterly!C$1:C$65536,MATCH($A153,[6]quarterly!$A$1:$A$65536,0)),"")</f>
        <v>-862.84626359999777</v>
      </c>
    </row>
    <row r="154" spans="1:29" x14ac:dyDescent="0.2">
      <c r="A154" t="s">
        <v>149</v>
      </c>
      <c r="B154" s="1">
        <v>43101</v>
      </c>
      <c r="C154">
        <f>IFERROR(INDEX([1]quarterly!$B$1:$B$65536,MATCH($A154,[1]quarterly!$A$1:$A$65536,0)),"")</f>
        <v>3050982.4470093506</v>
      </c>
      <c r="D154">
        <f>IFERROR(INDEX([1]quarterly!$C$1:$C$65536,MATCH($A154,[1]quarterly!$A$1:$A$65536,0)),"")</f>
        <v>444836.87690828799</v>
      </c>
      <c r="E154">
        <f>IFERROR(INDEX([1]quarterly!$D$1:$D$65536,MATCH($A154,[1]quarterly!$A$1:$A$65536,0)),"")</f>
        <v>1064617.4344606795</v>
      </c>
      <c r="F154">
        <f>IFERROR(INDEX([1]quarterly!$E$1:$E$65536,MATCH($A154,[1]quarterly!$A$1:$A$65536,0)),"")</f>
        <v>1337126.2273156308</v>
      </c>
      <c r="G154">
        <f>IFERROR(INDEX([1]quarterly!$F$1:$F$65536,MATCH($A154,[1]quarterly!$A$1:$A$65536,0)),"")</f>
        <v>1796116.049271941</v>
      </c>
      <c r="H154">
        <f>IFERROR(INDEX([1]quarterly!$G$1:$G$65536,MATCH($A154,[1]quarterly!$A$1:$A$65536,0)),"")</f>
        <v>-308.93124474352226</v>
      </c>
      <c r="I154">
        <f>IFERROR(INDEX([1]quarterly!$H$1:$H$65536,MATCH($A154,[1]quarterly!$A$1:$A$65536,0)),"")</f>
        <v>4101138.0051772636</v>
      </c>
      <c r="J154">
        <f>IFERROR(INDEX([2]quarterly!$B$1:$B$65536,MATCH($A154,[2]quarterly!$A$1:$A$65536,0)),"")</f>
        <v>3114801.4053800004</v>
      </c>
      <c r="K154">
        <f>IFERROR(INDEX([2]quarterly!$C$1:$C$65536,MATCH($A154,[2]quarterly!$A$1:$A$65536,0)),"")</f>
        <v>494233.44901908998</v>
      </c>
      <c r="L154">
        <f>IFERROR(INDEX([2]quarterly!$D$1:$D$65536,MATCH($A154,[2]quarterly!$A$1:$A$65536,0)),"")</f>
        <v>1042613.6123398365</v>
      </c>
      <c r="M154">
        <f>IFERROR(INDEX([2]quarterly!$E$1:$E$65536,MATCH($A154,[2]quarterly!$A$1:$A$65536,0)),"")</f>
        <v>1334774.1798254149</v>
      </c>
      <c r="N154">
        <f>IFERROR(INDEX([2]quarterly!$F$1:$F$65536,MATCH($A154,[2]quarterly!$A$1:$A$65536,0)),"")</f>
        <v>1750367.5540852356</v>
      </c>
      <c r="O154">
        <f>IFERROR(INDEX([2]quarterly!$G$1:$G$65536,MATCH($A154,[2]quarterly!$A$1:$A$65536,0)),"")</f>
        <v>-20478.611132584512</v>
      </c>
      <c r="P154">
        <f>IFERROR(INDEX([2]quarterly!$H$1:$H$65536,MATCH($A154,[2]quarterly!$A$1:$A$65536,0)),"")</f>
        <v>4215576.4813465215</v>
      </c>
      <c r="Q154">
        <f>IFERROR(INDEX([3]quarterly!$B$1:$B$65536,MATCH($A154,[3]quarterly!$A$1:$A$65536,0)),"")</f>
        <v>429665.73435155419</v>
      </c>
      <c r="R154">
        <f>IFERROR(INDEX([3]quarterly!$C$1:$C$65536,MATCH($A154,[3]quarterly!$A$1:$A$65536,0)),"")</f>
        <v>1275597.5435606067</v>
      </c>
      <c r="S154">
        <f>IFERROR(INDEX([3]quarterly!$D$1:$D$65536,MATCH($A154,[3]quarterly!$A$1:$A$65536,0)),"")</f>
        <v>2395874.7272651028</v>
      </c>
      <c r="T154">
        <f>IFERROR(INDEX([3]quarterly!$E$1:$E$65536,MATCH($A154,[3]quarterly!$A$1:$A$65536,0)),"")</f>
        <v>4101138.0051772636</v>
      </c>
      <c r="U154">
        <f>IFERROR(INDEX([4]quarterly!$B$1:$B$65536,MATCH($A154,[4]quarterly!$A$1:$A$65536,0)),"")</f>
        <v>438515.71487761964</v>
      </c>
      <c r="V154">
        <f>IFERROR(INDEX([4]quarterly!$C$1:$C$65536,MATCH($A154,[4]quarterly!$A$1:$A$65536,0)),"")</f>
        <v>1305840.5992315665</v>
      </c>
      <c r="W154">
        <f>IFERROR(INDEX([4]quarterly!$D$1:$D$65536,MATCH($A154,[4]quarterly!$A$1:$A$65536,0)),"")</f>
        <v>2471220.1672373358</v>
      </c>
      <c r="X154">
        <f>IFERROR(INDEX([4]quarterly!$E$1:$E$65536,MATCH($A154,[4]quarterly!$A$1:$A$65536,0)),"")</f>
        <v>4215576.4813465215</v>
      </c>
      <c r="Y154">
        <f>IFERROR(INDEX([5]quarterly!B$1:B$65536,MATCH($A154,[5]quarterly!$A$1:$A$65536,0)),"")</f>
        <v>62.167974180421098</v>
      </c>
      <c r="Z154">
        <f>IFERROR(INDEX([5]quarterly!C$1:C$65536,MATCH($A154,[5]quarterly!$A$1:$A$65536,0)),"")</f>
        <v>94.735971941023294</v>
      </c>
      <c r="AA154">
        <f>IFERROR(INDEX([5]quarterly!D$1:D$65536,MATCH($A154,[5]quarterly!$A$1:$A$65536,0)),"")</f>
        <v>5.2640280589767103</v>
      </c>
      <c r="AB154">
        <f>IFERROR(INDEX([6]quarterly!B$1:B$65536,MATCH($A154,[6]quarterly!$A$1:$A$65536,0)),"")</f>
        <v>-1226.816881070004</v>
      </c>
      <c r="AC154">
        <f>IFERROR(INDEX([6]quarterly!C$1:C$65536,MATCH($A154,[6]quarterly!$A$1:$A$65536,0)),"")</f>
        <v>-1226.816881070004</v>
      </c>
    </row>
    <row r="155" spans="1:29" x14ac:dyDescent="0.2">
      <c r="A155" t="s">
        <v>150</v>
      </c>
      <c r="B155" s="1">
        <v>43191</v>
      </c>
      <c r="C155">
        <f>IFERROR(INDEX([1]quarterly!$B$1:$B$65536,MATCH($A155,[1]quarterly!$A$1:$A$65536,0)),"")</f>
        <v>3240041.8030137876</v>
      </c>
      <c r="D155">
        <f>IFERROR(INDEX([1]quarterly!$C$1:$C$65536,MATCH($A155,[1]quarterly!$A$1:$A$65536,0)),"")</f>
        <v>623474.22174923494</v>
      </c>
      <c r="E155">
        <f>IFERROR(INDEX([1]quarterly!$D$1:$D$65536,MATCH($A155,[1]quarterly!$A$1:$A$65536,0)),"")</f>
        <v>1273937.54150749</v>
      </c>
      <c r="F155">
        <f>IFERROR(INDEX([1]quarterly!$E$1:$E$65536,MATCH($A155,[1]quarterly!$A$1:$A$65536,0)),"")</f>
        <v>1361793.9254333214</v>
      </c>
      <c r="G155">
        <f>IFERROR(INDEX([1]quarterly!$F$1:$F$65536,MATCH($A155,[1]quarterly!$A$1:$A$65536,0)),"")</f>
        <v>1929119.931597736</v>
      </c>
      <c r="H155">
        <f>IFERROR(INDEX([1]quarterly!$G$1:$G$65536,MATCH($A155,[1]quarterly!$A$1:$A$65536,0)),"")</f>
        <v>-1335.7431374518201</v>
      </c>
      <c r="I155">
        <f>IFERROR(INDEX([1]quarterly!$H$1:$H$65536,MATCH($A155,[1]quarterly!$A$1:$A$65536,0)),"")</f>
        <v>4568791.8169686468</v>
      </c>
      <c r="J155">
        <f>IFERROR(INDEX([2]quarterly!$B$1:$B$65536,MATCH($A155,[2]quarterly!$A$1:$A$65536,0)),"")</f>
        <v>3263873.0109000006</v>
      </c>
      <c r="K155">
        <f>IFERROR(INDEX([2]quarterly!$C$1:$C$65536,MATCH($A155,[2]quarterly!$A$1:$A$65536,0)),"")</f>
        <v>655487.55047596898</v>
      </c>
      <c r="L155">
        <f>IFERROR(INDEX([2]quarterly!$D$1:$D$65536,MATCH($A155,[2]quarterly!$A$1:$A$65536,0)),"")</f>
        <v>1305208.0473550793</v>
      </c>
      <c r="M155">
        <f>IFERROR(INDEX([2]quarterly!$E$1:$E$65536,MATCH($A155,[2]quarterly!$A$1:$A$65536,0)),"")</f>
        <v>1454286.0823304504</v>
      </c>
      <c r="N155">
        <f>IFERROR(INDEX([2]quarterly!$F$1:$F$65536,MATCH($A155,[2]quarterly!$A$1:$A$65536,0)),"")</f>
        <v>1997855.3232240165</v>
      </c>
      <c r="O155">
        <f>IFERROR(INDEX([2]quarterly!$G$1:$G$65536,MATCH($A155,[2]quarterly!$A$1:$A$65536,0)),"")</f>
        <v>39384.598752710968</v>
      </c>
      <c r="P155">
        <f>IFERROR(INDEX([2]quarterly!$H$1:$H$65536,MATCH($A155,[2]quarterly!$A$1:$A$65536,0)),"")</f>
        <v>4720383.966590194</v>
      </c>
      <c r="Q155">
        <f>IFERROR(INDEX([3]quarterly!$B$1:$B$65536,MATCH($A155,[3]quarterly!$A$1:$A$65536,0)),"")</f>
        <v>406440.75128103548</v>
      </c>
      <c r="R155">
        <f>IFERROR(INDEX([3]quarterly!$C$1:$C$65536,MATCH($A155,[3]quarterly!$A$1:$A$65536,0)),"")</f>
        <v>1381005.3490290083</v>
      </c>
      <c r="S155">
        <f>IFERROR(INDEX([3]quarterly!$D$1:$D$65536,MATCH($A155,[3]quarterly!$A$1:$A$65536,0)),"")</f>
        <v>2781345.7166586029</v>
      </c>
      <c r="T155">
        <f>IFERROR(INDEX([3]quarterly!$E$1:$E$65536,MATCH($A155,[3]quarterly!$A$1:$A$65536,0)),"")</f>
        <v>4568791.8169686468</v>
      </c>
      <c r="U155">
        <f>IFERROR(INDEX([4]quarterly!$B$1:$B$65536,MATCH($A155,[4]quarterly!$A$1:$A$65536,0)),"")</f>
        <v>406797.16541534162</v>
      </c>
      <c r="V155">
        <f>IFERROR(INDEX([4]quarterly!$C$1:$C$65536,MATCH($A155,[4]quarterly!$A$1:$A$65536,0)),"")</f>
        <v>1456816.0848934203</v>
      </c>
      <c r="W155">
        <f>IFERROR(INDEX([4]quarterly!$D$1:$D$65536,MATCH($A155,[4]quarterly!$A$1:$A$65536,0)),"")</f>
        <v>2856770.7162814322</v>
      </c>
      <c r="X155">
        <f>IFERROR(INDEX([4]quarterly!$E$1:$E$65536,MATCH($A155,[4]quarterly!$A$1:$A$65536,0)),"")</f>
        <v>4720383.966590194</v>
      </c>
      <c r="Y155">
        <f>IFERROR(INDEX([5]quarterly!B$1:B$65536,MATCH($A155,[5]quarterly!$A$1:$A$65536,0)),"")</f>
        <v>60.912381929685203</v>
      </c>
      <c r="Z155">
        <f>IFERROR(INDEX([5]quarterly!C$1:C$65536,MATCH($A155,[5]quarterly!$A$1:$A$65536,0)),"")</f>
        <v>94.543343439425897</v>
      </c>
      <c r="AA155">
        <f>IFERROR(INDEX([5]quarterly!D$1:D$65536,MATCH($A155,[5]quarterly!$A$1:$A$65536,0)),"")</f>
        <v>5.4566565605740802</v>
      </c>
      <c r="AB155">
        <f>IFERROR(INDEX([6]quarterly!B$1:B$65536,MATCH($A155,[6]quarterly!$A$1:$A$65536,0)),"")</f>
        <v>-2030.1494903000089</v>
      </c>
      <c r="AC155">
        <f>IFERROR(INDEX([6]quarterly!C$1:C$65536,MATCH($A155,[6]quarterly!$A$1:$A$65536,0)),"")</f>
        <v>-3256.9663713700129</v>
      </c>
    </row>
    <row r="156" spans="1:29" x14ac:dyDescent="0.2">
      <c r="A156" t="s">
        <v>151</v>
      </c>
      <c r="B156" s="1">
        <v>43282</v>
      </c>
      <c r="C156">
        <f>IFERROR(INDEX([1]quarterly!$B$1:$B$65536,MATCH($A156,[1]quarterly!$A$1:$A$65536,0)),"")</f>
        <v>3227591.5062210867</v>
      </c>
      <c r="D156">
        <f>IFERROR(INDEX([1]quarterly!$C$1:$C$65536,MATCH($A156,[1]quarterly!$A$1:$A$65536,0)),"")</f>
        <v>543284.20145182603</v>
      </c>
      <c r="E156">
        <f>IFERROR(INDEX([1]quarterly!$D$1:$D$65536,MATCH($A156,[1]quarterly!$A$1:$A$65536,0)),"")</f>
        <v>1260483.1326667981</v>
      </c>
      <c r="F156">
        <f>IFERROR(INDEX([1]quarterly!$E$1:$E$65536,MATCH($A156,[1]quarterly!$A$1:$A$65536,0)),"")</f>
        <v>1455658.9502553502</v>
      </c>
      <c r="G156">
        <f>IFERROR(INDEX([1]quarterly!$F$1:$F$65536,MATCH($A156,[1]quarterly!$A$1:$A$65536,0)),"")</f>
        <v>2005600.6612359514</v>
      </c>
      <c r="H156">
        <f>IFERROR(INDEX([1]quarterly!$G$1:$G$65536,MATCH($A156,[1]quarterly!$A$1:$A$65536,0)),"")</f>
        <v>-31204.303161665797</v>
      </c>
      <c r="I156">
        <f>IFERROR(INDEX([1]quarterly!$H$1:$H$65536,MATCH($A156,[1]quarterly!$A$1:$A$65536,0)),"")</f>
        <v>4450212.8261974435</v>
      </c>
      <c r="J156">
        <f>IFERROR(INDEX([2]quarterly!$B$1:$B$65536,MATCH($A156,[2]quarterly!$A$1:$A$65536,0)),"")</f>
        <v>3148718.0964500005</v>
      </c>
      <c r="K156">
        <f>IFERROR(INDEX([2]quarterly!$C$1:$C$65536,MATCH($A156,[2]quarterly!$A$1:$A$65536,0)),"")</f>
        <v>531757.08931619604</v>
      </c>
      <c r="L156">
        <f>IFERROR(INDEX([2]quarterly!$D$1:$D$65536,MATCH($A156,[2]quarterly!$A$1:$A$65536,0)),"")</f>
        <v>1246249.8124737688</v>
      </c>
      <c r="M156">
        <f>IFERROR(INDEX([2]quarterly!$E$1:$E$65536,MATCH($A156,[2]quarterly!$A$1:$A$65536,0)),"")</f>
        <v>1435135.9604752955</v>
      </c>
      <c r="N156">
        <f>IFERROR(INDEX([2]quarterly!$F$1:$F$65536,MATCH($A156,[2]quarterly!$A$1:$A$65536,0)),"")</f>
        <v>1933519.9672814843</v>
      </c>
      <c r="O156">
        <f>IFERROR(INDEX([2]quarterly!$G$1:$G$65536,MATCH($A156,[2]quarterly!$A$1:$A$65536,0)),"")</f>
        <v>-31099.666285136715</v>
      </c>
      <c r="P156">
        <f>IFERROR(INDEX([2]quarterly!$H$1:$H$65536,MATCH($A156,[2]quarterly!$A$1:$A$65536,0)),"")</f>
        <v>4397241.3251486411</v>
      </c>
      <c r="Q156">
        <f>IFERROR(INDEX([3]quarterly!$B$1:$B$65536,MATCH($A156,[3]quarterly!$A$1:$A$65536,0)),"")</f>
        <v>396871.11980165786</v>
      </c>
      <c r="R156">
        <f>IFERROR(INDEX([3]quarterly!$C$1:$C$65536,MATCH($A156,[3]quarterly!$A$1:$A$65536,0)),"")</f>
        <v>1283471.4295762461</v>
      </c>
      <c r="S156">
        <f>IFERROR(INDEX([3]quarterly!$D$1:$D$65536,MATCH($A156,[3]quarterly!$A$1:$A$65536,0)),"")</f>
        <v>2769870.2768195393</v>
      </c>
      <c r="T156">
        <f>IFERROR(INDEX([3]quarterly!$E$1:$E$65536,MATCH($A156,[3]quarterly!$A$1:$A$65536,0)),"")</f>
        <v>4450212.8261974435</v>
      </c>
      <c r="U156">
        <f>IFERROR(INDEX([4]quarterly!$B$1:$B$65536,MATCH($A156,[4]quarterly!$A$1:$A$65536,0)),"")</f>
        <v>388572.76823499921</v>
      </c>
      <c r="V156">
        <f>IFERROR(INDEX([4]quarterly!$C$1:$C$65536,MATCH($A156,[4]quarterly!$A$1:$A$65536,0)),"")</f>
        <v>1274190.9329384794</v>
      </c>
      <c r="W156">
        <f>IFERROR(INDEX([4]quarterly!$D$1:$D$65536,MATCH($A156,[4]quarterly!$A$1:$A$65536,0)),"")</f>
        <v>2734477.6239751624</v>
      </c>
      <c r="X156">
        <f>IFERROR(INDEX([4]quarterly!$E$1:$E$65536,MATCH($A156,[4]quarterly!$A$1:$A$65536,0)),"")</f>
        <v>4397241.3251486411</v>
      </c>
      <c r="Y156">
        <f>IFERROR(INDEX([5]quarterly!B$1:B$65536,MATCH($A156,[5]quarterly!$A$1:$A$65536,0)),"")</f>
        <v>60.064542894806401</v>
      </c>
      <c r="Z156">
        <f>IFERROR(INDEX([5]quarterly!C$1:C$65536,MATCH($A156,[5]quarterly!$A$1:$A$65536,0)),"")</f>
        <v>94.594321570808404</v>
      </c>
      <c r="AA156">
        <f>IFERROR(INDEX([5]quarterly!D$1:D$65536,MATCH($A156,[5]quarterly!$A$1:$A$65536,0)),"")</f>
        <v>5.4056784291916102</v>
      </c>
      <c r="AB156">
        <f>IFERROR(INDEX([6]quarterly!B$1:B$65536,MATCH($A156,[6]quarterly!$A$1:$A$65536,0)),"")</f>
        <v>-1879.0930148599937</v>
      </c>
      <c r="AC156">
        <f>IFERROR(INDEX([6]quarterly!C$1:C$65536,MATCH($A156,[6]quarterly!$A$1:$A$65536,0)),"")</f>
        <v>-5136.0593862300066</v>
      </c>
    </row>
    <row r="157" spans="1:29" x14ac:dyDescent="0.2">
      <c r="A157" t="s">
        <v>152</v>
      </c>
      <c r="B157" s="1">
        <v>43374</v>
      </c>
      <c r="C157">
        <f>IFERROR(INDEX([1]quarterly!$B$1:$B$65536,MATCH($A157,[1]quarterly!$A$1:$A$65536,0)),"")</f>
        <v>3731468.6749767396</v>
      </c>
      <c r="D157">
        <f>IFERROR(INDEX([1]quarterly!$C$1:$C$65536,MATCH($A157,[1]quarterly!$A$1:$A$65536,0)),"")</f>
        <v>588042.04624386597</v>
      </c>
      <c r="E157">
        <f>IFERROR(INDEX([1]quarterly!$D$1:$D$65536,MATCH($A157,[1]quarterly!$A$1:$A$65536,0)),"")</f>
        <v>1360067.357509803</v>
      </c>
      <c r="F157">
        <f>IFERROR(INDEX([1]quarterly!$E$1:$E$65536,MATCH($A157,[1]quarterly!$A$1:$A$65536,0)),"")</f>
        <v>1363993.402287958</v>
      </c>
      <c r="G157">
        <f>IFERROR(INDEX([1]quarterly!$F$1:$F$65536,MATCH($A157,[1]quarterly!$A$1:$A$65536,0)),"")</f>
        <v>1931372.8487438348</v>
      </c>
      <c r="H157">
        <f>IFERROR(INDEX([1]quarterly!$G$1:$G$65536,MATCH($A157,[1]quarterly!$A$1:$A$65536,0)),"")</f>
        <v>32848.977543858811</v>
      </c>
      <c r="I157">
        <f>IFERROR(INDEX([1]quarterly!$H$1:$H$65536,MATCH($A157,[1]quarterly!$A$1:$A$65536,0)),"")</f>
        <v>5145047.6098183906</v>
      </c>
      <c r="J157">
        <f>IFERROR(INDEX([2]quarterly!$B$1:$B$65536,MATCH($A157,[2]quarterly!$A$1:$A$65536,0)),"")</f>
        <v>3722691.9184909659</v>
      </c>
      <c r="K157">
        <f>IFERROR(INDEX([2]quarterly!$C$1:$C$65536,MATCH($A157,[2]quarterly!$A$1:$A$65536,0)),"")</f>
        <v>518159.25754195964</v>
      </c>
      <c r="L157">
        <f>IFERROR(INDEX([2]quarterly!$D$1:$D$65536,MATCH($A157,[2]quarterly!$A$1:$A$65536,0)),"")</f>
        <v>1365033.9939760864</v>
      </c>
      <c r="M157">
        <f>IFERROR(INDEX([2]quarterly!$E$1:$E$65536,MATCH($A157,[2]quarterly!$A$1:$A$65536,0)),"")</f>
        <v>1294376.2826610983</v>
      </c>
      <c r="N157">
        <f>IFERROR(INDEX([2]quarterly!$F$1:$F$65536,MATCH($A157,[2]quarterly!$A$1:$A$65536,0)),"")</f>
        <v>1980466.6462587276</v>
      </c>
      <c r="O157">
        <f>IFERROR(INDEX([2]quarterly!$G$1:$G$65536,MATCH($A157,[2]quarterly!$A$1:$A$65536,0)),"")</f>
        <v>12193.678665008396</v>
      </c>
      <c r="P157">
        <f>IFERROR(INDEX([2]quarterly!$H$1:$H$65536,MATCH($A157,[2]quarterly!$A$1:$A$65536,0)),"")</f>
        <v>4931988.4850763902</v>
      </c>
      <c r="Q157">
        <f>IFERROR(INDEX([3]quarterly!$B$1:$B$65536,MATCH($A157,[3]quarterly!$A$1:$A$65536,0)),"")</f>
        <v>529638.89114444098</v>
      </c>
      <c r="R157">
        <f>IFERROR(INDEX([3]quarterly!$C$1:$C$65536,MATCH($A157,[3]quarterly!$A$1:$A$65536,0)),"")</f>
        <v>1642450.9671510505</v>
      </c>
      <c r="S157">
        <f>IFERROR(INDEX([3]quarterly!$D$1:$D$65536,MATCH($A157,[3]quarterly!$A$1:$A$65536,0)),"")</f>
        <v>2972957.7515228991</v>
      </c>
      <c r="T157">
        <f>IFERROR(INDEX([3]quarterly!$E$1:$E$65536,MATCH($A157,[3]quarterly!$A$1:$A$65536,0)),"")</f>
        <v>5145047.6098183906</v>
      </c>
      <c r="U157">
        <f>IFERROR(INDEX([4]quarterly!$B$1:$B$65536,MATCH($A157,[4]quarterly!$A$1:$A$65536,0)),"")</f>
        <v>528730.84805072797</v>
      </c>
      <c r="V157">
        <f>IFERROR(INDEX([4]quarterly!$C$1:$C$65536,MATCH($A157,[4]quarterly!$A$1:$A$65536,0)),"")</f>
        <v>1545677.6722534464</v>
      </c>
      <c r="W157">
        <f>IFERROR(INDEX([4]quarterly!$D$1:$D$65536,MATCH($A157,[4]quarterly!$A$1:$A$65536,0)),"")</f>
        <v>2857579.964772216</v>
      </c>
      <c r="X157">
        <f>IFERROR(INDEX([4]quarterly!$E$1:$E$65536,MATCH($A157,[4]quarterly!$A$1:$A$65536,0)),"")</f>
        <v>4931988.4850763902</v>
      </c>
      <c r="Y157">
        <f>IFERROR(INDEX([5]quarterly!B$1:B$65536,MATCH($A157,[5]quarterly!$A$1:$A$65536,0)),"")</f>
        <v>60.555579343074399</v>
      </c>
      <c r="Z157">
        <f>IFERROR(INDEX([5]quarterly!C$1:C$65536,MATCH($A157,[5]quarterly!$A$1:$A$65536,0)),"")</f>
        <v>94.940974471005902</v>
      </c>
      <c r="AA157">
        <f>IFERROR(INDEX([5]quarterly!D$1:D$65536,MATCH($A157,[5]quarterly!$A$1:$A$65536,0)),"")</f>
        <v>5.0590255289941304</v>
      </c>
      <c r="AB157">
        <f>IFERROR(INDEX([6]quarterly!B$1:B$65536,MATCH($A157,[6]quarterly!$A$1:$A$65536,0)),"")</f>
        <v>2830.2655218899977</v>
      </c>
      <c r="AC157">
        <f>IFERROR(INDEX([6]quarterly!C$1:C$65536,MATCH($A157,[6]quarterly!$A$1:$A$65536,0)),"")</f>
        <v>-2305.7938643400089</v>
      </c>
    </row>
    <row r="158" spans="1:29" x14ac:dyDescent="0.2">
      <c r="A158" t="s">
        <v>153</v>
      </c>
      <c r="B158" s="1">
        <v>43466</v>
      </c>
      <c r="C158">
        <f>IFERROR(INDEX([1]quarterly!$B$1:$B$65536,MATCH($A158,[1]quarterly!$A$1:$A$65536,0)),"")</f>
        <v>3340847.0637500812</v>
      </c>
      <c r="D158">
        <f>IFERROR(INDEX([1]quarterly!$C$1:$C$65536,MATCH($A158,[1]quarterly!$A$1:$A$65536,0)),"")</f>
        <v>481516.95534998045</v>
      </c>
      <c r="E158">
        <f>IFERROR(INDEX([1]quarterly!$D$1:$D$65536,MATCH($A158,[1]quarterly!$A$1:$A$65536,0)),"")</f>
        <v>1178488.3411666634</v>
      </c>
      <c r="F158">
        <f>IFERROR(INDEX([1]quarterly!$E$1:$E$65536,MATCH($A158,[1]quarterly!$A$1:$A$65536,0)),"")</f>
        <v>1389373.9496012898</v>
      </c>
      <c r="G158">
        <f>IFERROR(INDEX([1]quarterly!$F$1:$F$65536,MATCH($A158,[1]quarterly!$A$1:$A$65536,0)),"")</f>
        <v>2004060.1062056874</v>
      </c>
      <c r="H158">
        <f>IFERROR(INDEX([1]quarterly!$G$1:$G$65536,MATCH($A158,[1]quarterly!$A$1:$A$65536,0)),"")</f>
        <v>39910.935870650224</v>
      </c>
      <c r="I158">
        <f>IFERROR(INDEX([1]quarterly!$H$1:$H$65536,MATCH($A158,[1]quarterly!$A$1:$A$65536,0)),"")</f>
        <v>4426077.1395329768</v>
      </c>
      <c r="J158">
        <f>IFERROR(INDEX([2]quarterly!$B$1:$B$65536,MATCH($A158,[2]quarterly!$A$1:$A$65536,0)),"")</f>
        <v>3308747.8725888114</v>
      </c>
      <c r="K158">
        <f>IFERROR(INDEX([2]quarterly!$C$1:$C$65536,MATCH($A158,[2]quarterly!$A$1:$A$65536,0)),"")</f>
        <v>523615.33473961498</v>
      </c>
      <c r="L158">
        <f>IFERROR(INDEX([2]quarterly!$D$1:$D$65536,MATCH($A158,[2]quarterly!$A$1:$A$65536,0)),"")</f>
        <v>1130741.2835127129</v>
      </c>
      <c r="M158">
        <f>IFERROR(INDEX([2]quarterly!$E$1:$E$65536,MATCH($A158,[2]quarterly!$A$1:$A$65536,0)),"")</f>
        <v>1392609.7470408028</v>
      </c>
      <c r="N158">
        <f>IFERROR(INDEX([2]quarterly!$F$1:$F$65536,MATCH($A158,[2]quarterly!$A$1:$A$65536,0)),"")</f>
        <v>1907419.0987980859</v>
      </c>
      <c r="O158">
        <f>IFERROR(INDEX([2]quarterly!$G$1:$G$65536,MATCH($A158,[2]quarterly!$A$1:$A$65536,0)),"")</f>
        <v>14890.78153885901</v>
      </c>
      <c r="P158">
        <f>IFERROR(INDEX([2]quarterly!$H$1:$H$65536,MATCH($A158,[2]quarterly!$A$1:$A$65536,0)),"")</f>
        <v>4463185.9206227148</v>
      </c>
      <c r="Q158">
        <f>IFERROR(INDEX([3]quarterly!$B$1:$B$65536,MATCH($A158,[3]quarterly!$A$1:$A$65536,0)),"")</f>
        <v>420920.02378072572</v>
      </c>
      <c r="R158">
        <f>IFERROR(INDEX([3]quarterly!$C$1:$C$65536,MATCH($A158,[3]quarterly!$A$1:$A$65536,0)),"")</f>
        <v>1371767.5004724611</v>
      </c>
      <c r="S158">
        <f>IFERROR(INDEX([3]quarterly!$D$1:$D$65536,MATCH($A158,[3]quarterly!$A$1:$A$65536,0)),"")</f>
        <v>2633389.61527979</v>
      </c>
      <c r="T158">
        <f>IFERROR(INDEX([3]quarterly!$E$1:$E$65536,MATCH($A158,[3]quarterly!$A$1:$A$65536,0)),"")</f>
        <v>4426077.1395329768</v>
      </c>
      <c r="U158">
        <f>IFERROR(INDEX([4]quarterly!$B$1:$B$65536,MATCH($A158,[4]quarterly!$A$1:$A$65536,0)),"")</f>
        <v>440879.95813943975</v>
      </c>
      <c r="V158">
        <f>IFERROR(INDEX([4]quarterly!$C$1:$C$65536,MATCH($A158,[4]quarterly!$A$1:$A$65536,0)),"")</f>
        <v>1371604.9160280642</v>
      </c>
      <c r="W158">
        <f>IFERROR(INDEX([4]quarterly!$D$1:$D$65536,MATCH($A158,[4]quarterly!$A$1:$A$65536,0)),"")</f>
        <v>2650701.0464552105</v>
      </c>
      <c r="X158">
        <f>IFERROR(INDEX([4]quarterly!$E$1:$E$65536,MATCH($A158,[4]quarterly!$A$1:$A$65536,0)),"")</f>
        <v>4463185.9206227148</v>
      </c>
      <c r="Y158">
        <f>IFERROR(INDEX([5]quarterly!B$1:B$65536,MATCH($A158,[5]quarterly!$A$1:$A$65536,0)),"")</f>
        <v>60.2</v>
      </c>
      <c r="Z158">
        <f>IFERROR(INDEX([5]quarterly!C$1:C$65536,MATCH($A158,[5]quarterly!$A$1:$A$65536,0)),"")</f>
        <v>94.728281988655439</v>
      </c>
      <c r="AA158">
        <f>IFERROR(INDEX([5]quarterly!D$1:D$65536,MATCH($A158,[5]quarterly!$A$1:$A$65536,0)),"")</f>
        <v>5.271718011344575</v>
      </c>
      <c r="AB158">
        <f>IFERROR(INDEX([6]quarterly!B$1:B$65536,MATCH($A158,[6]quarterly!$A$1:$A$65536,0)),"")</f>
        <v>3797.2603659499941</v>
      </c>
      <c r="AC158">
        <f>IFERROR(INDEX([6]quarterly!C$1:C$65536,MATCH($A158,[6]quarterly!$A$1:$A$65536,0)),"")</f>
        <v>3797.2603659499941</v>
      </c>
    </row>
    <row r="159" spans="1:29" x14ac:dyDescent="0.2">
      <c r="A159" t="s">
        <v>154</v>
      </c>
      <c r="B159" s="1">
        <v>43556</v>
      </c>
      <c r="C159">
        <f>IFERROR(INDEX([1]quarterly!$B$1:$B$65536,MATCH($A159,[1]quarterly!$A$1:$A$65536,0)),"")</f>
        <v>3499709.2105930615</v>
      </c>
      <c r="D159">
        <f>IFERROR(INDEX([1]quarterly!$C$1:$C$65536,MATCH($A159,[1]quarterly!$A$1:$A$65536,0)),"")</f>
        <v>668914.03157592681</v>
      </c>
      <c r="E159">
        <f>IFERROR(INDEX([1]quarterly!$D$1:$D$65536,MATCH($A159,[1]quarterly!$A$1:$A$65536,0)),"")</f>
        <v>1246494.556994756</v>
      </c>
      <c r="F159">
        <f>IFERROR(INDEX([1]quarterly!$E$1:$E$65536,MATCH($A159,[1]quarterly!$A$1:$A$65536,0)),"")</f>
        <v>1406477.8531521871</v>
      </c>
      <c r="G159">
        <f>IFERROR(INDEX([1]quarterly!$F$1:$F$65536,MATCH($A159,[1]quarterly!$A$1:$A$65536,0)),"")</f>
        <v>1927311.369505845</v>
      </c>
      <c r="H159">
        <f>IFERROR(INDEX([1]quarterly!$G$1:$G$65536,MATCH($A159,[1]quarterly!$A$1:$A$65536,0)),"")</f>
        <v>-28311.144421292469</v>
      </c>
      <c r="I159">
        <f>IFERROR(INDEX([1]quarterly!$H$1:$H$65536,MATCH($A159,[1]quarterly!$A$1:$A$65536,0)),"")</f>
        <v>4865973.1383887939</v>
      </c>
      <c r="J159">
        <f>IFERROR(INDEX([2]quarterly!$B$1:$B$65536,MATCH($A159,[2]quarterly!$A$1:$A$65536,0)),"")</f>
        <v>3445707.9900737256</v>
      </c>
      <c r="K159">
        <f>IFERROR(INDEX([2]quarterly!$C$1:$C$65536,MATCH($A159,[2]quarterly!$A$1:$A$65536,0)),"")</f>
        <v>697011.31028664368</v>
      </c>
      <c r="L159">
        <f>IFERROR(INDEX([2]quarterly!$D$1:$D$65536,MATCH($A159,[2]quarterly!$A$1:$A$65536,0)),"")</f>
        <v>1297366.5931682494</v>
      </c>
      <c r="M159">
        <f>IFERROR(INDEX([2]quarterly!$E$1:$E$65536,MATCH($A159,[2]quarterly!$A$1:$A$65536,0)),"")</f>
        <v>1513730.5130254263</v>
      </c>
      <c r="N159">
        <f>IFERROR(INDEX([2]quarterly!$F$1:$F$65536,MATCH($A159,[2]quarterly!$A$1:$A$65536,0)),"")</f>
        <v>2001894.2049880759</v>
      </c>
      <c r="O159">
        <f>IFERROR(INDEX([2]quarterly!$G$1:$G$65536,MATCH($A159,[2]quarterly!$A$1:$A$65536,0)),"")</f>
        <v>34002.177868712693</v>
      </c>
      <c r="P159">
        <f>IFERROR(INDEX([2]quarterly!$H$1:$H$65536,MATCH($A159,[2]quarterly!$A$1:$A$65536,0)),"")</f>
        <v>4985924.3794346824</v>
      </c>
      <c r="Q159">
        <f>IFERROR(INDEX([3]quarterly!$B$1:$B$65536,MATCH($A159,[3]quarterly!$A$1:$A$65536,0)),"")</f>
        <v>395738.77462894446</v>
      </c>
      <c r="R159">
        <f>IFERROR(INDEX([3]quarterly!$C$1:$C$65536,MATCH($A159,[3]quarterly!$A$1:$A$65536,0)),"")</f>
        <v>1441554.3173287835</v>
      </c>
      <c r="S159">
        <f>IFERROR(INDEX([3]quarterly!$D$1:$D$65536,MATCH($A159,[3]quarterly!$A$1:$A$65536,0)),"")</f>
        <v>3028680.046431066</v>
      </c>
      <c r="T159">
        <f>IFERROR(INDEX([3]quarterly!$E$1:$E$65536,MATCH($A159,[3]quarterly!$A$1:$A$65536,0)),"")</f>
        <v>4865973.1383887939</v>
      </c>
      <c r="U159">
        <f>IFERROR(INDEX([4]quarterly!$B$1:$B$65536,MATCH($A159,[4]quarterly!$A$1:$A$65536,0)),"")</f>
        <v>409817.61520692921</v>
      </c>
      <c r="V159">
        <f>IFERROR(INDEX([4]quarterly!$C$1:$C$65536,MATCH($A159,[4]quarterly!$A$1:$A$65536,0)),"")</f>
        <v>1509246.0401419394</v>
      </c>
      <c r="W159">
        <f>IFERROR(INDEX([4]quarterly!$D$1:$D$65536,MATCH($A159,[4]quarterly!$A$1:$A$65536,0)),"")</f>
        <v>3066860.7240858139</v>
      </c>
      <c r="X159">
        <f>IFERROR(INDEX([4]quarterly!$E$1:$E$65536,MATCH($A159,[4]quarterly!$A$1:$A$65536,0)),"")</f>
        <v>4985924.3794346824</v>
      </c>
      <c r="Y159">
        <f>IFERROR(INDEX([5]quarterly!B$1:B$65536,MATCH($A159,[5]quarterly!$A$1:$A$65536,0)),"")</f>
        <v>61.332093107652533</v>
      </c>
      <c r="Z159">
        <f>IFERROR(INDEX([5]quarterly!C$1:C$65536,MATCH($A159,[5]quarterly!$A$1:$A$65536,0)),"")</f>
        <v>94.849315780204222</v>
      </c>
      <c r="AA159">
        <f>IFERROR(INDEX([5]quarterly!D$1:D$65536,MATCH($A159,[5]quarterly!$A$1:$A$65536,0)),"")</f>
        <v>5.1506842197957834</v>
      </c>
      <c r="AB159">
        <f>IFERROR(INDEX([6]quarterly!B$1:B$65536,MATCH($A159,[6]quarterly!$A$1:$A$65536,0)),"")</f>
        <v>991.04368811000438</v>
      </c>
      <c r="AC159">
        <f>IFERROR(INDEX([6]quarterly!C$1:C$65536,MATCH($A159,[6]quarterly!$A$1:$A$65536,0)),"")</f>
        <v>4788.3040540599986</v>
      </c>
    </row>
    <row r="160" spans="1:29" x14ac:dyDescent="0.2">
      <c r="A160" t="s">
        <v>155</v>
      </c>
      <c r="B160" s="1">
        <v>43647</v>
      </c>
      <c r="C160">
        <f>IFERROR(INDEX([1]quarterly!$B$1:$B$65536,MATCH($A160,[1]quarterly!$A$1:$A$65536,0)),"")</f>
        <v>3462628.2225414021</v>
      </c>
      <c r="D160">
        <f>IFERROR(INDEX([1]quarterly!$C$1:$C$65536,MATCH($A160,[1]quarterly!$A$1:$A$65536,0)),"")</f>
        <v>591358.80289263511</v>
      </c>
      <c r="E160">
        <f>IFERROR(INDEX([1]quarterly!$D$1:$D$65536,MATCH($A160,[1]quarterly!$A$1:$A$65536,0)),"")</f>
        <v>1272705.747190316</v>
      </c>
      <c r="F160">
        <f>IFERROR(INDEX([1]quarterly!$E$1:$E$65536,MATCH($A160,[1]quarterly!$A$1:$A$65536,0)),"")</f>
        <v>1402117.3580163077</v>
      </c>
      <c r="G160">
        <f>IFERROR(INDEX([1]quarterly!$F$1:$F$65536,MATCH($A160,[1]quarterly!$A$1:$A$65536,0)),"")</f>
        <v>2023447.9500958601</v>
      </c>
      <c r="H160">
        <f>IFERROR(INDEX([1]quarterly!$G$1:$G$65536,MATCH($A160,[1]quarterly!$A$1:$A$65536,0)),"")</f>
        <v>20530.252406165935</v>
      </c>
      <c r="I160">
        <f>IFERROR(INDEX([1]quarterly!$H$1:$H$65536,MATCH($A160,[1]quarterly!$A$1:$A$65536,0)),"")</f>
        <v>4725892.4329509679</v>
      </c>
      <c r="J160">
        <f>IFERROR(INDEX([2]quarterly!$B$1:$B$65536,MATCH($A160,[2]quarterly!$A$1:$A$65536,0)),"")</f>
        <v>3337241.0816372684</v>
      </c>
      <c r="K160">
        <f>IFERROR(INDEX([2]quarterly!$C$1:$C$65536,MATCH($A160,[2]quarterly!$A$1:$A$65536,0)),"")</f>
        <v>575719.10510347062</v>
      </c>
      <c r="L160">
        <f>IFERROR(INDEX([2]quarterly!$D$1:$D$65536,MATCH($A160,[2]quarterly!$A$1:$A$65536,0)),"")</f>
        <v>1237959.3558950308</v>
      </c>
      <c r="M160">
        <f>IFERROR(INDEX([2]quarterly!$E$1:$E$65536,MATCH($A160,[2]quarterly!$A$1:$A$65536,0)),"")</f>
        <v>1457178.3037552214</v>
      </c>
      <c r="N160">
        <f>IFERROR(INDEX([2]quarterly!$F$1:$F$65536,MATCH($A160,[2]quarterly!$A$1:$A$65536,0)),"")</f>
        <v>1933643.8141965102</v>
      </c>
      <c r="O160">
        <f>IFERROR(INDEX([2]quarterly!$G$1:$G$65536,MATCH($A160,[2]quarterly!$A$1:$A$65536,0)),"")</f>
        <v>1090.1730222310871</v>
      </c>
      <c r="P160">
        <f>IFERROR(INDEX([2]quarterly!$H$1:$H$65536,MATCH($A160,[2]quarterly!$A$1:$A$65536,0)),"")</f>
        <v>4675544.2052167132</v>
      </c>
      <c r="Q160">
        <f>IFERROR(INDEX([3]quarterly!$B$1:$B$65536,MATCH($A160,[3]quarterly!$A$1:$A$65536,0)),"")</f>
        <v>391370.61508959281</v>
      </c>
      <c r="R160">
        <f>IFERROR(INDEX([3]quarterly!$C$1:$C$65536,MATCH($A160,[3]quarterly!$A$1:$A$65536,0)),"")</f>
        <v>1342483.7127531115</v>
      </c>
      <c r="S160">
        <f>IFERROR(INDEX([3]quarterly!$D$1:$D$65536,MATCH($A160,[3]quarterly!$A$1:$A$65536,0)),"")</f>
        <v>2992038.1051082634</v>
      </c>
      <c r="T160">
        <f>IFERROR(INDEX([3]quarterly!$E$1:$E$65536,MATCH($A160,[3]quarterly!$A$1:$A$65536,0)),"")</f>
        <v>4725892.4329509679</v>
      </c>
      <c r="U160">
        <f>IFERROR(INDEX([4]quarterly!$B$1:$B$65536,MATCH($A160,[4]quarterly!$A$1:$A$65536,0)),"")</f>
        <v>400102.39096215717</v>
      </c>
      <c r="V160">
        <f>IFERROR(INDEX([4]quarterly!$C$1:$C$65536,MATCH($A160,[4]quarterly!$A$1:$A$65536,0)),"")</f>
        <v>1351150.0833945794</v>
      </c>
      <c r="W160">
        <f>IFERROR(INDEX([4]quarterly!$D$1:$D$65536,MATCH($A160,[4]quarterly!$A$1:$A$65536,0)),"")</f>
        <v>2924291.7308599763</v>
      </c>
      <c r="X160">
        <f>IFERROR(INDEX([4]quarterly!$E$1:$E$65536,MATCH($A160,[4]quarterly!$A$1:$A$65536,0)),"")</f>
        <v>4675544.2052167132</v>
      </c>
      <c r="Y160">
        <f>IFERROR(INDEX([5]quarterly!B$1:B$65536,MATCH($A160,[5]quarterly!$A$1:$A$65536,0)),"")</f>
        <v>62.057509796500831</v>
      </c>
      <c r="Z160">
        <f>IFERROR(INDEX([5]quarterly!C$1:C$65536,MATCH($A160,[5]quarterly!$A$1:$A$65536,0)),"")</f>
        <v>94.641162671520902</v>
      </c>
      <c r="AA160">
        <f>IFERROR(INDEX([5]quarterly!D$1:D$65536,MATCH($A160,[5]quarterly!$A$1:$A$65536,0)),"")</f>
        <v>5.3588373284791011</v>
      </c>
      <c r="AB160">
        <f>IFERROR(INDEX([6]quarterly!B$1:B$65536,MATCH($A160,[6]quarterly!$A$1:$A$65536,0)),"")</f>
        <v>778.48614773999907</v>
      </c>
      <c r="AC160">
        <f>IFERROR(INDEX([6]quarterly!C$1:C$65536,MATCH($A160,[6]quarterly!$A$1:$A$65536,0)),"")</f>
        <v>5566.7902017999977</v>
      </c>
    </row>
    <row r="161" spans="1:29" x14ac:dyDescent="0.2">
      <c r="A161" t="s">
        <v>156</v>
      </c>
      <c r="B161" s="1">
        <v>43739</v>
      </c>
      <c r="C161">
        <f>IFERROR(INDEX([1]quarterly!$B$1:$B$65536,MATCH($A161,[1]quarterly!$A$1:$A$65536,0)),"")</f>
        <v>3985148.1660785396</v>
      </c>
      <c r="D161">
        <f>IFERROR(INDEX([1]quarterly!$C$1:$C$65536,MATCH($A161,[1]quarterly!$A$1:$A$65536,0)),"")</f>
        <v>691649.46049971122</v>
      </c>
      <c r="E161">
        <f>IFERROR(INDEX([1]quarterly!$D$1:$D$65536,MATCH($A161,[1]quarterly!$A$1:$A$65536,0)),"")</f>
        <v>1455380.2056696825</v>
      </c>
      <c r="F161">
        <f>IFERROR(INDEX([1]quarterly!$E$1:$E$65536,MATCH($A161,[1]quarterly!$A$1:$A$65536,0)),"")</f>
        <v>1341770.3314644769</v>
      </c>
      <c r="G161">
        <f>IFERROR(INDEX([1]quarterly!$F$1:$F$65536,MATCH($A161,[1]quarterly!$A$1:$A$65536,0)),"")</f>
        <v>1941897.659047609</v>
      </c>
      <c r="H161">
        <f>IFERROR(INDEX([1]quarterly!$G$1:$G$65536,MATCH($A161,[1]quarterly!$A$1:$A$65536,0)),"")</f>
        <v>-32130.043855524622</v>
      </c>
      <c r="I161">
        <f>IFERROR(INDEX([1]quarterly!$H$1:$H$65536,MATCH($A161,[1]quarterly!$A$1:$A$65536,0)),"")</f>
        <v>5499920.4608092764</v>
      </c>
      <c r="J161">
        <f>IFERROR(INDEX([2]quarterly!$B$1:$B$65536,MATCH($A161,[2]quarterly!$A$1:$A$65536,0)),"")</f>
        <v>3935758.6177309696</v>
      </c>
      <c r="K161">
        <f>IFERROR(INDEX([2]quarterly!$C$1:$C$65536,MATCH($A161,[2]quarterly!$A$1:$A$65536,0)),"")</f>
        <v>603521.69368044217</v>
      </c>
      <c r="L161">
        <f>IFERROR(INDEX([2]quarterly!$D$1:$D$65536,MATCH($A161,[2]quarterly!$A$1:$A$65536,0)),"")</f>
        <v>1466281.9344291748</v>
      </c>
      <c r="M161">
        <f>IFERROR(INDEX([2]quarterly!$E$1:$E$65536,MATCH($A161,[2]quarterly!$A$1:$A$65536,0)),"")</f>
        <v>1300524.4656810896</v>
      </c>
      <c r="N161">
        <f>IFERROR(INDEX([2]quarterly!$F$1:$F$65536,MATCH($A161,[2]quarterly!$A$1:$A$65536,0)),"")</f>
        <v>1998007.4729427341</v>
      </c>
      <c r="O161">
        <f>IFERROR(INDEX([2]quarterly!$G$1:$G$65536,MATCH($A161,[2]quarterly!$A$1:$A$65536,0)),"")</f>
        <v>-49983.132429804653</v>
      </c>
      <c r="P161">
        <f>IFERROR(INDEX([2]quarterly!$H$1:$H$65536,MATCH($A161,[2]quarterly!$A$1:$A$65536,0)),"")</f>
        <v>5258096.106149137</v>
      </c>
      <c r="Q161">
        <f>IFERROR(INDEX([3]quarterly!$B$1:$B$65536,MATCH($A161,[3]quarterly!$A$1:$A$65536,0)),"")</f>
        <v>513509.30675943289</v>
      </c>
      <c r="R161">
        <f>IFERROR(INDEX([3]quarterly!$C$1:$C$65536,MATCH($A161,[3]quarterly!$A$1:$A$65536,0)),"")</f>
        <v>1763475.9607507058</v>
      </c>
      <c r="S161">
        <f>IFERROR(INDEX([3]quarterly!$D$1:$D$65536,MATCH($A161,[3]quarterly!$A$1:$A$65536,0)),"")</f>
        <v>3222935.193299138</v>
      </c>
      <c r="T161">
        <f>IFERROR(INDEX([3]quarterly!$E$1:$E$65536,MATCH($A161,[3]quarterly!$A$1:$A$65536,0)),"")</f>
        <v>5499920.4608092764</v>
      </c>
      <c r="U161">
        <f>IFERROR(INDEX([4]quarterly!$B$1:$B$65536,MATCH($A161,[4]quarterly!$A$1:$A$65536,0)),"")</f>
        <v>533055.1829496494</v>
      </c>
      <c r="V161">
        <f>IFERROR(INDEX([4]quarterly!$C$1:$C$65536,MATCH($A161,[4]quarterly!$A$1:$A$65536,0)),"")</f>
        <v>1655867.6573221141</v>
      </c>
      <c r="W161">
        <f>IFERROR(INDEX([4]quarterly!$D$1:$D$65536,MATCH($A161,[4]quarterly!$A$1:$A$65536,0)),"")</f>
        <v>3069173.2658773731</v>
      </c>
      <c r="X161">
        <f>IFERROR(INDEX([4]quarterly!$E$1:$E$65536,MATCH($A161,[4]quarterly!$A$1:$A$65536,0)),"")</f>
        <v>5258096.106149137</v>
      </c>
      <c r="Y161">
        <f>IFERROR(INDEX([5]quarterly!B$1:B$65536,MATCH($A161,[5]quarterly!$A$1:$A$65536,0)),"")</f>
        <v>61.405313536831173</v>
      </c>
      <c r="Z161">
        <f>IFERROR(INDEX([5]quarterly!C$1:C$65536,MATCH($A161,[5]quarterly!$A$1:$A$65536,0)),"")</f>
        <v>95.412409070449428</v>
      </c>
      <c r="AA161">
        <f>IFERROR(INDEX([5]quarterly!D$1:D$65536,MATCH($A161,[5]quarterly!$A$1:$A$65536,0)),"")</f>
        <v>4.587593172599302</v>
      </c>
      <c r="AB161">
        <f>IFERROR(INDEX([6]quarterly!B$1:B$65536,MATCH($A161,[6]quarterly!$A$1:$A$65536,0)),"")</f>
        <v>2276.5421395499825</v>
      </c>
      <c r="AC161">
        <f>IFERROR(INDEX([6]quarterly!C$1:C$65536,MATCH($A161,[6]quarterly!$A$1:$A$65536,0)),"")</f>
        <v>7843.3323413499802</v>
      </c>
    </row>
    <row r="162" spans="1:29" x14ac:dyDescent="0.2">
      <c r="A162" t="s">
        <v>157</v>
      </c>
      <c r="B162" s="1">
        <v>43831</v>
      </c>
      <c r="C162">
        <f>IFERROR(INDEX([1]quarterly!$B$1:$B$65536,MATCH($A162,[1]quarterly!$A$1:$A$65536,0)),"")</f>
        <v>3422379.3362499233</v>
      </c>
      <c r="D162">
        <f>IFERROR(INDEX([1]quarterly!$C$1:$C$65536,MATCH($A162,[1]quarterly!$A$1:$A$65536,0)),"")</f>
        <v>529190.9027829332</v>
      </c>
      <c r="E162">
        <f>IFERROR(INDEX([1]quarterly!$D$1:$D$65536,MATCH($A162,[1]quarterly!$A$1:$A$65536,0)),"")</f>
        <v>958387.27665259363</v>
      </c>
      <c r="F162">
        <f>IFERROR(INDEX([1]quarterly!$E$1:$E$65536,MATCH($A162,[1]quarterly!$A$1:$A$65536,0)),"")</f>
        <v>1310705.0051456732</v>
      </c>
      <c r="G162">
        <f>IFERROR(INDEX([1]quarterly!$F$1:$F$65536,MATCH($A162,[1]quarterly!$A$1:$A$65536,0)),"")</f>
        <v>1763884.6447184607</v>
      </c>
      <c r="H162">
        <f>IFERROR(INDEX([1]quarterly!$G$1:$G$65536,MATCH($A162,[1]quarterly!$A$1:$A$65536,0)),"")</f>
        <v>-10944.099905408919</v>
      </c>
      <c r="I162">
        <f>IFERROR(INDEX([1]quarterly!$H$1:$H$65536,MATCH($A162,[1]quarterly!$A$1:$A$65536,0)),"")</f>
        <v>4445833.7762072533</v>
      </c>
      <c r="J162">
        <f>IFERROR(INDEX([2]quarterly!$B$1:$B$65536,MATCH($A162,[2]quarterly!$A$1:$A$65536,0)),"")</f>
        <v>3314359.3830596441</v>
      </c>
      <c r="K162">
        <f>IFERROR(INDEX([2]quarterly!$C$1:$C$65536,MATCH($A162,[2]quarterly!$A$1:$A$65536,0)),"")</f>
        <v>560287.25313230231</v>
      </c>
      <c r="L162">
        <f>IFERROR(INDEX([2]quarterly!$D$1:$D$65536,MATCH($A162,[2]quarterly!$A$1:$A$65536,0)),"")</f>
        <v>994138.68564841279</v>
      </c>
      <c r="M162">
        <f>IFERROR(INDEX([2]quarterly!$E$1:$E$65536,MATCH($A162,[2]quarterly!$A$1:$A$65536,0)),"")</f>
        <v>1331767.9650216978</v>
      </c>
      <c r="N162">
        <f>IFERROR(INDEX([2]quarterly!$F$1:$F$65536,MATCH($A162,[2]quarterly!$A$1:$A$65536,0)),"")</f>
        <v>1766954.5377355535</v>
      </c>
      <c r="O162">
        <f>IFERROR(INDEX([2]quarterly!$G$1:$G$65536,MATCH($A162,[2]quarterly!$A$1:$A$65536,0)),"")</f>
        <v>-3158.7964416909963</v>
      </c>
      <c r="P162">
        <f>IFERROR(INDEX([2]quarterly!$H$1:$H$65536,MATCH($A162,[2]quarterly!$A$1:$A$65536,0)),"")</f>
        <v>4430439.9526848122</v>
      </c>
      <c r="Q162">
        <f>IFERROR(INDEX([3]quarterly!$B$1:$B$65536,MATCH($A162,[3]quarterly!$A$1:$A$65536,0)),"")</f>
        <v>442597.91248025809</v>
      </c>
      <c r="R162">
        <f>IFERROR(INDEX([3]quarterly!$C$1:$C$65536,MATCH($A162,[3]quarterly!$A$1:$A$65536,0)),"")</f>
        <v>1316562.965703252</v>
      </c>
      <c r="S162">
        <f>IFERROR(INDEX([3]quarterly!$D$1:$D$65536,MATCH($A162,[3]quarterly!$A$1:$A$65536,0)),"")</f>
        <v>2686672.8980237427</v>
      </c>
      <c r="T162">
        <f>IFERROR(INDEX([3]quarterly!$E$1:$E$65536,MATCH($A162,[3]quarterly!$A$1:$A$65536,0)),"")</f>
        <v>4445833.7762072533</v>
      </c>
      <c r="U162">
        <f>IFERROR(INDEX([4]quarterly!$B$1:$B$65536,MATCH($A162,[4]quarterly!$A$1:$A$65536,0)),"")</f>
        <v>439733.66842964303</v>
      </c>
      <c r="V162">
        <f>IFERROR(INDEX([4]quarterly!$C$1:$C$65536,MATCH($A162,[4]quarterly!$A$1:$A$65536,0)),"")</f>
        <v>1337330.4680135516</v>
      </c>
      <c r="W162">
        <f>IFERROR(INDEX([4]quarterly!$D$1:$D$65536,MATCH($A162,[4]quarterly!$A$1:$A$65536,0)),"")</f>
        <v>2653375.8162416182</v>
      </c>
      <c r="X162">
        <f>IFERROR(INDEX([4]quarterly!$E$1:$E$65536,MATCH($A162,[4]quarterly!$A$1:$A$65536,0)),"")</f>
        <v>4430439.9526848122</v>
      </c>
      <c r="Y162">
        <f>IFERROR(INDEX([5]quarterly!B$1:B$65536,MATCH($A162,[5]quarterly!$A$1:$A$65536,0)),"")</f>
        <v>61.705549494634639</v>
      </c>
      <c r="Z162">
        <f>IFERROR(INDEX([5]quarterly!C$1:C$65536,MATCH($A162,[5]quarterly!$A$1:$A$65536,0)),"")</f>
        <v>94.694005211145566</v>
      </c>
      <c r="AA162">
        <f>IFERROR(INDEX([5]quarterly!D$1:D$65536,MATCH($A162,[5]quarterly!$A$1:$A$65536,0)),"")</f>
        <v>5.3059947888544272</v>
      </c>
      <c r="AB162">
        <f>IFERROR(INDEX([6]quarterly!B$1:B$65536,MATCH($A162,[6]quarterly!$A$1:$A$65536,0)),"")</f>
        <v>-67.803030429990429</v>
      </c>
      <c r="AC162">
        <f>IFERROR(INDEX([6]quarterly!C$1:C$65536,MATCH($A162,[6]quarterly!$A$1:$A$65536,0)),"")</f>
        <v>-67.803030429990429</v>
      </c>
    </row>
    <row r="163" spans="1:29" x14ac:dyDescent="0.2">
      <c r="A163" t="s">
        <v>158</v>
      </c>
      <c r="B163" s="1">
        <v>43922</v>
      </c>
      <c r="C163">
        <f>IFERROR(INDEX([1]quarterly!$B$1:$B$65536,MATCH($A163,[1]quarterly!$A$1:$A$65536,0)),"")</f>
        <v>3042946.1888118908</v>
      </c>
      <c r="D163">
        <f>IFERROR(INDEX([1]quarterly!$C$1:$C$65536,MATCH($A163,[1]quarterly!$A$1:$A$65536,0)),"")</f>
        <v>829498.10802595376</v>
      </c>
      <c r="E163">
        <f>IFERROR(INDEX([1]quarterly!$D$1:$D$65536,MATCH($A163,[1]quarterly!$A$1:$A$65536,0)),"")</f>
        <v>521959.61234611302</v>
      </c>
      <c r="F163">
        <f>IFERROR(INDEX([1]quarterly!$E$1:$E$65536,MATCH($A163,[1]quarterly!$A$1:$A$65536,0)),"")</f>
        <v>900716.94427944487</v>
      </c>
      <c r="G163">
        <f>IFERROR(INDEX([1]quarterly!$F$1:$F$65536,MATCH($A163,[1]quarterly!$A$1:$A$65536,0)),"")</f>
        <v>1147588.1057792138</v>
      </c>
      <c r="H163">
        <f>IFERROR(INDEX([1]quarterly!$G$1:$G$65536,MATCH($A163,[1]quarterly!$A$1:$A$65536,0)),"")</f>
        <v>-12869.363030083477</v>
      </c>
      <c r="I163">
        <f>IFERROR(INDEX([1]quarterly!$H$1:$H$65536,MATCH($A163,[1]quarterly!$A$1:$A$65536,0)),"")</f>
        <v>4134663.3846541047</v>
      </c>
      <c r="J163">
        <f>IFERROR(INDEX([2]quarterly!$B$1:$B$65536,MATCH($A163,[2]quarterly!$A$1:$A$65536,0)),"")</f>
        <v>2918483.7096872884</v>
      </c>
      <c r="K163">
        <f>IFERROR(INDEX([2]quarterly!$C$1:$C$65536,MATCH($A163,[2]quarterly!$A$1:$A$65536,0)),"")</f>
        <v>849221.92256231699</v>
      </c>
      <c r="L163">
        <f>IFERROR(INDEX([2]quarterly!$D$1:$D$65536,MATCH($A163,[2]quarterly!$A$1:$A$65536,0)),"")</f>
        <v>629542.01901027514</v>
      </c>
      <c r="M163">
        <f>IFERROR(INDEX([2]quarterly!$E$1:$E$65536,MATCH($A163,[2]quarterly!$A$1:$A$65536,0)),"")</f>
        <v>1006680.5004037225</v>
      </c>
      <c r="N163">
        <f>IFERROR(INDEX([2]quarterly!$F$1:$F$65536,MATCH($A163,[2]quarterly!$A$1:$A$65536,0)),"")</f>
        <v>1255763.1802746472</v>
      </c>
      <c r="O163">
        <f>IFERROR(INDEX([2]quarterly!$G$1:$G$65536,MATCH($A163,[2]quarterly!$A$1:$A$65536,0)),"")</f>
        <v>-8914.9700930914842</v>
      </c>
      <c r="P163">
        <f>IFERROR(INDEX([2]quarterly!$H$1:$H$65536,MATCH($A163,[2]quarterly!$A$1:$A$65536,0)),"")</f>
        <v>4139250.0012958646</v>
      </c>
      <c r="Q163">
        <f>IFERROR(INDEX([3]quarterly!$B$1:$B$65536,MATCH($A163,[3]quarterly!$A$1:$A$65536,0)),"")</f>
        <v>424009.89574671176</v>
      </c>
      <c r="R163">
        <f>IFERROR(INDEX([3]quarterly!$C$1:$C$65536,MATCH($A163,[3]quarterly!$A$1:$A$65536,0)),"")</f>
        <v>1145115.7692591567</v>
      </c>
      <c r="S163">
        <f>IFERROR(INDEX([3]quarterly!$D$1:$D$65536,MATCH($A163,[3]quarterly!$A$1:$A$65536,0)),"")</f>
        <v>2565537.7196482364</v>
      </c>
      <c r="T163">
        <f>IFERROR(INDEX([3]quarterly!$E$1:$E$65536,MATCH($A163,[3]quarterly!$A$1:$A$65536,0)),"")</f>
        <v>4134663.3846541047</v>
      </c>
      <c r="U163">
        <f>IFERROR(INDEX([4]quarterly!$B$1:$B$65536,MATCH($A163,[4]quarterly!$A$1:$A$65536,0)),"")</f>
        <v>416181.91755440121</v>
      </c>
      <c r="V163">
        <f>IFERROR(INDEX([4]quarterly!$C$1:$C$65536,MATCH($A163,[4]quarterly!$A$1:$A$65536,0)),"")</f>
        <v>1180471.7915533183</v>
      </c>
      <c r="W163">
        <f>IFERROR(INDEX([4]quarterly!$D$1:$D$65536,MATCH($A163,[4]quarterly!$A$1:$A$65536,0)),"")</f>
        <v>2542596.2921881452</v>
      </c>
      <c r="X163">
        <f>IFERROR(INDEX([4]quarterly!$E$1:$E$65536,MATCH($A163,[4]quarterly!$A$1:$A$65536,0)),"")</f>
        <v>4139250.0012958646</v>
      </c>
      <c r="Y163">
        <f>IFERROR(INDEX([5]quarterly!B$1:B$65536,MATCH($A163,[5]quarterly!$A$1:$A$65536,0)),"")</f>
        <v>55.693249042216273</v>
      </c>
      <c r="Z163">
        <f>IFERROR(INDEX([5]quarterly!C$1:C$65536,MATCH($A163,[5]quarterly!$A$1:$A$65536,0)),"")</f>
        <v>82.395483518534476</v>
      </c>
      <c r="AA163">
        <f>IFERROR(INDEX([5]quarterly!D$1:D$65536,MATCH($A163,[5]quarterly!$A$1:$A$65536,0)),"")</f>
        <v>17.604516481465531</v>
      </c>
      <c r="AB163">
        <f>IFERROR(INDEX([6]quarterly!B$1:B$65536,MATCH($A163,[6]quarterly!$A$1:$A$65536,0)),"")</f>
        <v>4176.8658091099933</v>
      </c>
      <c r="AC163">
        <f>IFERROR(INDEX([6]quarterly!C$1:C$65536,MATCH($A163,[6]quarterly!$A$1:$A$65536,0)),"")</f>
        <v>4109.0627786800032</v>
      </c>
    </row>
    <row r="164" spans="1:29" x14ac:dyDescent="0.2">
      <c r="A164" t="s">
        <v>159</v>
      </c>
      <c r="B164" s="1">
        <v>44013</v>
      </c>
      <c r="C164">
        <f>IFERROR(INDEX([1]quarterly!$B$1:$B$65536,MATCH($A164,[1]quarterly!$A$1:$A$65536,0)),"")</f>
        <v>3211098.2771127275</v>
      </c>
      <c r="D164">
        <f>IFERROR(INDEX([1]quarterly!$C$1:$C$65536,MATCH($A164,[1]quarterly!$A$1:$A$65536,0)),"")</f>
        <v>639541.63459552615</v>
      </c>
      <c r="E164">
        <f>IFERROR(INDEX([1]quarterly!$D$1:$D$65536,MATCH($A164,[1]quarterly!$A$1:$A$65536,0)),"")</f>
        <v>695780.59012369765</v>
      </c>
      <c r="F164">
        <f>IFERROR(INDEX([1]quarterly!$E$1:$E$65536,MATCH($A164,[1]quarterly!$A$1:$A$65536,0)),"")</f>
        <v>1119165.2904801085</v>
      </c>
      <c r="G164">
        <f>IFERROR(INDEX([1]quarterly!$F$1:$F$65536,MATCH($A164,[1]quarterly!$A$1:$A$65536,0)),"")</f>
        <v>1503525.0799266312</v>
      </c>
      <c r="H164">
        <f>IFERROR(INDEX([1]quarterly!$G$1:$G$65536,MATCH($A164,[1]quarterly!$A$1:$A$65536,0)),"")</f>
        <v>40881.781244234182</v>
      </c>
      <c r="I164">
        <f>IFERROR(INDEX([1]quarterly!$H$1:$H$65536,MATCH($A164,[1]quarterly!$A$1:$A$65536,0)),"")</f>
        <v>4202942.4936296623</v>
      </c>
      <c r="J164">
        <f>IFERROR(INDEX([2]quarterly!$B$1:$B$65536,MATCH($A164,[2]quarterly!$A$1:$A$65536,0)),"")</f>
        <v>3030827.0225859196</v>
      </c>
      <c r="K164">
        <f>IFERROR(INDEX([2]quarterly!$C$1:$C$65536,MATCH($A164,[2]quarterly!$A$1:$A$65536,0)),"")</f>
        <v>609337.3022683725</v>
      </c>
      <c r="L164">
        <f>IFERROR(INDEX([2]quarterly!$D$1:$D$65536,MATCH($A164,[2]quarterly!$A$1:$A$65536,0)),"")</f>
        <v>748718.1378956337</v>
      </c>
      <c r="M164">
        <f>IFERROR(INDEX([2]quarterly!$E$1:$E$65536,MATCH($A164,[2]quarterly!$A$1:$A$65536,0)),"")</f>
        <v>1237670.7994792897</v>
      </c>
      <c r="N164">
        <f>IFERROR(INDEX([2]quarterly!$F$1:$F$65536,MATCH($A164,[2]quarterly!$A$1:$A$65536,0)),"")</f>
        <v>1533403.4797997412</v>
      </c>
      <c r="O164">
        <f>IFERROR(INDEX([2]quarterly!$G$1:$G$65536,MATCH($A164,[2]quarterly!$A$1:$A$65536,0)),"")</f>
        <v>40728.121503756382</v>
      </c>
      <c r="P164">
        <f>IFERROR(INDEX([2]quarterly!$H$1:$H$65536,MATCH($A164,[2]quarterly!$A$1:$A$65536,0)),"")</f>
        <v>4133877.9039332308</v>
      </c>
      <c r="Q164">
        <f>IFERROR(INDEX([3]quarterly!$B$1:$B$65536,MATCH($A164,[3]quarterly!$A$1:$A$65536,0)),"")</f>
        <v>410262.619103882</v>
      </c>
      <c r="R164">
        <f>IFERROR(INDEX([3]quarterly!$C$1:$C$65536,MATCH($A164,[3]quarterly!$A$1:$A$65536,0)),"")</f>
        <v>1051427.0379190526</v>
      </c>
      <c r="S164">
        <f>IFERROR(INDEX([3]quarterly!$D$1:$D$65536,MATCH($A164,[3]quarterly!$A$1:$A$65536,0)),"")</f>
        <v>2741252.8366067279</v>
      </c>
      <c r="T164">
        <f>IFERROR(INDEX([3]quarterly!$E$1:$E$65536,MATCH($A164,[3]quarterly!$A$1:$A$65536,0)),"")</f>
        <v>4202942.4936296623</v>
      </c>
      <c r="U164">
        <f>IFERROR(INDEX([4]quarterly!$B$1:$B$65536,MATCH($A164,[4]quarterly!$A$1:$A$65536,0)),"")</f>
        <v>404987.90156462311</v>
      </c>
      <c r="V164">
        <f>IFERROR(INDEX([4]quarterly!$C$1:$C$65536,MATCH($A164,[4]quarterly!$A$1:$A$65536,0)),"")</f>
        <v>1113356.598748426</v>
      </c>
      <c r="W164">
        <f>IFERROR(INDEX([4]quarterly!$D$1:$D$65536,MATCH($A164,[4]quarterly!$A$1:$A$65536,0)),"")</f>
        <v>2615533.4036201816</v>
      </c>
      <c r="X164">
        <f>IFERROR(INDEX([4]quarterly!$E$1:$E$65536,MATCH($A164,[4]quarterly!$A$1:$A$65536,0)),"")</f>
        <v>4133877.9039332308</v>
      </c>
      <c r="Y164">
        <f>IFERROR(INDEX([5]quarterly!B$1:B$65536,MATCH($A164,[5]quarterly!$A$1:$A$65536,0)),"")</f>
        <v>61.937063240350589</v>
      </c>
      <c r="Z164">
        <f>IFERROR(INDEX([5]quarterly!C$1:C$65536,MATCH($A164,[5]quarterly!$A$1:$A$65536,0)),"")</f>
        <v>90.03927626746858</v>
      </c>
      <c r="AA164">
        <f>IFERROR(INDEX([5]quarterly!D$1:D$65536,MATCH($A164,[5]quarterly!$A$1:$A$65536,0)),"")</f>
        <v>9.9607237325314095</v>
      </c>
      <c r="AB164">
        <f>IFERROR(INDEX([6]quarterly!B$1:B$65536,MATCH($A164,[6]quarterly!$A$1:$A$65536,0)),"")</f>
        <v>2768.8796001899877</v>
      </c>
      <c r="AC164">
        <f>IFERROR(INDEX([6]quarterly!C$1:C$65536,MATCH($A164,[6]quarterly!$A$1:$A$65536,0)),"")</f>
        <v>6877.9423788699914</v>
      </c>
    </row>
    <row r="165" spans="1:29" x14ac:dyDescent="0.2">
      <c r="A165" t="s">
        <v>160</v>
      </c>
      <c r="B165" s="1">
        <v>44105</v>
      </c>
      <c r="C165">
        <f>IFERROR(INDEX([1]quarterly!$B$1:$B$65536,MATCH($A165,[1]quarterly!$A$1:$A$65536,0)),"")</f>
        <v>3802065.5093828412</v>
      </c>
      <c r="D165">
        <f>IFERROR(INDEX([1]quarterly!$C$1:$C$65536,MATCH($A165,[1]quarterly!$A$1:$A$65536,0)),"")</f>
        <v>742552.67885079375</v>
      </c>
      <c r="E165">
        <f>IFERROR(INDEX([1]quarterly!$D$1:$D$65536,MATCH($A165,[1]quarterly!$A$1:$A$65536,0)),"")</f>
        <v>942149.97182534146</v>
      </c>
      <c r="F165">
        <f>IFERROR(INDEX([1]quarterly!$E$1:$E$65536,MATCH($A165,[1]quarterly!$A$1:$A$65536,0)),"")</f>
        <v>1187802.4375348676</v>
      </c>
      <c r="G165">
        <f>IFERROR(INDEX([1]quarterly!$F$1:$F$65536,MATCH($A165,[1]quarterly!$A$1:$A$65536,0)),"")</f>
        <v>1502359.5095937857</v>
      </c>
      <c r="H165">
        <f>IFERROR(INDEX([1]quarterly!$G$1:$G$65536,MATCH($A165,[1]quarterly!$A$1:$A$65536,0)),"")</f>
        <v>-17068.318308741786</v>
      </c>
      <c r="I165">
        <f>IFERROR(INDEX([1]quarterly!$H$1:$H$65536,MATCH($A165,[1]quarterly!$A$1:$A$65536,0)),"")</f>
        <v>5155142.7696913164</v>
      </c>
      <c r="J165">
        <f>IFERROR(INDEX([2]quarterly!$B$1:$B$65536,MATCH($A165,[2]quarterly!$A$1:$A$65536,0)),"")</f>
        <v>3650038.5050999606</v>
      </c>
      <c r="K165">
        <f>IFERROR(INDEX([2]quarterly!$C$1:$C$65536,MATCH($A165,[2]quarterly!$A$1:$A$65536,0)),"")</f>
        <v>634105.41175854881</v>
      </c>
      <c r="L165">
        <f>IFERROR(INDEX([2]quarterly!$D$1:$D$65536,MATCH($A165,[2]quarterly!$A$1:$A$65536,0)),"")</f>
        <v>994308.10567415517</v>
      </c>
      <c r="M165">
        <f>IFERROR(INDEX([2]quarterly!$E$1:$E$65536,MATCH($A165,[2]quarterly!$A$1:$A$65536,0)),"")</f>
        <v>1167388.4446551239</v>
      </c>
      <c r="N165">
        <f>IFERROR(INDEX([2]quarterly!$F$1:$F$65536,MATCH($A165,[2]quarterly!$A$1:$A$65536,0)),"")</f>
        <v>1593519.8652622395</v>
      </c>
      <c r="O165">
        <f>IFERROR(INDEX([2]quarterly!$G$1:$G$65536,MATCH($A165,[2]quarterly!$A$1:$A$65536,0)),"")</f>
        <v>-28654.354968972504</v>
      </c>
      <c r="P165">
        <f>IFERROR(INDEX([2]quarterly!$H$1:$H$65536,MATCH($A165,[2]quarterly!$A$1:$A$65536,0)),"")</f>
        <v>4823666.2469565766</v>
      </c>
      <c r="Q165">
        <f>IFERROR(INDEX([3]quarterly!$B$1:$B$65536,MATCH($A165,[3]quarterly!$A$1:$A$65536,0)),"")</f>
        <v>550139.7652124234</v>
      </c>
      <c r="R165">
        <f>IFERROR(INDEX([3]quarterly!$C$1:$C$65536,MATCH($A165,[3]quarterly!$A$1:$A$65536,0)),"")</f>
        <v>1581115.7733396073</v>
      </c>
      <c r="S165">
        <f>IFERROR(INDEX([3]quarterly!$D$1:$D$65536,MATCH($A165,[3]quarterly!$A$1:$A$65536,0)),"")</f>
        <v>3023887.231139285</v>
      </c>
      <c r="T165">
        <f>IFERROR(INDEX([3]quarterly!$E$1:$E$65536,MATCH($A165,[3]quarterly!$A$1:$A$65536,0)),"")</f>
        <v>5155142.7696913164</v>
      </c>
      <c r="U165">
        <f>IFERROR(INDEX([4]quarterly!$B$1:$B$65536,MATCH($A165,[4]quarterly!$A$1:$A$65536,0)),"")</f>
        <v>519640.99915914494</v>
      </c>
      <c r="V165">
        <f>IFERROR(INDEX([4]quarterly!$C$1:$C$65536,MATCH($A165,[4]quarterly!$A$1:$A$65536,0)),"")</f>
        <v>1480955.7365747602</v>
      </c>
      <c r="W165">
        <f>IFERROR(INDEX([4]quarterly!$D$1:$D$65536,MATCH($A165,[4]quarterly!$A$1:$A$65536,0)),"")</f>
        <v>2823069.5112226713</v>
      </c>
      <c r="X165">
        <f>IFERROR(INDEX([4]quarterly!$E$1:$E$65536,MATCH($A165,[4]quarterly!$A$1:$A$65536,0)),"")</f>
        <v>4823666.2469565766</v>
      </c>
      <c r="Y165">
        <f>IFERROR(INDEX([5]quarterly!B$1:B$65536,MATCH($A165,[5]quarterly!$A$1:$A$65536,0)),"")</f>
        <v>58.741639444793833</v>
      </c>
      <c r="Z165">
        <f>IFERROR(INDEX([5]quarterly!C$1:C$65536,MATCH($A165,[5]quarterly!$A$1:$A$65536,0)),"")</f>
        <v>91.265135671632919</v>
      </c>
      <c r="AA165">
        <f>IFERROR(INDEX([5]quarterly!D$1:D$65536,MATCH($A165,[5]quarterly!$A$1:$A$65536,0)),"")</f>
        <v>8.7348643283670828</v>
      </c>
      <c r="AB165">
        <f>IFERROR(INDEX([6]quarterly!B$1:B$65536,MATCH($A165,[6]quarterly!$A$1:$A$65536,0)),"")</f>
        <v>9143.6838839299544</v>
      </c>
      <c r="AC165">
        <f>IFERROR(INDEX([6]quarterly!C$1:C$65536,MATCH($A165,[6]quarterly!$A$1:$A$65536,0)),"")</f>
        <v>16021.626262799946</v>
      </c>
    </row>
    <row r="166" spans="1:29" x14ac:dyDescent="0.2">
      <c r="A166" t="s">
        <v>161</v>
      </c>
      <c r="B166" s="1">
        <v>44197</v>
      </c>
      <c r="C166">
        <f>IFERROR(INDEX([1]quarterly!$B$1:$B$65536,MATCH($A166,[1]quarterly!$A$1:$A$65536,0)),"")</f>
        <v>3397984.9737919262</v>
      </c>
      <c r="D166">
        <f>IFERROR(INDEX([1]quarterly!$C$1:$C$65536,MATCH($A166,[1]quarterly!$A$1:$A$65536,0)),"")</f>
        <v>633733.89712513145</v>
      </c>
      <c r="E166">
        <f>IFERROR(INDEX([1]quarterly!$D$1:$D$65536,MATCH($A166,[1]quarterly!$A$1:$A$65536,0)),"")</f>
        <v>830974.51053644891</v>
      </c>
      <c r="F166">
        <f>IFERROR(INDEX([1]quarterly!$E$1:$E$65536,MATCH($A166,[1]quarterly!$A$1:$A$65536,0)),"")</f>
        <v>1187294.6712282272</v>
      </c>
      <c r="G166">
        <f>IFERROR(INDEX([1]quarterly!$F$1:$F$65536,MATCH($A166,[1]quarterly!$A$1:$A$65536,0)),"")</f>
        <v>1643640.0144370203</v>
      </c>
      <c r="H166">
        <f>IFERROR(INDEX([1]quarterly!$G$1:$G$65536,MATCH($A166,[1]quarterly!$A$1:$A$65536,0)),"")</f>
        <v>-42648.049403163604</v>
      </c>
      <c r="I166">
        <f>IFERROR(INDEX([1]quarterly!$H$1:$H$65536,MATCH($A166,[1]quarterly!$A$1:$A$65536,0)),"")</f>
        <v>4363699.9888415495</v>
      </c>
      <c r="J166">
        <f>IFERROR(INDEX([2]quarterly!$B$1:$B$65536,MATCH($A166,[2]quarterly!$A$1:$A$65536,0)),"")</f>
        <v>3156930.3384596184</v>
      </c>
      <c r="K166">
        <f>IFERROR(INDEX([2]quarterly!$C$1:$C$65536,MATCH($A166,[2]quarterly!$A$1:$A$65536,0)),"")</f>
        <v>650335.78746581683</v>
      </c>
      <c r="L166">
        <f>IFERROR(INDEX([2]quarterly!$D$1:$D$65536,MATCH($A166,[2]quarterly!$A$1:$A$65536,0)),"")</f>
        <v>846959.89255285112</v>
      </c>
      <c r="M166">
        <f>IFERROR(INDEX([2]quarterly!$E$1:$E$65536,MATCH($A166,[2]quarterly!$A$1:$A$65536,0)),"")</f>
        <v>1213942.2314788722</v>
      </c>
      <c r="N166">
        <f>IFERROR(INDEX([2]quarterly!$F$1:$F$65536,MATCH($A166,[2]quarterly!$A$1:$A$65536,0)),"")</f>
        <v>1642896.4427498858</v>
      </c>
      <c r="O166">
        <f>IFERROR(INDEX([2]quarterly!$G$1:$G$65536,MATCH($A166,[2]quarterly!$A$1:$A$65536,0)),"")</f>
        <v>32449.720151822083</v>
      </c>
      <c r="P166">
        <f>IFERROR(INDEX([2]quarterly!$H$1:$H$65536,MATCH($A166,[2]quarterly!$A$1:$A$65536,0)),"")</f>
        <v>4257721.5273590954</v>
      </c>
      <c r="Q166">
        <f>IFERROR(INDEX([3]quarterly!$B$1:$B$65536,MATCH($A166,[3]quarterly!$A$1:$A$65536,0)),"")</f>
        <v>487007.69756520254</v>
      </c>
      <c r="R166">
        <f>IFERROR(INDEX([3]quarterly!$C$1:$C$65536,MATCH($A166,[3]quarterly!$A$1:$A$65536,0)),"")</f>
        <v>1237359.9915332333</v>
      </c>
      <c r="S166">
        <f>IFERROR(INDEX([3]quarterly!$D$1:$D$65536,MATCH($A166,[3]quarterly!$A$1:$A$65536,0)),"")</f>
        <v>2639332.2997431136</v>
      </c>
      <c r="T166">
        <f>IFERROR(INDEX([3]quarterly!$E$1:$E$65536,MATCH($A166,[3]quarterly!$A$1:$A$65536,0)),"")</f>
        <v>4363699.9888415495</v>
      </c>
      <c r="U166">
        <f>IFERROR(INDEX([4]quarterly!$B$1:$B$65536,MATCH($A166,[4]quarterly!$A$1:$A$65536,0)),"")</f>
        <v>434001.99609410099</v>
      </c>
      <c r="V166">
        <f>IFERROR(INDEX([4]quarterly!$C$1:$C$65536,MATCH($A166,[4]quarterly!$A$1:$A$65536,0)),"")</f>
        <v>1278648.7644676939</v>
      </c>
      <c r="W166">
        <f>IFERROR(INDEX([4]quarterly!$D$1:$D$65536,MATCH($A166,[4]quarterly!$A$1:$A$65536,0)),"")</f>
        <v>2545070.7667973004</v>
      </c>
      <c r="X166">
        <f>IFERROR(INDEX([4]quarterly!$E$1:$E$65536,MATCH($A166,[4]quarterly!$A$1:$A$65536,0)),"")</f>
        <v>4257721.5273590954</v>
      </c>
      <c r="Y166">
        <f>IFERROR(INDEX([5]quarterly!B$1:B$65536,MATCH($A166,[5]quarterly!$A$1:$A$65536,0)),"")</f>
        <v>60.48365680627262</v>
      </c>
      <c r="Z166">
        <f>IFERROR(INDEX([5]quarterly!C$1:C$65536,MATCH($A166,[5]quarterly!$A$1:$A$65536,0)),"")</f>
        <v>91.254026791799021</v>
      </c>
      <c r="AA166">
        <f>IFERROR(INDEX([5]quarterly!D$1:D$65536,MATCH($A166,[5]quarterly!$A$1:$A$65536,0)),"")</f>
        <v>8.7459732082009882</v>
      </c>
      <c r="AB166">
        <f>IFERROR(INDEX([6]quarterly!B$1:B$65536,MATCH($A166,[6]quarterly!$A$1:$A$65536,0)),"")</f>
        <v>-2844.2022902199906</v>
      </c>
      <c r="AC166">
        <f>IFERROR(INDEX([6]quarterly!C$1:C$65536,MATCH($A166,[6]quarterly!$A$1:$A$65536,0)),"")</f>
        <v>-2844.2022902199906</v>
      </c>
    </row>
    <row r="167" spans="1:29" x14ac:dyDescent="0.2">
      <c r="A167" t="s">
        <v>162</v>
      </c>
      <c r="B167" s="1">
        <v>44287</v>
      </c>
      <c r="C167">
        <f>IFERROR(INDEX([1]quarterly!$B$1:$B$65536,MATCH($A167,[1]quarterly!$A$1:$A$65536,0)),"")</f>
        <v>3395451.2801445238</v>
      </c>
      <c r="D167">
        <f>IFERROR(INDEX([1]quarterly!$C$1:$C$65536,MATCH($A167,[1]quarterly!$A$1:$A$65536,0)),"")</f>
        <v>817408.4911648453</v>
      </c>
      <c r="E167">
        <f>IFERROR(INDEX([1]quarterly!$D$1:$D$65536,MATCH($A167,[1]quarterly!$A$1:$A$65536,0)),"")</f>
        <v>1125662.0196367416</v>
      </c>
      <c r="F167">
        <f>IFERROR(INDEX([1]quarterly!$E$1:$E$65536,MATCH($A167,[1]quarterly!$A$1:$A$65536,0)),"")</f>
        <v>1165222.1432899851</v>
      </c>
      <c r="G167">
        <f>IFERROR(INDEX([1]quarterly!$F$1:$F$65536,MATCH($A167,[1]quarterly!$A$1:$A$65536,0)),"")</f>
        <v>1775657.428299173</v>
      </c>
      <c r="H167">
        <f>IFERROR(INDEX([1]quarterly!$G$1:$G$65536,MATCH($A167,[1]quarterly!$A$1:$A$65536,0)),"")</f>
        <v>30816.123339849524</v>
      </c>
      <c r="I167">
        <f>IFERROR(INDEX([1]quarterly!$H$1:$H$65536,MATCH($A167,[1]quarterly!$A$1:$A$65536,0)),"")</f>
        <v>4758902.629276773</v>
      </c>
      <c r="J167">
        <f>IFERROR(INDEX([2]quarterly!$B$1:$B$65536,MATCH($A167,[2]quarterly!$A$1:$A$65536,0)),"")</f>
        <v>3130923.6869703522</v>
      </c>
      <c r="K167">
        <f>IFERROR(INDEX([2]quarterly!$C$1:$C$65536,MATCH($A167,[2]quarterly!$A$1:$A$65536,0)),"")</f>
        <v>813789.9172483572</v>
      </c>
      <c r="L167">
        <f>IFERROR(INDEX([2]quarterly!$D$1:$D$65536,MATCH($A167,[2]quarterly!$A$1:$A$65536,0)),"")</f>
        <v>1135332.5997935922</v>
      </c>
      <c r="M167">
        <f>IFERROR(INDEX([2]quarterly!$E$1:$E$65536,MATCH($A167,[2]quarterly!$A$1:$A$65536,0)),"")</f>
        <v>1286311.1346979465</v>
      </c>
      <c r="N167">
        <f>IFERROR(INDEX([2]quarterly!$F$1:$F$65536,MATCH($A167,[2]quarterly!$A$1:$A$65536,0)),"")</f>
        <v>1756087.5704188191</v>
      </c>
      <c r="O167">
        <f>IFERROR(INDEX([2]quarterly!$G$1:$G$65536,MATCH($A167,[2]quarterly!$A$1:$A$65536,0)),"")</f>
        <v>26476.320933525451</v>
      </c>
      <c r="P167">
        <f>IFERROR(INDEX([2]quarterly!$H$1:$H$65536,MATCH($A167,[2]quarterly!$A$1:$A$65536,0)),"")</f>
        <v>4636746.0892249551</v>
      </c>
      <c r="Q167">
        <f>IFERROR(INDEX([3]quarterly!$B$1:$B$65536,MATCH($A167,[3]quarterly!$A$1:$A$65536,0)),"")</f>
        <v>453927.94203751889</v>
      </c>
      <c r="R167">
        <f>IFERROR(INDEX([3]quarterly!$C$1:$C$65536,MATCH($A167,[3]quarterly!$A$1:$A$65536,0)),"")</f>
        <v>1423866.952145309</v>
      </c>
      <c r="S167">
        <f>IFERROR(INDEX([3]quarterly!$D$1:$D$65536,MATCH($A167,[3]quarterly!$A$1:$A$65536,0)),"")</f>
        <v>2881107.7350939452</v>
      </c>
      <c r="T167">
        <f>IFERROR(INDEX([3]quarterly!$E$1:$E$65536,MATCH($A167,[3]quarterly!$A$1:$A$65536,0)),"")</f>
        <v>4758902.629276773</v>
      </c>
      <c r="U167">
        <f>IFERROR(INDEX([4]quarterly!$B$1:$B$65536,MATCH($A167,[4]quarterly!$A$1:$A$65536,0)),"")</f>
        <v>416272.20131800859</v>
      </c>
      <c r="V167">
        <f>IFERROR(INDEX([4]quarterly!$C$1:$C$65536,MATCH($A167,[4]quarterly!$A$1:$A$65536,0)),"")</f>
        <v>1428127.268469644</v>
      </c>
      <c r="W167">
        <f>IFERROR(INDEX([4]quarterly!$D$1:$D$65536,MATCH($A167,[4]quarterly!$A$1:$A$65536,0)),"")</f>
        <v>2792346.6194373029</v>
      </c>
      <c r="X167">
        <f>IFERROR(INDEX([4]quarterly!$E$1:$E$65536,MATCH($A167,[4]quarterly!$A$1:$A$65536,0)),"")</f>
        <v>4636746.0892249551</v>
      </c>
      <c r="Y167">
        <f>IFERROR(INDEX([5]quarterly!B$1:B$65536,MATCH($A167,[5]quarterly!$A$1:$A$65536,0)),"")</f>
        <v>63.234275286729783</v>
      </c>
      <c r="Z167">
        <f>IFERROR(INDEX([5]quarterly!C$1:C$65536,MATCH($A167,[5]quarterly!$A$1:$A$65536,0)),"")</f>
        <v>91.271547296240897</v>
      </c>
      <c r="AA167">
        <f>IFERROR(INDEX([5]quarterly!D$1:D$65536,MATCH($A167,[5]quarterly!$A$1:$A$65536,0)),"")</f>
        <v>8.7284527037591069</v>
      </c>
      <c r="AB167">
        <f>IFERROR(INDEX([6]quarterly!B$1:B$65536,MATCH($A167,[6]quarterly!$A$1:$A$65536,0)),"")</f>
        <v>905.34047509000698</v>
      </c>
      <c r="AC167">
        <f>IFERROR(INDEX([6]quarterly!C$1:C$65536,MATCH($A167,[6]quarterly!$A$1:$A$65536,0)),"")</f>
        <v>-1938.8618151299836</v>
      </c>
    </row>
    <row r="168" spans="1:29" x14ac:dyDescent="0.2">
      <c r="A168" t="s">
        <v>163</v>
      </c>
      <c r="B168" s="1">
        <v>44378</v>
      </c>
      <c r="C168">
        <f>IFERROR(INDEX([1]quarterly!$B$1:$B$65536,MATCH($A168,[1]quarterly!$A$1:$A$65536,0)),"")</f>
        <v>3581734.0674683698</v>
      </c>
      <c r="D168">
        <f>IFERROR(INDEX([1]quarterly!$C$1:$C$65536,MATCH($A168,[1]quarterly!$A$1:$A$65536,0)),"")</f>
        <v>747842.64722821419</v>
      </c>
      <c r="E168">
        <f>IFERROR(INDEX([1]quarterly!$D$1:$D$65536,MATCH($A168,[1]quarterly!$A$1:$A$65536,0)),"")</f>
        <v>959704.33971656649</v>
      </c>
      <c r="F168">
        <f>IFERROR(INDEX([1]quarterly!$E$1:$E$65536,MATCH($A168,[1]quarterly!$A$1:$A$65536,0)),"")</f>
        <v>1284249.3355207758</v>
      </c>
      <c r="G168">
        <f>IFERROR(INDEX([1]quarterly!$F$1:$F$65536,MATCH($A168,[1]quarterly!$A$1:$A$65536,0)),"")</f>
        <v>1937206.9076430802</v>
      </c>
      <c r="H168">
        <f>IFERROR(INDEX([1]quarterly!$G$1:$G$65536,MATCH($A168,[1]quarterly!$A$1:$A$65536,0)),"")</f>
        <v>-39150.602793686092</v>
      </c>
      <c r="I168">
        <f>IFERROR(INDEX([1]quarterly!$H$1:$H$65536,MATCH($A168,[1]quarterly!$A$1:$A$65536,0)),"")</f>
        <v>4597172.8794971611</v>
      </c>
      <c r="J168">
        <f>IFERROR(INDEX([2]quarterly!$B$1:$B$65536,MATCH($A168,[2]quarterly!$A$1:$A$65536,0)),"")</f>
        <v>3244665.8744557695</v>
      </c>
      <c r="K168">
        <f>IFERROR(INDEX([2]quarterly!$C$1:$C$65536,MATCH($A168,[2]quarterly!$A$1:$A$65536,0)),"")</f>
        <v>693392.47544823901</v>
      </c>
      <c r="L168">
        <f>IFERROR(INDEX([2]quarterly!$D$1:$D$65536,MATCH($A168,[2]quarterly!$A$1:$A$65536,0)),"")</f>
        <v>904430.34413007263</v>
      </c>
      <c r="M168">
        <f>IFERROR(INDEX([2]quarterly!$E$1:$E$65536,MATCH($A168,[2]quarterly!$A$1:$A$65536,0)),"")</f>
        <v>1350406.0385106029</v>
      </c>
      <c r="N168">
        <f>IFERROR(INDEX([2]quarterly!$F$1:$F$65536,MATCH($A168,[2]quarterly!$A$1:$A$65536,0)),"")</f>
        <v>1732859.8894288517</v>
      </c>
      <c r="O168">
        <f>IFERROR(INDEX([2]quarterly!$G$1:$G$65536,MATCH($A168,[2]quarterly!$A$1:$A$65536,0)),"")</f>
        <v>-41308.560493206605</v>
      </c>
      <c r="P168">
        <f>IFERROR(INDEX([2]quarterly!$H$1:$H$65536,MATCH($A168,[2]quarterly!$A$1:$A$65536,0)),"")</f>
        <v>4418726.2826226261</v>
      </c>
      <c r="Q168">
        <f>IFERROR(INDEX([3]quarterly!$B$1:$B$65536,MATCH($A168,[3]quarterly!$A$1:$A$65536,0)),"")</f>
        <v>432887.5994120923</v>
      </c>
      <c r="R168">
        <f>IFERROR(INDEX([3]quarterly!$C$1:$C$65536,MATCH($A168,[3]quarterly!$A$1:$A$65536,0)),"")</f>
        <v>1161534.7294816896</v>
      </c>
      <c r="S168">
        <f>IFERROR(INDEX([3]quarterly!$D$1:$D$65536,MATCH($A168,[3]quarterly!$A$1:$A$65536,0)),"")</f>
        <v>3015568.4848894961</v>
      </c>
      <c r="T168">
        <f>IFERROR(INDEX([3]quarterly!$E$1:$E$65536,MATCH($A168,[3]quarterly!$A$1:$A$65536,0)),"")</f>
        <v>4609990.8137832778</v>
      </c>
      <c r="U168">
        <f>IFERROR(INDEX([4]quarterly!$B$1:$B$65536,MATCH($A168,[4]quarterly!$A$1:$A$65536,0)),"")</f>
        <v>398212.70314841636</v>
      </c>
      <c r="V168">
        <f>IFERROR(INDEX([4]quarterly!$C$1:$C$65536,MATCH($A168,[4]quarterly!$A$1:$A$65536,0)),"")</f>
        <v>1200899.5464549323</v>
      </c>
      <c r="W168">
        <f>IFERROR(INDEX([4]quarterly!$D$1:$D$65536,MATCH($A168,[4]quarterly!$A$1:$A$65536,0)),"")</f>
        <v>2829856.2755282405</v>
      </c>
      <c r="X168">
        <f>IFERROR(INDEX([4]quarterly!$E$1:$E$65536,MATCH($A168,[4]quarterly!$A$1:$A$65536,0)),"")</f>
        <v>4428968.5251315888</v>
      </c>
      <c r="Y168">
        <f>IFERROR(INDEX([5]quarterly!B$1:B$65536,MATCH($A168,[5]quarterly!$A$1:$A$65536,0)),"")</f>
        <v>59.809432374003194</v>
      </c>
      <c r="Z168">
        <f>IFERROR(INDEX([5]quarterly!C$1:C$65536,MATCH($A168,[5]quarterly!$A$1:$A$65536,0)),"")</f>
        <v>93.130957927514331</v>
      </c>
      <c r="AA168">
        <f>IFERROR(INDEX([5]quarterly!D$1:D$65536,MATCH($A168,[5]quarterly!$A$1:$A$65536,0)),"")</f>
        <v>6.86904207248568</v>
      </c>
      <c r="AB168">
        <f>IFERROR(INDEX([6]quarterly!B$1:B$65536,MATCH($A168,[6]quarterly!$A$1:$A$65536,0)),"")</f>
        <v>1274.2174231200261</v>
      </c>
      <c r="AC168">
        <f>IFERROR(INDEX([6]quarterly!C$1:C$65536,MATCH($A168,[6]quarterly!$A$1:$A$65536,0)),"")</f>
        <v>-664.64439200995753</v>
      </c>
    </row>
    <row r="169" spans="1:29" x14ac:dyDescent="0.2">
      <c r="A169" t="s">
        <v>187</v>
      </c>
      <c r="B169" s="1">
        <v>44470</v>
      </c>
      <c r="C169">
        <f>IFERROR(INDEX([1]quarterly!$B$1:$B$65536,MATCH($A169,[1]quarterly!$A$1:$A$65536,0)),"")</f>
        <v>4234308.3718459224</v>
      </c>
      <c r="D169">
        <f>IFERROR(INDEX([1]quarterly!$C$1:$C$65536,MATCH($A169,[1]quarterly!$A$1:$A$65536,0)),"")</f>
        <v>819987.41099178046</v>
      </c>
      <c r="E169">
        <f>IFERROR(INDEX([1]quarterly!$D$1:$D$65536,MATCH($A169,[1]quarterly!$A$1:$A$65536,0)),"")</f>
        <v>1178863.0129272959</v>
      </c>
      <c r="F169">
        <f>IFERROR(INDEX([1]quarterly!$E$1:$E$65536,MATCH($A169,[1]quarterly!$A$1:$A$65536,0)),"")</f>
        <v>1346673.4218146382</v>
      </c>
      <c r="G169">
        <f>IFERROR(INDEX([1]quarterly!$F$1:$F$65536,MATCH($A169,[1]quarterly!$A$1:$A$65536,0)),"")</f>
        <v>1966335.1295479625</v>
      </c>
      <c r="H169">
        <f>IFERROR(INDEX([1]quarterly!$G$1:$G$65536,MATCH($A169,[1]quarterly!$A$1:$A$65536,0)),"")</f>
        <v>53937.058083261363</v>
      </c>
      <c r="I169">
        <f>IFERROR(INDEX([1]quarterly!$H$1:$H$65536,MATCH($A169,[1]quarterly!$A$1:$A$65536,0)),"")</f>
        <v>5667434.1461149352</v>
      </c>
      <c r="J169">
        <f>IFERROR(INDEX([2]quarterly!$B$1:$B$65536,MATCH($A169,[2]quarterly!$A$1:$A$65536,0)),"")</f>
        <v>3923937.9775495995</v>
      </c>
      <c r="K169">
        <f>IFERROR(INDEX([2]quarterly!$C$1:$C$65536,MATCH($A169,[2]quarterly!$A$1:$A$65536,0)),"")</f>
        <v>680814.67417583161</v>
      </c>
      <c r="L169">
        <f>IFERROR(INDEX([2]quarterly!$D$1:$D$65536,MATCH($A169,[2]quarterly!$A$1:$A$65536,0)),"")</f>
        <v>1119260.4872666011</v>
      </c>
      <c r="M169">
        <f>IFERROR(INDEX([2]quarterly!$E$1:$E$65536,MATCH($A169,[2]quarterly!$A$1:$A$65536,0)),"")</f>
        <v>1264384.3573735328</v>
      </c>
      <c r="N169">
        <f>IFERROR(INDEX([2]quarterly!$F$1:$F$65536,MATCH($A169,[2]quarterly!$A$1:$A$65536,0)),"")</f>
        <v>1811818.2800981351</v>
      </c>
      <c r="O169">
        <f>IFERROR(INDEX([2]quarterly!$G$1:$G$65536,MATCH($A169,[2]quarterly!$A$1:$A$65536,0)),"")</f>
        <v>18640.158528892323</v>
      </c>
      <c r="P169">
        <f>IFERROR(INDEX([2]quarterly!$H$1:$H$65536,MATCH($A169,[2]quarterly!$A$1:$A$65536,0)),"")</f>
        <v>5195219.3747963216</v>
      </c>
      <c r="Q169" t="str">
        <f>IFERROR(INDEX([3]quarterly!$B$1:$B$65536,MATCH($A169,[3]quarterly!$A$1:$A$65536,0)),"")</f>
        <v/>
      </c>
      <c r="R169" t="str">
        <f>IFERROR(INDEX([3]quarterly!$C$1:$C$65536,MATCH($A169,[3]quarterly!$A$1:$A$65536,0)),"")</f>
        <v/>
      </c>
      <c r="S169" t="str">
        <f>IFERROR(INDEX([3]quarterly!$D$1:$D$65536,MATCH($A169,[3]quarterly!$A$1:$A$65536,0)),"")</f>
        <v/>
      </c>
      <c r="T169" t="str">
        <f>IFERROR(INDEX([3]quarterly!$E$1:$E$65536,MATCH($A169,[3]quarterly!$A$1:$A$65536,0)),"")</f>
        <v/>
      </c>
      <c r="U169" t="str">
        <f>IFERROR(INDEX([4]quarterly!$B$1:$B$65536,MATCH($A169,[4]quarterly!$A$1:$A$65536,0)),"")</f>
        <v/>
      </c>
      <c r="V169" t="str">
        <f>IFERROR(INDEX([4]quarterly!$C$1:$C$65536,MATCH($A169,[4]quarterly!$A$1:$A$65536,0)),"")</f>
        <v/>
      </c>
      <c r="W169" t="str">
        <f>IFERROR(INDEX([4]quarterly!$D$1:$D$65536,MATCH($A169,[4]quarterly!$A$1:$A$65536,0)),"")</f>
        <v/>
      </c>
      <c r="X169" t="str">
        <f>IFERROR(INDEX([4]quarterly!$E$1:$E$65536,MATCH($A169,[4]quarterly!$A$1:$A$65536,0)),"")</f>
        <v/>
      </c>
      <c r="Y169" t="str">
        <f>IFERROR(INDEX([5]quarterly!B$1:B$65536,MATCH($A169,[5]quarterly!$A$1:$A$65536,0)),"")</f>
        <v/>
      </c>
      <c r="Z169" t="str">
        <f>IFERROR(INDEX([5]quarterly!C$1:C$65536,MATCH($A169,[5]quarterly!$A$1:$A$65536,0)),"")</f>
        <v/>
      </c>
      <c r="AA169" t="str">
        <f>IFERROR(INDEX([5]quarterly!D$1:D$65536,MATCH($A169,[5]quarterly!$A$1:$A$65536,0)),"")</f>
        <v/>
      </c>
      <c r="AB169" t="str">
        <f>IFERROR(INDEX([6]quarterly!B$1:B$65536,MATCH($A169,[6]quarterly!$A$1:$A$65536,0)),"")</f>
        <v/>
      </c>
      <c r="AC169" t="str">
        <f>IFERROR(INDEX([6]quarterly!C$1:C$65536,MATCH($A169,[6]quarterly!$A$1:$A$65536,0)),"")</f>
        <v/>
      </c>
    </row>
    <row r="170" spans="1:29" x14ac:dyDescent="0.2">
      <c r="A170" t="s">
        <v>188</v>
      </c>
      <c r="B170" s="1">
        <v>44562</v>
      </c>
      <c r="C170" t="str">
        <f>IFERROR(INDEX([1]quarterly!$B$1:$B$65536,MATCH($A170,[1]quarterly!$A$1:$A$65536,0)),"")</f>
        <v/>
      </c>
      <c r="D170" t="str">
        <f>IFERROR(INDEX([1]quarterly!$C$1:$C$65536,MATCH($A170,[1]quarterly!$A$1:$A$65536,0)),"")</f>
        <v/>
      </c>
      <c r="E170" t="str">
        <f>IFERROR(INDEX([1]quarterly!$D$1:$D$65536,MATCH($A170,[1]quarterly!$A$1:$A$65536,0)),"")</f>
        <v/>
      </c>
      <c r="F170" t="str">
        <f>IFERROR(INDEX([1]quarterly!$E$1:$E$65536,MATCH($A170,[1]quarterly!$A$1:$A$65536,0)),"")</f>
        <v/>
      </c>
      <c r="G170" t="str">
        <f>IFERROR(INDEX([1]quarterly!$F$1:$F$65536,MATCH($A170,[1]quarterly!$A$1:$A$65536,0)),"")</f>
        <v/>
      </c>
      <c r="H170" t="str">
        <f>IFERROR(INDEX([1]quarterly!$G$1:$G$65536,MATCH($A170,[1]quarterly!$A$1:$A$65536,0)),"")</f>
        <v/>
      </c>
      <c r="I170" t="str">
        <f>IFERROR(INDEX([1]quarterly!$H$1:$H$65536,MATCH($A170,[1]quarterly!$A$1:$A$65536,0)),"")</f>
        <v/>
      </c>
      <c r="J170" t="str">
        <f>IFERROR(INDEX([2]quarterly!$B$1:$B$65536,MATCH($A170,[2]quarterly!$A$1:$A$65536,0)),"")</f>
        <v/>
      </c>
      <c r="K170" t="str">
        <f>IFERROR(INDEX([2]quarterly!$C$1:$C$65536,MATCH($A170,[2]quarterly!$A$1:$A$65536,0)),"")</f>
        <v/>
      </c>
      <c r="L170" t="str">
        <f>IFERROR(INDEX([2]quarterly!$D$1:$D$65536,MATCH($A170,[2]quarterly!$A$1:$A$65536,0)),"")</f>
        <v/>
      </c>
      <c r="M170" t="str">
        <f>IFERROR(INDEX([2]quarterly!$E$1:$E$65536,MATCH($A170,[2]quarterly!$A$1:$A$65536,0)),"")</f>
        <v/>
      </c>
      <c r="N170" t="str">
        <f>IFERROR(INDEX([2]quarterly!$F$1:$F$65536,MATCH($A170,[2]quarterly!$A$1:$A$65536,0)),"")</f>
        <v/>
      </c>
      <c r="O170" t="str">
        <f>IFERROR(INDEX([2]quarterly!$G$1:$G$65536,MATCH($A170,[2]quarterly!$A$1:$A$65536,0)),"")</f>
        <v/>
      </c>
      <c r="P170" t="str">
        <f>IFERROR(INDEX([2]quarterly!$H$1:$H$65536,MATCH($A170,[2]quarterly!$A$1:$A$65536,0)),"")</f>
        <v/>
      </c>
      <c r="Q170" t="str">
        <f>IFERROR(INDEX([3]quarterly!$B$1:$B$65536,MATCH($A170,[3]quarterly!$A$1:$A$65536,0)),"")</f>
        <v/>
      </c>
      <c r="R170" t="str">
        <f>IFERROR(INDEX([3]quarterly!$C$1:$C$65536,MATCH($A170,[3]quarterly!$A$1:$A$65536,0)),"")</f>
        <v/>
      </c>
      <c r="S170" t="str">
        <f>IFERROR(INDEX([3]quarterly!$D$1:$D$65536,MATCH($A170,[3]quarterly!$A$1:$A$65536,0)),"")</f>
        <v/>
      </c>
      <c r="T170" t="str">
        <f>IFERROR(INDEX([3]quarterly!$E$1:$E$65536,MATCH($A170,[3]quarterly!$A$1:$A$65536,0)),"")</f>
        <v/>
      </c>
      <c r="U170" t="str">
        <f>IFERROR(INDEX([4]quarterly!$B$1:$B$65536,MATCH($A170,[4]quarterly!$A$1:$A$65536,0)),"")</f>
        <v/>
      </c>
      <c r="V170" t="str">
        <f>IFERROR(INDEX([4]quarterly!$C$1:$C$65536,MATCH($A170,[4]quarterly!$A$1:$A$65536,0)),"")</f>
        <v/>
      </c>
      <c r="W170" t="str">
        <f>IFERROR(INDEX([4]quarterly!$D$1:$D$65536,MATCH($A170,[4]quarterly!$A$1:$A$65536,0)),"")</f>
        <v/>
      </c>
      <c r="X170" t="str">
        <f>IFERROR(INDEX([4]quarterly!$E$1:$E$65536,MATCH($A170,[4]quarterly!$A$1:$A$65536,0)),"")</f>
        <v/>
      </c>
      <c r="Y170" t="str">
        <f>IFERROR(INDEX([5]quarterly!B$1:B$65536,MATCH($A170,[5]quarterly!$A$1:$A$65536,0)),"")</f>
        <v/>
      </c>
      <c r="Z170" t="str">
        <f>IFERROR(INDEX([5]quarterly!C$1:C$65536,MATCH($A170,[5]quarterly!$A$1:$A$65536,0)),"")</f>
        <v/>
      </c>
      <c r="AA170" t="str">
        <f>IFERROR(INDEX([5]quarterly!D$1:D$65536,MATCH($A170,[5]quarterly!$A$1:$A$65536,0)),"")</f>
        <v/>
      </c>
      <c r="AB170" t="str">
        <f>IFERROR(INDEX([6]quarterly!B$1:B$65536,MATCH($A170,[6]quarterly!$A$1:$A$65536,0)),"")</f>
        <v/>
      </c>
      <c r="AC170" t="str">
        <f>IFERROR(INDEX([6]quarterly!C$1:C$65536,MATCH($A170,[6]quarterly!$A$1:$A$65536,0)),"")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Renz Adrian  T. Calub</cp:lastModifiedBy>
  <dcterms:created xsi:type="dcterms:W3CDTF">2021-12-06T00:22:21Z</dcterms:created>
  <dcterms:modified xsi:type="dcterms:W3CDTF">2022-02-03T00:49:50Z</dcterms:modified>
</cp:coreProperties>
</file>