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suedu-my.sharepoint.com/personal/renz_calub_dlsu_edu_ph/Documents/METROBANK/Research Department/Data portal/data_deploy/"/>
    </mc:Choice>
  </mc:AlternateContent>
  <xr:revisionPtr revIDLastSave="39" documentId="8_{BE76C57A-ED6E-4524-B10C-D9CD32DAAC84}" xr6:coauthVersionLast="47" xr6:coauthVersionMax="47" xr10:uidLastSave="{14EA1C36-46AF-7A40-9DF7-DA11720E0202}"/>
  <bookViews>
    <workbookView xWindow="0" yWindow="500" windowWidth="28800" windowHeight="16500" xr2:uid="{49237C8F-36A6-4843-99DB-052556769A62}"/>
  </bookViews>
  <sheets>
    <sheet name="Sheet1" sheetId="2" r:id="rId1"/>
    <sheet name="GRDP" sheetId="1" r:id="rId2"/>
  </sheets>
  <definedNames>
    <definedName name="_xlnm.Print_Area" localSheetId="1">GRDP!$A$1:$N$374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0" i="1" l="1"/>
  <c r="O30" i="1"/>
  <c r="N30" i="1"/>
  <c r="Q28" i="1"/>
  <c r="P28" i="1"/>
  <c r="O28" i="1"/>
  <c r="N28" i="1"/>
  <c r="Q27" i="1"/>
  <c r="P27" i="1"/>
  <c r="O27" i="1"/>
  <c r="N27" i="1"/>
  <c r="Q26" i="1"/>
  <c r="P26" i="1"/>
  <c r="O26" i="1"/>
  <c r="N26" i="1"/>
  <c r="Q25" i="1"/>
  <c r="P25" i="1"/>
  <c r="O25" i="1"/>
  <c r="N25" i="1"/>
  <c r="Q24" i="1"/>
  <c r="P24" i="1"/>
  <c r="O24" i="1"/>
  <c r="N24" i="1"/>
  <c r="Q23" i="1"/>
  <c r="P23" i="1"/>
  <c r="O23" i="1"/>
  <c r="N23" i="1"/>
  <c r="Q22" i="1"/>
  <c r="P22" i="1"/>
  <c r="O22" i="1"/>
  <c r="N22" i="1"/>
  <c r="Q21" i="1"/>
  <c r="P21" i="1"/>
  <c r="O21" i="1"/>
  <c r="N21" i="1"/>
  <c r="Q20" i="1"/>
  <c r="P20" i="1"/>
  <c r="O20" i="1"/>
  <c r="N20" i="1"/>
  <c r="Q19" i="1"/>
  <c r="P19" i="1"/>
  <c r="O19" i="1"/>
  <c r="N19" i="1"/>
  <c r="Q18" i="1"/>
  <c r="P18" i="1"/>
  <c r="O18" i="1"/>
  <c r="N18" i="1"/>
  <c r="Q17" i="1"/>
  <c r="P17" i="1"/>
  <c r="O17" i="1"/>
  <c r="N17" i="1"/>
  <c r="Q16" i="1"/>
  <c r="P16" i="1"/>
  <c r="O16" i="1"/>
  <c r="N16" i="1"/>
  <c r="Q15" i="1"/>
  <c r="P15" i="1"/>
  <c r="O15" i="1"/>
  <c r="N15" i="1"/>
  <c r="Q14" i="1"/>
  <c r="P14" i="1"/>
  <c r="O14" i="1"/>
  <c r="N14" i="1"/>
  <c r="Q13" i="1"/>
  <c r="P13" i="1"/>
  <c r="O13" i="1"/>
  <c r="N13" i="1"/>
  <c r="Q12" i="1"/>
  <c r="P12" i="1"/>
  <c r="O12" i="1"/>
  <c r="N12" i="1"/>
</calcChain>
</file>

<file path=xl/sharedStrings.xml><?xml version="1.0" encoding="utf-8"?>
<sst xmlns="http://schemas.openxmlformats.org/spreadsheetml/2006/main" count="439" uniqueCount="113">
  <si>
    <t>Regional Accounts of the Philippines</t>
  </si>
  <si>
    <t>Page 1</t>
  </si>
  <si>
    <t>Unit: In thousand Philippine Pesos</t>
  </si>
  <si>
    <t>As of April 2021</t>
  </si>
  <si>
    <t>Table 1.1 Gross Regional Domestic Product</t>
  </si>
  <si>
    <t>Annual 2000 to 2020</t>
  </si>
  <si>
    <t>At Current Prices</t>
  </si>
  <si>
    <t xml:space="preserve">NCR </t>
  </si>
  <si>
    <t>National Capital Region</t>
  </si>
  <si>
    <t xml:space="preserve">CAR </t>
  </si>
  <si>
    <t>Cordillera Administrative Region</t>
  </si>
  <si>
    <t xml:space="preserve">I </t>
  </si>
  <si>
    <t>Ilocos Region</t>
  </si>
  <si>
    <t xml:space="preserve">II </t>
  </si>
  <si>
    <t>Cagayan Valley</t>
  </si>
  <si>
    <t xml:space="preserve">III </t>
  </si>
  <si>
    <t>Central Luzon</t>
  </si>
  <si>
    <t>IVA</t>
  </si>
  <si>
    <t xml:space="preserve">CALABARZON </t>
  </si>
  <si>
    <t>MIMAROPA Region</t>
  </si>
  <si>
    <t xml:space="preserve">V </t>
  </si>
  <si>
    <t>Bicol Region</t>
  </si>
  <si>
    <t xml:space="preserve">VI </t>
  </si>
  <si>
    <t>Western Visayas</t>
  </si>
  <si>
    <t xml:space="preserve">VII </t>
  </si>
  <si>
    <t>Central Visayas</t>
  </si>
  <si>
    <t xml:space="preserve">VIII </t>
  </si>
  <si>
    <t>Eastern Visayas</t>
  </si>
  <si>
    <t xml:space="preserve">IX </t>
  </si>
  <si>
    <t>Zamboanga Peninsula</t>
  </si>
  <si>
    <t xml:space="preserve">X </t>
  </si>
  <si>
    <t>Northern Mindanao</t>
  </si>
  <si>
    <t xml:space="preserve">XI </t>
  </si>
  <si>
    <t>Davao Region</t>
  </si>
  <si>
    <t xml:space="preserve">XII </t>
  </si>
  <si>
    <t xml:space="preserve">SOCCSKSARGEN </t>
  </si>
  <si>
    <t>XIII</t>
  </si>
  <si>
    <t>Caraga</t>
  </si>
  <si>
    <t xml:space="preserve">BARMM </t>
  </si>
  <si>
    <t>Bangsamoro Autonomous Region
in Muslim Mindanao</t>
  </si>
  <si>
    <t>Philippines</t>
  </si>
  <si>
    <t>Source: Philippine Statistics Authority</t>
  </si>
  <si>
    <t>Table 1.2 Gross Regional Domestic Product</t>
  </si>
  <si>
    <t>At Constant 2018 Prices</t>
  </si>
  <si>
    <t>Page 2</t>
  </si>
  <si>
    <t>Unit: In Percent</t>
  </si>
  <si>
    <t>Table 1.3 Gross Regional Domestic Product</t>
  </si>
  <si>
    <t>Annual 2001 to 2020</t>
  </si>
  <si>
    <t>Growth Rates, at Current Prices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</si>
  <si>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</si>
  <si>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</si>
  <si>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</si>
  <si>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</si>
  <si>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</si>
  <si>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</si>
  <si>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</si>
  <si>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</si>
  <si>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</si>
  <si>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2019 - 2020</t>
  </si>
  <si>
    <t>Table 1.4 Gross Regional Domestic Product</t>
  </si>
  <si>
    <t>Growth Rates, At Constant 2018 Prices</t>
  </si>
  <si>
    <t>Page 3</t>
  </si>
  <si>
    <t>Table 1.5 Gross Regional Domestic Product</t>
  </si>
  <si>
    <t>Implicit Price Index</t>
  </si>
  <si>
    <t>Page 4</t>
  </si>
  <si>
    <t>Table 1.6 Gross Regional Domestic Product</t>
  </si>
  <si>
    <t>Percent Share, At Current Prices</t>
  </si>
  <si>
    <t>Table 1.7 Gross Regional Domestic Product</t>
  </si>
  <si>
    <t>Percent Share, At Constant 2018 Prices</t>
  </si>
  <si>
    <t>Page 5</t>
  </si>
  <si>
    <t>Table 1.8 Gross Regional Domestic Product</t>
  </si>
  <si>
    <t>Luzon</t>
  </si>
  <si>
    <t>Visayas</t>
  </si>
  <si>
    <t>Mindanao</t>
  </si>
  <si>
    <t>Table 1.9 Gross Regional Domestic Product</t>
  </si>
  <si>
    <t>Page 6</t>
  </si>
  <si>
    <t>Table 1.10 Gross Regional Domestic Product</t>
  </si>
  <si>
    <t>Table 1.11 Gross Regional Domestic Product</t>
  </si>
  <si>
    <t>Growth Rates, at Constant 2018 Prices</t>
  </si>
  <si>
    <t>Page 7</t>
  </si>
  <si>
    <t>Table 1.12 Gross Regional Domestic Product</t>
  </si>
  <si>
    <t>Page 8</t>
  </si>
  <si>
    <t>Table 1.13 Gross Regional Domestic Product</t>
  </si>
  <si>
    <t>Table 1.14 Gross Regional Domestic Product</t>
  </si>
  <si>
    <t>REGION</t>
  </si>
  <si>
    <t>GRDP_2010</t>
  </si>
  <si>
    <t>GRDP_2011</t>
  </si>
  <si>
    <t>GRDP_2012</t>
  </si>
  <si>
    <t>GRDP_2013</t>
  </si>
  <si>
    <t>GRDP_2014</t>
  </si>
  <si>
    <t>GRDP_2015</t>
  </si>
  <si>
    <t>GRDP_2016</t>
  </si>
  <si>
    <t>GRDP_2017</t>
  </si>
  <si>
    <t>GRDP_2018</t>
  </si>
  <si>
    <t>GRDP_2019</t>
  </si>
  <si>
    <t>GRDP_2020</t>
  </si>
  <si>
    <t>Autonomous Region of Muslim Mindanao (ARMM)</t>
  </si>
  <si>
    <t>Bicol Region (Region V)</t>
  </si>
  <si>
    <t>CALABARZON (Region IV-A)</t>
  </si>
  <si>
    <t>Cagayan Valley (Region II)</t>
  </si>
  <si>
    <t>Caraga (Region XIII)</t>
  </si>
  <si>
    <t>Central Luzon (Region III)</t>
  </si>
  <si>
    <t>Central Visayas (Region VII)</t>
  </si>
  <si>
    <t>Cordillera Administrative Region (CAR)</t>
  </si>
  <si>
    <t>Davao Region (Region XI)</t>
  </si>
  <si>
    <t>Eastern Visayas (Region VIII)</t>
  </si>
  <si>
    <t>Ilocos Region (Region I)</t>
  </si>
  <si>
    <t>MIMAROPA (Region IV-B)</t>
  </si>
  <si>
    <t>Metropolitan Manila</t>
  </si>
  <si>
    <t>Northern Mindanao (Region X)</t>
  </si>
  <si>
    <t>SOCCSKSARGEN  (Region XII)</t>
  </si>
  <si>
    <t>Western Visayas (Region VI)</t>
  </si>
  <si>
    <t>Zamboanga Peninsula (Region 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</si>
</sst>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;\-#,##0;\-;@"/>
    <numFmt numFmtId="165" formatCode="0.0%"/>
    <numFmt numFmtId="166" formatCode="_-* #,##0_-;\-* #,##0_-;_-* &quot;-&quot;??_-;_-@_-"/>
    <numFmt numFmtId="167" formatCode="#,##0.0;\-#,##0.0;\-;@"/>
    <numFmt numFmtId="168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1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1" applyNumberFormat="1" applyFont="1" applyFill="1" applyProtection="1"/>
    <xf numFmtId="165" fontId="2" fillId="0" borderId="0" xfId="2" applyNumberFormat="1" applyFont="1" applyFill="1"/>
    <xf numFmtId="164" fontId="2" fillId="0" borderId="0" xfId="0" applyNumberFormat="1" applyFont="1" applyFill="1"/>
    <xf numFmtId="0" fontId="2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right" vertical="top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top"/>
    </xf>
    <xf numFmtId="0" fontId="2" fillId="0" borderId="3" xfId="0" applyFont="1" applyFill="1" applyBorder="1"/>
    <xf numFmtId="1" fontId="2" fillId="0" borderId="0" xfId="0" applyNumberFormat="1" applyFont="1" applyFill="1"/>
    <xf numFmtId="166" fontId="2" fillId="0" borderId="0" xfId="0" applyNumberFormat="1" applyFont="1" applyFill="1"/>
    <xf numFmtId="43" fontId="2" fillId="0" borderId="0" xfId="1" applyFont="1" applyFill="1"/>
    <xf numFmtId="0" fontId="2" fillId="0" borderId="1" xfId="0" applyFont="1" applyFill="1" applyBorder="1" applyAlignment="1">
      <alignment horizontal="center"/>
    </xf>
    <xf numFmtId="167" fontId="2" fillId="0" borderId="0" xfId="0" applyNumberFormat="1" applyFont="1" applyFill="1"/>
    <xf numFmtId="168" fontId="2" fillId="0" borderId="0" xfId="0" applyNumberFormat="1" applyFont="1" applyFill="1"/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2B01-21D9-6D47-B1F1-5CBBCEF8E7D0}">
  <dimension ref="A1:L18"/>
  <sheetViews>
    <sheetView tabSelected="1" workbookViewId="0">
      <selection activeCell="A14" sqref="A14"/>
    </sheetView>
  </sheetViews>
  <sheetFormatPr baseColWidth="10" defaultRowHeight="15" x14ac:dyDescent="0.2"/>
  <cols>
    <col min="1" max="1" width="33.1640625" bestFit="1" customWidth="1"/>
    <col min="2" max="2" width="19" customWidth="1"/>
    <col min="3" max="3" width="15.1640625" customWidth="1"/>
    <col min="4" max="4" width="19.6640625" customWidth="1"/>
    <col min="5" max="5" width="19.83203125" customWidth="1"/>
    <col min="6" max="6" width="15.1640625" customWidth="1"/>
    <col min="7" max="7" width="15.83203125" customWidth="1"/>
    <col min="8" max="8" width="17.33203125" customWidth="1"/>
    <col min="9" max="9" width="15" customWidth="1"/>
    <col min="10" max="10" width="15.33203125" customWidth="1"/>
    <col min="11" max="11" width="14.6640625" customWidth="1"/>
    <col min="12" max="12" width="15" customWidth="1"/>
  </cols>
  <sheetData>
    <row r="1" spans="1:12" x14ac:dyDescent="0.2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 spans="1:12" x14ac:dyDescent="0.2">
      <c r="A2" s="1" t="s">
        <v>108</v>
      </c>
      <c r="B2" s="6">
        <v>3745124533.1244664</v>
      </c>
      <c r="C2" s="6">
        <v>3833040759.9796815</v>
      </c>
      <c r="D2" s="6">
        <v>4072189799.5186834</v>
      </c>
      <c r="E2" s="6">
        <v>4339858704.0223093</v>
      </c>
      <c r="F2" s="6">
        <v>4576914911.2680998</v>
      </c>
      <c r="G2" s="6">
        <v>4865073607.9827032</v>
      </c>
      <c r="H2" s="6">
        <v>5216091452.9954023</v>
      </c>
      <c r="I2" s="6">
        <v>5507681038.1605282</v>
      </c>
      <c r="J2" s="6">
        <v>5814440130.2247505</v>
      </c>
      <c r="K2" s="6">
        <v>6224134456.5907831</v>
      </c>
      <c r="L2" s="6">
        <v>5596389426.5243416</v>
      </c>
    </row>
    <row r="3" spans="1:12" x14ac:dyDescent="0.2">
      <c r="A3" s="1" t="s">
        <v>103</v>
      </c>
      <c r="B3" s="6">
        <v>220343710.42255372</v>
      </c>
      <c r="C3" s="6">
        <v>221420474.65201056</v>
      </c>
      <c r="D3" s="6">
        <v>221950620.50288796</v>
      </c>
      <c r="E3" s="6">
        <v>236871361.66435549</v>
      </c>
      <c r="F3" s="6">
        <v>248982341.84309059</v>
      </c>
      <c r="G3" s="6">
        <v>259526063.47058827</v>
      </c>
      <c r="H3" s="6">
        <v>266691915.76267004</v>
      </c>
      <c r="I3" s="6">
        <v>291775205.21416044</v>
      </c>
      <c r="J3" s="6">
        <v>308267122.30410099</v>
      </c>
      <c r="K3" s="6">
        <v>321722275.97554231</v>
      </c>
      <c r="L3" s="6">
        <v>289898071.57235229</v>
      </c>
    </row>
    <row r="4" spans="1:12" x14ac:dyDescent="0.2">
      <c r="A4" s="1" t="s">
        <v>106</v>
      </c>
      <c r="B4" s="6">
        <v>364366355.51444221</v>
      </c>
      <c r="C4" s="6">
        <v>378621381.85982955</v>
      </c>
      <c r="D4" s="6">
        <v>398616600.06640005</v>
      </c>
      <c r="E4" s="6">
        <v>432692177.11522549</v>
      </c>
      <c r="F4" s="6">
        <v>461217884.75853157</v>
      </c>
      <c r="G4" s="6">
        <v>486062079.60548353</v>
      </c>
      <c r="H4" s="6">
        <v>525389665.61824238</v>
      </c>
      <c r="I4" s="6">
        <v>554680762.32205164</v>
      </c>
      <c r="J4" s="6">
        <v>587597250.74812126</v>
      </c>
      <c r="K4" s="6">
        <v>630362667.3542676</v>
      </c>
      <c r="L4" s="6">
        <v>581894467.68669105</v>
      </c>
    </row>
    <row r="5" spans="1:12" x14ac:dyDescent="0.2">
      <c r="A5" s="1" t="s">
        <v>99</v>
      </c>
      <c r="B5" s="6">
        <v>232748962.99577779</v>
      </c>
      <c r="C5" s="6">
        <v>247587300.92808986</v>
      </c>
      <c r="D5" s="6">
        <v>264876624.31689948</v>
      </c>
      <c r="E5" s="6">
        <v>288512422.40843564</v>
      </c>
      <c r="F5" s="6">
        <v>312814849.37375712</v>
      </c>
      <c r="G5" s="6">
        <v>325728273.59370798</v>
      </c>
      <c r="H5" s="6">
        <v>341540500.81480449</v>
      </c>
      <c r="I5" s="6">
        <v>368250759.31190622</v>
      </c>
      <c r="J5" s="6">
        <v>385061270.61034781</v>
      </c>
      <c r="K5" s="6">
        <v>411513566.83932233</v>
      </c>
      <c r="L5" s="6">
        <v>370865964.02301157</v>
      </c>
    </row>
    <row r="6" spans="1:12" x14ac:dyDescent="0.2">
      <c r="A6" s="1" t="s">
        <v>101</v>
      </c>
      <c r="B6" s="6">
        <v>1143777785.5733919</v>
      </c>
      <c r="C6" s="6">
        <v>1233431610.1175199</v>
      </c>
      <c r="D6" s="6">
        <v>1336963348.2930093</v>
      </c>
      <c r="E6" s="6">
        <v>1417025689.7759352</v>
      </c>
      <c r="F6" s="6">
        <v>1526621057.5881436</v>
      </c>
      <c r="G6" s="6">
        <v>1619134911.040571</v>
      </c>
      <c r="H6" s="6">
        <v>1747565399.9060507</v>
      </c>
      <c r="I6" s="6">
        <v>1929193857.7185936</v>
      </c>
      <c r="J6" s="6">
        <v>2062393875.3452559</v>
      </c>
      <c r="K6" s="6">
        <v>2183779631.3628821</v>
      </c>
      <c r="L6" s="6">
        <v>1880093241.1033757</v>
      </c>
    </row>
    <row r="7" spans="1:12" x14ac:dyDescent="0.2">
      <c r="A7" s="1" t="s">
        <v>98</v>
      </c>
      <c r="B7" s="6">
        <v>1638482343.3898611</v>
      </c>
      <c r="C7" s="6">
        <v>1676719329.195765</v>
      </c>
      <c r="D7" s="6">
        <v>1809708698.8153543</v>
      </c>
      <c r="E7" s="6">
        <v>1942476532.5748804</v>
      </c>
      <c r="F7" s="6">
        <v>2054936917.1215167</v>
      </c>
      <c r="G7" s="6">
        <v>2196313576.153934</v>
      </c>
      <c r="H7" s="6">
        <v>2346818115.1712031</v>
      </c>
      <c r="I7" s="6">
        <v>2527658901.4378796</v>
      </c>
      <c r="J7" s="6">
        <v>2706994745.2959466</v>
      </c>
      <c r="K7" s="6">
        <v>2831599919.0408692</v>
      </c>
      <c r="L7" s="6">
        <v>2535284421.9639525</v>
      </c>
    </row>
    <row r="8" spans="1:12" x14ac:dyDescent="0.2">
      <c r="A8" s="1" t="s">
        <v>107</v>
      </c>
      <c r="B8" s="6">
        <v>232547422.70474386</v>
      </c>
      <c r="C8" s="6">
        <v>241561346.91284436</v>
      </c>
      <c r="D8" s="6">
        <v>254595082.0562638</v>
      </c>
      <c r="E8" s="6">
        <v>265363627.76807529</v>
      </c>
      <c r="F8" s="6">
        <v>292033215.05375212</v>
      </c>
      <c r="G8" s="6">
        <v>305952532.88763559</v>
      </c>
      <c r="H8" s="6">
        <v>321170117.59880972</v>
      </c>
      <c r="I8" s="6">
        <v>341505716.95206863</v>
      </c>
      <c r="J8" s="6">
        <v>370744807.9736461</v>
      </c>
      <c r="K8" s="6">
        <v>386783631.83706379</v>
      </c>
      <c r="L8" s="6">
        <v>357386004.93072355</v>
      </c>
    </row>
    <row r="9" spans="1:12" x14ac:dyDescent="0.2">
      <c r="A9" s="1" t="s">
        <v>97</v>
      </c>
      <c r="B9" s="6">
        <v>293875751.15988708</v>
      </c>
      <c r="C9" s="6">
        <v>304077555.78652495</v>
      </c>
      <c r="D9" s="6">
        <v>334658890.73074508</v>
      </c>
      <c r="E9" s="6">
        <v>368570785.6870259</v>
      </c>
      <c r="F9" s="6">
        <v>390488251.48689997</v>
      </c>
      <c r="G9" s="6">
        <v>431896618.71109825</v>
      </c>
      <c r="H9" s="6">
        <v>462821105.22658938</v>
      </c>
      <c r="I9" s="6">
        <v>488370131.892115</v>
      </c>
      <c r="J9" s="6">
        <v>522014834.67965275</v>
      </c>
      <c r="K9" s="6">
        <v>564941773.58296263</v>
      </c>
      <c r="L9" s="6">
        <v>517464559.14974278</v>
      </c>
    </row>
    <row r="10" spans="1:12" x14ac:dyDescent="0.2">
      <c r="A10" s="1" t="s">
        <v>111</v>
      </c>
      <c r="B10" s="6">
        <v>531457373.91910392</v>
      </c>
      <c r="C10" s="6">
        <v>564705465.27780032</v>
      </c>
      <c r="D10" s="6">
        <v>605376448.65123296</v>
      </c>
      <c r="E10" s="6">
        <v>631660676.96973121</v>
      </c>
      <c r="F10" s="6">
        <v>665091892.2099663</v>
      </c>
      <c r="G10" s="6">
        <v>715495908.86931348</v>
      </c>
      <c r="H10" s="6">
        <v>758042788.62642407</v>
      </c>
      <c r="I10" s="6">
        <v>820773094.73717713</v>
      </c>
      <c r="J10" s="6">
        <v>860107768.28794909</v>
      </c>
      <c r="K10" s="6">
        <v>913909364.76487744</v>
      </c>
      <c r="L10" s="6">
        <v>825445425.9056865</v>
      </c>
    </row>
    <row r="11" spans="1:12" x14ac:dyDescent="0.2">
      <c r="A11" s="1" t="s">
        <v>102</v>
      </c>
      <c r="B11" s="6">
        <v>666353769.39106536</v>
      </c>
      <c r="C11" s="6">
        <v>713605729.27626944</v>
      </c>
      <c r="D11" s="6">
        <v>779760029.75997865</v>
      </c>
      <c r="E11" s="6">
        <v>841425749.97000146</v>
      </c>
      <c r="F11" s="6">
        <v>903755199.42224073</v>
      </c>
      <c r="G11" s="6">
        <v>958557188.79182315</v>
      </c>
      <c r="H11" s="6">
        <v>1029641257.431206</v>
      </c>
      <c r="I11" s="6">
        <v>1102761502.790525</v>
      </c>
      <c r="J11" s="6">
        <v>1180945760.9528224</v>
      </c>
      <c r="K11" s="6">
        <v>1254113393.1768866</v>
      </c>
      <c r="L11" s="6">
        <v>1129843546.0301964</v>
      </c>
    </row>
    <row r="12" spans="1:12" x14ac:dyDescent="0.2">
      <c r="A12" s="1" t="s">
        <v>105</v>
      </c>
      <c r="B12" s="6">
        <v>311990058.40195423</v>
      </c>
      <c r="C12" s="6">
        <v>320330763.25433797</v>
      </c>
      <c r="D12" s="6">
        <v>312295544.76987839</v>
      </c>
      <c r="E12" s="6">
        <v>331113700.50319338</v>
      </c>
      <c r="F12" s="6">
        <v>331605885.62548035</v>
      </c>
      <c r="G12" s="6">
        <v>352680877.34356487</v>
      </c>
      <c r="H12" s="6">
        <v>402993767.7626574</v>
      </c>
      <c r="I12" s="6">
        <v>415257479.38090652</v>
      </c>
      <c r="J12" s="6">
        <v>444384028.77416676</v>
      </c>
      <c r="K12" s="6">
        <v>469292504.39889097</v>
      </c>
      <c r="L12" s="6">
        <v>433414324.78827035</v>
      </c>
    </row>
    <row r="13" spans="1:12" x14ac:dyDescent="0.2">
      <c r="A13" s="1" t="s">
        <v>112</v>
      </c>
      <c r="B13" s="6">
        <v>239770872.43939644</v>
      </c>
      <c r="C13" s="6">
        <v>240130504.52110142</v>
      </c>
      <c r="D13" s="6">
        <v>267034112.41059917</v>
      </c>
      <c r="E13" s="6">
        <v>281049615.01744354</v>
      </c>
      <c r="F13" s="6">
        <v>301747243.34920686</v>
      </c>
      <c r="G13" s="6">
        <v>329285978.09951031</v>
      </c>
      <c r="H13" s="6">
        <v>346005978.99997199</v>
      </c>
      <c r="I13" s="6">
        <v>356798449.40122831</v>
      </c>
      <c r="J13" s="6">
        <v>379428020.3165499</v>
      </c>
      <c r="K13" s="6">
        <v>396878797.92048132</v>
      </c>
      <c r="L13" s="6">
        <v>376048233.09307653</v>
      </c>
    </row>
    <row r="14" spans="1:12" x14ac:dyDescent="0.2">
      <c r="A14" s="1" t="s">
        <v>109</v>
      </c>
      <c r="B14" s="6">
        <v>484523975.10022444</v>
      </c>
      <c r="C14" s="6">
        <v>513466853.53249586</v>
      </c>
      <c r="D14" s="6">
        <v>551141547.67748547</v>
      </c>
      <c r="E14" s="6">
        <v>583766826.2374419</v>
      </c>
      <c r="F14" s="6">
        <v>633651973.82632422</v>
      </c>
      <c r="G14" s="6">
        <v>670356960.44509935</v>
      </c>
      <c r="H14" s="6">
        <v>723308957.57101727</v>
      </c>
      <c r="I14" s="6">
        <v>766435831.0934267</v>
      </c>
      <c r="J14" s="6">
        <v>821122014.50540888</v>
      </c>
      <c r="K14" s="6">
        <v>867432423.85918069</v>
      </c>
      <c r="L14" s="6">
        <v>822553826.07427669</v>
      </c>
    </row>
    <row r="15" spans="1:12" x14ac:dyDescent="0.2">
      <c r="A15" s="1" t="s">
        <v>104</v>
      </c>
      <c r="B15" s="6">
        <v>474508280.83110863</v>
      </c>
      <c r="C15" s="6">
        <v>493082129.74119204</v>
      </c>
      <c r="D15" s="6">
        <v>528097604.24929214</v>
      </c>
      <c r="E15" s="6">
        <v>560762182.75809288</v>
      </c>
      <c r="F15" s="6">
        <v>611602548.92598462</v>
      </c>
      <c r="G15" s="6">
        <v>660489973.67885423</v>
      </c>
      <c r="H15" s="6">
        <v>721550628.68405771</v>
      </c>
      <c r="I15" s="6">
        <v>785051180.65877879</v>
      </c>
      <c r="J15" s="6">
        <v>841429224.95958376</v>
      </c>
      <c r="K15" s="6">
        <v>900885668.02491033</v>
      </c>
      <c r="L15" s="6">
        <v>832093644.48469973</v>
      </c>
    </row>
    <row r="16" spans="1:12" x14ac:dyDescent="0.2">
      <c r="A16" s="1" t="s">
        <v>110</v>
      </c>
      <c r="B16" s="6">
        <v>278784644.5412336</v>
      </c>
      <c r="C16" s="6">
        <v>292232263.00950289</v>
      </c>
      <c r="D16" s="6">
        <v>315391175.5536586</v>
      </c>
      <c r="E16" s="6">
        <v>343680814.8608402</v>
      </c>
      <c r="F16" s="6">
        <v>364657866.52481771</v>
      </c>
      <c r="G16" s="6">
        <v>377171441.79072064</v>
      </c>
      <c r="H16" s="6">
        <v>394076961.90516573</v>
      </c>
      <c r="I16" s="6">
        <v>424972061.24268591</v>
      </c>
      <c r="J16" s="6">
        <v>454304548.67648423</v>
      </c>
      <c r="K16" s="6">
        <v>469982193.22405285</v>
      </c>
      <c r="L16" s="6">
        <v>450001743.99513626</v>
      </c>
    </row>
    <row r="17" spans="1:12" x14ac:dyDescent="0.2">
      <c r="A17" s="1" t="s">
        <v>100</v>
      </c>
      <c r="B17" s="6">
        <v>163468003.54852414</v>
      </c>
      <c r="C17" s="6">
        <v>174932167.29050323</v>
      </c>
      <c r="D17" s="6">
        <v>193102955.67240691</v>
      </c>
      <c r="E17" s="6">
        <v>211269821.91752222</v>
      </c>
      <c r="F17" s="6">
        <v>230076396.15726614</v>
      </c>
      <c r="G17" s="6">
        <v>245363389.87838313</v>
      </c>
      <c r="H17" s="6">
        <v>260522887.73288113</v>
      </c>
      <c r="I17" s="6">
        <v>276299208.06288761</v>
      </c>
      <c r="J17" s="6">
        <v>290561794.19053543</v>
      </c>
      <c r="K17" s="6">
        <v>306260878.16072226</v>
      </c>
      <c r="L17" s="6">
        <v>284138648.80319309</v>
      </c>
    </row>
    <row r="18" spans="1:12" ht="31" x14ac:dyDescent="0.2">
      <c r="A18" s="11" t="s">
        <v>96</v>
      </c>
      <c r="B18" s="6">
        <v>161737153.48338211</v>
      </c>
      <c r="C18" s="6">
        <v>166414757.55376244</v>
      </c>
      <c r="D18" s="6">
        <v>170707107.15119025</v>
      </c>
      <c r="E18" s="6">
        <v>178542937.68941405</v>
      </c>
      <c r="F18" s="6">
        <v>189848310.69327673</v>
      </c>
      <c r="G18" s="6">
        <v>191818068.08615494</v>
      </c>
      <c r="H18" s="6">
        <v>198444393.16271207</v>
      </c>
      <c r="I18" s="6">
        <v>218512905.69468611</v>
      </c>
      <c r="J18" s="6">
        <v>235393060.31642571</v>
      </c>
      <c r="K18" s="6">
        <v>249157465.30954853</v>
      </c>
      <c r="L18" s="6">
        <v>244418554.74175644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6A3B-5D98-444A-897D-71DB5CF2A64A}">
  <dimension ref="A1:Q374"/>
  <sheetViews>
    <sheetView topLeftCell="A25" zoomScale="70" zoomScaleNormal="70" zoomScaleSheetLayoutView="55" workbookViewId="0">
      <pane xSplit="2" topLeftCell="C1" activePane="topRight" state="frozen"/>
      <selection activeCell="C1" sqref="C1"/>
      <selection pane="topRight" activeCell="B46" sqref="B46:M62"/>
    </sheetView>
  </sheetViews>
  <sheetFormatPr baseColWidth="10" defaultColWidth="9.5" defaultRowHeight="14" x14ac:dyDescent="0.15"/>
  <cols>
    <col min="1" max="1" width="13.33203125" style="1" customWidth="1"/>
    <col min="2" max="2" width="39.1640625" style="1" customWidth="1"/>
    <col min="3" max="13" width="20.6640625" style="1" customWidth="1"/>
    <col min="14" max="14" width="12.1640625" style="1" customWidth="1"/>
    <col min="15" max="15" width="9.5" style="1"/>
    <col min="16" max="16" width="13" style="1" bestFit="1" customWidth="1"/>
    <col min="17" max="16384" width="9.5" style="1"/>
  </cols>
  <sheetData>
    <row r="1" spans="1:17" x14ac:dyDescent="0.15">
      <c r="A1" s="1" t="s">
        <v>0</v>
      </c>
      <c r="N1" s="2" t="s">
        <v>1</v>
      </c>
    </row>
    <row r="2" spans="1:17" x14ac:dyDescent="0.15">
      <c r="A2" s="1" t="s">
        <v>2</v>
      </c>
    </row>
    <row r="3" spans="1:17" x14ac:dyDescent="0.15">
      <c r="A3" s="1" t="s">
        <v>3</v>
      </c>
    </row>
    <row r="5" spans="1:17" x14ac:dyDescent="0.15">
      <c r="A5" s="1" t="s">
        <v>4</v>
      </c>
    </row>
    <row r="6" spans="1:17" x14ac:dyDescent="0.15">
      <c r="A6" s="1" t="s">
        <v>5</v>
      </c>
    </row>
    <row r="7" spans="1:17" x14ac:dyDescent="0.15">
      <c r="A7" s="1" t="s">
        <v>6</v>
      </c>
    </row>
    <row r="9" spans="1:17" x14ac:dyDescent="0.15">
      <c r="A9" s="3"/>
      <c r="B9" s="3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7" x14ac:dyDescent="0.15">
      <c r="A10" s="4"/>
      <c r="B10" s="4"/>
      <c r="C10" s="4">
        <v>2010</v>
      </c>
      <c r="D10" s="4">
        <v>2011</v>
      </c>
      <c r="E10" s="4">
        <v>2012</v>
      </c>
      <c r="F10" s="4">
        <v>2013</v>
      </c>
      <c r="G10" s="4">
        <v>2014</v>
      </c>
      <c r="H10" s="4">
        <v>2015</v>
      </c>
      <c r="I10" s="4">
        <v>2016</v>
      </c>
      <c r="J10" s="4">
        <v>2017</v>
      </c>
      <c r="K10" s="4">
        <v>2018</v>
      </c>
      <c r="L10" s="4">
        <v>2019</v>
      </c>
      <c r="M10" s="4">
        <v>2020</v>
      </c>
    </row>
    <row r="11" spans="1:17" ht="11" customHeight="1" x14ac:dyDescent="0.15">
      <c r="A11" s="5"/>
      <c r="B11" s="5"/>
    </row>
    <row r="12" spans="1:17" ht="20" customHeight="1" x14ac:dyDescent="0.15">
      <c r="A12" s="2" t="s">
        <v>7</v>
      </c>
      <c r="B12" s="1" t="s">
        <v>8</v>
      </c>
      <c r="C12" s="6">
        <v>3053160348.2094064</v>
      </c>
      <c r="D12" s="6">
        <v>3237138656.3339205</v>
      </c>
      <c r="E12" s="6">
        <v>3553088571.1986012</v>
      </c>
      <c r="F12" s="6">
        <v>3890702251.7861323</v>
      </c>
      <c r="G12" s="6">
        <v>4215201150.0404878</v>
      </c>
      <c r="H12" s="6">
        <v>4532443704.4341078</v>
      </c>
      <c r="I12" s="6">
        <v>4928222539.0022993</v>
      </c>
      <c r="J12" s="6">
        <v>5327124065.4817123</v>
      </c>
      <c r="K12" s="6">
        <v>5814440130.2247505</v>
      </c>
      <c r="L12" s="6">
        <v>6294194684.5774612</v>
      </c>
      <c r="M12" s="6">
        <v>5797058343.1851673</v>
      </c>
      <c r="N12" s="7">
        <f>L12/$L$30</f>
        <v>0.32248380005602006</v>
      </c>
      <c r="O12" s="7">
        <f t="shared" ref="O12:O28" si="0">M12/$M$30</f>
        <v>0.32316145200918267</v>
      </c>
      <c r="P12" s="8">
        <f>M12-L12</f>
        <v>-497136341.39229393</v>
      </c>
      <c r="Q12" s="1">
        <f>((M12/L12)-1)*100</f>
        <v>-7.8983311814364026</v>
      </c>
    </row>
    <row r="13" spans="1:17" ht="20" customHeight="1" x14ac:dyDescent="0.15">
      <c r="A13" s="2" t="s">
        <v>9</v>
      </c>
      <c r="B13" s="1" t="s">
        <v>10</v>
      </c>
      <c r="C13" s="6">
        <v>189766816.99398267</v>
      </c>
      <c r="D13" s="6">
        <v>200486679.17628667</v>
      </c>
      <c r="E13" s="6">
        <v>201836502.07281631</v>
      </c>
      <c r="F13" s="6">
        <v>219989237.94051671</v>
      </c>
      <c r="G13" s="6">
        <v>237096007.82327676</v>
      </c>
      <c r="H13" s="6">
        <v>243673957.78554627</v>
      </c>
      <c r="I13" s="6">
        <v>255584787.42307907</v>
      </c>
      <c r="J13" s="6">
        <v>280805810.1502682</v>
      </c>
      <c r="K13" s="6">
        <v>308267122.30410099</v>
      </c>
      <c r="L13" s="6">
        <v>322106087.86571896</v>
      </c>
      <c r="M13" s="6">
        <v>296523326.56958801</v>
      </c>
      <c r="N13" s="7">
        <f t="shared" ref="N13:N30" si="1">L13/$L$30</f>
        <v>1.6503143045548892E-2</v>
      </c>
      <c r="O13" s="7">
        <f t="shared" si="0"/>
        <v>1.6529919675807601E-2</v>
      </c>
      <c r="P13" s="8">
        <f t="shared" ref="P13:P28" si="2">M13-L13</f>
        <v>-25582761.296130955</v>
      </c>
      <c r="Q13" s="1">
        <f t="shared" ref="Q13:Q28" si="3">((M13/L13)-1)*100</f>
        <v>-7.9423401978034107</v>
      </c>
    </row>
    <row r="14" spans="1:17" ht="20" customHeight="1" x14ac:dyDescent="0.15">
      <c r="A14" s="2" t="s">
        <v>11</v>
      </c>
      <c r="B14" s="1" t="s">
        <v>12</v>
      </c>
      <c r="C14" s="6">
        <v>312628376.0357728</v>
      </c>
      <c r="D14" s="6">
        <v>334384268.03587878</v>
      </c>
      <c r="E14" s="6">
        <v>356651167.48419881</v>
      </c>
      <c r="F14" s="6">
        <v>393993446.52822345</v>
      </c>
      <c r="G14" s="6">
        <v>430678687.30655587</v>
      </c>
      <c r="H14" s="6">
        <v>449373362.65583897</v>
      </c>
      <c r="I14" s="6">
        <v>490900560.18665564</v>
      </c>
      <c r="J14" s="6">
        <v>527801491.29704696</v>
      </c>
      <c r="K14" s="6">
        <v>587597250.74812126</v>
      </c>
      <c r="L14" s="6">
        <v>630300658.38464594</v>
      </c>
      <c r="M14" s="6">
        <v>597981618.12985373</v>
      </c>
      <c r="N14" s="7">
        <f t="shared" si="1"/>
        <v>3.2293527874461866E-2</v>
      </c>
      <c r="O14" s="7">
        <f t="shared" si="0"/>
        <v>3.3334942750199534E-2</v>
      </c>
      <c r="P14" s="8">
        <f t="shared" si="2"/>
        <v>-32319040.254792213</v>
      </c>
      <c r="Q14" s="1">
        <f t="shared" si="3"/>
        <v>-5.1275593361460921</v>
      </c>
    </row>
    <row r="15" spans="1:17" ht="20" customHeight="1" x14ac:dyDescent="0.15">
      <c r="A15" s="2" t="s">
        <v>13</v>
      </c>
      <c r="B15" s="1" t="s">
        <v>14</v>
      </c>
      <c r="C15" s="6">
        <v>192880303.85863441</v>
      </c>
      <c r="D15" s="6">
        <v>213085202.08115518</v>
      </c>
      <c r="E15" s="6">
        <v>234724620.40419251</v>
      </c>
      <c r="F15" s="6">
        <v>268304482.37159562</v>
      </c>
      <c r="G15" s="6">
        <v>304061089.73291737</v>
      </c>
      <c r="H15" s="6">
        <v>303113509.3924005</v>
      </c>
      <c r="I15" s="6">
        <v>323458415.66512251</v>
      </c>
      <c r="J15" s="6">
        <v>358686602.05894947</v>
      </c>
      <c r="K15" s="6">
        <v>385061270.61034781</v>
      </c>
      <c r="L15" s="6">
        <v>399370781.18690681</v>
      </c>
      <c r="M15" s="6">
        <v>367095721.50367785</v>
      </c>
      <c r="N15" s="7">
        <f t="shared" si="1"/>
        <v>2.0461808635196498E-2</v>
      </c>
      <c r="O15" s="7">
        <f t="shared" si="0"/>
        <v>2.0464031818300747E-2</v>
      </c>
      <c r="P15" s="8">
        <f t="shared" si="2"/>
        <v>-32275059.68322897</v>
      </c>
      <c r="Q15" s="1">
        <f t="shared" si="3"/>
        <v>-8.0814774649535899</v>
      </c>
    </row>
    <row r="16" spans="1:17" ht="20" customHeight="1" x14ac:dyDescent="0.15">
      <c r="A16" s="2" t="s">
        <v>15</v>
      </c>
      <c r="B16" s="1" t="s">
        <v>16</v>
      </c>
      <c r="C16" s="6">
        <v>979287699.54894686</v>
      </c>
      <c r="D16" s="6">
        <v>1096258666.9813747</v>
      </c>
      <c r="E16" s="6">
        <v>1206580595.3329773</v>
      </c>
      <c r="F16" s="6">
        <v>1306617620.9353547</v>
      </c>
      <c r="G16" s="6">
        <v>1461916690.1638229</v>
      </c>
      <c r="H16" s="6">
        <v>1511232438.4091029</v>
      </c>
      <c r="I16" s="6">
        <v>1640708335.6860542</v>
      </c>
      <c r="J16" s="6">
        <v>1860323670.9544666</v>
      </c>
      <c r="K16" s="6">
        <v>2062393875.3452559</v>
      </c>
      <c r="L16" s="6">
        <v>2184815142.7428718</v>
      </c>
      <c r="M16" s="6">
        <v>1862908072.3789096</v>
      </c>
      <c r="N16" s="7">
        <f t="shared" si="1"/>
        <v>0.11193925910459121</v>
      </c>
      <c r="O16" s="7">
        <f t="shared" si="0"/>
        <v>0.10384923559330934</v>
      </c>
      <c r="P16" s="8">
        <f t="shared" si="2"/>
        <v>-321907070.36396217</v>
      </c>
      <c r="Q16" s="1">
        <f t="shared" si="3"/>
        <v>-14.733835557356667</v>
      </c>
    </row>
    <row r="17" spans="1:17" ht="20" customHeight="1" x14ac:dyDescent="0.15">
      <c r="A17" s="2" t="s">
        <v>17</v>
      </c>
      <c r="B17" s="1" t="s">
        <v>18</v>
      </c>
      <c r="C17" s="6">
        <v>1486403920.3341389</v>
      </c>
      <c r="D17" s="6">
        <v>1582459854.4989705</v>
      </c>
      <c r="E17" s="6">
        <v>1721867470.4460626</v>
      </c>
      <c r="F17" s="6">
        <v>1847878662.204052</v>
      </c>
      <c r="G17" s="6">
        <v>2006907505.7300634</v>
      </c>
      <c r="H17" s="6">
        <v>2076801161.2753725</v>
      </c>
      <c r="I17" s="6">
        <v>2206254089.9590712</v>
      </c>
      <c r="J17" s="6">
        <v>2423069479.9111719</v>
      </c>
      <c r="K17" s="6">
        <v>2706994745.2959466</v>
      </c>
      <c r="L17" s="6">
        <v>2865792547.2290659</v>
      </c>
      <c r="M17" s="6">
        <v>2565124332.3975687</v>
      </c>
      <c r="N17" s="7">
        <f t="shared" si="1"/>
        <v>0.14682921598645968</v>
      </c>
      <c r="O17" s="7">
        <f t="shared" si="0"/>
        <v>0.14299481819363943</v>
      </c>
      <c r="P17" s="8">
        <f t="shared" si="2"/>
        <v>-300668214.83149719</v>
      </c>
      <c r="Q17" s="1">
        <f t="shared" si="3"/>
        <v>-10.491625261647542</v>
      </c>
    </row>
    <row r="18" spans="1:17" ht="20" customHeight="1" x14ac:dyDescent="0.15">
      <c r="A18" s="2"/>
      <c r="B18" s="1" t="s">
        <v>19</v>
      </c>
      <c r="C18" s="6">
        <v>191713018.39375544</v>
      </c>
      <c r="D18" s="6">
        <v>212158911.31310362</v>
      </c>
      <c r="E18" s="6">
        <v>231318001.5352813</v>
      </c>
      <c r="F18" s="6">
        <v>242953220.31949294</v>
      </c>
      <c r="G18" s="6">
        <v>276139956.34967732</v>
      </c>
      <c r="H18" s="6">
        <v>274605684.26973146</v>
      </c>
      <c r="I18" s="6">
        <v>287300274.03817767</v>
      </c>
      <c r="J18" s="6">
        <v>321948705.39587641</v>
      </c>
      <c r="K18" s="6">
        <v>370744807.9736461</v>
      </c>
      <c r="L18" s="6">
        <v>375589553.04618871</v>
      </c>
      <c r="M18" s="6">
        <v>341983262.03169394</v>
      </c>
      <c r="N18" s="7">
        <f t="shared" si="1"/>
        <v>1.9243374632891282E-2</v>
      </c>
      <c r="O18" s="7">
        <f t="shared" si="0"/>
        <v>1.9064118554355722E-2</v>
      </c>
      <c r="P18" s="8">
        <f t="shared" si="2"/>
        <v>-33606291.014494777</v>
      </c>
      <c r="Q18" s="1">
        <f t="shared" si="3"/>
        <v>-8.9476106941563387</v>
      </c>
    </row>
    <row r="19" spans="1:17" ht="20" customHeight="1" x14ac:dyDescent="0.15">
      <c r="A19" s="2" t="s">
        <v>20</v>
      </c>
      <c r="B19" s="1" t="s">
        <v>21</v>
      </c>
      <c r="C19" s="6">
        <v>246110917.77931142</v>
      </c>
      <c r="D19" s="6">
        <v>266892593.741391</v>
      </c>
      <c r="E19" s="6">
        <v>298247874.33360302</v>
      </c>
      <c r="F19" s="6">
        <v>332295863.12522709</v>
      </c>
      <c r="G19" s="6">
        <v>366663555.4602434</v>
      </c>
      <c r="H19" s="6">
        <v>395256950.61253989</v>
      </c>
      <c r="I19" s="6">
        <v>431762418.77918226</v>
      </c>
      <c r="J19" s="6">
        <v>465966050.31077218</v>
      </c>
      <c r="K19" s="6">
        <v>522014834.67965275</v>
      </c>
      <c r="L19" s="6">
        <v>560835429.216591</v>
      </c>
      <c r="M19" s="6">
        <v>515793741.02947545</v>
      </c>
      <c r="N19" s="7">
        <f t="shared" si="1"/>
        <v>2.873446874196214E-2</v>
      </c>
      <c r="O19" s="7">
        <f t="shared" si="0"/>
        <v>2.8753316668665697E-2</v>
      </c>
      <c r="P19" s="8">
        <f t="shared" si="2"/>
        <v>-45041688.18711555</v>
      </c>
      <c r="Q19" s="1">
        <f t="shared" si="3"/>
        <v>-8.0311773901360901</v>
      </c>
    </row>
    <row r="20" spans="1:17" ht="20" customHeight="1" x14ac:dyDescent="0.15">
      <c r="A20" s="2" t="s">
        <v>22</v>
      </c>
      <c r="B20" s="1" t="s">
        <v>23</v>
      </c>
      <c r="C20" s="6">
        <v>433178888.30469477</v>
      </c>
      <c r="D20" s="6">
        <v>477427428.27658308</v>
      </c>
      <c r="E20" s="6">
        <v>527279962.30801964</v>
      </c>
      <c r="F20" s="6">
        <v>566792961.98115778</v>
      </c>
      <c r="G20" s="6">
        <v>615916323.46174598</v>
      </c>
      <c r="H20" s="6">
        <v>667996260.86986446</v>
      </c>
      <c r="I20" s="6">
        <v>720566796.86617374</v>
      </c>
      <c r="J20" s="6">
        <v>791281768.53124428</v>
      </c>
      <c r="K20" s="6">
        <v>860107768.28794909</v>
      </c>
      <c r="L20" s="6">
        <v>919163054.66374552</v>
      </c>
      <c r="M20" s="6">
        <v>850746745.97227657</v>
      </c>
      <c r="N20" s="7">
        <f t="shared" si="1"/>
        <v>4.7093426497493658E-2</v>
      </c>
      <c r="O20" s="7">
        <f t="shared" si="0"/>
        <v>4.742552816355302E-2</v>
      </c>
      <c r="P20" s="8">
        <f t="shared" si="2"/>
        <v>-68416308.691468954</v>
      </c>
      <c r="Q20" s="1">
        <f t="shared" si="3"/>
        <v>-7.4433266594355789</v>
      </c>
    </row>
    <row r="21" spans="1:17" ht="20" customHeight="1" x14ac:dyDescent="0.15">
      <c r="A21" s="9" t="s">
        <v>24</v>
      </c>
      <c r="B21" s="1" t="s">
        <v>25</v>
      </c>
      <c r="C21" s="6">
        <v>539482115.08075619</v>
      </c>
      <c r="D21" s="6">
        <v>592227841.62257957</v>
      </c>
      <c r="E21" s="6">
        <v>674544563.47316742</v>
      </c>
      <c r="F21" s="6">
        <v>746139449.36175799</v>
      </c>
      <c r="G21" s="6">
        <v>829547258.06941104</v>
      </c>
      <c r="H21" s="6">
        <v>889023020.48169887</v>
      </c>
      <c r="I21" s="6">
        <v>977480105.63454962</v>
      </c>
      <c r="J21" s="6">
        <v>1067272679.281085</v>
      </c>
      <c r="K21" s="6">
        <v>1180945760.9528224</v>
      </c>
      <c r="L21" s="6">
        <v>1270612310.8783829</v>
      </c>
      <c r="M21" s="6">
        <v>1164719190.3423398</v>
      </c>
      <c r="N21" s="7">
        <f t="shared" si="1"/>
        <v>6.5099970201752552E-2</v>
      </c>
      <c r="O21" s="7">
        <f t="shared" si="0"/>
        <v>6.4928162259478492E-2</v>
      </c>
      <c r="P21" s="8">
        <f t="shared" si="2"/>
        <v>-105893120.53604317</v>
      </c>
      <c r="Q21" s="1">
        <f t="shared" si="3"/>
        <v>-8.3340228667262437</v>
      </c>
    </row>
    <row r="22" spans="1:17" ht="20" customHeight="1" x14ac:dyDescent="0.15">
      <c r="A22" s="2" t="s">
        <v>26</v>
      </c>
      <c r="B22" s="1" t="s">
        <v>27</v>
      </c>
      <c r="C22" s="6">
        <v>254164653.77753997</v>
      </c>
      <c r="D22" s="6">
        <v>272677861.13514358</v>
      </c>
      <c r="E22" s="6">
        <v>265041352.96213329</v>
      </c>
      <c r="F22" s="6">
        <v>292195739.81944281</v>
      </c>
      <c r="G22" s="6">
        <v>305697115.18574673</v>
      </c>
      <c r="H22" s="6">
        <v>324929356.60385597</v>
      </c>
      <c r="I22" s="6">
        <v>376587299.00363028</v>
      </c>
      <c r="J22" s="6">
        <v>397386688.25353754</v>
      </c>
      <c r="K22" s="6">
        <v>444384028.77416676</v>
      </c>
      <c r="L22" s="6">
        <v>455533642.55721861</v>
      </c>
      <c r="M22" s="6">
        <v>413291591.45254564</v>
      </c>
      <c r="N22" s="7">
        <f t="shared" si="1"/>
        <v>2.3339319399376723E-2</v>
      </c>
      <c r="O22" s="7">
        <f t="shared" si="0"/>
        <v>2.3039255927792969E-2</v>
      </c>
      <c r="P22" s="8">
        <f t="shared" si="2"/>
        <v>-42242051.104672968</v>
      </c>
      <c r="Q22" s="1">
        <f t="shared" si="3"/>
        <v>-9.2730914159357631</v>
      </c>
    </row>
    <row r="23" spans="1:17" ht="20" customHeight="1" x14ac:dyDescent="0.15">
      <c r="A23" s="2" t="s">
        <v>28</v>
      </c>
      <c r="B23" s="1" t="s">
        <v>29</v>
      </c>
      <c r="C23" s="6">
        <v>195081265.47943544</v>
      </c>
      <c r="D23" s="6">
        <v>210255380.93718219</v>
      </c>
      <c r="E23" s="6">
        <v>236734323.19553339</v>
      </c>
      <c r="F23" s="6">
        <v>253224354.15600806</v>
      </c>
      <c r="G23" s="6">
        <v>276633110.12922591</v>
      </c>
      <c r="H23" s="6">
        <v>300939935.4239074</v>
      </c>
      <c r="I23" s="6">
        <v>322282583.09747553</v>
      </c>
      <c r="J23" s="6">
        <v>344667606.69190168</v>
      </c>
      <c r="K23" s="6">
        <v>379428020.3165499</v>
      </c>
      <c r="L23" s="6">
        <v>399109396.66768122</v>
      </c>
      <c r="M23" s="6">
        <v>394567642.39875102</v>
      </c>
      <c r="N23" s="7">
        <f t="shared" si="1"/>
        <v>2.0448416568814722E-2</v>
      </c>
      <c r="O23" s="7">
        <f t="shared" si="0"/>
        <v>2.1995475064230777E-2</v>
      </c>
      <c r="P23" s="8">
        <f t="shared" si="2"/>
        <v>-4541754.2689301968</v>
      </c>
      <c r="Q23" s="1">
        <f t="shared" si="3"/>
        <v>-1.1379722719763175</v>
      </c>
    </row>
    <row r="24" spans="1:17" ht="20" customHeight="1" x14ac:dyDescent="0.15">
      <c r="A24" s="2" t="s">
        <v>30</v>
      </c>
      <c r="B24" s="1" t="s">
        <v>31</v>
      </c>
      <c r="C24" s="6">
        <v>394980142.05482757</v>
      </c>
      <c r="D24" s="6">
        <v>436363851.59812689</v>
      </c>
      <c r="E24" s="6">
        <v>472652725.67091411</v>
      </c>
      <c r="F24" s="6">
        <v>509881162.49264157</v>
      </c>
      <c r="G24" s="6">
        <v>569991316.84998512</v>
      </c>
      <c r="H24" s="6">
        <v>609017243.32284546</v>
      </c>
      <c r="I24" s="6">
        <v>679435850.96241403</v>
      </c>
      <c r="J24" s="6">
        <v>737898187.37968028</v>
      </c>
      <c r="K24" s="6">
        <v>821122014.50540888</v>
      </c>
      <c r="L24" s="6">
        <v>885223985.4269166</v>
      </c>
      <c r="M24" s="6">
        <v>861506488.63369632</v>
      </c>
      <c r="N24" s="7">
        <f t="shared" si="1"/>
        <v>4.5354554319822576E-2</v>
      </c>
      <c r="O24" s="7">
        <f t="shared" si="0"/>
        <v>4.8025338249266088E-2</v>
      </c>
      <c r="P24" s="8">
        <f t="shared" si="2"/>
        <v>-23717496.793220282</v>
      </c>
      <c r="Q24" s="1">
        <f t="shared" si="3"/>
        <v>-2.6792650429350973</v>
      </c>
    </row>
    <row r="25" spans="1:17" ht="20" customHeight="1" x14ac:dyDescent="0.15">
      <c r="A25" s="2" t="s">
        <v>32</v>
      </c>
      <c r="B25" s="1" t="s">
        <v>33</v>
      </c>
      <c r="C25" s="6">
        <v>403461236.61822265</v>
      </c>
      <c r="D25" s="6">
        <v>437559437.08699119</v>
      </c>
      <c r="E25" s="6">
        <v>454315711.21905345</v>
      </c>
      <c r="F25" s="6">
        <v>495294298.28551841</v>
      </c>
      <c r="G25" s="6">
        <v>555456044.01694822</v>
      </c>
      <c r="H25" s="6">
        <v>602911848.80124819</v>
      </c>
      <c r="I25" s="6">
        <v>674076172.25568378</v>
      </c>
      <c r="J25" s="6">
        <v>748538551.10222411</v>
      </c>
      <c r="K25" s="6">
        <v>841429224.95958376</v>
      </c>
      <c r="L25" s="6">
        <v>922613762.56570745</v>
      </c>
      <c r="M25" s="6">
        <v>889457658.67831421</v>
      </c>
      <c r="N25" s="7">
        <f t="shared" si="1"/>
        <v>4.7270223920019318E-2</v>
      </c>
      <c r="O25" s="7">
        <f t="shared" si="0"/>
        <v>4.9583497605656369E-2</v>
      </c>
      <c r="P25" s="8">
        <f t="shared" si="2"/>
        <v>-33156103.887393236</v>
      </c>
      <c r="Q25" s="1">
        <f t="shared" si="3"/>
        <v>-3.5937144266295129</v>
      </c>
    </row>
    <row r="26" spans="1:17" ht="20" customHeight="1" x14ac:dyDescent="0.15">
      <c r="A26" s="2" t="s">
        <v>34</v>
      </c>
      <c r="B26" s="1" t="s">
        <v>35</v>
      </c>
      <c r="C26" s="6">
        <v>252178035.68703914</v>
      </c>
      <c r="D26" s="6">
        <v>277035863.24175948</v>
      </c>
      <c r="E26" s="6">
        <v>291093119.94106328</v>
      </c>
      <c r="F26" s="6">
        <v>324370805.39058328</v>
      </c>
      <c r="G26" s="6">
        <v>352653226.88215506</v>
      </c>
      <c r="H26" s="6">
        <v>354753545.52539808</v>
      </c>
      <c r="I26" s="6">
        <v>381711706.20942044</v>
      </c>
      <c r="J26" s="6">
        <v>420127877.23256749</v>
      </c>
      <c r="K26" s="6">
        <v>454304548.67648423</v>
      </c>
      <c r="L26" s="6">
        <v>474892617.99912214</v>
      </c>
      <c r="M26" s="6">
        <v>467905540.94082272</v>
      </c>
      <c r="N26" s="7">
        <f t="shared" si="1"/>
        <v>2.4331178767977635E-2</v>
      </c>
      <c r="O26" s="7">
        <f t="shared" si="0"/>
        <v>2.6083752320922342E-2</v>
      </c>
      <c r="P26" s="8">
        <f t="shared" si="2"/>
        <v>-6987077.0582994223</v>
      </c>
      <c r="Q26" s="1">
        <f t="shared" si="3"/>
        <v>-1.4712962032845001</v>
      </c>
    </row>
    <row r="27" spans="1:17" ht="20" customHeight="1" x14ac:dyDescent="0.15">
      <c r="A27" s="2" t="s">
        <v>36</v>
      </c>
      <c r="B27" s="1" t="s">
        <v>37</v>
      </c>
      <c r="C27" s="6">
        <v>143337551.61069742</v>
      </c>
      <c r="D27" s="6">
        <v>156504793.46100932</v>
      </c>
      <c r="E27" s="6">
        <v>180393968.3112697</v>
      </c>
      <c r="F27" s="6">
        <v>194874139.41068065</v>
      </c>
      <c r="G27" s="6">
        <v>223865239.51107988</v>
      </c>
      <c r="H27" s="6">
        <v>235177755.23185578</v>
      </c>
      <c r="I27" s="6">
        <v>251476877.74349824</v>
      </c>
      <c r="J27" s="6">
        <v>273088164.28278947</v>
      </c>
      <c r="K27" s="6">
        <v>290561794.19053543</v>
      </c>
      <c r="L27" s="6">
        <v>302930146.36941695</v>
      </c>
      <c r="M27" s="6">
        <v>291665098.89732742</v>
      </c>
      <c r="N27" s="7">
        <f t="shared" si="1"/>
        <v>1.5520661442535921E-2</v>
      </c>
      <c r="O27" s="7">
        <f t="shared" si="0"/>
        <v>1.6259094057741407E-2</v>
      </c>
      <c r="P27" s="8">
        <f t="shared" si="2"/>
        <v>-11265047.472089529</v>
      </c>
      <c r="Q27" s="1">
        <f t="shared" si="3"/>
        <v>-3.7186947575537865</v>
      </c>
    </row>
    <row r="28" spans="1:17" ht="30.5" customHeight="1" x14ac:dyDescent="0.15">
      <c r="A28" s="10" t="s">
        <v>38</v>
      </c>
      <c r="B28" s="11" t="s">
        <v>39</v>
      </c>
      <c r="C28" s="6">
        <v>131635468.30675219</v>
      </c>
      <c r="D28" s="6">
        <v>141744037.2602683</v>
      </c>
      <c r="E28" s="6">
        <v>154218300.6785835</v>
      </c>
      <c r="F28" s="6">
        <v>165084288.15217769</v>
      </c>
      <c r="G28" s="6">
        <v>178403974.97860032</v>
      </c>
      <c r="H28" s="6">
        <v>172907712.66934925</v>
      </c>
      <c r="I28" s="6">
        <v>184572657.66084588</v>
      </c>
      <c r="J28" s="6">
        <v>210663684.91056255</v>
      </c>
      <c r="K28" s="6">
        <v>235393060.31642571</v>
      </c>
      <c r="L28" s="6">
        <v>254779370.30437285</v>
      </c>
      <c r="M28" s="6">
        <v>260254049.64032787</v>
      </c>
      <c r="N28" s="7">
        <f t="shared" si="1"/>
        <v>1.3053650805075111E-2</v>
      </c>
      <c r="O28" s="7">
        <f t="shared" si="0"/>
        <v>1.4508061087897843E-2</v>
      </c>
      <c r="P28" s="8">
        <f t="shared" si="2"/>
        <v>5474679.3359550238</v>
      </c>
      <c r="Q28" s="1">
        <f t="shared" si="3"/>
        <v>2.1487922391105307</v>
      </c>
    </row>
    <row r="29" spans="1:17" ht="20" customHeight="1" x14ac:dyDescent="0.15">
      <c r="A29" s="12"/>
      <c r="B29" s="12"/>
      <c r="J29" s="8"/>
      <c r="K29" s="8"/>
      <c r="L29" s="8"/>
      <c r="M29" s="8"/>
      <c r="N29" s="7"/>
      <c r="O29" s="7"/>
      <c r="P29" s="8"/>
    </row>
    <row r="30" spans="1:17" ht="23" customHeight="1" x14ac:dyDescent="0.15">
      <c r="A30" s="12"/>
      <c r="B30" s="1" t="s">
        <v>40</v>
      </c>
      <c r="C30" s="6">
        <v>9399450758.0739117</v>
      </c>
      <c r="D30" s="6">
        <v>10144661326.781725</v>
      </c>
      <c r="E30" s="6">
        <v>11060588830.567471</v>
      </c>
      <c r="F30" s="6">
        <v>12050591984.260563</v>
      </c>
      <c r="G30" s="6">
        <v>13206828251.691944</v>
      </c>
      <c r="H30" s="6">
        <v>13944157447.764666</v>
      </c>
      <c r="I30" s="6">
        <v>15132381470.173334</v>
      </c>
      <c r="J30" s="6">
        <v>16556651083.225857</v>
      </c>
      <c r="K30" s="6">
        <v>18265190258.161747</v>
      </c>
      <c r="L30" s="6">
        <v>19517863171.682018</v>
      </c>
      <c r="M30" s="6">
        <v>17938582424.182335</v>
      </c>
      <c r="N30" s="7">
        <f t="shared" si="1"/>
        <v>1</v>
      </c>
      <c r="O30" s="7">
        <f>M30/$M$30</f>
        <v>1</v>
      </c>
      <c r="P30" s="8">
        <f t="shared" ref="P30" si="4">M30-K30</f>
        <v>-326607833.97941208</v>
      </c>
    </row>
    <row r="31" spans="1:17" ht="7.2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7"/>
    </row>
    <row r="32" spans="1:17" x14ac:dyDescent="0.15">
      <c r="A32" s="1" t="s">
        <v>41</v>
      </c>
    </row>
    <row r="33" spans="1:14" ht="13.75" customHeight="1" x14ac:dyDescent="0.15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4" ht="13.75" customHeight="1" x14ac:dyDescent="0.15">
      <c r="C34" s="15"/>
      <c r="D34" s="16"/>
      <c r="E34" s="15"/>
      <c r="F34" s="16"/>
      <c r="G34" s="15"/>
      <c r="H34" s="16"/>
      <c r="I34" s="15"/>
      <c r="J34" s="16"/>
      <c r="K34" s="15"/>
      <c r="L34" s="15"/>
      <c r="M34" s="15"/>
    </row>
    <row r="35" spans="1:14" x14ac:dyDescent="0.15">
      <c r="A35" s="1" t="s">
        <v>0</v>
      </c>
      <c r="N35" s="2"/>
    </row>
    <row r="36" spans="1:14" x14ac:dyDescent="0.15">
      <c r="A36" s="1" t="s">
        <v>2</v>
      </c>
    </row>
    <row r="37" spans="1:14" x14ac:dyDescent="0.15">
      <c r="A37" s="1" t="s">
        <v>3</v>
      </c>
    </row>
    <row r="39" spans="1:14" x14ac:dyDescent="0.15">
      <c r="A39" s="1" t="s">
        <v>42</v>
      </c>
    </row>
    <row r="40" spans="1:14" x14ac:dyDescent="0.15">
      <c r="A40" s="1" t="s">
        <v>5</v>
      </c>
    </row>
    <row r="41" spans="1:14" x14ac:dyDescent="0.15">
      <c r="A41" s="1" t="s">
        <v>43</v>
      </c>
    </row>
    <row r="43" spans="1:14" x14ac:dyDescent="0.15">
      <c r="A43" s="3"/>
      <c r="B43" s="3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4" spans="1:14" x14ac:dyDescent="0.15">
      <c r="A44" s="4"/>
      <c r="B44" s="4"/>
      <c r="C44" s="4">
        <v>2010</v>
      </c>
      <c r="D44" s="4">
        <v>2011</v>
      </c>
      <c r="E44" s="4">
        <v>2012</v>
      </c>
      <c r="F44" s="4">
        <v>2013</v>
      </c>
      <c r="G44" s="4">
        <v>2014</v>
      </c>
      <c r="H44" s="4">
        <v>2015</v>
      </c>
      <c r="I44" s="4">
        <v>2016</v>
      </c>
      <c r="J44" s="4">
        <v>2017</v>
      </c>
      <c r="K44" s="4">
        <v>2018</v>
      </c>
      <c r="L44" s="4">
        <v>2019</v>
      </c>
      <c r="M44" s="4">
        <v>2020</v>
      </c>
    </row>
    <row r="45" spans="1:14" ht="11" customHeight="1" x14ac:dyDescent="0.15">
      <c r="A45" s="5"/>
      <c r="B45" s="5"/>
    </row>
    <row r="46" spans="1:14" ht="20" customHeight="1" x14ac:dyDescent="0.15">
      <c r="A46" s="2" t="s">
        <v>7</v>
      </c>
      <c r="B46" s="1" t="s">
        <v>8</v>
      </c>
      <c r="C46" s="6">
        <v>3745124533.1244664</v>
      </c>
      <c r="D46" s="6">
        <v>3833040759.9796815</v>
      </c>
      <c r="E46" s="6">
        <v>4072189799.5186834</v>
      </c>
      <c r="F46" s="6">
        <v>4339858704.0223093</v>
      </c>
      <c r="G46" s="6">
        <v>4576914911.2680998</v>
      </c>
      <c r="H46" s="6">
        <v>4865073607.9827032</v>
      </c>
      <c r="I46" s="6">
        <v>5216091452.9954023</v>
      </c>
      <c r="J46" s="6">
        <v>5507681038.1605282</v>
      </c>
      <c r="K46" s="6">
        <v>5814440130.2247505</v>
      </c>
      <c r="L46" s="6">
        <v>6224134456.5907831</v>
      </c>
      <c r="M46" s="6">
        <v>5596389426.5243416</v>
      </c>
    </row>
    <row r="47" spans="1:14" ht="20" customHeight="1" x14ac:dyDescent="0.15">
      <c r="A47" s="2" t="s">
        <v>9</v>
      </c>
      <c r="B47" s="1" t="s">
        <v>10</v>
      </c>
      <c r="C47" s="6">
        <v>220343710.42255372</v>
      </c>
      <c r="D47" s="6">
        <v>221420474.65201056</v>
      </c>
      <c r="E47" s="6">
        <v>221950620.50288796</v>
      </c>
      <c r="F47" s="6">
        <v>236871361.66435549</v>
      </c>
      <c r="G47" s="6">
        <v>248982341.84309059</v>
      </c>
      <c r="H47" s="6">
        <v>259526063.47058827</v>
      </c>
      <c r="I47" s="6">
        <v>266691915.76267004</v>
      </c>
      <c r="J47" s="6">
        <v>291775205.21416044</v>
      </c>
      <c r="K47" s="6">
        <v>308267122.30410099</v>
      </c>
      <c r="L47" s="6">
        <v>321722275.97554231</v>
      </c>
      <c r="M47" s="6">
        <v>289898071.57235229</v>
      </c>
    </row>
    <row r="48" spans="1:14" ht="20" customHeight="1" x14ac:dyDescent="0.15">
      <c r="A48" s="2" t="s">
        <v>11</v>
      </c>
      <c r="B48" s="1" t="s">
        <v>12</v>
      </c>
      <c r="C48" s="6">
        <v>364366355.51444221</v>
      </c>
      <c r="D48" s="6">
        <v>378621381.85982955</v>
      </c>
      <c r="E48" s="6">
        <v>398616600.06640005</v>
      </c>
      <c r="F48" s="6">
        <v>432692177.11522549</v>
      </c>
      <c r="G48" s="6">
        <v>461217884.75853157</v>
      </c>
      <c r="H48" s="6">
        <v>486062079.60548353</v>
      </c>
      <c r="I48" s="6">
        <v>525389665.61824238</v>
      </c>
      <c r="J48" s="6">
        <v>554680762.32205164</v>
      </c>
      <c r="K48" s="6">
        <v>587597250.74812126</v>
      </c>
      <c r="L48" s="6">
        <v>630362667.3542676</v>
      </c>
      <c r="M48" s="6">
        <v>581894467.68669105</v>
      </c>
    </row>
    <row r="49" spans="1:13" ht="20" customHeight="1" x14ac:dyDescent="0.15">
      <c r="A49" s="2" t="s">
        <v>13</v>
      </c>
      <c r="B49" s="1" t="s">
        <v>14</v>
      </c>
      <c r="C49" s="6">
        <v>232748962.99577779</v>
      </c>
      <c r="D49" s="6">
        <v>247587300.92808986</v>
      </c>
      <c r="E49" s="6">
        <v>264876624.31689948</v>
      </c>
      <c r="F49" s="6">
        <v>288512422.40843564</v>
      </c>
      <c r="G49" s="6">
        <v>312814849.37375712</v>
      </c>
      <c r="H49" s="6">
        <v>325728273.59370798</v>
      </c>
      <c r="I49" s="6">
        <v>341540500.81480449</v>
      </c>
      <c r="J49" s="6">
        <v>368250759.31190622</v>
      </c>
      <c r="K49" s="6">
        <v>385061270.61034781</v>
      </c>
      <c r="L49" s="6">
        <v>411513566.83932233</v>
      </c>
      <c r="M49" s="6">
        <v>370865964.02301157</v>
      </c>
    </row>
    <row r="50" spans="1:13" ht="20" customHeight="1" x14ac:dyDescent="0.15">
      <c r="A50" s="2" t="s">
        <v>15</v>
      </c>
      <c r="B50" s="1" t="s">
        <v>16</v>
      </c>
      <c r="C50" s="6">
        <v>1143777785.5733919</v>
      </c>
      <c r="D50" s="6">
        <v>1233431610.1175199</v>
      </c>
      <c r="E50" s="6">
        <v>1336963348.2930093</v>
      </c>
      <c r="F50" s="6">
        <v>1417025689.7759352</v>
      </c>
      <c r="G50" s="6">
        <v>1526621057.5881436</v>
      </c>
      <c r="H50" s="6">
        <v>1619134911.040571</v>
      </c>
      <c r="I50" s="6">
        <v>1747565399.9060507</v>
      </c>
      <c r="J50" s="6">
        <v>1929193857.7185936</v>
      </c>
      <c r="K50" s="6">
        <v>2062393875.3452559</v>
      </c>
      <c r="L50" s="6">
        <v>2183779631.3628821</v>
      </c>
      <c r="M50" s="6">
        <v>1880093241.1033757</v>
      </c>
    </row>
    <row r="51" spans="1:13" ht="20" customHeight="1" x14ac:dyDescent="0.15">
      <c r="A51" s="2" t="s">
        <v>17</v>
      </c>
      <c r="B51" s="1" t="s">
        <v>18</v>
      </c>
      <c r="C51" s="6">
        <v>1638482343.3898611</v>
      </c>
      <c r="D51" s="6">
        <v>1676719329.195765</v>
      </c>
      <c r="E51" s="6">
        <v>1809708698.8153543</v>
      </c>
      <c r="F51" s="6">
        <v>1942476532.5748804</v>
      </c>
      <c r="G51" s="6">
        <v>2054936917.1215167</v>
      </c>
      <c r="H51" s="6">
        <v>2196313576.153934</v>
      </c>
      <c r="I51" s="6">
        <v>2346818115.1712031</v>
      </c>
      <c r="J51" s="6">
        <v>2527658901.4378796</v>
      </c>
      <c r="K51" s="6">
        <v>2706994745.2959466</v>
      </c>
      <c r="L51" s="6">
        <v>2831599919.0408692</v>
      </c>
      <c r="M51" s="6">
        <v>2535284421.9639525</v>
      </c>
    </row>
    <row r="52" spans="1:13" ht="20" customHeight="1" x14ac:dyDescent="0.15">
      <c r="A52" s="2"/>
      <c r="B52" s="1" t="s">
        <v>19</v>
      </c>
      <c r="C52" s="6">
        <v>232547422.70474386</v>
      </c>
      <c r="D52" s="6">
        <v>241561346.91284436</v>
      </c>
      <c r="E52" s="6">
        <v>254595082.0562638</v>
      </c>
      <c r="F52" s="6">
        <v>265363627.76807529</v>
      </c>
      <c r="G52" s="6">
        <v>292033215.05375212</v>
      </c>
      <c r="H52" s="6">
        <v>305952532.88763559</v>
      </c>
      <c r="I52" s="6">
        <v>321170117.59880972</v>
      </c>
      <c r="J52" s="6">
        <v>341505716.95206863</v>
      </c>
      <c r="K52" s="6">
        <v>370744807.9736461</v>
      </c>
      <c r="L52" s="6">
        <v>386783631.83706379</v>
      </c>
      <c r="M52" s="6">
        <v>357386004.93072355</v>
      </c>
    </row>
    <row r="53" spans="1:13" ht="20" customHeight="1" x14ac:dyDescent="0.15">
      <c r="A53" s="2" t="s">
        <v>20</v>
      </c>
      <c r="B53" s="1" t="s">
        <v>21</v>
      </c>
      <c r="C53" s="6">
        <v>293875751.15988708</v>
      </c>
      <c r="D53" s="6">
        <v>304077555.78652495</v>
      </c>
      <c r="E53" s="6">
        <v>334658890.73074508</v>
      </c>
      <c r="F53" s="6">
        <v>368570785.6870259</v>
      </c>
      <c r="G53" s="6">
        <v>390488251.48689997</v>
      </c>
      <c r="H53" s="6">
        <v>431896618.71109825</v>
      </c>
      <c r="I53" s="6">
        <v>462821105.22658938</v>
      </c>
      <c r="J53" s="6">
        <v>488370131.892115</v>
      </c>
      <c r="K53" s="6">
        <v>522014834.67965275</v>
      </c>
      <c r="L53" s="6">
        <v>564941773.58296263</v>
      </c>
      <c r="M53" s="6">
        <v>517464559.14974278</v>
      </c>
    </row>
    <row r="54" spans="1:13" ht="20" customHeight="1" x14ac:dyDescent="0.15">
      <c r="A54" s="2" t="s">
        <v>22</v>
      </c>
      <c r="B54" s="1" t="s">
        <v>23</v>
      </c>
      <c r="C54" s="6">
        <v>531457373.91910392</v>
      </c>
      <c r="D54" s="6">
        <v>564705465.27780032</v>
      </c>
      <c r="E54" s="6">
        <v>605376448.65123296</v>
      </c>
      <c r="F54" s="6">
        <v>631660676.96973121</v>
      </c>
      <c r="G54" s="6">
        <v>665091892.2099663</v>
      </c>
      <c r="H54" s="6">
        <v>715495908.86931348</v>
      </c>
      <c r="I54" s="6">
        <v>758042788.62642407</v>
      </c>
      <c r="J54" s="6">
        <v>820773094.73717713</v>
      </c>
      <c r="K54" s="6">
        <v>860107768.28794909</v>
      </c>
      <c r="L54" s="6">
        <v>913909364.76487744</v>
      </c>
      <c r="M54" s="6">
        <v>825445425.9056865</v>
      </c>
    </row>
    <row r="55" spans="1:13" ht="20" customHeight="1" x14ac:dyDescent="0.15">
      <c r="A55" s="9" t="s">
        <v>24</v>
      </c>
      <c r="B55" s="1" t="s">
        <v>25</v>
      </c>
      <c r="C55" s="6">
        <v>666353769.39106536</v>
      </c>
      <c r="D55" s="6">
        <v>713605729.27626944</v>
      </c>
      <c r="E55" s="6">
        <v>779760029.75997865</v>
      </c>
      <c r="F55" s="6">
        <v>841425749.97000146</v>
      </c>
      <c r="G55" s="6">
        <v>903755199.42224073</v>
      </c>
      <c r="H55" s="6">
        <v>958557188.79182315</v>
      </c>
      <c r="I55" s="6">
        <v>1029641257.431206</v>
      </c>
      <c r="J55" s="6">
        <v>1102761502.790525</v>
      </c>
      <c r="K55" s="6">
        <v>1180945760.9528224</v>
      </c>
      <c r="L55" s="6">
        <v>1254113393.1768866</v>
      </c>
      <c r="M55" s="6">
        <v>1129843546.0301964</v>
      </c>
    </row>
    <row r="56" spans="1:13" ht="20" customHeight="1" x14ac:dyDescent="0.15">
      <c r="A56" s="2" t="s">
        <v>26</v>
      </c>
      <c r="B56" s="1" t="s">
        <v>27</v>
      </c>
      <c r="C56" s="6">
        <v>311990058.40195423</v>
      </c>
      <c r="D56" s="6">
        <v>320330763.25433797</v>
      </c>
      <c r="E56" s="6">
        <v>312295544.76987839</v>
      </c>
      <c r="F56" s="6">
        <v>331113700.50319338</v>
      </c>
      <c r="G56" s="6">
        <v>331605885.62548035</v>
      </c>
      <c r="H56" s="6">
        <v>352680877.34356487</v>
      </c>
      <c r="I56" s="6">
        <v>402993767.7626574</v>
      </c>
      <c r="J56" s="6">
        <v>415257479.38090652</v>
      </c>
      <c r="K56" s="6">
        <v>444384028.77416676</v>
      </c>
      <c r="L56" s="6">
        <v>469292504.39889097</v>
      </c>
      <c r="M56" s="6">
        <v>433414324.78827035</v>
      </c>
    </row>
    <row r="57" spans="1:13" ht="20" customHeight="1" x14ac:dyDescent="0.15">
      <c r="A57" s="2" t="s">
        <v>28</v>
      </c>
      <c r="B57" s="1" t="s">
        <v>29</v>
      </c>
      <c r="C57" s="6">
        <v>239770872.43939644</v>
      </c>
      <c r="D57" s="6">
        <v>240130504.52110142</v>
      </c>
      <c r="E57" s="6">
        <v>267034112.41059917</v>
      </c>
      <c r="F57" s="6">
        <v>281049615.01744354</v>
      </c>
      <c r="G57" s="6">
        <v>301747243.34920686</v>
      </c>
      <c r="H57" s="6">
        <v>329285978.09951031</v>
      </c>
      <c r="I57" s="6">
        <v>346005978.99997199</v>
      </c>
      <c r="J57" s="6">
        <v>356798449.40122831</v>
      </c>
      <c r="K57" s="6">
        <v>379428020.3165499</v>
      </c>
      <c r="L57" s="6">
        <v>396878797.92048132</v>
      </c>
      <c r="M57" s="6">
        <v>376048233.09307653</v>
      </c>
    </row>
    <row r="58" spans="1:13" ht="20" customHeight="1" x14ac:dyDescent="0.15">
      <c r="A58" s="2" t="s">
        <v>30</v>
      </c>
      <c r="B58" s="1" t="s">
        <v>31</v>
      </c>
      <c r="C58" s="6">
        <v>484523975.10022444</v>
      </c>
      <c r="D58" s="6">
        <v>513466853.53249586</v>
      </c>
      <c r="E58" s="6">
        <v>551141547.67748547</v>
      </c>
      <c r="F58" s="6">
        <v>583766826.2374419</v>
      </c>
      <c r="G58" s="6">
        <v>633651973.82632422</v>
      </c>
      <c r="H58" s="6">
        <v>670356960.44509935</v>
      </c>
      <c r="I58" s="6">
        <v>723308957.57101727</v>
      </c>
      <c r="J58" s="6">
        <v>766435831.0934267</v>
      </c>
      <c r="K58" s="6">
        <v>821122014.50540888</v>
      </c>
      <c r="L58" s="6">
        <v>867432423.85918069</v>
      </c>
      <c r="M58" s="6">
        <v>822553826.07427669</v>
      </c>
    </row>
    <row r="59" spans="1:13" ht="20" customHeight="1" x14ac:dyDescent="0.15">
      <c r="A59" s="2" t="s">
        <v>32</v>
      </c>
      <c r="B59" s="1" t="s">
        <v>33</v>
      </c>
      <c r="C59" s="6">
        <v>474508280.83110863</v>
      </c>
      <c r="D59" s="6">
        <v>493082129.74119204</v>
      </c>
      <c r="E59" s="6">
        <v>528097604.24929214</v>
      </c>
      <c r="F59" s="6">
        <v>560762182.75809288</v>
      </c>
      <c r="G59" s="6">
        <v>611602548.92598462</v>
      </c>
      <c r="H59" s="6">
        <v>660489973.67885423</v>
      </c>
      <c r="I59" s="6">
        <v>721550628.68405771</v>
      </c>
      <c r="J59" s="6">
        <v>785051180.65877879</v>
      </c>
      <c r="K59" s="6">
        <v>841429224.95958376</v>
      </c>
      <c r="L59" s="6">
        <v>900885668.02491033</v>
      </c>
      <c r="M59" s="6">
        <v>832093644.48469973</v>
      </c>
    </row>
    <row r="60" spans="1:13" ht="20" customHeight="1" x14ac:dyDescent="0.15">
      <c r="A60" s="2" t="s">
        <v>34</v>
      </c>
      <c r="B60" s="1" t="s">
        <v>35</v>
      </c>
      <c r="C60" s="6">
        <v>278784644.5412336</v>
      </c>
      <c r="D60" s="6">
        <v>292232263.00950289</v>
      </c>
      <c r="E60" s="6">
        <v>315391175.5536586</v>
      </c>
      <c r="F60" s="6">
        <v>343680814.8608402</v>
      </c>
      <c r="G60" s="6">
        <v>364657866.52481771</v>
      </c>
      <c r="H60" s="6">
        <v>377171441.79072064</v>
      </c>
      <c r="I60" s="6">
        <v>394076961.90516573</v>
      </c>
      <c r="J60" s="6">
        <v>424972061.24268591</v>
      </c>
      <c r="K60" s="6">
        <v>454304548.67648423</v>
      </c>
      <c r="L60" s="6">
        <v>469982193.22405285</v>
      </c>
      <c r="M60" s="6">
        <v>450001743.99513626</v>
      </c>
    </row>
    <row r="61" spans="1:13" ht="20" customHeight="1" x14ac:dyDescent="0.15">
      <c r="A61" s="2" t="s">
        <v>36</v>
      </c>
      <c r="B61" s="1" t="s">
        <v>37</v>
      </c>
      <c r="C61" s="6">
        <v>163468003.54852414</v>
      </c>
      <c r="D61" s="6">
        <v>174932167.29050323</v>
      </c>
      <c r="E61" s="6">
        <v>193102955.67240691</v>
      </c>
      <c r="F61" s="6">
        <v>211269821.91752222</v>
      </c>
      <c r="G61" s="6">
        <v>230076396.15726614</v>
      </c>
      <c r="H61" s="6">
        <v>245363389.87838313</v>
      </c>
      <c r="I61" s="6">
        <v>260522887.73288113</v>
      </c>
      <c r="J61" s="6">
        <v>276299208.06288761</v>
      </c>
      <c r="K61" s="6">
        <v>290561794.19053543</v>
      </c>
      <c r="L61" s="6">
        <v>306260878.16072226</v>
      </c>
      <c r="M61" s="6">
        <v>284138648.80319309</v>
      </c>
    </row>
    <row r="62" spans="1:13" ht="34.75" customHeight="1" x14ac:dyDescent="0.15">
      <c r="A62" s="10" t="s">
        <v>38</v>
      </c>
      <c r="B62" s="11" t="s">
        <v>39</v>
      </c>
      <c r="C62" s="6">
        <v>161737153.48338211</v>
      </c>
      <c r="D62" s="6">
        <v>166414757.55376244</v>
      </c>
      <c r="E62" s="6">
        <v>170707107.15119025</v>
      </c>
      <c r="F62" s="6">
        <v>178542937.68941405</v>
      </c>
      <c r="G62" s="6">
        <v>189848310.69327673</v>
      </c>
      <c r="H62" s="6">
        <v>191818068.08615494</v>
      </c>
      <c r="I62" s="6">
        <v>198444393.16271207</v>
      </c>
      <c r="J62" s="6">
        <v>218512905.69468611</v>
      </c>
      <c r="K62" s="6">
        <v>235393060.31642571</v>
      </c>
      <c r="L62" s="6">
        <v>249157465.30954853</v>
      </c>
      <c r="M62" s="6">
        <v>244418554.74175644</v>
      </c>
    </row>
    <row r="63" spans="1:13" ht="20" customHeight="1" x14ac:dyDescent="0.15">
      <c r="A63" s="12"/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23" customHeight="1" x14ac:dyDescent="0.15">
      <c r="A64" s="12"/>
      <c r="B64" s="1" t="s">
        <v>40</v>
      </c>
      <c r="C64" s="6">
        <v>11183860996.541115</v>
      </c>
      <c r="D64" s="6">
        <v>11615360392.889229</v>
      </c>
      <c r="E64" s="6">
        <v>12416466190.195969</v>
      </c>
      <c r="F64" s="6">
        <v>13254643626.939922</v>
      </c>
      <c r="G64" s="6">
        <v>14096046745.228361</v>
      </c>
      <c r="H64" s="6">
        <v>14990907450.429146</v>
      </c>
      <c r="I64" s="6">
        <v>16062675894.969864</v>
      </c>
      <c r="J64" s="6">
        <v>17175978086.071606</v>
      </c>
      <c r="K64" s="6">
        <v>18265190258.161747</v>
      </c>
      <c r="L64" s="6">
        <v>19382750611.423241</v>
      </c>
      <c r="M64" s="6">
        <v>17527234104.870483</v>
      </c>
    </row>
    <row r="65" spans="1:14" ht="7.2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4" x14ac:dyDescent="0.15">
      <c r="A66" s="1" t="s">
        <v>41</v>
      </c>
    </row>
    <row r="67" spans="1:14" ht="13.75" customHeight="1" x14ac:dyDescent="0.15"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4" ht="13.75" customHeight="1" x14ac:dyDescent="0.15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4" x14ac:dyDescent="0.15">
      <c r="A69" s="1" t="s">
        <v>0</v>
      </c>
      <c r="N69" s="2" t="s">
        <v>44</v>
      </c>
    </row>
    <row r="70" spans="1:14" x14ac:dyDescent="0.15">
      <c r="A70" s="1" t="s">
        <v>45</v>
      </c>
    </row>
    <row r="71" spans="1:14" x14ac:dyDescent="0.15">
      <c r="A71" s="1" t="s">
        <v>3</v>
      </c>
    </row>
    <row r="73" spans="1:14" x14ac:dyDescent="0.15">
      <c r="A73" s="1" t="s">
        <v>46</v>
      </c>
    </row>
    <row r="74" spans="1:14" x14ac:dyDescent="0.15">
      <c r="A74" s="1" t="s">
        <v>47</v>
      </c>
    </row>
    <row r="75" spans="1:14" x14ac:dyDescent="0.15">
      <c r="A75" s="1" t="s">
        <v>48</v>
      </c>
    </row>
    <row r="77" spans="1:14" x14ac:dyDescent="0.15">
      <c r="A77" s="3"/>
      <c r="B77" s="3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17"/>
    </row>
    <row r="78" spans="1:14" x14ac:dyDescent="0.15">
      <c r="A78" s="4"/>
      <c r="B78" s="4"/>
      <c r="C78" s="4" t="s">
        <v>49</v>
      </c>
      <c r="D78" s="4" t="s">
        <v>50</v>
      </c>
      <c r="E78" s="4" t="s">
        <v>51</v>
      </c>
      <c r="F78" s="4" t="s">
        <v>52</v>
      </c>
      <c r="G78" s="4" t="s">
        <v>53</v>
      </c>
      <c r="H78" s="4" t="s">
        <v>54</v>
      </c>
      <c r="I78" s="4" t="s">
        <v>55</v>
      </c>
      <c r="J78" s="4" t="s">
        <v>56</v>
      </c>
      <c r="K78" s="4" t="s">
        <v>57</v>
      </c>
      <c r="L78" s="4" t="s">
        <v>58</v>
      </c>
      <c r="M78" s="4"/>
    </row>
    <row r="79" spans="1:14" ht="11" customHeight="1" x14ac:dyDescent="0.15">
      <c r="A79" s="5"/>
      <c r="B79" s="5"/>
    </row>
    <row r="80" spans="1:14" ht="20" customHeight="1" x14ac:dyDescent="0.15">
      <c r="A80" s="2" t="s">
        <v>7</v>
      </c>
      <c r="B80" s="1" t="s">
        <v>8</v>
      </c>
      <c r="C80" s="18">
        <v>6.0258318313485262</v>
      </c>
      <c r="D80" s="18">
        <v>9.7601600798433452</v>
      </c>
      <c r="E80" s="18">
        <v>9.5019776124984219</v>
      </c>
      <c r="F80" s="18">
        <v>8.3403683256765788</v>
      </c>
      <c r="G80" s="18">
        <v>7.5261545796117701</v>
      </c>
      <c r="H80" s="18">
        <v>8.7321290759993246</v>
      </c>
      <c r="I80" s="18">
        <v>8.0942271442183937</v>
      </c>
      <c r="J80" s="18">
        <v>9.1478264585709752</v>
      </c>
      <c r="K80" s="18">
        <v>8.2510876990346844</v>
      </c>
      <c r="L80" s="18">
        <v>-7.8983311814364043</v>
      </c>
      <c r="M80" s="19"/>
    </row>
    <row r="81" spans="1:13" ht="20" customHeight="1" x14ac:dyDescent="0.15">
      <c r="A81" s="2" t="s">
        <v>9</v>
      </c>
      <c r="B81" s="1" t="s">
        <v>10</v>
      </c>
      <c r="C81" s="18">
        <v>5.6489655842432853</v>
      </c>
      <c r="D81" s="18">
        <v>0.67327310825611164</v>
      </c>
      <c r="E81" s="18">
        <v>8.9937824334428171</v>
      </c>
      <c r="F81" s="18">
        <v>7.7761848910925266</v>
      </c>
      <c r="G81" s="18">
        <v>2.7743824211382275</v>
      </c>
      <c r="H81" s="18">
        <v>4.8880191161073299</v>
      </c>
      <c r="I81" s="18">
        <v>9.8679670967426745</v>
      </c>
      <c r="J81" s="18">
        <v>9.7794672194059444</v>
      </c>
      <c r="K81" s="18">
        <v>4.4892771756457535</v>
      </c>
      <c r="L81" s="18">
        <v>-7.9423401978034036</v>
      </c>
      <c r="M81" s="19"/>
    </row>
    <row r="82" spans="1:13" ht="20" customHeight="1" x14ac:dyDescent="0.15">
      <c r="A82" s="2" t="s">
        <v>11</v>
      </c>
      <c r="B82" s="1" t="s">
        <v>12</v>
      </c>
      <c r="C82" s="18">
        <v>6.9590266488210659</v>
      </c>
      <c r="D82" s="18">
        <v>6.659075075245724</v>
      </c>
      <c r="E82" s="18">
        <v>10.470252854472733</v>
      </c>
      <c r="F82" s="18">
        <v>9.3111296905047567</v>
      </c>
      <c r="G82" s="18">
        <v>4.3407477314929821</v>
      </c>
      <c r="H82" s="18">
        <v>9.2411346514593333</v>
      </c>
      <c r="I82" s="18">
        <v>7.5169869629728083</v>
      </c>
      <c r="J82" s="18">
        <v>11.329213811830854</v>
      </c>
      <c r="K82" s="18">
        <v>7.267462123445128</v>
      </c>
      <c r="L82" s="18">
        <v>-5.1275593361460921</v>
      </c>
      <c r="M82" s="19"/>
    </row>
    <row r="83" spans="1:13" ht="20" customHeight="1" x14ac:dyDescent="0.15">
      <c r="A83" s="2" t="s">
        <v>13</v>
      </c>
      <c r="B83" s="1" t="s">
        <v>14</v>
      </c>
      <c r="C83" s="18">
        <v>10.475355864914704</v>
      </c>
      <c r="D83" s="18">
        <v>10.155289110501343</v>
      </c>
      <c r="E83" s="18">
        <v>14.306067215948232</v>
      </c>
      <c r="F83" s="18">
        <v>13.326876631080523</v>
      </c>
      <c r="G83" s="18">
        <v>-0.31164143407799827</v>
      </c>
      <c r="H83" s="18">
        <v>6.7119760889258657</v>
      </c>
      <c r="I83" s="18">
        <v>10.891102128657806</v>
      </c>
      <c r="J83" s="18">
        <v>7.35312342306662</v>
      </c>
      <c r="K83" s="18">
        <v>3.7161645869701516</v>
      </c>
      <c r="L83" s="18">
        <v>-8.0814774649535934</v>
      </c>
      <c r="M83" s="19"/>
    </row>
    <row r="84" spans="1:13" ht="20" customHeight="1" x14ac:dyDescent="0.15">
      <c r="A84" s="2" t="s">
        <v>15</v>
      </c>
      <c r="B84" s="1" t="s">
        <v>16</v>
      </c>
      <c r="C84" s="18">
        <v>11.944494706336457</v>
      </c>
      <c r="D84" s="18">
        <v>10.063494289662643</v>
      </c>
      <c r="E84" s="18">
        <v>8.2909526300454388</v>
      </c>
      <c r="F84" s="18">
        <v>11.885578974305872</v>
      </c>
      <c r="G84" s="18">
        <v>3.3733624205188875</v>
      </c>
      <c r="H84" s="18">
        <v>8.5675700167773243</v>
      </c>
      <c r="I84" s="18">
        <v>13.38539766585518</v>
      </c>
      <c r="J84" s="18">
        <v>10.862099297328953</v>
      </c>
      <c r="K84" s="18">
        <v>5.9358820282145075</v>
      </c>
      <c r="L84" s="18">
        <v>-14.73383555735667</v>
      </c>
      <c r="M84" s="19"/>
    </row>
    <row r="85" spans="1:13" ht="20" customHeight="1" x14ac:dyDescent="0.15">
      <c r="A85" s="2" t="s">
        <v>17</v>
      </c>
      <c r="B85" s="1" t="s">
        <v>18</v>
      </c>
      <c r="C85" s="18">
        <v>6.462303607436553</v>
      </c>
      <c r="D85" s="18">
        <v>8.8095515062042864</v>
      </c>
      <c r="E85" s="18">
        <v>7.3182863327654957</v>
      </c>
      <c r="F85" s="18">
        <v>8.6060219633863966</v>
      </c>
      <c r="G85" s="18">
        <v>3.4826545491384593</v>
      </c>
      <c r="H85" s="18">
        <v>6.2332846830748707</v>
      </c>
      <c r="I85" s="18">
        <v>9.8273082388313071</v>
      </c>
      <c r="J85" s="18">
        <v>11.717586628806998</v>
      </c>
      <c r="K85" s="18">
        <v>5.8662028143596814</v>
      </c>
      <c r="L85" s="18">
        <v>-10.491625261647542</v>
      </c>
      <c r="M85" s="19"/>
    </row>
    <row r="86" spans="1:13" ht="20" customHeight="1" x14ac:dyDescent="0.15">
      <c r="A86" s="2"/>
      <c r="B86" s="1" t="s">
        <v>19</v>
      </c>
      <c r="C86" s="18">
        <v>10.66484325929018</v>
      </c>
      <c r="D86" s="18">
        <v>9.0305375831716788</v>
      </c>
      <c r="E86" s="18">
        <v>5.0299668452033615</v>
      </c>
      <c r="F86" s="18">
        <v>13.65972263571669</v>
      </c>
      <c r="G86" s="18">
        <v>-0.55561393585612961</v>
      </c>
      <c r="H86" s="18">
        <v>4.6228430420897553</v>
      </c>
      <c r="I86" s="18">
        <v>12.060006372668667</v>
      </c>
      <c r="J86" s="18">
        <v>15.156483551554814</v>
      </c>
      <c r="K86" s="18">
        <v>1.3067600593039259</v>
      </c>
      <c r="L86" s="18">
        <v>-8.9476106941563387</v>
      </c>
      <c r="M86" s="19"/>
    </row>
    <row r="87" spans="1:13" ht="20" customHeight="1" x14ac:dyDescent="0.15">
      <c r="A87" s="2" t="s">
        <v>20</v>
      </c>
      <c r="B87" s="1" t="s">
        <v>21</v>
      </c>
      <c r="C87" s="18">
        <v>8.4440284687876499</v>
      </c>
      <c r="D87" s="18">
        <v>11.748276770315385</v>
      </c>
      <c r="E87" s="18">
        <v>11.416003841670275</v>
      </c>
      <c r="F87" s="18">
        <v>10.342497800541281</v>
      </c>
      <c r="G87" s="18">
        <v>7.7982648470218123</v>
      </c>
      <c r="H87" s="18">
        <v>9.2358826606512281</v>
      </c>
      <c r="I87" s="18">
        <v>7.9218639798020121</v>
      </c>
      <c r="J87" s="18">
        <v>12.028512448814539</v>
      </c>
      <c r="K87" s="18">
        <v>7.4366841625796809</v>
      </c>
      <c r="L87" s="18">
        <v>-8.0311773901360937</v>
      </c>
      <c r="M87" s="19"/>
    </row>
    <row r="88" spans="1:13" ht="20" customHeight="1" x14ac:dyDescent="0.15">
      <c r="A88" s="2" t="s">
        <v>22</v>
      </c>
      <c r="B88" s="1" t="s">
        <v>23</v>
      </c>
      <c r="C88" s="18">
        <v>10.214842220280175</v>
      </c>
      <c r="D88" s="18">
        <v>10.441908252191155</v>
      </c>
      <c r="E88" s="18">
        <v>7.4937419393259432</v>
      </c>
      <c r="F88" s="18">
        <v>8.6668968698699729</v>
      </c>
      <c r="G88" s="18">
        <v>8.4556839012488183</v>
      </c>
      <c r="H88" s="18">
        <v>7.8698847696919643</v>
      </c>
      <c r="I88" s="18">
        <v>9.8137982450229373</v>
      </c>
      <c r="J88" s="18">
        <v>8.6980393702811796</v>
      </c>
      <c r="K88" s="18">
        <v>6.8660333685099033</v>
      </c>
      <c r="L88" s="18">
        <v>-7.4433266594355842</v>
      </c>
      <c r="M88" s="19"/>
    </row>
    <row r="89" spans="1:13" ht="20" customHeight="1" x14ac:dyDescent="0.15">
      <c r="A89" s="9" t="s">
        <v>24</v>
      </c>
      <c r="B89" s="1" t="s">
        <v>25</v>
      </c>
      <c r="C89" s="18">
        <v>9.7771038311303045</v>
      </c>
      <c r="D89" s="18">
        <v>13.899502195819991</v>
      </c>
      <c r="E89" s="18">
        <v>10.613811120195706</v>
      </c>
      <c r="F89" s="18">
        <v>11.178581802503459</v>
      </c>
      <c r="G89" s="18">
        <v>7.1696653606817478</v>
      </c>
      <c r="H89" s="18">
        <v>9.9499206561515194</v>
      </c>
      <c r="I89" s="18">
        <v>9.1861279967682492</v>
      </c>
      <c r="J89" s="18">
        <v>10.650800294851322</v>
      </c>
      <c r="K89" s="18">
        <v>7.5927746125457105</v>
      </c>
      <c r="L89" s="18">
        <v>-8.3340228667262437</v>
      </c>
      <c r="M89" s="19"/>
    </row>
    <row r="90" spans="1:13" ht="20" customHeight="1" x14ac:dyDescent="0.15">
      <c r="A90" s="2" t="s">
        <v>26</v>
      </c>
      <c r="B90" s="1" t="s">
        <v>27</v>
      </c>
      <c r="C90" s="18">
        <v>7.2839425476555419</v>
      </c>
      <c r="D90" s="18">
        <v>-2.8005603906455434</v>
      </c>
      <c r="E90" s="18">
        <v>10.245339662595626</v>
      </c>
      <c r="F90" s="18">
        <v>4.6206612644821092</v>
      </c>
      <c r="G90" s="18">
        <v>6.2912734411717963</v>
      </c>
      <c r="H90" s="18">
        <v>15.898207210238041</v>
      </c>
      <c r="I90" s="18">
        <v>5.5231255289113648</v>
      </c>
      <c r="J90" s="18">
        <v>11.826601622509386</v>
      </c>
      <c r="K90" s="18">
        <v>2.5090041633152254</v>
      </c>
      <c r="L90" s="18">
        <v>-9.2730914159357667</v>
      </c>
      <c r="M90" s="19"/>
    </row>
    <row r="91" spans="1:13" ht="20" customHeight="1" x14ac:dyDescent="0.15">
      <c r="A91" s="2" t="s">
        <v>28</v>
      </c>
      <c r="B91" s="1" t="s">
        <v>29</v>
      </c>
      <c r="C91" s="18">
        <v>7.7783560714836284</v>
      </c>
      <c r="D91" s="18">
        <v>12.593704922235645</v>
      </c>
      <c r="E91" s="18">
        <v>6.9656274332702282</v>
      </c>
      <c r="F91" s="18">
        <v>9.24427512165596</v>
      </c>
      <c r="G91" s="18">
        <v>8.7866652272126373</v>
      </c>
      <c r="H91" s="18">
        <v>7.0919958308307116</v>
      </c>
      <c r="I91" s="18">
        <v>6.9457751577148343</v>
      </c>
      <c r="J91" s="18">
        <v>10.085198884303793</v>
      </c>
      <c r="K91" s="18">
        <v>5.1871172652751198</v>
      </c>
      <c r="L91" s="18">
        <v>-1.1379722719763237</v>
      </c>
      <c r="M91" s="19"/>
    </row>
    <row r="92" spans="1:13" ht="20" customHeight="1" x14ac:dyDescent="0.15">
      <c r="A92" s="2" t="s">
        <v>30</v>
      </c>
      <c r="B92" s="1" t="s">
        <v>31</v>
      </c>
      <c r="C92" s="18">
        <v>10.477415225992502</v>
      </c>
      <c r="D92" s="18">
        <v>8.3161962064189936</v>
      </c>
      <c r="E92" s="18">
        <v>7.8764883390618223</v>
      </c>
      <c r="F92" s="18">
        <v>11.789051798557296</v>
      </c>
      <c r="G92" s="18">
        <v>6.8467580679183442</v>
      </c>
      <c r="H92" s="18">
        <v>11.562662373130706</v>
      </c>
      <c r="I92" s="18">
        <v>8.6045410077279456</v>
      </c>
      <c r="J92" s="18">
        <v>11.278497298016305</v>
      </c>
      <c r="K92" s="18">
        <v>7.8066316319772113</v>
      </c>
      <c r="L92" s="18">
        <v>-2.6792650429350999</v>
      </c>
      <c r="M92" s="19"/>
    </row>
    <row r="93" spans="1:13" ht="20" customHeight="1" x14ac:dyDescent="0.15">
      <c r="A93" s="2" t="s">
        <v>32</v>
      </c>
      <c r="B93" s="1" t="s">
        <v>33</v>
      </c>
      <c r="C93" s="18">
        <v>8.4514192130517216</v>
      </c>
      <c r="D93" s="18">
        <v>3.8294852565894786</v>
      </c>
      <c r="E93" s="18">
        <v>9.0198481044180028</v>
      </c>
      <c r="F93" s="18">
        <v>12.14666632337223</v>
      </c>
      <c r="G93" s="18">
        <v>8.5435751929367854</v>
      </c>
      <c r="H93" s="18">
        <v>11.803437533352422</v>
      </c>
      <c r="I93" s="18">
        <v>11.046582257516135</v>
      </c>
      <c r="J93" s="18">
        <v>12.409604518107713</v>
      </c>
      <c r="K93" s="18">
        <v>9.6484095391413689</v>
      </c>
      <c r="L93" s="18">
        <v>-3.5937144266295178</v>
      </c>
      <c r="M93" s="19"/>
    </row>
    <row r="94" spans="1:13" ht="20" customHeight="1" x14ac:dyDescent="0.15">
      <c r="A94" s="2" t="s">
        <v>34</v>
      </c>
      <c r="B94" s="1" t="s">
        <v>35</v>
      </c>
      <c r="C94" s="18">
        <v>9.8572532246899129</v>
      </c>
      <c r="D94" s="18">
        <v>5.0741649600205534</v>
      </c>
      <c r="E94" s="18">
        <v>11.431972509778873</v>
      </c>
      <c r="F94" s="18">
        <v>8.7191636921566413</v>
      </c>
      <c r="G94" s="18">
        <v>0.59557618735325946</v>
      </c>
      <c r="H94" s="18">
        <v>7.5991236801021103</v>
      </c>
      <c r="I94" s="18">
        <v>10.064184670844384</v>
      </c>
      <c r="J94" s="18">
        <v>8.1348259175379098</v>
      </c>
      <c r="K94" s="18">
        <v>4.5317770607000654</v>
      </c>
      <c r="L94" s="18">
        <v>-1.4712962032844956</v>
      </c>
      <c r="M94" s="19"/>
    </row>
    <row r="95" spans="1:13" ht="20" customHeight="1" x14ac:dyDescent="0.15">
      <c r="A95" s="2" t="s">
        <v>36</v>
      </c>
      <c r="B95" s="1" t="s">
        <v>37</v>
      </c>
      <c r="C95" s="18">
        <v>9.1861774547914194</v>
      </c>
      <c r="D95" s="18">
        <v>15.264180937826666</v>
      </c>
      <c r="E95" s="18">
        <v>8.0269707656884748</v>
      </c>
      <c r="F95" s="18">
        <v>14.876832907676345</v>
      </c>
      <c r="G95" s="18">
        <v>5.0532703270424406</v>
      </c>
      <c r="H95" s="18">
        <v>6.9305545057072067</v>
      </c>
      <c r="I95" s="18">
        <v>8.5937469612352686</v>
      </c>
      <c r="J95" s="18">
        <v>6.3985306553423555</v>
      </c>
      <c r="K95" s="18">
        <v>4.2567028515700258</v>
      </c>
      <c r="L95" s="18">
        <v>-3.7186947575537914</v>
      </c>
      <c r="M95" s="19"/>
    </row>
    <row r="96" spans="1:13" ht="30" x14ac:dyDescent="0.15">
      <c r="A96" s="10" t="s">
        <v>38</v>
      </c>
      <c r="B96" s="11" t="s">
        <v>39</v>
      </c>
      <c r="C96" s="18">
        <v>7.6792137282939166</v>
      </c>
      <c r="D96" s="18">
        <v>8.8005560300290711</v>
      </c>
      <c r="E96" s="18">
        <v>7.0458482720807041</v>
      </c>
      <c r="F96" s="18">
        <v>8.0684158229184817</v>
      </c>
      <c r="G96" s="18">
        <v>-3.0807958790774421</v>
      </c>
      <c r="H96" s="18">
        <v>6.7463416243342778</v>
      </c>
      <c r="I96" s="18">
        <v>14.135911342653571</v>
      </c>
      <c r="J96" s="18">
        <v>11.738793715851898</v>
      </c>
      <c r="K96" s="18">
        <v>8.2357185729635489</v>
      </c>
      <c r="L96" s="18">
        <v>2.1487922391105343</v>
      </c>
      <c r="M96" s="19"/>
    </row>
    <row r="97" spans="1:14" ht="20" customHeight="1" x14ac:dyDescent="0.15">
      <c r="A97" s="12"/>
      <c r="B97" s="12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1:14" ht="23" customHeight="1" x14ac:dyDescent="0.15">
      <c r="A98" s="12"/>
      <c r="B98" s="1" t="s">
        <v>40</v>
      </c>
      <c r="C98" s="18">
        <v>7.9282352542535079</v>
      </c>
      <c r="D98" s="18">
        <v>9.0286651696071232</v>
      </c>
      <c r="E98" s="18">
        <v>8.9507273876511988</v>
      </c>
      <c r="F98" s="18">
        <v>9.5948503520951931</v>
      </c>
      <c r="G98" s="18">
        <v>5.5829392343181468</v>
      </c>
      <c r="H98" s="18">
        <v>8.5213038282147835</v>
      </c>
      <c r="I98" s="18">
        <v>9.4120652182858748</v>
      </c>
      <c r="J98" s="18">
        <v>10.319352424276644</v>
      </c>
      <c r="K98" s="18">
        <v>6.8582527519006646</v>
      </c>
      <c r="L98" s="18">
        <v>-8.0914633615785476</v>
      </c>
      <c r="M98" s="19"/>
    </row>
    <row r="99" spans="1:14" ht="7.2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1:14" x14ac:dyDescent="0.15">
      <c r="A100" s="1" t="s">
        <v>41</v>
      </c>
    </row>
    <row r="101" spans="1:14" ht="13.75" customHeight="1" x14ac:dyDescent="0.15"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4" ht="13.75" customHeight="1" x14ac:dyDescent="0.15"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4" x14ac:dyDescent="0.15">
      <c r="A103" s="1" t="s">
        <v>0</v>
      </c>
      <c r="N103" s="2"/>
    </row>
    <row r="104" spans="1:14" x14ac:dyDescent="0.15">
      <c r="A104" s="1" t="s">
        <v>45</v>
      </c>
    </row>
    <row r="105" spans="1:14" x14ac:dyDescent="0.15">
      <c r="A105" s="1" t="s">
        <v>3</v>
      </c>
    </row>
    <row r="107" spans="1:14" x14ac:dyDescent="0.15">
      <c r="A107" s="1" t="s">
        <v>59</v>
      </c>
    </row>
    <row r="108" spans="1:14" x14ac:dyDescent="0.15">
      <c r="A108" s="1" t="s">
        <v>47</v>
      </c>
    </row>
    <row r="109" spans="1:14" x14ac:dyDescent="0.15">
      <c r="A109" s="1" t="s">
        <v>60</v>
      </c>
    </row>
    <row r="111" spans="1:14" x14ac:dyDescent="0.15">
      <c r="A111" s="3"/>
      <c r="B111" s="3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17"/>
    </row>
    <row r="112" spans="1:14" x14ac:dyDescent="0.15">
      <c r="A112" s="4"/>
      <c r="B112" s="4"/>
      <c r="C112" s="4" t="s">
        <v>49</v>
      </c>
      <c r="D112" s="4" t="s">
        <v>50</v>
      </c>
      <c r="E112" s="4" t="s">
        <v>51</v>
      </c>
      <c r="F112" s="4" t="s">
        <v>52</v>
      </c>
      <c r="G112" s="4" t="s">
        <v>53</v>
      </c>
      <c r="H112" s="4" t="s">
        <v>54</v>
      </c>
      <c r="I112" s="4" t="s">
        <v>55</v>
      </c>
      <c r="J112" s="4" t="s">
        <v>56</v>
      </c>
      <c r="K112" s="4" t="s">
        <v>57</v>
      </c>
      <c r="L112" s="4" t="s">
        <v>58</v>
      </c>
      <c r="M112" s="4"/>
    </row>
    <row r="113" spans="1:13" ht="11" customHeight="1" x14ac:dyDescent="0.15">
      <c r="A113" s="5"/>
      <c r="B113" s="5"/>
    </row>
    <row r="114" spans="1:13" ht="20" customHeight="1" x14ac:dyDescent="0.15">
      <c r="A114" s="2" t="s">
        <v>7</v>
      </c>
      <c r="B114" s="1" t="s">
        <v>8</v>
      </c>
      <c r="C114" s="18">
        <v>2.3474847385613913</v>
      </c>
      <c r="D114" s="18">
        <v>6.2391467900870765</v>
      </c>
      <c r="E114" s="18">
        <v>6.5730950098461278</v>
      </c>
      <c r="F114" s="18">
        <v>5.4623024253319414</v>
      </c>
      <c r="G114" s="18">
        <v>6.2959155304629633</v>
      </c>
      <c r="H114" s="18">
        <v>7.2150572282553469</v>
      </c>
      <c r="I114" s="18">
        <v>5.5901931128465492</v>
      </c>
      <c r="J114" s="18">
        <v>5.5696597159278269</v>
      </c>
      <c r="K114" s="18">
        <v>7.0461526336190303</v>
      </c>
      <c r="L114" s="18">
        <v>-10.085659852699962</v>
      </c>
      <c r="M114" s="19"/>
    </row>
    <row r="115" spans="1:13" ht="20" customHeight="1" x14ac:dyDescent="0.15">
      <c r="A115" s="2" t="s">
        <v>9</v>
      </c>
      <c r="B115" s="1" t="s">
        <v>10</v>
      </c>
      <c r="C115" s="18">
        <v>0.48867481962244597</v>
      </c>
      <c r="D115" s="18">
        <v>0.23942946184656932</v>
      </c>
      <c r="E115" s="18">
        <v>6.72254987513017</v>
      </c>
      <c r="F115" s="18">
        <v>5.1128933838343187</v>
      </c>
      <c r="G115" s="18">
        <v>4.2347266675410964</v>
      </c>
      <c r="H115" s="18">
        <v>2.7611301139678517</v>
      </c>
      <c r="I115" s="18">
        <v>9.4053430077768496</v>
      </c>
      <c r="J115" s="18">
        <v>5.6522681829100634</v>
      </c>
      <c r="K115" s="18">
        <v>4.3647709074106302</v>
      </c>
      <c r="L115" s="18">
        <v>-9.8918249619772496</v>
      </c>
      <c r="M115" s="19"/>
    </row>
    <row r="116" spans="1:13" ht="20" customHeight="1" x14ac:dyDescent="0.15">
      <c r="A116" s="2" t="s">
        <v>11</v>
      </c>
      <c r="B116" s="1" t="s">
        <v>12</v>
      </c>
      <c r="C116" s="18">
        <v>3.9122784334083178</v>
      </c>
      <c r="D116" s="18">
        <v>5.2810589059582043</v>
      </c>
      <c r="E116" s="18">
        <v>8.5484591066075097</v>
      </c>
      <c r="F116" s="18">
        <v>6.5926099781807892</v>
      </c>
      <c r="G116" s="18">
        <v>5.38665035939772</v>
      </c>
      <c r="H116" s="18">
        <v>8.0910623689631365</v>
      </c>
      <c r="I116" s="18">
        <v>5.5751185492659943</v>
      </c>
      <c r="J116" s="18">
        <v>5.9343122498555374</v>
      </c>
      <c r="K116" s="18">
        <v>7.2780150948116074</v>
      </c>
      <c r="L116" s="18">
        <v>-7.6889387931244926</v>
      </c>
      <c r="M116" s="19"/>
    </row>
    <row r="117" spans="1:13" ht="20" customHeight="1" x14ac:dyDescent="0.15">
      <c r="A117" s="2" t="s">
        <v>13</v>
      </c>
      <c r="B117" s="1" t="s">
        <v>14</v>
      </c>
      <c r="C117" s="18">
        <v>6.3752541542285002</v>
      </c>
      <c r="D117" s="18">
        <v>6.9831220438205008</v>
      </c>
      <c r="E117" s="18">
        <v>8.923323510517946</v>
      </c>
      <c r="F117" s="18">
        <v>8.4233554875905838</v>
      </c>
      <c r="G117" s="18">
        <v>4.1281365784914072</v>
      </c>
      <c r="H117" s="18">
        <v>4.8544226900056202</v>
      </c>
      <c r="I117" s="18">
        <v>7.8205244863726904</v>
      </c>
      <c r="J117" s="18">
        <v>4.5649631055351563</v>
      </c>
      <c r="K117" s="18">
        <v>6.8696330293217756</v>
      </c>
      <c r="L117" s="18">
        <v>-9.8775851130521346</v>
      </c>
      <c r="M117" s="19"/>
    </row>
    <row r="118" spans="1:13" ht="20" customHeight="1" x14ac:dyDescent="0.15">
      <c r="A118" s="2" t="s">
        <v>15</v>
      </c>
      <c r="B118" s="1" t="s">
        <v>16</v>
      </c>
      <c r="C118" s="18">
        <v>7.838395331238516</v>
      </c>
      <c r="D118" s="18">
        <v>8.3937964072142677</v>
      </c>
      <c r="E118" s="18">
        <v>5.9883722007149061</v>
      </c>
      <c r="F118" s="18">
        <v>7.7341835510080301</v>
      </c>
      <c r="G118" s="18">
        <v>6.0600404398054621</v>
      </c>
      <c r="H118" s="18">
        <v>7.9320437098685801</v>
      </c>
      <c r="I118" s="18">
        <v>10.393228077318724</v>
      </c>
      <c r="J118" s="18">
        <v>6.9044392347475565</v>
      </c>
      <c r="K118" s="18">
        <v>5.885672832368428</v>
      </c>
      <c r="L118" s="18">
        <v>-13.906457679980193</v>
      </c>
      <c r="M118" s="19"/>
    </row>
    <row r="119" spans="1:13" ht="20" customHeight="1" x14ac:dyDescent="0.15">
      <c r="A119" s="2" t="s">
        <v>17</v>
      </c>
      <c r="B119" s="1" t="s">
        <v>18</v>
      </c>
      <c r="C119" s="18">
        <v>2.3336831159739688</v>
      </c>
      <c r="D119" s="18">
        <v>7.9315224261998338</v>
      </c>
      <c r="E119" s="18">
        <v>7.3364201568151088</v>
      </c>
      <c r="F119" s="18">
        <v>5.7895363295618694</v>
      </c>
      <c r="G119" s="18">
        <v>6.8798539679968655</v>
      </c>
      <c r="H119" s="18">
        <v>6.8525979464564699</v>
      </c>
      <c r="I119" s="18">
        <v>7.7057861918491142</v>
      </c>
      <c r="J119" s="18">
        <v>7.0949384727524034</v>
      </c>
      <c r="K119" s="18">
        <v>4.6030814785087415</v>
      </c>
      <c r="L119" s="18">
        <v>-10.464596184099548</v>
      </c>
      <c r="M119" s="19"/>
    </row>
    <row r="120" spans="1:13" ht="20" customHeight="1" x14ac:dyDescent="0.15">
      <c r="A120" s="2"/>
      <c r="B120" s="1" t="s">
        <v>19</v>
      </c>
      <c r="C120" s="18">
        <v>3.876166032398956</v>
      </c>
      <c r="D120" s="18">
        <v>5.39562115793386</v>
      </c>
      <c r="E120" s="18">
        <v>4.229675461457532</v>
      </c>
      <c r="F120" s="18">
        <v>10.050204509935995</v>
      </c>
      <c r="G120" s="18">
        <v>4.766347496233081</v>
      </c>
      <c r="H120" s="18">
        <v>4.9738384472740762</v>
      </c>
      <c r="I120" s="18">
        <v>6.3317221120369425</v>
      </c>
      <c r="J120" s="18">
        <v>8.5618159726682563</v>
      </c>
      <c r="K120" s="18">
        <v>4.3261088270069052</v>
      </c>
      <c r="L120" s="18">
        <v>-7.6005354121924853</v>
      </c>
      <c r="M120" s="19"/>
    </row>
    <row r="121" spans="1:13" ht="20" customHeight="1" x14ac:dyDescent="0.15">
      <c r="A121" s="2" t="s">
        <v>20</v>
      </c>
      <c r="B121" s="1" t="s">
        <v>21</v>
      </c>
      <c r="C121" s="18">
        <v>3.4714686687733689</v>
      </c>
      <c r="D121" s="18">
        <v>10.057083912398141</v>
      </c>
      <c r="E121" s="18">
        <v>10.133271786753497</v>
      </c>
      <c r="F121" s="18">
        <v>5.9466096204611887</v>
      </c>
      <c r="G121" s="18">
        <v>10.604254306377641</v>
      </c>
      <c r="H121" s="18">
        <v>7.16015943995545</v>
      </c>
      <c r="I121" s="18">
        <v>5.5202812440926294</v>
      </c>
      <c r="J121" s="18">
        <v>6.8891810924608592</v>
      </c>
      <c r="K121" s="18">
        <v>8.2233178161791329</v>
      </c>
      <c r="L121" s="18">
        <v>-8.403912872668414</v>
      </c>
      <c r="M121" s="19"/>
    </row>
    <row r="122" spans="1:13" ht="20" customHeight="1" x14ac:dyDescent="0.15">
      <c r="A122" s="2" t="s">
        <v>22</v>
      </c>
      <c r="B122" s="1" t="s">
        <v>23</v>
      </c>
      <c r="C122" s="18">
        <v>6.2560222118128479</v>
      </c>
      <c r="D122" s="18">
        <v>7.2021586250143628</v>
      </c>
      <c r="E122" s="18">
        <v>4.3417989545280449</v>
      </c>
      <c r="F122" s="18">
        <v>5.292590857581132</v>
      </c>
      <c r="G122" s="18">
        <v>7.5785041510376487</v>
      </c>
      <c r="H122" s="18">
        <v>5.9464881950683264</v>
      </c>
      <c r="I122" s="18">
        <v>8.2752988422224263</v>
      </c>
      <c r="J122" s="18">
        <v>4.7923931477514401</v>
      </c>
      <c r="K122" s="18">
        <v>6.2552157369792099</v>
      </c>
      <c r="L122" s="18">
        <v>-9.679727801230058</v>
      </c>
      <c r="M122" s="19"/>
    </row>
    <row r="123" spans="1:13" ht="20" customHeight="1" x14ac:dyDescent="0.15">
      <c r="A123" s="9" t="s">
        <v>24</v>
      </c>
      <c r="B123" s="1" t="s">
        <v>25</v>
      </c>
      <c r="C123" s="18">
        <v>7.0911221719934758</v>
      </c>
      <c r="D123" s="18">
        <v>9.2704273199715175</v>
      </c>
      <c r="E123" s="18">
        <v>7.9082945850666988</v>
      </c>
      <c r="F123" s="18">
        <v>7.4075994767763405</v>
      </c>
      <c r="G123" s="18">
        <v>6.0638090275570988</v>
      </c>
      <c r="H123" s="18">
        <v>7.41573580278272</v>
      </c>
      <c r="I123" s="18">
        <v>7.101526364798417</v>
      </c>
      <c r="J123" s="18">
        <v>7.0898610410730782</v>
      </c>
      <c r="K123" s="18">
        <v>6.195681007824632</v>
      </c>
      <c r="L123" s="18">
        <v>-9.9089801466750203</v>
      </c>
      <c r="M123" s="19"/>
    </row>
    <row r="124" spans="1:13" ht="20" customHeight="1" x14ac:dyDescent="0.15">
      <c r="A124" s="2" t="s">
        <v>26</v>
      </c>
      <c r="B124" s="1" t="s">
        <v>27</v>
      </c>
      <c r="C124" s="18">
        <v>2.6733880223958693</v>
      </c>
      <c r="D124" s="18">
        <v>-2.5084129925041765</v>
      </c>
      <c r="E124" s="18">
        <v>6.0257522236449148</v>
      </c>
      <c r="F124" s="18">
        <v>0.14864535098939768</v>
      </c>
      <c r="G124" s="18">
        <v>6.3554335527949064</v>
      </c>
      <c r="H124" s="18">
        <v>14.265840211710753</v>
      </c>
      <c r="I124" s="18">
        <v>3.0431516810631649</v>
      </c>
      <c r="J124" s="18">
        <v>7.0140938669386514</v>
      </c>
      <c r="K124" s="18">
        <v>5.6051689556517772</v>
      </c>
      <c r="L124" s="18">
        <v>-7.6451635758760688</v>
      </c>
      <c r="M124" s="19"/>
    </row>
    <row r="125" spans="1:13" ht="20" customHeight="1" x14ac:dyDescent="0.15">
      <c r="A125" s="2" t="s">
        <v>28</v>
      </c>
      <c r="B125" s="1" t="s">
        <v>29</v>
      </c>
      <c r="C125" s="18">
        <v>0.14998989578931798</v>
      </c>
      <c r="D125" s="18">
        <v>11.203744373565655</v>
      </c>
      <c r="E125" s="18">
        <v>5.2485813442792306</v>
      </c>
      <c r="F125" s="18">
        <v>7.3644037300953897</v>
      </c>
      <c r="G125" s="18">
        <v>9.1264246342868347</v>
      </c>
      <c r="H125" s="18">
        <v>5.077653472207345</v>
      </c>
      <c r="I125" s="18">
        <v>3.1191571985110613</v>
      </c>
      <c r="J125" s="18">
        <v>6.3423960931719563</v>
      </c>
      <c r="K125" s="18">
        <v>4.5992327054213291</v>
      </c>
      <c r="L125" s="18">
        <v>-5.2485960289514964</v>
      </c>
      <c r="M125" s="19"/>
    </row>
    <row r="126" spans="1:13" ht="20" customHeight="1" x14ac:dyDescent="0.15">
      <c r="A126" s="2" t="s">
        <v>30</v>
      </c>
      <c r="B126" s="1" t="s">
        <v>31</v>
      </c>
      <c r="C126" s="18">
        <v>5.9734667260344736</v>
      </c>
      <c r="D126" s="18">
        <v>7.3373176643826525</v>
      </c>
      <c r="E126" s="18">
        <v>5.9195824915467767</v>
      </c>
      <c r="F126" s="18">
        <v>8.5453892456355476</v>
      </c>
      <c r="G126" s="18">
        <v>5.7926098449802197</v>
      </c>
      <c r="H126" s="18">
        <v>7.8990747095039069</v>
      </c>
      <c r="I126" s="18">
        <v>5.9624415087068883</v>
      </c>
      <c r="J126" s="18">
        <v>7.1351287600900406</v>
      </c>
      <c r="K126" s="18">
        <v>5.6398937716541724</v>
      </c>
      <c r="L126" s="18">
        <v>-5.1737284139368995</v>
      </c>
      <c r="M126" s="19"/>
    </row>
    <row r="127" spans="1:13" ht="20" customHeight="1" x14ac:dyDescent="0.15">
      <c r="A127" s="2" t="s">
        <v>32</v>
      </c>
      <c r="B127" s="1" t="s">
        <v>33</v>
      </c>
      <c r="C127" s="18">
        <v>3.914336094946762</v>
      </c>
      <c r="D127" s="18">
        <v>7.1013473001909375</v>
      </c>
      <c r="E127" s="18">
        <v>6.1853298038029294</v>
      </c>
      <c r="F127" s="18">
        <v>9.0662972167336449</v>
      </c>
      <c r="G127" s="18">
        <v>7.9933324082313248</v>
      </c>
      <c r="H127" s="18">
        <v>9.2447512359805444</v>
      </c>
      <c r="I127" s="18">
        <v>8.800567756490139</v>
      </c>
      <c r="J127" s="18">
        <v>7.1814482532839463</v>
      </c>
      <c r="K127" s="18">
        <v>7.0661252665882017</v>
      </c>
      <c r="L127" s="18">
        <v>-7.6360437269503194</v>
      </c>
      <c r="M127" s="19"/>
    </row>
    <row r="128" spans="1:13" ht="20" customHeight="1" x14ac:dyDescent="0.15">
      <c r="A128" s="2" t="s">
        <v>34</v>
      </c>
      <c r="B128" s="1" t="s">
        <v>35</v>
      </c>
      <c r="C128" s="18">
        <v>4.823658236413479</v>
      </c>
      <c r="D128" s="18">
        <v>7.9248308539439591</v>
      </c>
      <c r="E128" s="18">
        <v>8.9696990594362944</v>
      </c>
      <c r="F128" s="18">
        <v>6.1036434845719469</v>
      </c>
      <c r="G128" s="18">
        <v>3.4315933960665745</v>
      </c>
      <c r="H128" s="18">
        <v>4.4821845562277076</v>
      </c>
      <c r="I128" s="18">
        <v>7.8398643727250175</v>
      </c>
      <c r="J128" s="18">
        <v>6.9022154887136367</v>
      </c>
      <c r="K128" s="18">
        <v>3.4509107587062431</v>
      </c>
      <c r="L128" s="18">
        <v>-4.251320479155126</v>
      </c>
      <c r="M128" s="19"/>
    </row>
    <row r="129" spans="1:14" ht="20" customHeight="1" x14ac:dyDescent="0.15">
      <c r="A129" s="2" t="s">
        <v>36</v>
      </c>
      <c r="B129" s="1" t="s">
        <v>37</v>
      </c>
      <c r="C129" s="18">
        <v>7.0130933840982834</v>
      </c>
      <c r="D129" s="18">
        <v>10.387333938261989</v>
      </c>
      <c r="E129" s="18">
        <v>9.4078654476603845</v>
      </c>
      <c r="F129" s="18">
        <v>8.9016850911560113</v>
      </c>
      <c r="G129" s="18">
        <v>6.6443120530572486</v>
      </c>
      <c r="H129" s="18">
        <v>6.1783862140199375</v>
      </c>
      <c r="I129" s="18">
        <v>6.0556369796507852</v>
      </c>
      <c r="J129" s="18">
        <v>5.1620076031494051</v>
      </c>
      <c r="K129" s="18">
        <v>5.4030104040079721</v>
      </c>
      <c r="L129" s="18">
        <v>-7.2233285199161656</v>
      </c>
      <c r="M129" s="19"/>
    </row>
    <row r="130" spans="1:14" ht="30" x14ac:dyDescent="0.15">
      <c r="A130" s="10" t="s">
        <v>38</v>
      </c>
      <c r="B130" s="11" t="s">
        <v>39</v>
      </c>
      <c r="C130" s="18">
        <v>2.8921023831799602</v>
      </c>
      <c r="D130" s="18">
        <v>2.5793082659998561</v>
      </c>
      <c r="E130" s="18">
        <v>4.5902192761569296</v>
      </c>
      <c r="F130" s="18">
        <v>6.3320191491018392</v>
      </c>
      <c r="G130" s="18">
        <v>1.0375427548895004</v>
      </c>
      <c r="H130" s="18">
        <v>3.4544843156177194</v>
      </c>
      <c r="I130" s="18">
        <v>10.112914863520047</v>
      </c>
      <c r="J130" s="18">
        <v>7.7250149450326404</v>
      </c>
      <c r="K130" s="18">
        <v>5.8474132477058163</v>
      </c>
      <c r="L130" s="18">
        <v>-1.9019741439031463</v>
      </c>
      <c r="M130" s="19"/>
    </row>
    <row r="131" spans="1:14" ht="20" customHeight="1" x14ac:dyDescent="0.15">
      <c r="A131" s="12"/>
      <c r="B131" s="12"/>
      <c r="C131" s="18"/>
      <c r="D131" s="18"/>
      <c r="E131" s="18"/>
      <c r="F131" s="18"/>
      <c r="G131" s="18"/>
      <c r="H131" s="18"/>
      <c r="I131" s="18"/>
      <c r="J131" s="18"/>
      <c r="K131" s="18"/>
      <c r="L131" s="18"/>
    </row>
    <row r="132" spans="1:14" ht="23" customHeight="1" x14ac:dyDescent="0.15">
      <c r="A132" s="12"/>
      <c r="B132" s="1" t="s">
        <v>40</v>
      </c>
      <c r="C132" s="18">
        <v>3.8582328274785027</v>
      </c>
      <c r="D132" s="18">
        <v>6.896951710574271</v>
      </c>
      <c r="E132" s="18">
        <v>6.7505313017787358</v>
      </c>
      <c r="F132" s="18">
        <v>6.347987482502333</v>
      </c>
      <c r="G132" s="18">
        <v>6.3483097167204221</v>
      </c>
      <c r="H132" s="18">
        <v>7.1494567495981443</v>
      </c>
      <c r="I132" s="18">
        <v>6.9309883258640497</v>
      </c>
      <c r="J132" s="18">
        <v>6.3414855714878087</v>
      </c>
      <c r="K132" s="18">
        <v>6.1185256625625044</v>
      </c>
      <c r="L132" s="18">
        <v>-9.5730298746102989</v>
      </c>
      <c r="M132" s="19"/>
    </row>
    <row r="133" spans="1:14" ht="7.2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1:14" x14ac:dyDescent="0.15">
      <c r="A134" s="1" t="s">
        <v>41</v>
      </c>
    </row>
    <row r="135" spans="1:14" ht="13.75" customHeight="1" x14ac:dyDescent="0.15"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4" ht="13.75" customHeight="1" x14ac:dyDescent="0.15"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4" x14ac:dyDescent="0.15">
      <c r="A137" s="1" t="s">
        <v>0</v>
      </c>
      <c r="N137" s="2" t="s">
        <v>61</v>
      </c>
    </row>
    <row r="138" spans="1:14" x14ac:dyDescent="0.15">
      <c r="A138" s="1" t="s">
        <v>3</v>
      </c>
    </row>
    <row r="140" spans="1:14" x14ac:dyDescent="0.15">
      <c r="A140" s="1" t="s">
        <v>62</v>
      </c>
    </row>
    <row r="141" spans="1:14" x14ac:dyDescent="0.15">
      <c r="A141" s="1" t="s">
        <v>5</v>
      </c>
    </row>
    <row r="142" spans="1:14" x14ac:dyDescent="0.15">
      <c r="A142" s="1" t="s">
        <v>63</v>
      </c>
    </row>
    <row r="144" spans="1:14" x14ac:dyDescent="0.15">
      <c r="A144" s="3"/>
      <c r="B144" s="3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x14ac:dyDescent="0.15">
      <c r="A145" s="4"/>
      <c r="B145" s="4"/>
      <c r="C145" s="4">
        <v>2010</v>
      </c>
      <c r="D145" s="4">
        <v>2011</v>
      </c>
      <c r="E145" s="4">
        <v>2012</v>
      </c>
      <c r="F145" s="4">
        <v>2013</v>
      </c>
      <c r="G145" s="4">
        <v>2014</v>
      </c>
      <c r="H145" s="4">
        <v>2015</v>
      </c>
      <c r="I145" s="4">
        <v>2016</v>
      </c>
      <c r="J145" s="4">
        <v>2017</v>
      </c>
      <c r="K145" s="4">
        <v>2018</v>
      </c>
      <c r="L145" s="4">
        <v>2019</v>
      </c>
      <c r="M145" s="4">
        <v>2020</v>
      </c>
    </row>
    <row r="146" spans="1:13" ht="11" customHeight="1" x14ac:dyDescent="0.15">
      <c r="A146" s="5"/>
      <c r="B146" s="5"/>
    </row>
    <row r="147" spans="1:13" ht="20" customHeight="1" x14ac:dyDescent="0.15">
      <c r="A147" s="2" t="s">
        <v>7</v>
      </c>
      <c r="B147" s="1" t="s">
        <v>8</v>
      </c>
      <c r="C147" s="19">
        <v>81.52360011543405</v>
      </c>
      <c r="D147" s="19">
        <v>84.453541171085277</v>
      </c>
      <c r="E147" s="19">
        <v>87.252528642416465</v>
      </c>
      <c r="F147" s="19">
        <v>89.65043604254015</v>
      </c>
      <c r="G147" s="19">
        <v>92.096996159201169</v>
      </c>
      <c r="H147" s="19">
        <v>93.162900906518459</v>
      </c>
      <c r="I147" s="19">
        <v>94.481137522468273</v>
      </c>
      <c r="J147" s="19">
        <v>96.721724235157978</v>
      </c>
      <c r="K147" s="19">
        <v>100</v>
      </c>
      <c r="L147" s="19">
        <v>101.12562201982142</v>
      </c>
      <c r="M147" s="19">
        <v>103.58568536545627</v>
      </c>
    </row>
    <row r="148" spans="1:13" ht="20" customHeight="1" x14ac:dyDescent="0.15">
      <c r="A148" s="2" t="s">
        <v>9</v>
      </c>
      <c r="B148" s="1" t="s">
        <v>10</v>
      </c>
      <c r="C148" s="19">
        <v>86.12309224986106</v>
      </c>
      <c r="D148" s="19">
        <v>90.545682142257206</v>
      </c>
      <c r="E148" s="19">
        <v>90.937570535059649</v>
      </c>
      <c r="F148" s="19">
        <v>92.87287259835125</v>
      </c>
      <c r="G148" s="19">
        <v>95.226033327574427</v>
      </c>
      <c r="H148" s="19">
        <v>93.8919022339972</v>
      </c>
      <c r="I148" s="19">
        <v>95.835221211026422</v>
      </c>
      <c r="J148" s="19">
        <v>96.24046359393671</v>
      </c>
      <c r="K148" s="19">
        <v>100</v>
      </c>
      <c r="L148" s="19">
        <v>100.11929913432722</v>
      </c>
      <c r="M148" s="19">
        <v>102.28537394584987</v>
      </c>
    </row>
    <row r="149" spans="1:13" ht="20" customHeight="1" x14ac:dyDescent="0.15">
      <c r="A149" s="2" t="s">
        <v>11</v>
      </c>
      <c r="B149" s="1" t="s">
        <v>12</v>
      </c>
      <c r="C149" s="19">
        <v>85.80056070061093</v>
      </c>
      <c r="D149" s="19">
        <v>88.31626634326534</v>
      </c>
      <c r="E149" s="19">
        <v>89.472231569078957</v>
      </c>
      <c r="F149" s="19">
        <v>91.056290676432411</v>
      </c>
      <c r="G149" s="19">
        <v>93.378574755841399</v>
      </c>
      <c r="H149" s="19">
        <v>92.45184545574439</v>
      </c>
      <c r="I149" s="19">
        <v>93.435518875118646</v>
      </c>
      <c r="J149" s="19">
        <v>95.154100727690576</v>
      </c>
      <c r="K149" s="19">
        <v>100</v>
      </c>
      <c r="L149" s="19">
        <v>99.990162969218659</v>
      </c>
      <c r="M149" s="19">
        <v>102.76461649603179</v>
      </c>
    </row>
    <row r="150" spans="1:13" ht="20" customHeight="1" x14ac:dyDescent="0.15">
      <c r="A150" s="2" t="s">
        <v>13</v>
      </c>
      <c r="B150" s="1" t="s">
        <v>14</v>
      </c>
      <c r="C150" s="19">
        <v>82.870531999806758</v>
      </c>
      <c r="D150" s="19">
        <v>86.064673463621787</v>
      </c>
      <c r="E150" s="19">
        <v>88.616585555457334</v>
      </c>
      <c r="F150" s="19">
        <v>92.995816309000219</v>
      </c>
      <c r="G150" s="19">
        <v>97.201616336831691</v>
      </c>
      <c r="H150" s="19">
        <v>93.057168801528221</v>
      </c>
      <c r="I150" s="19">
        <v>94.705727400837077</v>
      </c>
      <c r="J150" s="19">
        <v>97.402813976316622</v>
      </c>
      <c r="K150" s="19">
        <v>100</v>
      </c>
      <c r="L150" s="19">
        <v>97.049238073563501</v>
      </c>
      <c r="M150" s="19">
        <v>98.98339484205141</v>
      </c>
    </row>
    <row r="151" spans="1:13" ht="20" customHeight="1" x14ac:dyDescent="0.15">
      <c r="A151" s="2" t="s">
        <v>15</v>
      </c>
      <c r="B151" s="1" t="s">
        <v>16</v>
      </c>
      <c r="C151" s="19">
        <v>85.618702505051374</v>
      </c>
      <c r="D151" s="19">
        <v>88.878755659336846</v>
      </c>
      <c r="E151" s="19">
        <v>90.247843882444471</v>
      </c>
      <c r="F151" s="19">
        <v>92.208463852335768</v>
      </c>
      <c r="G151" s="19">
        <v>95.761596035721865</v>
      </c>
      <c r="H151" s="19">
        <v>93.335794818844192</v>
      </c>
      <c r="I151" s="19">
        <v>93.885375378469888</v>
      </c>
      <c r="J151" s="19">
        <v>96.430105430380607</v>
      </c>
      <c r="K151" s="19">
        <v>100</v>
      </c>
      <c r="L151" s="19">
        <v>100.04741830929815</v>
      </c>
      <c r="M151" s="19">
        <v>99.085940614605875</v>
      </c>
    </row>
    <row r="152" spans="1:13" ht="20" customHeight="1" x14ac:dyDescent="0.15">
      <c r="A152" s="2" t="s">
        <v>17</v>
      </c>
      <c r="B152" s="1" t="s">
        <v>18</v>
      </c>
      <c r="C152" s="19">
        <v>90.718336168268578</v>
      </c>
      <c r="D152" s="19">
        <v>94.378339114036109</v>
      </c>
      <c r="E152" s="19">
        <v>95.146112276147363</v>
      </c>
      <c r="F152" s="19">
        <v>95.130037929187608</v>
      </c>
      <c r="G152" s="19">
        <v>97.662730617603032</v>
      </c>
      <c r="H152" s="19">
        <v>94.558499470378663</v>
      </c>
      <c r="I152" s="19">
        <v>94.010442296169273</v>
      </c>
      <c r="J152" s="19">
        <v>95.862201918652431</v>
      </c>
      <c r="K152" s="19">
        <v>100</v>
      </c>
      <c r="L152" s="19">
        <v>101.20753740520583</v>
      </c>
      <c r="M152" s="19">
        <v>101.17698472704299</v>
      </c>
    </row>
    <row r="153" spans="1:13" ht="20" customHeight="1" x14ac:dyDescent="0.15">
      <c r="A153" s="2"/>
      <c r="B153" s="1" t="s">
        <v>19</v>
      </c>
      <c r="C153" s="19">
        <v>82.44039695815755</v>
      </c>
      <c r="D153" s="19">
        <v>87.828170369347546</v>
      </c>
      <c r="E153" s="19">
        <v>90.857215177534954</v>
      </c>
      <c r="F153" s="19">
        <v>91.554830766721068</v>
      </c>
      <c r="G153" s="19">
        <v>94.557722243632654</v>
      </c>
      <c r="H153" s="19">
        <v>89.754342504686306</v>
      </c>
      <c r="I153" s="19">
        <v>89.454235713504133</v>
      </c>
      <c r="J153" s="19">
        <v>94.273298927251318</v>
      </c>
      <c r="K153" s="19">
        <v>100</v>
      </c>
      <c r="L153" s="19">
        <v>97.105855090685253</v>
      </c>
      <c r="M153" s="19">
        <v>95.690166182636247</v>
      </c>
    </row>
    <row r="154" spans="1:13" ht="20" customHeight="1" x14ac:dyDescent="0.15">
      <c r="A154" s="2" t="s">
        <v>20</v>
      </c>
      <c r="B154" s="1" t="s">
        <v>21</v>
      </c>
      <c r="C154" s="19">
        <v>83.746589096904231</v>
      </c>
      <c r="D154" s="19">
        <v>87.771224367759871</v>
      </c>
      <c r="E154" s="19">
        <v>89.1199614276983</v>
      </c>
      <c r="F154" s="19">
        <v>90.157949579703839</v>
      </c>
      <c r="G154" s="19">
        <v>93.898741911968671</v>
      </c>
      <c r="H154" s="19">
        <v>91.516565189164595</v>
      </c>
      <c r="I154" s="19">
        <v>93.289267473616761</v>
      </c>
      <c r="J154" s="19">
        <v>95.412479159087454</v>
      </c>
      <c r="K154" s="19">
        <v>100</v>
      </c>
      <c r="L154" s="19">
        <v>99.273138479328864</v>
      </c>
      <c r="M154" s="19">
        <v>99.67711448238839</v>
      </c>
    </row>
    <row r="155" spans="1:13" ht="20" customHeight="1" x14ac:dyDescent="0.15">
      <c r="A155" s="2" t="s">
        <v>22</v>
      </c>
      <c r="B155" s="1" t="s">
        <v>23</v>
      </c>
      <c r="C155" s="19">
        <v>81.507738825848207</v>
      </c>
      <c r="D155" s="19">
        <v>84.544502866059247</v>
      </c>
      <c r="E155" s="19">
        <v>87.09951691757901</v>
      </c>
      <c r="F155" s="19">
        <v>89.730607372970624</v>
      </c>
      <c r="G155" s="19">
        <v>92.606199335129489</v>
      </c>
      <c r="H155" s="19">
        <v>93.361297051367913</v>
      </c>
      <c r="I155" s="19">
        <v>95.056216835970844</v>
      </c>
      <c r="J155" s="19">
        <v>96.406884388020003</v>
      </c>
      <c r="K155" s="19">
        <v>100</v>
      </c>
      <c r="L155" s="19">
        <v>100.57485896319925</v>
      </c>
      <c r="M155" s="19">
        <v>103.0651717572763</v>
      </c>
    </row>
    <row r="156" spans="1:13" ht="20" customHeight="1" x14ac:dyDescent="0.15">
      <c r="A156" s="9" t="s">
        <v>24</v>
      </c>
      <c r="B156" s="1" t="s">
        <v>25</v>
      </c>
      <c r="C156" s="19">
        <v>80.960315655414021</v>
      </c>
      <c r="D156" s="19">
        <v>82.990903425510623</v>
      </c>
      <c r="E156" s="19">
        <v>86.506686381552782</v>
      </c>
      <c r="F156" s="19">
        <v>88.675613907508705</v>
      </c>
      <c r="G156" s="19">
        <v>91.788933396978535</v>
      </c>
      <c r="H156" s="19">
        <v>92.745955158109453</v>
      </c>
      <c r="I156" s="19">
        <v>94.934046065054716</v>
      </c>
      <c r="J156" s="19">
        <v>96.781822414036412</v>
      </c>
      <c r="K156" s="19">
        <v>100</v>
      </c>
      <c r="L156" s="19">
        <v>101.31558420404887</v>
      </c>
      <c r="M156" s="19">
        <v>103.08676758252786</v>
      </c>
    </row>
    <row r="157" spans="1:13" ht="20" customHeight="1" x14ac:dyDescent="0.15">
      <c r="A157" s="2" t="s">
        <v>26</v>
      </c>
      <c r="B157" s="1" t="s">
        <v>27</v>
      </c>
      <c r="C157" s="19">
        <v>81.465625885452226</v>
      </c>
      <c r="D157" s="19">
        <v>85.123844605159363</v>
      </c>
      <c r="E157" s="19">
        <v>84.868758905105295</v>
      </c>
      <c r="F157" s="19">
        <v>88.246345402015393</v>
      </c>
      <c r="G157" s="19">
        <v>92.186878592078031</v>
      </c>
      <c r="H157" s="19">
        <v>92.131265820609059</v>
      </c>
      <c r="I157" s="19">
        <v>93.447425029515799</v>
      </c>
      <c r="J157" s="19">
        <v>95.6964553283876</v>
      </c>
      <c r="K157" s="19">
        <v>100</v>
      </c>
      <c r="L157" s="19">
        <v>97.068169273384015</v>
      </c>
      <c r="M157" s="19">
        <v>95.35716006951202</v>
      </c>
    </row>
    <row r="158" spans="1:13" ht="20" customHeight="1" x14ac:dyDescent="0.15">
      <c r="A158" s="2" t="s">
        <v>28</v>
      </c>
      <c r="B158" s="1" t="s">
        <v>29</v>
      </c>
      <c r="C158" s="19">
        <v>81.361536326203847</v>
      </c>
      <c r="D158" s="19">
        <v>87.558796978543</v>
      </c>
      <c r="E158" s="19">
        <v>88.653214025151968</v>
      </c>
      <c r="F158" s="19">
        <v>90.09952002257377</v>
      </c>
      <c r="G158" s="19">
        <v>91.677096055218371</v>
      </c>
      <c r="H158" s="19">
        <v>91.391664218682052</v>
      </c>
      <c r="I158" s="19">
        <v>93.143645675990356</v>
      </c>
      <c r="J158" s="19">
        <v>96.600085362006382</v>
      </c>
      <c r="K158" s="19">
        <v>100</v>
      </c>
      <c r="L158" s="19">
        <v>100.56203525078375</v>
      </c>
      <c r="M158" s="19">
        <v>104.92474307174599</v>
      </c>
    </row>
    <row r="159" spans="1:13" ht="20" customHeight="1" x14ac:dyDescent="0.15">
      <c r="A159" s="2" t="s">
        <v>30</v>
      </c>
      <c r="B159" s="1" t="s">
        <v>31</v>
      </c>
      <c r="C159" s="19">
        <v>81.519215220077683</v>
      </c>
      <c r="D159" s="19">
        <v>84.98384045553793</v>
      </c>
      <c r="E159" s="19">
        <v>85.758863156420745</v>
      </c>
      <c r="F159" s="19">
        <v>87.343291803507171</v>
      </c>
      <c r="G159" s="19">
        <v>89.953371944551435</v>
      </c>
      <c r="H159" s="19">
        <v>90.84969341087681</v>
      </c>
      <c r="I159" s="19">
        <v>93.934389150116999</v>
      </c>
      <c r="J159" s="19">
        <v>96.276577561224713</v>
      </c>
      <c r="K159" s="19">
        <v>100</v>
      </c>
      <c r="L159" s="19">
        <v>102.05106024150928</v>
      </c>
      <c r="M159" s="19">
        <v>104.73557611972038</v>
      </c>
    </row>
    <row r="160" spans="1:13" ht="20" customHeight="1" x14ac:dyDescent="0.15">
      <c r="A160" s="2" t="s">
        <v>32</v>
      </c>
      <c r="B160" s="1" t="s">
        <v>33</v>
      </c>
      <c r="C160" s="19">
        <v>85.027227746490325</v>
      </c>
      <c r="D160" s="19">
        <v>88.739666415543496</v>
      </c>
      <c r="E160" s="19">
        <v>86.028739301871653</v>
      </c>
      <c r="F160" s="19">
        <v>88.325196226576381</v>
      </c>
      <c r="G160" s="19">
        <v>90.819772578182764</v>
      </c>
      <c r="H160" s="19">
        <v>91.282513410930008</v>
      </c>
      <c r="I160" s="19">
        <v>93.420495452279425</v>
      </c>
      <c r="J160" s="19">
        <v>95.349012847045856</v>
      </c>
      <c r="K160" s="19">
        <v>100</v>
      </c>
      <c r="L160" s="19">
        <v>102.41185927493257</v>
      </c>
      <c r="M160" s="19">
        <v>106.89393730787825</v>
      </c>
    </row>
    <row r="161" spans="1:14" ht="20" customHeight="1" x14ac:dyDescent="0.15">
      <c r="A161" s="2" t="s">
        <v>34</v>
      </c>
      <c r="B161" s="1" t="s">
        <v>35</v>
      </c>
      <c r="C161" s="19">
        <v>90.456214366476985</v>
      </c>
      <c r="D161" s="19">
        <v>94.799889782447039</v>
      </c>
      <c r="E161" s="19">
        <v>92.295898713735127</v>
      </c>
      <c r="F161" s="19">
        <v>94.381411869593094</v>
      </c>
      <c r="G161" s="19">
        <v>96.707971843013667</v>
      </c>
      <c r="H161" s="19">
        <v>94.056311326518326</v>
      </c>
      <c r="I161" s="19">
        <v>96.862223146472346</v>
      </c>
      <c r="J161" s="19">
        <v>98.860117063706895</v>
      </c>
      <c r="K161" s="19">
        <v>100</v>
      </c>
      <c r="L161" s="19">
        <v>101.04481081323189</v>
      </c>
      <c r="M161" s="19">
        <v>103.97860612421981</v>
      </c>
    </row>
    <row r="162" spans="1:14" ht="20" customHeight="1" x14ac:dyDescent="0.15">
      <c r="A162" s="2" t="s">
        <v>36</v>
      </c>
      <c r="B162" s="1" t="s">
        <v>37</v>
      </c>
      <c r="C162" s="19">
        <v>87.685387047715935</v>
      </c>
      <c r="D162" s="19">
        <v>89.465988951653316</v>
      </c>
      <c r="E162" s="19">
        <v>93.418543327375261</v>
      </c>
      <c r="F162" s="19">
        <v>92.239458358022247</v>
      </c>
      <c r="G162" s="19">
        <v>97.300393804003832</v>
      </c>
      <c r="H162" s="19">
        <v>95.848755329156504</v>
      </c>
      <c r="I162" s="19">
        <v>96.527748456919483</v>
      </c>
      <c r="J162" s="19">
        <v>98.837838225230342</v>
      </c>
      <c r="K162" s="19">
        <v>100</v>
      </c>
      <c r="L162" s="19">
        <v>98.912452739210991</v>
      </c>
      <c r="M162" s="19">
        <v>102.64886530777709</v>
      </c>
    </row>
    <row r="163" spans="1:14" ht="30" x14ac:dyDescent="0.15">
      <c r="A163" s="10" t="s">
        <v>38</v>
      </c>
      <c r="B163" s="11" t="s">
        <v>39</v>
      </c>
      <c r="C163" s="19">
        <v>81.388515546168094</v>
      </c>
      <c r="D163" s="19">
        <v>85.175160751278952</v>
      </c>
      <c r="E163" s="19">
        <v>90.340878743845678</v>
      </c>
      <c r="F163" s="19">
        <v>92.461953571835778</v>
      </c>
      <c r="G163" s="19">
        <v>93.971852752924335</v>
      </c>
      <c r="H163" s="19">
        <v>90.141515027504028</v>
      </c>
      <c r="I163" s="19">
        <v>93.00976193845284</v>
      </c>
      <c r="J163" s="19">
        <v>96.407891442764125</v>
      </c>
      <c r="K163" s="19">
        <v>100</v>
      </c>
      <c r="L163" s="19">
        <v>102.25636626534138</v>
      </c>
      <c r="M163" s="19">
        <v>106.47884319392307</v>
      </c>
    </row>
    <row r="164" spans="1:14" ht="20" customHeight="1" x14ac:dyDescent="0.15">
      <c r="A164" s="12"/>
      <c r="B164" s="12"/>
    </row>
    <row r="165" spans="1:14" ht="23" customHeight="1" x14ac:dyDescent="0.15">
      <c r="A165" s="12"/>
      <c r="B165" s="1" t="s">
        <v>40</v>
      </c>
      <c r="C165" s="19">
        <v>84.044774528053637</v>
      </c>
      <c r="D165" s="19">
        <v>87.338326006588247</v>
      </c>
      <c r="E165" s="19">
        <v>89.080006027003904</v>
      </c>
      <c r="F165" s="19">
        <v>90.916001391149166</v>
      </c>
      <c r="G165" s="19">
        <v>93.691717191293904</v>
      </c>
      <c r="H165" s="19">
        <v>93.017434027087432</v>
      </c>
      <c r="I165" s="19">
        <v>94.208347159094103</v>
      </c>
      <c r="J165" s="19">
        <v>96.394225704398309</v>
      </c>
      <c r="K165" s="19">
        <v>100</v>
      </c>
      <c r="L165" s="19">
        <v>100.69707629720597</v>
      </c>
      <c r="M165" s="19">
        <v>102.34690948298308</v>
      </c>
    </row>
    <row r="166" spans="1:14" ht="7.2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spans="1:14" x14ac:dyDescent="0.15">
      <c r="A167" s="1" t="s">
        <v>41</v>
      </c>
    </row>
    <row r="170" spans="1:14" x14ac:dyDescent="0.15">
      <c r="A170" s="1" t="s">
        <v>0</v>
      </c>
      <c r="N170" s="2" t="s">
        <v>64</v>
      </c>
    </row>
    <row r="171" spans="1:14" x14ac:dyDescent="0.15">
      <c r="A171" s="1" t="s">
        <v>45</v>
      </c>
    </row>
    <row r="172" spans="1:14" x14ac:dyDescent="0.15">
      <c r="A172" s="1" t="s">
        <v>3</v>
      </c>
    </row>
    <row r="174" spans="1:14" x14ac:dyDescent="0.15">
      <c r="A174" s="1" t="s">
        <v>65</v>
      </c>
    </row>
    <row r="175" spans="1:14" x14ac:dyDescent="0.15">
      <c r="A175" s="1" t="s">
        <v>5</v>
      </c>
    </row>
    <row r="176" spans="1:14" x14ac:dyDescent="0.15">
      <c r="A176" s="1" t="s">
        <v>66</v>
      </c>
    </row>
    <row r="178" spans="1:13" x14ac:dyDescent="0.15">
      <c r="A178" s="3"/>
      <c r="B178" s="3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</row>
    <row r="179" spans="1:13" x14ac:dyDescent="0.15">
      <c r="A179" s="4"/>
      <c r="B179" s="4"/>
      <c r="C179" s="4">
        <v>2010</v>
      </c>
      <c r="D179" s="4">
        <v>2011</v>
      </c>
      <c r="E179" s="4">
        <v>2012</v>
      </c>
      <c r="F179" s="4">
        <v>2013</v>
      </c>
      <c r="G179" s="4">
        <v>2014</v>
      </c>
      <c r="H179" s="4">
        <v>2015</v>
      </c>
      <c r="I179" s="4">
        <v>2016</v>
      </c>
      <c r="J179" s="4">
        <v>2017</v>
      </c>
      <c r="K179" s="4">
        <v>2018</v>
      </c>
      <c r="L179" s="4">
        <v>2019</v>
      </c>
      <c r="M179" s="4">
        <v>2020</v>
      </c>
    </row>
    <row r="180" spans="1:13" ht="11" customHeight="1" x14ac:dyDescent="0.15">
      <c r="A180" s="5"/>
      <c r="B180" s="5"/>
    </row>
    <row r="181" spans="1:13" ht="20" customHeight="1" x14ac:dyDescent="0.15">
      <c r="A181" s="2" t="s">
        <v>7</v>
      </c>
      <c r="B181" s="1" t="s">
        <v>8</v>
      </c>
      <c r="C181" s="19">
        <v>32.482327178391905</v>
      </c>
      <c r="D181" s="19">
        <v>31.90977551697987</v>
      </c>
      <c r="E181" s="19">
        <v>32.123864521381975</v>
      </c>
      <c r="F181" s="19">
        <v>32.286399347582503</v>
      </c>
      <c r="G181" s="19">
        <v>31.916831730589614</v>
      </c>
      <c r="H181" s="19">
        <v>32.504249334624994</v>
      </c>
      <c r="I181" s="19">
        <v>32.56739561262097</v>
      </c>
      <c r="J181" s="19">
        <v>32.175130337069277</v>
      </c>
      <c r="K181" s="19">
        <v>31.833449572892263</v>
      </c>
      <c r="L181" s="19">
        <v>32.248380005602009</v>
      </c>
      <c r="M181" s="19">
        <v>32.316145200918264</v>
      </c>
    </row>
    <row r="182" spans="1:13" ht="20" customHeight="1" x14ac:dyDescent="0.15">
      <c r="A182" s="2" t="s">
        <v>9</v>
      </c>
      <c r="B182" s="1" t="s">
        <v>10</v>
      </c>
      <c r="C182" s="19">
        <v>2.0189138905906532</v>
      </c>
      <c r="D182" s="19">
        <v>1.9762776963978621</v>
      </c>
      <c r="E182" s="19">
        <v>1.8248260121107942</v>
      </c>
      <c r="F182" s="19">
        <v>1.8255471451348413</v>
      </c>
      <c r="G182" s="19">
        <v>1.7952532076950578</v>
      </c>
      <c r="H182" s="19">
        <v>1.7474986115034774</v>
      </c>
      <c r="I182" s="19">
        <v>1.6889924955093765</v>
      </c>
      <c r="J182" s="19">
        <v>1.6960302463265817</v>
      </c>
      <c r="K182" s="19">
        <v>1.6877301465083439</v>
      </c>
      <c r="L182" s="19">
        <v>1.6503143045548891</v>
      </c>
      <c r="M182" s="19">
        <v>1.6529919675807601</v>
      </c>
    </row>
    <row r="183" spans="1:13" ht="20" customHeight="1" x14ac:dyDescent="0.15">
      <c r="A183" s="2" t="s">
        <v>11</v>
      </c>
      <c r="B183" s="1" t="s">
        <v>12</v>
      </c>
      <c r="C183" s="19">
        <v>3.326028127411937</v>
      </c>
      <c r="D183" s="19">
        <v>3.296159992577675</v>
      </c>
      <c r="E183" s="19">
        <v>3.2245224277621083</v>
      </c>
      <c r="F183" s="19">
        <v>3.2694945363914361</v>
      </c>
      <c r="G183" s="19">
        <v>3.2610304237990002</v>
      </c>
      <c r="H183" s="19">
        <v>3.2226641468959913</v>
      </c>
      <c r="I183" s="19">
        <v>3.2440403458916545</v>
      </c>
      <c r="J183" s="19">
        <v>3.187851749994187</v>
      </c>
      <c r="K183" s="19">
        <v>3.2170332881452199</v>
      </c>
      <c r="L183" s="19">
        <v>3.2293527874461865</v>
      </c>
      <c r="M183" s="19">
        <v>3.3334942750199534</v>
      </c>
    </row>
    <row r="184" spans="1:13" ht="20" customHeight="1" x14ac:dyDescent="0.15">
      <c r="A184" s="2" t="s">
        <v>13</v>
      </c>
      <c r="B184" s="1" t="s">
        <v>14</v>
      </c>
      <c r="C184" s="19">
        <v>2.0520380267214517</v>
      </c>
      <c r="D184" s="19">
        <v>2.1004663952517966</v>
      </c>
      <c r="E184" s="19">
        <v>2.1221711067994726</v>
      </c>
      <c r="F184" s="19">
        <v>2.2264838335081931</v>
      </c>
      <c r="G184" s="19">
        <v>2.3023021420299283</v>
      </c>
      <c r="H184" s="19">
        <v>2.1737671173599051</v>
      </c>
      <c r="I184" s="19">
        <v>2.1375248588774669</v>
      </c>
      <c r="J184" s="19">
        <v>2.1664200100366182</v>
      </c>
      <c r="K184" s="19">
        <v>2.108170050067145</v>
      </c>
      <c r="L184" s="19">
        <v>2.0461808635196497</v>
      </c>
      <c r="M184" s="19">
        <v>2.0464031818300747</v>
      </c>
    </row>
    <row r="185" spans="1:13" ht="20" customHeight="1" x14ac:dyDescent="0.15">
      <c r="A185" s="2" t="s">
        <v>15</v>
      </c>
      <c r="B185" s="1" t="s">
        <v>16</v>
      </c>
      <c r="C185" s="19">
        <v>10.418563007075294</v>
      </c>
      <c r="D185" s="19">
        <v>10.806261852106108</v>
      </c>
      <c r="E185" s="19">
        <v>10.908827855515472</v>
      </c>
      <c r="F185" s="19">
        <v>10.842767082662371</v>
      </c>
      <c r="G185" s="19">
        <v>11.069400330670121</v>
      </c>
      <c r="H185" s="19">
        <v>10.837746519072494</v>
      </c>
      <c r="I185" s="19">
        <v>10.842367005616206</v>
      </c>
      <c r="J185" s="19">
        <v>11.236110863260434</v>
      </c>
      <c r="K185" s="19">
        <v>11.291390049570829</v>
      </c>
      <c r="L185" s="19">
        <v>11.193925910459122</v>
      </c>
      <c r="M185" s="19">
        <v>10.384923559330934</v>
      </c>
    </row>
    <row r="186" spans="1:13" ht="20" customHeight="1" x14ac:dyDescent="0.15">
      <c r="A186" s="2" t="s">
        <v>17</v>
      </c>
      <c r="B186" s="1" t="s">
        <v>18</v>
      </c>
      <c r="C186" s="19">
        <v>15.813731659345651</v>
      </c>
      <c r="D186" s="19">
        <v>15.598942177806416</v>
      </c>
      <c r="E186" s="19">
        <v>15.567593161834594</v>
      </c>
      <c r="F186" s="19">
        <v>15.334339297335688</v>
      </c>
      <c r="G186" s="19">
        <v>15.195983982550509</v>
      </c>
      <c r="H186" s="19">
        <v>14.893701315803032</v>
      </c>
      <c r="I186" s="19">
        <v>14.579688559317026</v>
      </c>
      <c r="J186" s="19">
        <v>14.635021706570065</v>
      </c>
      <c r="K186" s="19">
        <v>14.82051217115756</v>
      </c>
      <c r="L186" s="19">
        <v>14.682921598645967</v>
      </c>
      <c r="M186" s="19">
        <v>14.299481819363944</v>
      </c>
    </row>
    <row r="187" spans="1:13" ht="20" customHeight="1" x14ac:dyDescent="0.15">
      <c r="A187" s="2"/>
      <c r="B187" s="1" t="s">
        <v>19</v>
      </c>
      <c r="C187" s="19">
        <v>2.0396193706220376</v>
      </c>
      <c r="D187" s="19">
        <v>2.0913355752252456</v>
      </c>
      <c r="E187" s="19">
        <v>2.0913714909644043</v>
      </c>
      <c r="F187" s="19">
        <v>2.0161102511546103</v>
      </c>
      <c r="G187" s="19">
        <v>2.0908877671995216</v>
      </c>
      <c r="H187" s="19">
        <v>1.9693243230967132</v>
      </c>
      <c r="I187" s="19">
        <v>1.8985793782985223</v>
      </c>
      <c r="J187" s="19">
        <v>1.9445279348917024</v>
      </c>
      <c r="K187" s="19">
        <v>2.0297889194336745</v>
      </c>
      <c r="L187" s="19">
        <v>1.9243374632891281</v>
      </c>
      <c r="M187" s="19">
        <v>1.9064118554355722</v>
      </c>
    </row>
    <row r="188" spans="1:13" ht="20" customHeight="1" x14ac:dyDescent="0.15">
      <c r="A188" s="2" t="s">
        <v>20</v>
      </c>
      <c r="B188" s="1" t="s">
        <v>21</v>
      </c>
      <c r="C188" s="19">
        <v>2.6183542433892515</v>
      </c>
      <c r="D188" s="19">
        <v>2.6308674596834427</v>
      </c>
      <c r="E188" s="19">
        <v>2.6964918315140118</v>
      </c>
      <c r="F188" s="19">
        <v>2.7575065487176325</v>
      </c>
      <c r="G188" s="19">
        <v>2.7763180414894064</v>
      </c>
      <c r="H188" s="19">
        <v>2.8345703359502874</v>
      </c>
      <c r="I188" s="19">
        <v>2.8532350947549605</v>
      </c>
      <c r="J188" s="19">
        <v>2.8143738004049577</v>
      </c>
      <c r="K188" s="19">
        <v>2.8579764420816365</v>
      </c>
      <c r="L188" s="19">
        <v>2.873446874196214</v>
      </c>
      <c r="M188" s="19">
        <v>2.8753316668665696</v>
      </c>
    </row>
    <row r="189" spans="1:13" ht="20" customHeight="1" x14ac:dyDescent="0.15">
      <c r="A189" s="2" t="s">
        <v>22</v>
      </c>
      <c r="B189" s="1" t="s">
        <v>23</v>
      </c>
      <c r="C189" s="19">
        <v>4.6085553236459491</v>
      </c>
      <c r="D189" s="19">
        <v>4.7061938580067055</v>
      </c>
      <c r="E189" s="19">
        <v>4.767196126582415</v>
      </c>
      <c r="F189" s="19">
        <v>4.7034449653714399</v>
      </c>
      <c r="G189" s="19">
        <v>4.6636203009821084</v>
      </c>
      <c r="H189" s="19">
        <v>4.7905100281046264</v>
      </c>
      <c r="I189" s="19">
        <v>4.7617541117797373</v>
      </c>
      <c r="J189" s="19">
        <v>4.7792380509420802</v>
      </c>
      <c r="K189" s="19">
        <v>4.70899977569964</v>
      </c>
      <c r="L189" s="19">
        <v>4.7093426497493658</v>
      </c>
      <c r="M189" s="19">
        <v>4.7425528163553023</v>
      </c>
    </row>
    <row r="190" spans="1:13" ht="20" customHeight="1" x14ac:dyDescent="0.15">
      <c r="A190" s="9" t="s">
        <v>24</v>
      </c>
      <c r="B190" s="1" t="s">
        <v>25</v>
      </c>
      <c r="C190" s="19">
        <v>5.7395067963663031</v>
      </c>
      <c r="D190" s="19">
        <v>5.8378276272181573</v>
      </c>
      <c r="E190" s="19">
        <v>6.0986315810689025</v>
      </c>
      <c r="F190" s="19">
        <v>6.1917244425527027</v>
      </c>
      <c r="G190" s="19">
        <v>6.2811997116956269</v>
      </c>
      <c r="H190" s="19">
        <v>6.3755951107982849</v>
      </c>
      <c r="I190" s="19">
        <v>6.4595259349046339</v>
      </c>
      <c r="J190" s="19">
        <v>6.4461869366950513</v>
      </c>
      <c r="K190" s="19">
        <v>6.4655541183050111</v>
      </c>
      <c r="L190" s="19">
        <v>6.5099970201752555</v>
      </c>
      <c r="M190" s="19">
        <v>6.4928162259478492</v>
      </c>
    </row>
    <row r="191" spans="1:13" ht="20" customHeight="1" x14ac:dyDescent="0.15">
      <c r="A191" s="2" t="s">
        <v>26</v>
      </c>
      <c r="B191" s="1" t="s">
        <v>27</v>
      </c>
      <c r="C191" s="19">
        <v>2.7040372923834766</v>
      </c>
      <c r="D191" s="19">
        <v>2.6878951632942036</v>
      </c>
      <c r="E191" s="19">
        <v>2.3962680199236299</v>
      </c>
      <c r="F191" s="19">
        <v>2.4247417902878423</v>
      </c>
      <c r="G191" s="19">
        <v>2.3146898661802728</v>
      </c>
      <c r="H191" s="19">
        <v>2.330218644052561</v>
      </c>
      <c r="I191" s="19">
        <v>2.4886188584784379</v>
      </c>
      <c r="J191" s="19">
        <v>2.4001634524758715</v>
      </c>
      <c r="K191" s="19">
        <v>2.4329559259619269</v>
      </c>
      <c r="L191" s="19">
        <v>2.3339319399376723</v>
      </c>
      <c r="M191" s="19">
        <v>2.3039255927792968</v>
      </c>
    </row>
    <row r="192" spans="1:13" ht="20" customHeight="1" x14ac:dyDescent="0.15">
      <c r="A192" s="2" t="s">
        <v>28</v>
      </c>
      <c r="B192" s="1" t="s">
        <v>29</v>
      </c>
      <c r="C192" s="19">
        <v>2.0754538802372586</v>
      </c>
      <c r="D192" s="19">
        <v>2.0725717120009883</v>
      </c>
      <c r="E192" s="19">
        <v>2.1403410507520655</v>
      </c>
      <c r="F192" s="19">
        <v>2.1013436890631407</v>
      </c>
      <c r="G192" s="19">
        <v>2.0946218490710371</v>
      </c>
      <c r="H192" s="19">
        <v>2.1581794135016019</v>
      </c>
      <c r="I192" s="19">
        <v>2.1297545514082521</v>
      </c>
      <c r="J192" s="19">
        <v>2.08174711757438</v>
      </c>
      <c r="K192" s="19">
        <v>2.0773285958354775</v>
      </c>
      <c r="L192" s="19">
        <v>2.0448416568814722</v>
      </c>
      <c r="M192" s="19">
        <v>2.1995475064230776</v>
      </c>
    </row>
    <row r="193" spans="1:13" ht="20" customHeight="1" x14ac:dyDescent="0.15">
      <c r="A193" s="2" t="s">
        <v>30</v>
      </c>
      <c r="B193" s="1" t="s">
        <v>31</v>
      </c>
      <c r="C193" s="19">
        <v>4.2021619371275358</v>
      </c>
      <c r="D193" s="19">
        <v>4.3014136947690318</v>
      </c>
      <c r="E193" s="19">
        <v>4.2733052725427489</v>
      </c>
      <c r="F193" s="19">
        <v>4.2311710757330774</v>
      </c>
      <c r="G193" s="19">
        <v>4.3158834656380334</v>
      </c>
      <c r="H193" s="19">
        <v>4.3675442249146057</v>
      </c>
      <c r="I193" s="19">
        <v>4.489946624076425</v>
      </c>
      <c r="J193" s="19">
        <v>4.456808225712213</v>
      </c>
      <c r="K193" s="19">
        <v>4.4955568647224622</v>
      </c>
      <c r="L193" s="19">
        <v>4.5354554319822578</v>
      </c>
      <c r="M193" s="19">
        <v>4.8025338249266092</v>
      </c>
    </row>
    <row r="194" spans="1:13" ht="20" customHeight="1" x14ac:dyDescent="0.15">
      <c r="A194" s="2" t="s">
        <v>32</v>
      </c>
      <c r="B194" s="1" t="s">
        <v>33</v>
      </c>
      <c r="C194" s="19">
        <v>4.2923916194960512</v>
      </c>
      <c r="D194" s="19">
        <v>4.3131990609863147</v>
      </c>
      <c r="E194" s="19">
        <v>4.1075183082792934</v>
      </c>
      <c r="F194" s="19">
        <v>4.1101242074449855</v>
      </c>
      <c r="G194" s="19">
        <v>4.2058246948565259</v>
      </c>
      <c r="H194" s="19">
        <v>4.3237596180319855</v>
      </c>
      <c r="I194" s="19">
        <v>4.4545280171817039</v>
      </c>
      <c r="J194" s="19">
        <v>4.5210746263813917</v>
      </c>
      <c r="K194" s="19">
        <v>4.6067367110156088</v>
      </c>
      <c r="L194" s="19">
        <v>4.7270223920019321</v>
      </c>
      <c r="M194" s="19">
        <v>4.9583497605656373</v>
      </c>
    </row>
    <row r="195" spans="1:13" ht="20" customHeight="1" x14ac:dyDescent="0.15">
      <c r="A195" s="2" t="s">
        <v>34</v>
      </c>
      <c r="B195" s="1" t="s">
        <v>35</v>
      </c>
      <c r="C195" s="19">
        <v>2.6829018224328056</v>
      </c>
      <c r="D195" s="19">
        <v>2.7308537398916388</v>
      </c>
      <c r="E195" s="19">
        <v>2.6318049102104499</v>
      </c>
      <c r="F195" s="19">
        <v>2.6917416655899418</v>
      </c>
      <c r="G195" s="19">
        <v>2.6702340649957055</v>
      </c>
      <c r="H195" s="19">
        <v>2.5441016917251407</v>
      </c>
      <c r="I195" s="19">
        <v>2.5224827100862672</v>
      </c>
      <c r="J195" s="19">
        <v>2.5375172498393366</v>
      </c>
      <c r="K195" s="19">
        <v>2.4872697314142651</v>
      </c>
      <c r="L195" s="19">
        <v>2.4331178767977635</v>
      </c>
      <c r="M195" s="19">
        <v>2.6083752320922344</v>
      </c>
    </row>
    <row r="196" spans="1:13" ht="20" customHeight="1" x14ac:dyDescent="0.15">
      <c r="A196" s="2" t="s">
        <v>36</v>
      </c>
      <c r="B196" s="1" t="s">
        <v>37</v>
      </c>
      <c r="C196" s="19">
        <v>1.5249566735330122</v>
      </c>
      <c r="D196" s="19">
        <v>1.5427305892197649</v>
      </c>
      <c r="E196" s="19">
        <v>1.6309617062405029</v>
      </c>
      <c r="F196" s="19">
        <v>1.6171333297584745</v>
      </c>
      <c r="G196" s="19">
        <v>1.6950719373699754</v>
      </c>
      <c r="H196" s="19">
        <v>1.6865684148564759</v>
      </c>
      <c r="I196" s="19">
        <v>1.6618460104192556</v>
      </c>
      <c r="J196" s="19">
        <v>1.6494166779866795</v>
      </c>
      <c r="K196" s="19">
        <v>1.5907953330006992</v>
      </c>
      <c r="L196" s="19">
        <v>1.5520661442535921</v>
      </c>
      <c r="M196" s="19">
        <v>1.6259094057741408</v>
      </c>
    </row>
    <row r="197" spans="1:13" ht="30" x14ac:dyDescent="0.15">
      <c r="A197" s="10" t="s">
        <v>38</v>
      </c>
      <c r="B197" s="11" t="s">
        <v>39</v>
      </c>
      <c r="C197" s="19">
        <v>1.400459151229452</v>
      </c>
      <c r="D197" s="19">
        <v>1.3972278885847729</v>
      </c>
      <c r="E197" s="19">
        <v>1.3943046165171591</v>
      </c>
      <c r="F197" s="19">
        <v>1.3699267917111164</v>
      </c>
      <c r="G197" s="19">
        <v>1.3508464831875493</v>
      </c>
      <c r="H197" s="19">
        <v>1.2400011497078114</v>
      </c>
      <c r="I197" s="19">
        <v>1.2197198307790986</v>
      </c>
      <c r="J197" s="19">
        <v>1.2723810138391669</v>
      </c>
      <c r="K197" s="19">
        <v>1.2887523041882414</v>
      </c>
      <c r="L197" s="19">
        <v>1.305365080507511</v>
      </c>
      <c r="M197" s="19">
        <v>1.4508061087897843</v>
      </c>
    </row>
    <row r="198" spans="1:13" ht="20" customHeight="1" x14ac:dyDescent="0.15">
      <c r="A198" s="12"/>
      <c r="B198" s="12"/>
    </row>
    <row r="199" spans="1:13" ht="23" customHeight="1" x14ac:dyDescent="0.15">
      <c r="A199" s="12"/>
      <c r="B199" s="1" t="s">
        <v>40</v>
      </c>
      <c r="C199" s="19">
        <v>100</v>
      </c>
      <c r="D199" s="19">
        <v>100</v>
      </c>
      <c r="E199" s="19">
        <v>100</v>
      </c>
      <c r="F199" s="19">
        <v>100</v>
      </c>
      <c r="G199" s="19">
        <v>100</v>
      </c>
      <c r="H199" s="19">
        <v>100</v>
      </c>
      <c r="I199" s="19">
        <v>100</v>
      </c>
      <c r="J199" s="19">
        <v>100</v>
      </c>
      <c r="K199" s="19">
        <v>100</v>
      </c>
      <c r="L199" s="19">
        <v>100</v>
      </c>
      <c r="M199" s="19">
        <v>100</v>
      </c>
    </row>
    <row r="200" spans="1:13" ht="7.2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spans="1:13" x14ac:dyDescent="0.15">
      <c r="A201" s="1" t="s">
        <v>41</v>
      </c>
    </row>
    <row r="202" spans="1:13" ht="13.75" customHeight="1" x14ac:dyDescent="0.15"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3.75" customHeight="1" x14ac:dyDescent="0.15"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x14ac:dyDescent="0.15">
      <c r="A204" s="1" t="s">
        <v>0</v>
      </c>
    </row>
    <row r="205" spans="1:13" x14ac:dyDescent="0.15">
      <c r="A205" s="1" t="s">
        <v>45</v>
      </c>
    </row>
    <row r="206" spans="1:13" x14ac:dyDescent="0.15">
      <c r="A206" s="1" t="s">
        <v>3</v>
      </c>
    </row>
    <row r="208" spans="1:13" x14ac:dyDescent="0.15">
      <c r="A208" s="1" t="s">
        <v>67</v>
      </c>
    </row>
    <row r="209" spans="1:13" x14ac:dyDescent="0.15">
      <c r="A209" s="1" t="s">
        <v>5</v>
      </c>
    </row>
    <row r="210" spans="1:13" x14ac:dyDescent="0.15">
      <c r="A210" s="1" t="s">
        <v>68</v>
      </c>
    </row>
    <row r="212" spans="1:13" x14ac:dyDescent="0.15">
      <c r="A212" s="3"/>
      <c r="B212" s="3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</row>
    <row r="213" spans="1:13" x14ac:dyDescent="0.15">
      <c r="A213" s="4"/>
      <c r="B213" s="4"/>
      <c r="C213" s="4">
        <v>2010</v>
      </c>
      <c r="D213" s="4">
        <v>2011</v>
      </c>
      <c r="E213" s="4">
        <v>2012</v>
      </c>
      <c r="F213" s="4">
        <v>2013</v>
      </c>
      <c r="G213" s="4">
        <v>2014</v>
      </c>
      <c r="H213" s="4">
        <v>2015</v>
      </c>
      <c r="I213" s="4">
        <v>2016</v>
      </c>
      <c r="J213" s="4">
        <v>2017</v>
      </c>
      <c r="K213" s="4">
        <v>2018</v>
      </c>
      <c r="L213" s="4">
        <v>2019</v>
      </c>
      <c r="M213" s="4">
        <v>2020</v>
      </c>
    </row>
    <row r="214" spans="1:13" ht="11" customHeight="1" x14ac:dyDescent="0.15">
      <c r="A214" s="5"/>
      <c r="B214" s="5"/>
    </row>
    <row r="215" spans="1:13" ht="20" customHeight="1" x14ac:dyDescent="0.15">
      <c r="A215" s="2" t="s">
        <v>7</v>
      </c>
      <c r="B215" s="1" t="s">
        <v>8</v>
      </c>
      <c r="C215" s="19">
        <v>33.486865889005045</v>
      </c>
      <c r="D215" s="19">
        <v>32.999757479124099</v>
      </c>
      <c r="E215" s="19">
        <v>32.796688986549825</v>
      </c>
      <c r="F215" s="19">
        <v>32.742175694573881</v>
      </c>
      <c r="G215" s="19">
        <v>32.469493000350802</v>
      </c>
      <c r="H215" s="19">
        <v>32.45349638819517</v>
      </c>
      <c r="I215" s="19">
        <v>32.473365503370808</v>
      </c>
      <c r="J215" s="19">
        <v>32.066185754084266</v>
      </c>
      <c r="K215" s="19">
        <v>31.833449572892263</v>
      </c>
      <c r="L215" s="19">
        <v>32.1117192361882</v>
      </c>
      <c r="M215" s="19">
        <v>31.929678082916759</v>
      </c>
    </row>
    <row r="216" spans="1:13" ht="20" customHeight="1" x14ac:dyDescent="0.15">
      <c r="A216" s="2" t="s">
        <v>9</v>
      </c>
      <c r="B216" s="1" t="s">
        <v>10</v>
      </c>
      <c r="C216" s="19">
        <v>1.9701935717074852</v>
      </c>
      <c r="D216" s="19">
        <v>1.9062729623745576</v>
      </c>
      <c r="E216" s="19">
        <v>1.7875506372186636</v>
      </c>
      <c r="F216" s="19">
        <v>1.7870820848243474</v>
      </c>
      <c r="G216" s="19">
        <v>1.7663274416096368</v>
      </c>
      <c r="H216" s="19">
        <v>1.7312231719712123</v>
      </c>
      <c r="I216" s="19">
        <v>1.6603205935705048</v>
      </c>
      <c r="J216" s="19">
        <v>1.6987399713252291</v>
      </c>
      <c r="K216" s="19">
        <v>1.6877301465083439</v>
      </c>
      <c r="L216" s="19">
        <v>1.6598380819383549</v>
      </c>
      <c r="M216" s="19">
        <v>1.6539864181525092</v>
      </c>
    </row>
    <row r="217" spans="1:13" ht="20" customHeight="1" x14ac:dyDescent="0.15">
      <c r="A217" s="2" t="s">
        <v>11</v>
      </c>
      <c r="B217" s="1" t="s">
        <v>12</v>
      </c>
      <c r="C217" s="19">
        <v>3.257965702784857</v>
      </c>
      <c r="D217" s="19">
        <v>3.259661078545756</v>
      </c>
      <c r="E217" s="19">
        <v>3.2103868682149463</v>
      </c>
      <c r="F217" s="19">
        <v>3.2644572671556649</v>
      </c>
      <c r="G217" s="19">
        <v>3.2719661980026986</v>
      </c>
      <c r="H217" s="19">
        <v>3.2423792970022571</v>
      </c>
      <c r="I217" s="19">
        <v>3.2708726058699331</v>
      </c>
      <c r="J217" s="19">
        <v>3.2293984048096509</v>
      </c>
      <c r="K217" s="19">
        <v>3.2170332881452199</v>
      </c>
      <c r="L217" s="19">
        <v>3.2521837585980333</v>
      </c>
      <c r="M217" s="19">
        <v>3.3199446313380023</v>
      </c>
    </row>
    <row r="218" spans="1:13" ht="20" customHeight="1" x14ac:dyDescent="0.15">
      <c r="A218" s="2" t="s">
        <v>13</v>
      </c>
      <c r="B218" s="1" t="s">
        <v>14</v>
      </c>
      <c r="C218" s="19">
        <v>2.0811145906387889</v>
      </c>
      <c r="D218" s="19">
        <v>2.131550744475045</v>
      </c>
      <c r="E218" s="19">
        <v>2.1332690014977516</v>
      </c>
      <c r="F218" s="19">
        <v>2.1766893967789311</v>
      </c>
      <c r="G218" s="19">
        <v>2.2191672248791865</v>
      </c>
      <c r="H218" s="19">
        <v>2.1728389336723128</v>
      </c>
      <c r="I218" s="19">
        <v>2.1262988996855761</v>
      </c>
      <c r="J218" s="19">
        <v>2.1439871282237442</v>
      </c>
      <c r="K218" s="19">
        <v>2.108170050067145</v>
      </c>
      <c r="L218" s="19">
        <v>2.12309168646475</v>
      </c>
      <c r="M218" s="19">
        <v>2.1159411793327676</v>
      </c>
    </row>
    <row r="219" spans="1:13" ht="20" customHeight="1" x14ac:dyDescent="0.15">
      <c r="A219" s="2" t="s">
        <v>15</v>
      </c>
      <c r="B219" s="1" t="s">
        <v>16</v>
      </c>
      <c r="C219" s="19">
        <v>10.227038640118412</v>
      </c>
      <c r="D219" s="19">
        <v>10.618969781364774</v>
      </c>
      <c r="E219" s="19">
        <v>10.767663905440941</v>
      </c>
      <c r="F219" s="19">
        <v>10.690786788834107</v>
      </c>
      <c r="G219" s="19">
        <v>10.830136173497854</v>
      </c>
      <c r="H219" s="19">
        <v>10.800779848682343</v>
      </c>
      <c r="I219" s="19">
        <v>10.879665451341843</v>
      </c>
      <c r="J219" s="19">
        <v>11.231930129690962</v>
      </c>
      <c r="K219" s="19">
        <v>11.291390049570829</v>
      </c>
      <c r="L219" s="19">
        <v>11.26661367698695</v>
      </c>
      <c r="M219" s="19">
        <v>10.726696693010643</v>
      </c>
    </row>
    <row r="220" spans="1:13" ht="20" customHeight="1" x14ac:dyDescent="0.15">
      <c r="A220" s="2" t="s">
        <v>17</v>
      </c>
      <c r="B220" s="1" t="s">
        <v>18</v>
      </c>
      <c r="C220" s="19">
        <v>14.650417632127244</v>
      </c>
      <c r="D220" s="19">
        <v>14.435362076429678</v>
      </c>
      <c r="E220" s="19">
        <v>14.575070483776607</v>
      </c>
      <c r="F220" s="19">
        <v>14.655064196722856</v>
      </c>
      <c r="G220" s="19">
        <v>14.578107991995212</v>
      </c>
      <c r="H220" s="19">
        <v>14.650971486659802</v>
      </c>
      <c r="I220" s="19">
        <v>14.610380801533356</v>
      </c>
      <c r="J220" s="19">
        <v>14.716244331306036</v>
      </c>
      <c r="K220" s="19">
        <v>14.82051217115756</v>
      </c>
      <c r="L220" s="19">
        <v>14.608865252448036</v>
      </c>
      <c r="M220" s="19">
        <v>14.464828887402408</v>
      </c>
    </row>
    <row r="221" spans="1:13" ht="20" customHeight="1" x14ac:dyDescent="0.15">
      <c r="A221" s="2"/>
      <c r="B221" s="1" t="s">
        <v>19</v>
      </c>
      <c r="C221" s="19">
        <v>2.0793125270124948</v>
      </c>
      <c r="D221" s="19">
        <v>2.0796715619837767</v>
      </c>
      <c r="E221" s="19">
        <v>2.0504632973373038</v>
      </c>
      <c r="F221" s="19">
        <v>2.0020427197961514</v>
      </c>
      <c r="G221" s="19">
        <v>2.0717384124212557</v>
      </c>
      <c r="H221" s="19">
        <v>2.0409206974250051</v>
      </c>
      <c r="I221" s="19">
        <v>1.9994807820245337</v>
      </c>
      <c r="J221" s="19">
        <v>1.9882752250889484</v>
      </c>
      <c r="K221" s="19">
        <v>2.0297889194336745</v>
      </c>
      <c r="L221" s="19">
        <v>1.995504351219958</v>
      </c>
      <c r="M221" s="19">
        <v>2.039032529561597</v>
      </c>
    </row>
    <row r="222" spans="1:13" ht="20" customHeight="1" x14ac:dyDescent="0.15">
      <c r="A222" s="2" t="s">
        <v>20</v>
      </c>
      <c r="B222" s="1" t="s">
        <v>21</v>
      </c>
      <c r="C222" s="19">
        <v>2.6276770719054485</v>
      </c>
      <c r="D222" s="19">
        <v>2.6178917011707812</v>
      </c>
      <c r="E222" s="19">
        <v>2.6952829058157586</v>
      </c>
      <c r="F222" s="19">
        <v>2.7806917791279555</v>
      </c>
      <c r="G222" s="19">
        <v>2.7701969108401525</v>
      </c>
      <c r="H222" s="19">
        <v>2.8810572017688916</v>
      </c>
      <c r="I222" s="19">
        <v>2.8813449779655014</v>
      </c>
      <c r="J222" s="19">
        <v>2.8433322949343158</v>
      </c>
      <c r="K222" s="19">
        <v>2.8579764420816365</v>
      </c>
      <c r="L222" s="19">
        <v>2.9146625518156011</v>
      </c>
      <c r="M222" s="19">
        <v>2.9523457954267256</v>
      </c>
    </row>
    <row r="223" spans="1:13" ht="20" customHeight="1" x14ac:dyDescent="0.15">
      <c r="A223" s="2" t="s">
        <v>22</v>
      </c>
      <c r="B223" s="1" t="s">
        <v>23</v>
      </c>
      <c r="C223" s="19">
        <v>4.7520026767452688</v>
      </c>
      <c r="D223" s="19">
        <v>4.8617128197202177</v>
      </c>
      <c r="E223" s="19">
        <v>4.8755937428415637</v>
      </c>
      <c r="F223" s="19">
        <v>4.7655802354873398</v>
      </c>
      <c r="G223" s="19">
        <v>4.7182866532072616</v>
      </c>
      <c r="H223" s="19">
        <v>4.7728658937777046</v>
      </c>
      <c r="I223" s="19">
        <v>4.7192808569574041</v>
      </c>
      <c r="J223" s="19">
        <v>4.7786105141969228</v>
      </c>
      <c r="K223" s="19">
        <v>4.70899977569964</v>
      </c>
      <c r="L223" s="19">
        <v>4.7150653851278683</v>
      </c>
      <c r="M223" s="19">
        <v>4.709501915515073</v>
      </c>
    </row>
    <row r="224" spans="1:13" ht="20" customHeight="1" x14ac:dyDescent="0.15">
      <c r="A224" s="9" t="s">
        <v>24</v>
      </c>
      <c r="B224" s="1" t="s">
        <v>25</v>
      </c>
      <c r="C224" s="19">
        <v>5.9581728492257877</v>
      </c>
      <c r="D224" s="19">
        <v>6.1436382956583033</v>
      </c>
      <c r="E224" s="19">
        <v>6.2800479445244779</v>
      </c>
      <c r="F224" s="19">
        <v>6.3481582278063859</v>
      </c>
      <c r="G224" s="19">
        <v>6.4114089273162351</v>
      </c>
      <c r="H224" s="19">
        <v>6.3942572653557574</v>
      </c>
      <c r="I224" s="19">
        <v>6.410147749750994</v>
      </c>
      <c r="J224" s="19">
        <v>6.4203709230671384</v>
      </c>
      <c r="K224" s="19">
        <v>6.4655541183050111</v>
      </c>
      <c r="L224" s="19">
        <v>6.4702550134333041</v>
      </c>
      <c r="M224" s="19">
        <v>6.4462170087420372</v>
      </c>
    </row>
    <row r="225" spans="1:14" ht="20" customHeight="1" x14ac:dyDescent="0.15">
      <c r="A225" s="2" t="s">
        <v>26</v>
      </c>
      <c r="B225" s="1" t="s">
        <v>27</v>
      </c>
      <c r="C225" s="19">
        <v>2.7896453514438786</v>
      </c>
      <c r="D225" s="19">
        <v>2.7578202691880338</v>
      </c>
      <c r="E225" s="19">
        <v>2.5151725135487157</v>
      </c>
      <c r="F225" s="19">
        <v>2.4980958358639556</v>
      </c>
      <c r="G225" s="19">
        <v>2.352474361208627</v>
      </c>
      <c r="H225" s="19">
        <v>2.3526319437951613</v>
      </c>
      <c r="I225" s="19">
        <v>2.5088831424959377</v>
      </c>
      <c r="J225" s="19">
        <v>2.4176642360626226</v>
      </c>
      <c r="K225" s="19">
        <v>2.4329559259619269</v>
      </c>
      <c r="L225" s="19">
        <v>2.4211863104832658</v>
      </c>
      <c r="M225" s="19">
        <v>2.472805019862391</v>
      </c>
    </row>
    <row r="226" spans="1:14" ht="20" customHeight="1" x14ac:dyDescent="0.15">
      <c r="A226" s="2" t="s">
        <v>28</v>
      </c>
      <c r="B226" s="1" t="s">
        <v>29</v>
      </c>
      <c r="C226" s="19">
        <v>2.1439006843303177</v>
      </c>
      <c r="D226" s="19">
        <v>2.0673530256375527</v>
      </c>
      <c r="E226" s="19">
        <v>2.1506450250832967</v>
      </c>
      <c r="F226" s="19">
        <v>2.1203860543350497</v>
      </c>
      <c r="G226" s="19">
        <v>2.1406515514809219</v>
      </c>
      <c r="H226" s="19">
        <v>2.1965713495888726</v>
      </c>
      <c r="I226" s="19">
        <v>2.1540992376514683</v>
      </c>
      <c r="J226" s="19">
        <v>2.0773108093946879</v>
      </c>
      <c r="K226" s="19">
        <v>2.0773285958354775</v>
      </c>
      <c r="L226" s="19">
        <v>2.0475875992883101</v>
      </c>
      <c r="M226" s="19">
        <v>2.1455081323332124</v>
      </c>
    </row>
    <row r="227" spans="1:14" ht="20" customHeight="1" x14ac:dyDescent="0.15">
      <c r="A227" s="2" t="s">
        <v>30</v>
      </c>
      <c r="B227" s="1" t="s">
        <v>31</v>
      </c>
      <c r="C227" s="19">
        <v>4.3323497605171903</v>
      </c>
      <c r="D227" s="19">
        <v>4.4205847788143844</v>
      </c>
      <c r="E227" s="19">
        <v>4.4387955416225138</v>
      </c>
      <c r="F227" s="19">
        <v>4.4042438459148157</v>
      </c>
      <c r="G227" s="19">
        <v>4.4952459741297401</v>
      </c>
      <c r="H227" s="19">
        <v>4.4717570478090636</v>
      </c>
      <c r="I227" s="19">
        <v>4.5030414751599785</v>
      </c>
      <c r="J227" s="19">
        <v>4.4622543604369591</v>
      </c>
      <c r="K227" s="19">
        <v>4.4955568647224622</v>
      </c>
      <c r="L227" s="19">
        <v>4.4752803214006098</v>
      </c>
      <c r="M227" s="19">
        <v>4.6930041622808281</v>
      </c>
    </row>
    <row r="228" spans="1:14" ht="20" customHeight="1" x14ac:dyDescent="0.15">
      <c r="A228" s="2" t="s">
        <v>32</v>
      </c>
      <c r="B228" s="1" t="s">
        <v>33</v>
      </c>
      <c r="C228" s="19">
        <v>4.2427948718055601</v>
      </c>
      <c r="D228" s="19">
        <v>4.2450867907899825</v>
      </c>
      <c r="E228" s="19">
        <v>4.2532037389694466</v>
      </c>
      <c r="F228" s="19">
        <v>4.2306847210765417</v>
      </c>
      <c r="G228" s="19">
        <v>4.3388232174600132</v>
      </c>
      <c r="H228" s="19">
        <v>4.4059372380418926</v>
      </c>
      <c r="I228" s="19">
        <v>4.4920948004063019</v>
      </c>
      <c r="J228" s="19">
        <v>4.570634503169253</v>
      </c>
      <c r="K228" s="19">
        <v>4.6067367110156088</v>
      </c>
      <c r="L228" s="19">
        <v>4.6478731841804368</v>
      </c>
      <c r="M228" s="19">
        <v>4.7474327067582038</v>
      </c>
    </row>
    <row r="229" spans="1:14" ht="20" customHeight="1" x14ac:dyDescent="0.15">
      <c r="A229" s="2" t="s">
        <v>34</v>
      </c>
      <c r="B229" s="1" t="s">
        <v>35</v>
      </c>
      <c r="C229" s="19">
        <v>2.4927406074472369</v>
      </c>
      <c r="D229" s="19">
        <v>2.5159121467156855</v>
      </c>
      <c r="E229" s="19">
        <v>2.5401041707236414</v>
      </c>
      <c r="F229" s="19">
        <v>2.5929087535957027</v>
      </c>
      <c r="G229" s="19">
        <v>2.5869513141920994</v>
      </c>
      <c r="H229" s="19">
        <v>2.5160014031033415</v>
      </c>
      <c r="I229" s="19">
        <v>2.4533705621774615</v>
      </c>
      <c r="J229" s="19">
        <v>2.4742233549267594</v>
      </c>
      <c r="K229" s="19">
        <v>2.4872697314142651</v>
      </c>
      <c r="L229" s="19">
        <v>2.4247445713255393</v>
      </c>
      <c r="M229" s="19">
        <v>2.5674429935872731</v>
      </c>
    </row>
    <row r="230" spans="1:14" ht="20" customHeight="1" x14ac:dyDescent="0.15">
      <c r="A230" s="2" t="s">
        <v>36</v>
      </c>
      <c r="B230" s="1" t="s">
        <v>37</v>
      </c>
      <c r="C230" s="19">
        <v>1.4616419463643249</v>
      </c>
      <c r="D230" s="19">
        <v>1.506041667011851</v>
      </c>
      <c r="E230" s="19">
        <v>1.5552166994573773</v>
      </c>
      <c r="F230" s="19">
        <v>1.5939306092554502</v>
      </c>
      <c r="G230" s="19">
        <v>1.632205116197909</v>
      </c>
      <c r="H230" s="19">
        <v>1.6367480800594167</v>
      </c>
      <c r="I230" s="19">
        <v>1.621914613955858</v>
      </c>
      <c r="J230" s="19">
        <v>1.6086374043929701</v>
      </c>
      <c r="K230" s="19">
        <v>1.5907953330006992</v>
      </c>
      <c r="L230" s="19">
        <v>1.5800692290815894</v>
      </c>
      <c r="M230" s="19">
        <v>1.621126568533916</v>
      </c>
    </row>
    <row r="231" spans="1:14" ht="30" x14ac:dyDescent="0.15">
      <c r="A231" s="10" t="s">
        <v>38</v>
      </c>
      <c r="B231" s="11" t="s">
        <v>39</v>
      </c>
      <c r="C231" s="19">
        <v>1.4461656268206777</v>
      </c>
      <c r="D231" s="19">
        <v>1.4327128209955444</v>
      </c>
      <c r="E231" s="19">
        <v>1.3748445373771521</v>
      </c>
      <c r="F231" s="19">
        <v>1.3470217888508706</v>
      </c>
      <c r="G231" s="19">
        <v>1.3468195312103521</v>
      </c>
      <c r="H231" s="19">
        <v>1.2795627530917999</v>
      </c>
      <c r="I231" s="19">
        <v>1.2354379460825471</v>
      </c>
      <c r="J231" s="19">
        <v>1.2722006548895357</v>
      </c>
      <c r="K231" s="19">
        <v>1.2887523041882414</v>
      </c>
      <c r="L231" s="19">
        <v>1.2854597900192111</v>
      </c>
      <c r="M231" s="19">
        <v>1.3945072752456544</v>
      </c>
    </row>
    <row r="232" spans="1:14" ht="20" customHeight="1" x14ac:dyDescent="0.15">
      <c r="A232" s="12"/>
      <c r="B232" s="12"/>
    </row>
    <row r="233" spans="1:14" ht="23" customHeight="1" x14ac:dyDescent="0.15">
      <c r="A233" s="12"/>
      <c r="B233" s="1" t="s">
        <v>40</v>
      </c>
      <c r="C233" s="19">
        <v>100</v>
      </c>
      <c r="D233" s="19">
        <v>100</v>
      </c>
      <c r="E233" s="19">
        <v>100</v>
      </c>
      <c r="F233" s="19">
        <v>100</v>
      </c>
      <c r="G233" s="19">
        <v>100</v>
      </c>
      <c r="H233" s="19">
        <v>100</v>
      </c>
      <c r="I233" s="19">
        <v>100</v>
      </c>
      <c r="J233" s="19">
        <v>100</v>
      </c>
      <c r="K233" s="19">
        <v>100</v>
      </c>
      <c r="L233" s="19">
        <v>100</v>
      </c>
      <c r="M233" s="19">
        <v>100</v>
      </c>
    </row>
    <row r="234" spans="1:14" ht="7.25" customHeight="1" x14ac:dyDescent="0.1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spans="1:14" x14ac:dyDescent="0.15">
      <c r="A235" s="1" t="s">
        <v>41</v>
      </c>
    </row>
    <row r="238" spans="1:14" x14ac:dyDescent="0.15">
      <c r="A238" s="1" t="s">
        <v>0</v>
      </c>
      <c r="N238" s="2" t="s">
        <v>69</v>
      </c>
    </row>
    <row r="239" spans="1:14" x14ac:dyDescent="0.15">
      <c r="A239" s="1" t="s">
        <v>2</v>
      </c>
    </row>
    <row r="240" spans="1:14" x14ac:dyDescent="0.15">
      <c r="A240" s="1" t="s">
        <v>3</v>
      </c>
    </row>
    <row r="242" spans="1:13" x14ac:dyDescent="0.15">
      <c r="A242" s="1" t="s">
        <v>70</v>
      </c>
    </row>
    <row r="243" spans="1:13" x14ac:dyDescent="0.15">
      <c r="A243" s="1" t="s">
        <v>5</v>
      </c>
    </row>
    <row r="244" spans="1:13" x14ac:dyDescent="0.15">
      <c r="A244" s="1" t="s">
        <v>6</v>
      </c>
    </row>
    <row r="246" spans="1:13" x14ac:dyDescent="0.15">
      <c r="A246" s="3"/>
      <c r="B246" s="3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</row>
    <row r="247" spans="1:13" x14ac:dyDescent="0.15">
      <c r="A247" s="4"/>
      <c r="B247" s="4"/>
      <c r="C247" s="4">
        <v>2010</v>
      </c>
      <c r="D247" s="4">
        <v>2011</v>
      </c>
      <c r="E247" s="4">
        <v>2012</v>
      </c>
      <c r="F247" s="4">
        <v>2013</v>
      </c>
      <c r="G247" s="4">
        <v>2014</v>
      </c>
      <c r="H247" s="4">
        <v>2015</v>
      </c>
      <c r="I247" s="4">
        <v>2016</v>
      </c>
      <c r="J247" s="4">
        <v>2017</v>
      </c>
      <c r="K247" s="4">
        <v>2018</v>
      </c>
      <c r="L247" s="4">
        <v>2019</v>
      </c>
      <c r="M247" s="4">
        <v>2020</v>
      </c>
    </row>
    <row r="248" spans="1:13" ht="11" customHeight="1" x14ac:dyDescent="0.15">
      <c r="A248" s="5"/>
      <c r="B248" s="5"/>
    </row>
    <row r="249" spans="1:13" ht="20" customHeight="1" x14ac:dyDescent="0.15">
      <c r="A249" s="2"/>
      <c r="B249" s="1" t="s">
        <v>71</v>
      </c>
      <c r="C249" s="6">
        <v>6651951401.1539488</v>
      </c>
      <c r="D249" s="6">
        <v>7142864832.1620808</v>
      </c>
      <c r="E249" s="6">
        <v>7804314802.8077326</v>
      </c>
      <c r="F249" s="6">
        <v>8502734785.2105951</v>
      </c>
      <c r="G249" s="6">
        <v>9298664642.6070461</v>
      </c>
      <c r="H249" s="6">
        <v>9786500768.8346405</v>
      </c>
      <c r="I249" s="6">
        <v>10564191420.739643</v>
      </c>
      <c r="J249" s="6">
        <v>11565725875.560263</v>
      </c>
      <c r="K249" s="6">
        <v>12757514037.181822</v>
      </c>
      <c r="L249" s="6">
        <v>13633004884.249451</v>
      </c>
      <c r="M249" s="6">
        <v>12344468417.225935</v>
      </c>
    </row>
    <row r="250" spans="1:13" ht="20" customHeight="1" x14ac:dyDescent="0.15">
      <c r="A250" s="2"/>
      <c r="B250" s="1" t="s">
        <v>72</v>
      </c>
      <c r="C250" s="6">
        <v>1226825657.162991</v>
      </c>
      <c r="D250" s="6">
        <v>1342333131.0343063</v>
      </c>
      <c r="E250" s="6">
        <v>1466865878.7433205</v>
      </c>
      <c r="F250" s="6">
        <v>1605128151.1623585</v>
      </c>
      <c r="G250" s="6">
        <v>1751160696.7169037</v>
      </c>
      <c r="H250" s="6">
        <v>1881948637.9554195</v>
      </c>
      <c r="I250" s="6">
        <v>2074634201.5043535</v>
      </c>
      <c r="J250" s="6">
        <v>2255941136.0658669</v>
      </c>
      <c r="K250" s="6">
        <v>2485437558.0149384</v>
      </c>
      <c r="L250" s="6">
        <v>2645309008.0993471</v>
      </c>
      <c r="M250" s="6">
        <v>2428757527.7671618</v>
      </c>
    </row>
    <row r="251" spans="1:13" ht="20" customHeight="1" x14ac:dyDescent="0.15">
      <c r="A251" s="2"/>
      <c r="B251" s="1" t="s">
        <v>73</v>
      </c>
      <c r="C251" s="6">
        <v>1520673699.7569745</v>
      </c>
      <c r="D251" s="6">
        <v>1659463363.5853372</v>
      </c>
      <c r="E251" s="6">
        <v>1789408149.0164175</v>
      </c>
      <c r="F251" s="6">
        <v>1942729047.88761</v>
      </c>
      <c r="G251" s="6">
        <v>2157002912.3679948</v>
      </c>
      <c r="H251" s="6">
        <v>2275708040.9746041</v>
      </c>
      <c r="I251" s="6">
        <v>2493555847.9293375</v>
      </c>
      <c r="J251" s="6">
        <v>2734984071.5997257</v>
      </c>
      <c r="K251" s="6">
        <v>3022238662.9649882</v>
      </c>
      <c r="L251" s="6">
        <v>3239549279.3332167</v>
      </c>
      <c r="M251" s="6">
        <v>3165356479.1892395</v>
      </c>
    </row>
    <row r="252" spans="1:13" ht="20" customHeight="1" x14ac:dyDescent="0.15">
      <c r="A252" s="12"/>
      <c r="B252" s="12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 ht="23" customHeight="1" x14ac:dyDescent="0.15">
      <c r="A253" s="12"/>
      <c r="B253" s="1" t="s">
        <v>40</v>
      </c>
      <c r="C253" s="6">
        <v>9399450758.0739155</v>
      </c>
      <c r="D253" s="6">
        <v>10144661326.781725</v>
      </c>
      <c r="E253" s="6">
        <v>11060588830.567471</v>
      </c>
      <c r="F253" s="6">
        <v>12050591984.260563</v>
      </c>
      <c r="G253" s="6">
        <v>13206828251.691944</v>
      </c>
      <c r="H253" s="6">
        <v>13944157447.764664</v>
      </c>
      <c r="I253" s="6">
        <v>15132381470.173332</v>
      </c>
      <c r="J253" s="6">
        <v>16556651083.225855</v>
      </c>
      <c r="K253" s="6">
        <v>18265190258.161747</v>
      </c>
      <c r="L253" s="6">
        <v>19517863171.682014</v>
      </c>
      <c r="M253" s="6">
        <v>17938582424.182335</v>
      </c>
    </row>
    <row r="254" spans="1:13" ht="7.25" customHeight="1" x14ac:dyDescent="0.1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</row>
    <row r="255" spans="1:13" x14ac:dyDescent="0.15">
      <c r="A255" s="1" t="s">
        <v>41</v>
      </c>
    </row>
    <row r="256" spans="1:13" ht="20" customHeight="1" x14ac:dyDescent="0.15"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20" customHeight="1" x14ac:dyDescent="0.15">
      <c r="C257" s="15"/>
      <c r="D257" s="16"/>
      <c r="E257" s="15"/>
      <c r="F257" s="16"/>
      <c r="G257" s="15"/>
      <c r="H257" s="16"/>
      <c r="I257" s="15"/>
      <c r="J257" s="16"/>
      <c r="K257" s="15"/>
      <c r="L257" s="15"/>
      <c r="M257" s="15"/>
    </row>
    <row r="258" spans="1:13" x14ac:dyDescent="0.15">
      <c r="A258" s="1" t="s">
        <v>0</v>
      </c>
    </row>
    <row r="259" spans="1:13" x14ac:dyDescent="0.15">
      <c r="A259" s="1" t="s">
        <v>2</v>
      </c>
    </row>
    <row r="260" spans="1:13" x14ac:dyDescent="0.15">
      <c r="A260" s="1" t="s">
        <v>3</v>
      </c>
    </row>
    <row r="262" spans="1:13" x14ac:dyDescent="0.15">
      <c r="A262" s="1" t="s">
        <v>74</v>
      </c>
    </row>
    <row r="263" spans="1:13" x14ac:dyDescent="0.15">
      <c r="A263" s="1" t="s">
        <v>5</v>
      </c>
    </row>
    <row r="264" spans="1:13" x14ac:dyDescent="0.15">
      <c r="A264" s="1" t="s">
        <v>43</v>
      </c>
    </row>
    <row r="266" spans="1:13" x14ac:dyDescent="0.15">
      <c r="A266" s="3"/>
      <c r="B266" s="3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</row>
    <row r="267" spans="1:13" x14ac:dyDescent="0.15">
      <c r="A267" s="4"/>
      <c r="B267" s="4"/>
      <c r="C267" s="4">
        <v>2010</v>
      </c>
      <c r="D267" s="4">
        <v>2011</v>
      </c>
      <c r="E267" s="4">
        <v>2012</v>
      </c>
      <c r="F267" s="4">
        <v>2013</v>
      </c>
      <c r="G267" s="4">
        <v>2014</v>
      </c>
      <c r="H267" s="4">
        <v>2015</v>
      </c>
      <c r="I267" s="4">
        <v>2016</v>
      </c>
      <c r="J267" s="4">
        <v>2017</v>
      </c>
      <c r="K267" s="4">
        <v>2018</v>
      </c>
      <c r="L267" s="4">
        <v>2019</v>
      </c>
      <c r="M267" s="4">
        <v>2020</v>
      </c>
    </row>
    <row r="268" spans="1:13" ht="11" customHeight="1" x14ac:dyDescent="0.15">
      <c r="A268" s="5"/>
      <c r="B268" s="5"/>
    </row>
    <row r="269" spans="1:13" ht="20" customHeight="1" x14ac:dyDescent="0.15">
      <c r="A269" s="2"/>
      <c r="B269" s="1" t="s">
        <v>71</v>
      </c>
      <c r="C269" s="6">
        <v>7871266864.8851242</v>
      </c>
      <c r="D269" s="6">
        <v>8136459759.4322662</v>
      </c>
      <c r="E269" s="6">
        <v>8693559664.3002434</v>
      </c>
      <c r="F269" s="6">
        <v>9291371301.016243</v>
      </c>
      <c r="G269" s="6">
        <v>9864009428.4937935</v>
      </c>
      <c r="H269" s="6">
        <v>10489687663.445723</v>
      </c>
      <c r="I269" s="6">
        <v>11228088273.093771</v>
      </c>
      <c r="J269" s="6">
        <v>12009116373.009304</v>
      </c>
      <c r="K269" s="6">
        <v>12757514037.181822</v>
      </c>
      <c r="L269" s="6">
        <v>13554837922.583691</v>
      </c>
      <c r="M269" s="6">
        <v>12129276156.954191</v>
      </c>
    </row>
    <row r="270" spans="1:13" ht="20" customHeight="1" x14ac:dyDescent="0.15">
      <c r="A270" s="2"/>
      <c r="B270" s="1" t="s">
        <v>72</v>
      </c>
      <c r="C270" s="6">
        <v>1509801201.7121234</v>
      </c>
      <c r="D270" s="6">
        <v>1598641957.8084078</v>
      </c>
      <c r="E270" s="6">
        <v>1697432023.1810899</v>
      </c>
      <c r="F270" s="6">
        <v>1804200127.4429259</v>
      </c>
      <c r="G270" s="6">
        <v>1900452977.2576873</v>
      </c>
      <c r="H270" s="6">
        <v>2026733975.0047016</v>
      </c>
      <c r="I270" s="6">
        <v>2190677813.8202877</v>
      </c>
      <c r="J270" s="6">
        <v>2338792076.9086084</v>
      </c>
      <c r="K270" s="6">
        <v>2485437558.0149384</v>
      </c>
      <c r="L270" s="6">
        <v>2637315262.3406549</v>
      </c>
      <c r="M270" s="6">
        <v>2388703296.7241535</v>
      </c>
    </row>
    <row r="271" spans="1:13" ht="20" customHeight="1" x14ac:dyDescent="0.15">
      <c r="A271" s="2"/>
      <c r="B271" s="1" t="s">
        <v>73</v>
      </c>
      <c r="C271" s="6">
        <v>1802792929.9438691</v>
      </c>
      <c r="D271" s="6">
        <v>1880258675.6485579</v>
      </c>
      <c r="E271" s="6">
        <v>2025474502.7146327</v>
      </c>
      <c r="F271" s="6">
        <v>2159072198.4807549</v>
      </c>
      <c r="G271" s="6">
        <v>2331584339.4768763</v>
      </c>
      <c r="H271" s="6">
        <v>2474485811.9787226</v>
      </c>
      <c r="I271" s="6">
        <v>2643909808.0558057</v>
      </c>
      <c r="J271" s="6">
        <v>2828069636.1536932</v>
      </c>
      <c r="K271" s="6">
        <v>3022238662.9649882</v>
      </c>
      <c r="L271" s="6">
        <v>3190597426.4988961</v>
      </c>
      <c r="M271" s="6">
        <v>3009254651.1921387</v>
      </c>
    </row>
    <row r="272" spans="1:13" ht="20" customHeight="1" x14ac:dyDescent="0.15">
      <c r="A272" s="12"/>
      <c r="B272" s="12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</row>
    <row r="273" spans="1:14" ht="23" customHeight="1" x14ac:dyDescent="0.15">
      <c r="A273" s="12"/>
      <c r="B273" s="1" t="s">
        <v>40</v>
      </c>
      <c r="C273" s="6">
        <v>11183860996.541117</v>
      </c>
      <c r="D273" s="6">
        <v>11615360392.889231</v>
      </c>
      <c r="E273" s="6">
        <v>12416466190.195965</v>
      </c>
      <c r="F273" s="6">
        <v>13254643626.939924</v>
      </c>
      <c r="G273" s="6">
        <v>14096046745.228355</v>
      </c>
      <c r="H273" s="6">
        <v>14990907450.429146</v>
      </c>
      <c r="I273" s="6">
        <v>16062675894.969864</v>
      </c>
      <c r="J273" s="6">
        <v>17175978086.071606</v>
      </c>
      <c r="K273" s="6">
        <v>18265190258.161747</v>
      </c>
      <c r="L273" s="6">
        <v>19382750611.423241</v>
      </c>
      <c r="M273" s="6">
        <v>17527234104.870483</v>
      </c>
    </row>
    <row r="274" spans="1:14" ht="7.25" customHeight="1" x14ac:dyDescent="0.1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</row>
    <row r="275" spans="1:14" x14ac:dyDescent="0.15">
      <c r="A275" s="1" t="s">
        <v>41</v>
      </c>
    </row>
    <row r="278" spans="1:14" x14ac:dyDescent="0.15">
      <c r="A278" s="1" t="s">
        <v>0</v>
      </c>
      <c r="N278" s="2" t="s">
        <v>75</v>
      </c>
    </row>
    <row r="279" spans="1:14" x14ac:dyDescent="0.15">
      <c r="A279" s="1" t="s">
        <v>45</v>
      </c>
    </row>
    <row r="280" spans="1:14" x14ac:dyDescent="0.15">
      <c r="A280" s="1" t="s">
        <v>3</v>
      </c>
    </row>
    <row r="282" spans="1:14" x14ac:dyDescent="0.15">
      <c r="A282" s="1" t="s">
        <v>76</v>
      </c>
    </row>
    <row r="283" spans="1:14" x14ac:dyDescent="0.15">
      <c r="A283" s="1" t="s">
        <v>47</v>
      </c>
    </row>
    <row r="284" spans="1:14" x14ac:dyDescent="0.15">
      <c r="A284" s="1" t="s">
        <v>48</v>
      </c>
    </row>
    <row r="286" spans="1:14" x14ac:dyDescent="0.15">
      <c r="A286" s="3"/>
      <c r="B286" s="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17"/>
    </row>
    <row r="287" spans="1:14" x14ac:dyDescent="0.15">
      <c r="A287" s="4"/>
      <c r="B287" s="4"/>
      <c r="C287" s="4" t="s">
        <v>49</v>
      </c>
      <c r="D287" s="4" t="s">
        <v>50</v>
      </c>
      <c r="E287" s="4" t="s">
        <v>51</v>
      </c>
      <c r="F287" s="4" t="s">
        <v>52</v>
      </c>
      <c r="G287" s="4" t="s">
        <v>53</v>
      </c>
      <c r="H287" s="4" t="s">
        <v>54</v>
      </c>
      <c r="I287" s="4" t="s">
        <v>55</v>
      </c>
      <c r="J287" s="4" t="s">
        <v>56</v>
      </c>
      <c r="K287" s="4" t="s">
        <v>57</v>
      </c>
      <c r="L287" s="4" t="s">
        <v>58</v>
      </c>
      <c r="M287" s="4"/>
    </row>
    <row r="288" spans="1:14" ht="11" customHeight="1" x14ac:dyDescent="0.15">
      <c r="A288" s="5"/>
      <c r="B288" s="5"/>
    </row>
    <row r="289" spans="1:13" ht="20" customHeight="1" x14ac:dyDescent="0.15">
      <c r="A289" s="2"/>
      <c r="B289" s="1" t="s">
        <v>71</v>
      </c>
      <c r="C289" s="18">
        <v>7.3799912447191076</v>
      </c>
      <c r="D289" s="18">
        <v>9.2602896203124203</v>
      </c>
      <c r="E289" s="18">
        <v>8.9491518480468528</v>
      </c>
      <c r="F289" s="18">
        <v>9.3608689145622748</v>
      </c>
      <c r="G289" s="18">
        <v>5.2463030443349794</v>
      </c>
      <c r="H289" s="18">
        <v>7.9465650723860222</v>
      </c>
      <c r="I289" s="18">
        <v>9.4804648546447794</v>
      </c>
      <c r="J289" s="18">
        <v>10.304482178156647</v>
      </c>
      <c r="K289" s="18">
        <v>6.862550529170548</v>
      </c>
      <c r="L289" s="18">
        <v>-9.4515954330229448</v>
      </c>
      <c r="M289" s="19"/>
    </row>
    <row r="290" spans="1:13" ht="20" customHeight="1" x14ac:dyDescent="0.15">
      <c r="A290" s="2"/>
      <c r="B290" s="1" t="s">
        <v>72</v>
      </c>
      <c r="C290" s="18">
        <v>9.4151498378688814</v>
      </c>
      <c r="D290" s="18">
        <v>9.2773354713414591</v>
      </c>
      <c r="E290" s="18">
        <v>9.4256928614011315</v>
      </c>
      <c r="F290" s="18">
        <v>9.0978745496921931</v>
      </c>
      <c r="G290" s="18">
        <v>7.4686430253784692</v>
      </c>
      <c r="H290" s="18">
        <v>10.238619676585373</v>
      </c>
      <c r="I290" s="18">
        <v>8.7392242174569645</v>
      </c>
      <c r="J290" s="18">
        <v>10.172979173973033</v>
      </c>
      <c r="K290" s="18">
        <v>6.4323261539547332</v>
      </c>
      <c r="L290" s="18">
        <v>-8.1862451482663374</v>
      </c>
      <c r="M290" s="19"/>
    </row>
    <row r="291" spans="1:13" ht="20" customHeight="1" x14ac:dyDescent="0.15">
      <c r="A291" s="2"/>
      <c r="B291" s="1" t="s">
        <v>73</v>
      </c>
      <c r="C291" s="18">
        <v>9.1268536998136511</v>
      </c>
      <c r="D291" s="18">
        <v>7.8305305367109383</v>
      </c>
      <c r="E291" s="18">
        <v>8.5682463755106966</v>
      </c>
      <c r="F291" s="18">
        <v>11.029529038718564</v>
      </c>
      <c r="G291" s="18">
        <v>5.5032437798747651</v>
      </c>
      <c r="H291" s="18">
        <v>9.5727484823332958</v>
      </c>
      <c r="I291" s="18">
        <v>9.682086080841998</v>
      </c>
      <c r="J291" s="18">
        <v>10.502971273146898</v>
      </c>
      <c r="K291" s="18">
        <v>7.1903856909511603</v>
      </c>
      <c r="L291" s="18">
        <v>-2.2902198345088323</v>
      </c>
      <c r="M291" s="19"/>
    </row>
    <row r="292" spans="1:13" ht="20" customHeight="1" x14ac:dyDescent="0.15">
      <c r="A292" s="12"/>
      <c r="B292" s="12"/>
      <c r="C292" s="18"/>
      <c r="D292" s="18"/>
      <c r="E292" s="18"/>
      <c r="F292" s="18"/>
      <c r="G292" s="18"/>
      <c r="H292" s="18"/>
      <c r="I292" s="18"/>
      <c r="J292" s="18"/>
      <c r="K292" s="18"/>
      <c r="L292" s="18"/>
    </row>
    <row r="293" spans="1:13" ht="23" customHeight="1" x14ac:dyDescent="0.15">
      <c r="A293" s="12"/>
      <c r="B293" s="1" t="s">
        <v>40</v>
      </c>
      <c r="C293" s="18">
        <v>7.9282352542534511</v>
      </c>
      <c r="D293" s="18">
        <v>9.0286651696071232</v>
      </c>
      <c r="E293" s="18">
        <v>8.9507273876511988</v>
      </c>
      <c r="F293" s="18">
        <v>9.5948503520951931</v>
      </c>
      <c r="G293" s="18">
        <v>5.5829392343181183</v>
      </c>
      <c r="H293" s="18">
        <v>8.5213038282147835</v>
      </c>
      <c r="I293" s="18">
        <v>9.4120652182858748</v>
      </c>
      <c r="J293" s="18">
        <v>10.319352424276644</v>
      </c>
      <c r="K293" s="18">
        <v>6.8582527519006362</v>
      </c>
      <c r="L293" s="18">
        <v>-8.0914633615785334</v>
      </c>
      <c r="M293" s="19"/>
    </row>
    <row r="294" spans="1:13" ht="7.25" customHeight="1" x14ac:dyDescent="0.1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</row>
    <row r="295" spans="1:13" x14ac:dyDescent="0.15">
      <c r="A295" s="1" t="s">
        <v>41</v>
      </c>
    </row>
    <row r="298" spans="1:13" x14ac:dyDescent="0.15">
      <c r="A298" s="1" t="s">
        <v>0</v>
      </c>
    </row>
    <row r="299" spans="1:13" x14ac:dyDescent="0.15">
      <c r="A299" s="1" t="s">
        <v>45</v>
      </c>
    </row>
    <row r="300" spans="1:13" x14ac:dyDescent="0.15">
      <c r="A300" s="1" t="s">
        <v>3</v>
      </c>
    </row>
    <row r="302" spans="1:13" x14ac:dyDescent="0.15">
      <c r="A302" s="1" t="s">
        <v>77</v>
      </c>
    </row>
    <row r="303" spans="1:13" x14ac:dyDescent="0.15">
      <c r="A303" s="1" t="s">
        <v>47</v>
      </c>
    </row>
    <row r="304" spans="1:13" x14ac:dyDescent="0.15">
      <c r="A304" s="1" t="s">
        <v>78</v>
      </c>
    </row>
    <row r="306" spans="1:14" x14ac:dyDescent="0.15">
      <c r="A306" s="3"/>
      <c r="B306" s="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17"/>
    </row>
    <row r="307" spans="1:14" x14ac:dyDescent="0.15">
      <c r="A307" s="4"/>
      <c r="B307" s="4"/>
      <c r="C307" s="4" t="s">
        <v>49</v>
      </c>
      <c r="D307" s="4" t="s">
        <v>50</v>
      </c>
      <c r="E307" s="4" t="s">
        <v>51</v>
      </c>
      <c r="F307" s="4" t="s">
        <v>52</v>
      </c>
      <c r="G307" s="4" t="s">
        <v>53</v>
      </c>
      <c r="H307" s="4" t="s">
        <v>54</v>
      </c>
      <c r="I307" s="4" t="s">
        <v>55</v>
      </c>
      <c r="J307" s="4" t="s">
        <v>56</v>
      </c>
      <c r="K307" s="4" t="s">
        <v>57</v>
      </c>
      <c r="L307" s="4" t="s">
        <v>58</v>
      </c>
      <c r="M307" s="4"/>
    </row>
    <row r="308" spans="1:14" ht="11" customHeight="1" x14ac:dyDescent="0.15">
      <c r="A308" s="5"/>
      <c r="B308" s="5"/>
    </row>
    <row r="309" spans="1:14" ht="20" customHeight="1" x14ac:dyDescent="0.15">
      <c r="A309" s="2"/>
      <c r="B309" s="1" t="s">
        <v>71</v>
      </c>
      <c r="C309" s="18">
        <v>3.3691259501085682</v>
      </c>
      <c r="D309" s="18">
        <v>6.8469570469165575</v>
      </c>
      <c r="E309" s="18">
        <v>6.8764885708542351</v>
      </c>
      <c r="F309" s="18">
        <v>6.1631174659322738</v>
      </c>
      <c r="G309" s="18">
        <v>6.3430417366041354</v>
      </c>
      <c r="H309" s="18">
        <v>7.039300247434582</v>
      </c>
      <c r="I309" s="18">
        <v>6.9560203030032852</v>
      </c>
      <c r="J309" s="18">
        <v>6.231912831276702</v>
      </c>
      <c r="K309" s="18">
        <v>6.2498374140766373</v>
      </c>
      <c r="L309" s="18">
        <v>-10.516996025857111</v>
      </c>
      <c r="M309" s="19"/>
    </row>
    <row r="310" spans="1:14" ht="20" customHeight="1" x14ac:dyDescent="0.15">
      <c r="A310" s="2"/>
      <c r="B310" s="1" t="s">
        <v>72</v>
      </c>
      <c r="C310" s="18">
        <v>5.8842684716066174</v>
      </c>
      <c r="D310" s="18">
        <v>6.1796242047915655</v>
      </c>
      <c r="E310" s="18">
        <v>6.2899782025878324</v>
      </c>
      <c r="F310" s="18">
        <v>5.3349319928925922</v>
      </c>
      <c r="G310" s="18">
        <v>6.6447841255843514</v>
      </c>
      <c r="H310" s="18">
        <v>8.0890655032911098</v>
      </c>
      <c r="I310" s="18">
        <v>6.7611157676366247</v>
      </c>
      <c r="J310" s="18">
        <v>6.2701375874406153</v>
      </c>
      <c r="K310" s="18">
        <v>6.1107028754734642</v>
      </c>
      <c r="L310" s="18">
        <v>-9.4267063618270157</v>
      </c>
      <c r="M310" s="19"/>
    </row>
    <row r="311" spans="1:14" ht="20" customHeight="1" x14ac:dyDescent="0.15">
      <c r="A311" s="2"/>
      <c r="B311" s="1" t="s">
        <v>73</v>
      </c>
      <c r="C311" s="18">
        <v>4.2969852176589569</v>
      </c>
      <c r="D311" s="18">
        <v>7.7231834612323098</v>
      </c>
      <c r="E311" s="18">
        <v>6.5958715149002671</v>
      </c>
      <c r="F311" s="18">
        <v>7.9901052460177482</v>
      </c>
      <c r="G311" s="18">
        <v>6.1289428858450918</v>
      </c>
      <c r="H311" s="18">
        <v>6.846836431913232</v>
      </c>
      <c r="I311" s="18">
        <v>6.9654353388593648</v>
      </c>
      <c r="J311" s="18">
        <v>6.8657795525634242</v>
      </c>
      <c r="K311" s="18">
        <v>5.5706640774934328</v>
      </c>
      <c r="L311" s="18">
        <v>-5.6836620565368037</v>
      </c>
      <c r="M311" s="19"/>
    </row>
    <row r="312" spans="1:14" ht="20" customHeight="1" x14ac:dyDescent="0.15">
      <c r="A312" s="12"/>
      <c r="B312" s="12"/>
      <c r="C312" s="18"/>
      <c r="D312" s="18"/>
      <c r="E312" s="18"/>
      <c r="F312" s="18"/>
      <c r="G312" s="18"/>
      <c r="H312" s="18"/>
      <c r="I312" s="18"/>
      <c r="J312" s="18"/>
      <c r="K312" s="18"/>
      <c r="L312" s="18"/>
    </row>
    <row r="313" spans="1:14" ht="23" customHeight="1" x14ac:dyDescent="0.15">
      <c r="A313" s="12"/>
      <c r="B313" s="1" t="s">
        <v>40</v>
      </c>
      <c r="C313" s="18">
        <v>3.8582328274785027</v>
      </c>
      <c r="D313" s="18">
        <v>6.8969517105742284</v>
      </c>
      <c r="E313" s="18">
        <v>6.7505313017787785</v>
      </c>
      <c r="F313" s="18">
        <v>6.3479874825022762</v>
      </c>
      <c r="G313" s="18">
        <v>6.3483097167204647</v>
      </c>
      <c r="H313" s="18">
        <v>7.1494567495981443</v>
      </c>
      <c r="I313" s="18">
        <v>6.9309883258640497</v>
      </c>
      <c r="J313" s="18">
        <v>6.3414855714878087</v>
      </c>
      <c r="K313" s="18">
        <v>6.1185256625625044</v>
      </c>
      <c r="L313" s="18">
        <v>-9.5730298746102989</v>
      </c>
      <c r="M313" s="19"/>
    </row>
    <row r="314" spans="1:14" ht="7.25" customHeight="1" x14ac:dyDescent="0.1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 spans="1:14" x14ac:dyDescent="0.15">
      <c r="A315" s="1" t="s">
        <v>41</v>
      </c>
    </row>
    <row r="316" spans="1:14" ht="20" customHeight="1" x14ac:dyDescent="0.15"/>
    <row r="317" spans="1:14" ht="20" customHeight="1" x14ac:dyDescent="0.15"/>
    <row r="318" spans="1:14" x14ac:dyDescent="0.15">
      <c r="A318" s="1" t="s">
        <v>0</v>
      </c>
      <c r="N318" s="2" t="s">
        <v>79</v>
      </c>
    </row>
    <row r="319" spans="1:14" x14ac:dyDescent="0.15">
      <c r="A319" s="1" t="s">
        <v>3</v>
      </c>
    </row>
    <row r="321" spans="1:13" x14ac:dyDescent="0.15">
      <c r="A321" s="1" t="s">
        <v>80</v>
      </c>
    </row>
    <row r="322" spans="1:13" x14ac:dyDescent="0.15">
      <c r="A322" s="1" t="s">
        <v>5</v>
      </c>
    </row>
    <row r="323" spans="1:13" x14ac:dyDescent="0.15">
      <c r="A323" s="1" t="s">
        <v>63</v>
      </c>
    </row>
    <row r="325" spans="1:13" x14ac:dyDescent="0.15">
      <c r="A325" s="3"/>
      <c r="B325" s="3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</row>
    <row r="326" spans="1:13" x14ac:dyDescent="0.15">
      <c r="A326" s="4"/>
      <c r="B326" s="4"/>
      <c r="C326" s="4">
        <v>2010</v>
      </c>
      <c r="D326" s="4">
        <v>2011</v>
      </c>
      <c r="E326" s="4">
        <v>2012</v>
      </c>
      <c r="F326" s="4">
        <v>2013</v>
      </c>
      <c r="G326" s="4">
        <v>2014</v>
      </c>
      <c r="H326" s="4">
        <v>2015</v>
      </c>
      <c r="I326" s="4">
        <v>2016</v>
      </c>
      <c r="J326" s="4">
        <v>2017</v>
      </c>
      <c r="K326" s="4">
        <v>2018</v>
      </c>
      <c r="L326" s="4">
        <v>2019</v>
      </c>
      <c r="M326" s="4">
        <v>2020</v>
      </c>
    </row>
    <row r="327" spans="1:13" ht="11" customHeight="1" x14ac:dyDescent="0.15">
      <c r="A327" s="5"/>
      <c r="B327" s="5"/>
    </row>
    <row r="328" spans="1:13" ht="20" customHeight="1" x14ac:dyDescent="0.15">
      <c r="A328" s="2"/>
      <c r="B328" s="1" t="s">
        <v>71</v>
      </c>
      <c r="C328" s="19">
        <v>84.509285675845646</v>
      </c>
      <c r="D328" s="19">
        <v>87.78836303936302</v>
      </c>
      <c r="E328" s="19">
        <v>89.771222654119924</v>
      </c>
      <c r="F328" s="19">
        <v>91.512162303540805</v>
      </c>
      <c r="G328" s="19">
        <v>94.268610649806789</v>
      </c>
      <c r="H328" s="19">
        <v>93.296398165776324</v>
      </c>
      <c r="I328" s="19">
        <v>94.087178189139777</v>
      </c>
      <c r="J328" s="19">
        <v>96.307884080084619</v>
      </c>
      <c r="K328" s="19">
        <v>100</v>
      </c>
      <c r="L328" s="19">
        <v>100.57667204958258</v>
      </c>
      <c r="M328" s="19">
        <v>101.77415583161873</v>
      </c>
    </row>
    <row r="329" spans="1:13" ht="20" customHeight="1" x14ac:dyDescent="0.15">
      <c r="A329" s="2"/>
      <c r="B329" s="1" t="s">
        <v>72</v>
      </c>
      <c r="C329" s="19">
        <v>81.257430168406515</v>
      </c>
      <c r="D329" s="19">
        <v>83.967089971448175</v>
      </c>
      <c r="E329" s="19">
        <v>86.416767134764285</v>
      </c>
      <c r="F329" s="19">
        <v>88.966192095180148</v>
      </c>
      <c r="G329" s="19">
        <v>92.144384400596465</v>
      </c>
      <c r="H329" s="19">
        <v>92.856223913207643</v>
      </c>
      <c r="I329" s="19">
        <v>94.702844408070774</v>
      </c>
      <c r="J329" s="19">
        <v>96.457532858061796</v>
      </c>
      <c r="K329" s="19">
        <v>100</v>
      </c>
      <c r="L329" s="19">
        <v>100.30310163797398</v>
      </c>
      <c r="M329" s="19">
        <v>101.67681901297405</v>
      </c>
    </row>
    <row r="330" spans="1:13" ht="20" customHeight="1" x14ac:dyDescent="0.15">
      <c r="A330" s="2"/>
      <c r="B330" s="1" t="s">
        <v>73</v>
      </c>
      <c r="C330" s="19">
        <v>84.350990870832916</v>
      </c>
      <c r="D330" s="19">
        <v>88.257184241574535</v>
      </c>
      <c r="E330" s="19">
        <v>88.34513328201227</v>
      </c>
      <c r="F330" s="19">
        <v>89.979809348414747</v>
      </c>
      <c r="G330" s="19">
        <v>92.512326311642184</v>
      </c>
      <c r="H330" s="19">
        <v>91.966906011670929</v>
      </c>
      <c r="I330" s="19">
        <v>94.313196325065618</v>
      </c>
      <c r="J330" s="19">
        <v>96.708512288241664</v>
      </c>
      <c r="K330" s="19">
        <v>100</v>
      </c>
      <c r="L330" s="19">
        <v>101.53425350461829</v>
      </c>
      <c r="M330" s="19">
        <v>105.18739176610595</v>
      </c>
    </row>
    <row r="331" spans="1:13" ht="20" customHeight="1" x14ac:dyDescent="0.15">
      <c r="A331" s="12"/>
      <c r="B331" s="12"/>
    </row>
    <row r="332" spans="1:13" ht="23" customHeight="1" x14ac:dyDescent="0.15">
      <c r="A332" s="12"/>
      <c r="B332" s="1" t="s">
        <v>40</v>
      </c>
      <c r="C332" s="19">
        <v>84.044774528053651</v>
      </c>
      <c r="D332" s="19">
        <v>87.338326006588247</v>
      </c>
      <c r="E332" s="19">
        <v>89.080006027003932</v>
      </c>
      <c r="F332" s="19">
        <v>90.916001391149152</v>
      </c>
      <c r="G332" s="19">
        <v>93.691717191293932</v>
      </c>
      <c r="H332" s="19">
        <v>93.017434027087418</v>
      </c>
      <c r="I332" s="19">
        <v>94.208347159094089</v>
      </c>
      <c r="J332" s="19">
        <v>96.394225704398295</v>
      </c>
      <c r="K332" s="19">
        <v>100</v>
      </c>
      <c r="L332" s="19">
        <v>100.69707629720594</v>
      </c>
      <c r="M332" s="19">
        <v>102.34690948298308</v>
      </c>
    </row>
    <row r="333" spans="1:13" ht="7.25" customHeight="1" x14ac:dyDescent="0.1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 spans="1:13" x14ac:dyDescent="0.15">
      <c r="A334" s="1" t="s">
        <v>41</v>
      </c>
    </row>
    <row r="337" spans="1:14" x14ac:dyDescent="0.15">
      <c r="A337" s="1" t="s">
        <v>0</v>
      </c>
      <c r="N337" s="2" t="s">
        <v>81</v>
      </c>
    </row>
    <row r="338" spans="1:14" x14ac:dyDescent="0.15">
      <c r="A338" s="1" t="s">
        <v>45</v>
      </c>
    </row>
    <row r="339" spans="1:14" x14ac:dyDescent="0.15">
      <c r="A339" s="1" t="s">
        <v>3</v>
      </c>
    </row>
    <row r="341" spans="1:14" x14ac:dyDescent="0.15">
      <c r="A341" s="1" t="s">
        <v>82</v>
      </c>
    </row>
    <row r="342" spans="1:14" x14ac:dyDescent="0.15">
      <c r="A342" s="1" t="s">
        <v>5</v>
      </c>
    </row>
    <row r="343" spans="1:14" x14ac:dyDescent="0.15">
      <c r="A343" s="1" t="s">
        <v>66</v>
      </c>
    </row>
    <row r="345" spans="1:14" x14ac:dyDescent="0.15">
      <c r="A345" s="3"/>
      <c r="B345" s="3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</row>
    <row r="346" spans="1:14" x14ac:dyDescent="0.15">
      <c r="A346" s="4"/>
      <c r="B346" s="4"/>
      <c r="C346" s="4">
        <v>2010</v>
      </c>
      <c r="D346" s="4">
        <v>2011</v>
      </c>
      <c r="E346" s="4">
        <v>2012</v>
      </c>
      <c r="F346" s="4">
        <v>2013</v>
      </c>
      <c r="G346" s="4">
        <v>2014</v>
      </c>
      <c r="H346" s="4">
        <v>2015</v>
      </c>
      <c r="I346" s="4">
        <v>2016</v>
      </c>
      <c r="J346" s="4">
        <v>2017</v>
      </c>
      <c r="K346" s="4">
        <v>2018</v>
      </c>
      <c r="L346" s="4">
        <v>2019</v>
      </c>
      <c r="M346" s="4">
        <v>2020</v>
      </c>
    </row>
    <row r="347" spans="1:14" ht="11" customHeight="1" x14ac:dyDescent="0.15">
      <c r="A347" s="5"/>
      <c r="B347" s="5"/>
    </row>
    <row r="348" spans="1:14" ht="20" customHeight="1" x14ac:dyDescent="0.15">
      <c r="A348" s="2"/>
      <c r="B348" s="1" t="s">
        <v>71</v>
      </c>
      <c r="C348" s="19">
        <v>70.769575503548154</v>
      </c>
      <c r="D348" s="19">
        <v>70.41008666602842</v>
      </c>
      <c r="E348" s="19">
        <v>70.559668407882839</v>
      </c>
      <c r="F348" s="19">
        <v>70.558648042487278</v>
      </c>
      <c r="G348" s="19">
        <v>70.408007626023178</v>
      </c>
      <c r="H348" s="19">
        <v>70.183521704306912</v>
      </c>
      <c r="I348" s="19">
        <v>69.811823350886201</v>
      </c>
      <c r="J348" s="19">
        <v>69.855466648553815</v>
      </c>
      <c r="K348" s="19">
        <v>69.846050639856671</v>
      </c>
      <c r="L348" s="19">
        <v>69.848859807713168</v>
      </c>
      <c r="M348" s="19">
        <v>68.815183526346075</v>
      </c>
    </row>
    <row r="349" spans="1:14" ht="20" customHeight="1" x14ac:dyDescent="0.15">
      <c r="A349" s="2"/>
      <c r="B349" s="1" t="s">
        <v>72</v>
      </c>
      <c r="C349" s="19">
        <v>13.052099412395727</v>
      </c>
      <c r="D349" s="19">
        <v>13.231916648519066</v>
      </c>
      <c r="E349" s="19">
        <v>13.262095727574948</v>
      </c>
      <c r="F349" s="19">
        <v>13.319911198211983</v>
      </c>
      <c r="G349" s="19">
        <v>13.259509878858008</v>
      </c>
      <c r="H349" s="19">
        <v>13.496323782955475</v>
      </c>
      <c r="I349" s="19">
        <v>13.70989890516281</v>
      </c>
      <c r="J349" s="19">
        <v>13.625588440113006</v>
      </c>
      <c r="K349" s="19">
        <v>13.607509819966577</v>
      </c>
      <c r="L349" s="19">
        <v>13.553271609862296</v>
      </c>
      <c r="M349" s="19">
        <v>13.539294635082449</v>
      </c>
    </row>
    <row r="350" spans="1:14" ht="20" customHeight="1" x14ac:dyDescent="0.15">
      <c r="A350" s="2"/>
      <c r="B350" s="1" t="s">
        <v>73</v>
      </c>
      <c r="C350" s="19">
        <v>16.178325084056112</v>
      </c>
      <c r="D350" s="19">
        <v>16.357996685452513</v>
      </c>
      <c r="E350" s="19">
        <v>16.17823586454222</v>
      </c>
      <c r="F350" s="19">
        <v>16.121440759300736</v>
      </c>
      <c r="G350" s="19">
        <v>16.332482495118828</v>
      </c>
      <c r="H350" s="19">
        <v>16.320154512737624</v>
      </c>
      <c r="I350" s="19">
        <v>16.478277743951001</v>
      </c>
      <c r="J350" s="19">
        <v>16.518944911333172</v>
      </c>
      <c r="K350" s="19">
        <v>16.546439540176756</v>
      </c>
      <c r="L350" s="19">
        <v>16.597868582424528</v>
      </c>
      <c r="M350" s="19">
        <v>17.645521838571483</v>
      </c>
    </row>
    <row r="351" spans="1:14" ht="20" customHeight="1" x14ac:dyDescent="0.15">
      <c r="A351" s="12"/>
      <c r="B351" s="12"/>
    </row>
    <row r="352" spans="1:14" ht="23" customHeight="1" x14ac:dyDescent="0.15">
      <c r="A352" s="12"/>
      <c r="B352" s="1" t="s">
        <v>40</v>
      </c>
      <c r="C352" s="19">
        <v>100</v>
      </c>
      <c r="D352" s="19">
        <v>100</v>
      </c>
      <c r="E352" s="19">
        <v>100</v>
      </c>
      <c r="F352" s="19">
        <v>100</v>
      </c>
      <c r="G352" s="19">
        <v>100</v>
      </c>
      <c r="H352" s="19">
        <v>100</v>
      </c>
      <c r="I352" s="19">
        <v>100</v>
      </c>
      <c r="J352" s="19">
        <v>100</v>
      </c>
      <c r="K352" s="19">
        <v>100</v>
      </c>
      <c r="L352" s="19">
        <v>100</v>
      </c>
      <c r="M352" s="19">
        <v>100</v>
      </c>
    </row>
    <row r="353" spans="1:13" ht="7.25" customHeight="1" x14ac:dyDescent="0.1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</row>
    <row r="354" spans="1:13" x14ac:dyDescent="0.15">
      <c r="A354" s="1" t="s">
        <v>41</v>
      </c>
    </row>
    <row r="357" spans="1:13" x14ac:dyDescent="0.15">
      <c r="A357" s="1" t="s">
        <v>0</v>
      </c>
    </row>
    <row r="358" spans="1:13" x14ac:dyDescent="0.15">
      <c r="A358" s="1" t="s">
        <v>45</v>
      </c>
    </row>
    <row r="359" spans="1:13" x14ac:dyDescent="0.15">
      <c r="A359" s="1" t="s">
        <v>3</v>
      </c>
    </row>
    <row r="361" spans="1:13" x14ac:dyDescent="0.15">
      <c r="A361" s="1" t="s">
        <v>83</v>
      </c>
    </row>
    <row r="362" spans="1:13" x14ac:dyDescent="0.15">
      <c r="A362" s="1" t="s">
        <v>5</v>
      </c>
    </row>
    <row r="363" spans="1:13" x14ac:dyDescent="0.15">
      <c r="A363" s="1" t="s">
        <v>68</v>
      </c>
    </row>
    <row r="365" spans="1:13" x14ac:dyDescent="0.15">
      <c r="A365" s="3"/>
      <c r="B365" s="3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</row>
    <row r="366" spans="1:13" x14ac:dyDescent="0.15">
      <c r="A366" s="4"/>
      <c r="B366" s="4"/>
      <c r="C366" s="4">
        <v>2010</v>
      </c>
      <c r="D366" s="4">
        <v>2011</v>
      </c>
      <c r="E366" s="4">
        <v>2012</v>
      </c>
      <c r="F366" s="4">
        <v>2013</v>
      </c>
      <c r="G366" s="4">
        <v>2014</v>
      </c>
      <c r="H366" s="4">
        <v>2015</v>
      </c>
      <c r="I366" s="4">
        <v>2016</v>
      </c>
      <c r="J366" s="4">
        <v>2017</v>
      </c>
      <c r="K366" s="4">
        <v>2018</v>
      </c>
      <c r="L366" s="4">
        <v>2019</v>
      </c>
      <c r="M366" s="4">
        <v>2020</v>
      </c>
    </row>
    <row r="367" spans="1:13" ht="11" customHeight="1" x14ac:dyDescent="0.15">
      <c r="A367" s="5"/>
      <c r="B367" s="5"/>
    </row>
    <row r="368" spans="1:13" ht="20" customHeight="1" x14ac:dyDescent="0.15">
      <c r="A368" s="2"/>
      <c r="B368" s="1" t="s">
        <v>71</v>
      </c>
      <c r="C368" s="19">
        <v>70.380585625299759</v>
      </c>
      <c r="D368" s="19">
        <v>70.04913738546847</v>
      </c>
      <c r="E368" s="19">
        <v>70.016376085851817</v>
      </c>
      <c r="F368" s="19">
        <v>70.098989927813889</v>
      </c>
      <c r="G368" s="19">
        <v>69.977133353596841</v>
      </c>
      <c r="H368" s="19">
        <v>69.973667025376997</v>
      </c>
      <c r="I368" s="19">
        <v>69.901729615362058</v>
      </c>
      <c r="J368" s="19">
        <v>69.918093239463147</v>
      </c>
      <c r="K368" s="19">
        <v>69.846050639856671</v>
      </c>
      <c r="L368" s="19">
        <v>69.932478595659873</v>
      </c>
      <c r="M368" s="19">
        <v>69.202454217141408</v>
      </c>
    </row>
    <row r="369" spans="1:13" ht="20" customHeight="1" x14ac:dyDescent="0.15">
      <c r="A369" s="2"/>
      <c r="B369" s="1" t="s">
        <v>72</v>
      </c>
      <c r="C369" s="19">
        <v>13.499820877414933</v>
      </c>
      <c r="D369" s="19">
        <v>13.763171384566553</v>
      </c>
      <c r="E369" s="19">
        <v>13.67081420091476</v>
      </c>
      <c r="F369" s="19">
        <v>13.61183429915768</v>
      </c>
      <c r="G369" s="19">
        <v>13.482169941732128</v>
      </c>
      <c r="H369" s="19">
        <v>13.519755102928624</v>
      </c>
      <c r="I369" s="19">
        <v>13.638311749204334</v>
      </c>
      <c r="J369" s="19">
        <v>13.616645673326683</v>
      </c>
      <c r="K369" s="19">
        <v>13.607509819966577</v>
      </c>
      <c r="L369" s="19">
        <v>13.606506709044435</v>
      </c>
      <c r="M369" s="19">
        <v>13.628523944119502</v>
      </c>
    </row>
    <row r="370" spans="1:13" ht="20" customHeight="1" x14ac:dyDescent="0.15">
      <c r="A370" s="2"/>
      <c r="B370" s="1" t="s">
        <v>73</v>
      </c>
      <c r="C370" s="19">
        <v>16.119593497285305</v>
      </c>
      <c r="D370" s="19">
        <v>16.187691229964997</v>
      </c>
      <c r="E370" s="19">
        <v>16.312809713233435</v>
      </c>
      <c r="F370" s="19">
        <v>16.289175773028429</v>
      </c>
      <c r="G370" s="19">
        <v>16.540696704671042</v>
      </c>
      <c r="H370" s="19">
        <v>16.506577871694386</v>
      </c>
      <c r="I370" s="19">
        <v>16.459958635433615</v>
      </c>
      <c r="J370" s="19">
        <v>16.465261087210166</v>
      </c>
      <c r="K370" s="19">
        <v>16.546439540176756</v>
      </c>
      <c r="L370" s="19">
        <v>16.461014695295699</v>
      </c>
      <c r="M370" s="19">
        <v>17.169021838739088</v>
      </c>
    </row>
    <row r="371" spans="1:13" ht="20" customHeight="1" x14ac:dyDescent="0.15">
      <c r="A371" s="12"/>
      <c r="B371" s="12"/>
    </row>
    <row r="372" spans="1:13" ht="23" customHeight="1" x14ac:dyDescent="0.15">
      <c r="A372" s="12"/>
      <c r="B372" s="1" t="s">
        <v>40</v>
      </c>
      <c r="C372" s="19">
        <v>100</v>
      </c>
      <c r="D372" s="19">
        <v>100</v>
      </c>
      <c r="E372" s="19">
        <v>100</v>
      </c>
      <c r="F372" s="19">
        <v>100</v>
      </c>
      <c r="G372" s="19">
        <v>100</v>
      </c>
      <c r="H372" s="19">
        <v>100</v>
      </c>
      <c r="I372" s="19">
        <v>100</v>
      </c>
      <c r="J372" s="19">
        <v>100</v>
      </c>
      <c r="K372" s="19">
        <v>100</v>
      </c>
      <c r="L372" s="19">
        <v>100</v>
      </c>
      <c r="M372" s="19">
        <v>100</v>
      </c>
    </row>
    <row r="373" spans="1:13" ht="7.25" customHeight="1" x14ac:dyDescent="0.1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</row>
    <row r="374" spans="1:13" x14ac:dyDescent="0.15">
      <c r="A374" s="1" t="s">
        <v>41</v>
      </c>
    </row>
  </sheetData>
  <mergeCells count="14">
    <mergeCell ref="C178:M178"/>
    <mergeCell ref="C9:M9"/>
    <mergeCell ref="C43:M43"/>
    <mergeCell ref="C77:L77"/>
    <mergeCell ref="C111:L111"/>
    <mergeCell ref="C144:M144"/>
    <mergeCell ref="C345:M345"/>
    <mergeCell ref="C365:M365"/>
    <mergeCell ref="C212:M212"/>
    <mergeCell ref="C246:M246"/>
    <mergeCell ref="C266:M266"/>
    <mergeCell ref="C286:L286"/>
    <mergeCell ref="C306:L306"/>
    <mergeCell ref="C325:M325"/>
  </mergeCells>
  <conditionalFormatting sqref="P12:P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95" right="0.7" top="0.5" bottom="0.5" header="0.3" footer="0.3"/>
  <pageSetup paperSize="9" scale="64" orientation="portrait" verticalDpi="0" r:id="rId1"/>
  <rowBreaks count="7" manualBreakCount="7">
    <brk id="68" max="16383" man="1"/>
    <brk id="136" max="16383" man="1"/>
    <brk id="169" max="16383" man="1"/>
    <brk id="237" max="16383" man="1"/>
    <brk id="277" max="16383" man="1"/>
    <brk id="317" max="16383" man="1"/>
    <brk id="3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GRDP</vt:lpstr>
      <vt:lpstr>GRDP!Print_Area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Revillas</dc:creator>
  <cp:lastModifiedBy>Renz Adrian  T. Calub</cp:lastModifiedBy>
  <dcterms:created xsi:type="dcterms:W3CDTF">2021-12-21T01:50:37Z</dcterms:created>
  <dcterms:modified xsi:type="dcterms:W3CDTF">2022-03-03T07:36:13Z</dcterms:modified>
</cp:coreProperties>
</file>