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30" i="2"/>
  <c r="H30" i="2"/>
  <c r="H58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I7" i="3"/>
  <c r="H7" i="3"/>
  <c r="I9" i="3"/>
  <c r="H9" i="3"/>
  <c r="I2" i="3"/>
  <c r="H2" i="3"/>
  <c r="I3" i="3"/>
  <c r="H3" i="3"/>
  <c r="I6" i="3"/>
  <c r="H6" i="3"/>
  <c r="I4" i="3"/>
  <c r="H4" i="3"/>
  <c r="I10" i="3"/>
  <c r="H10" i="3"/>
  <c r="I5" i="3"/>
  <c r="H5" i="3"/>
  <c r="I8" i="3"/>
  <c r="H8" i="3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98" i="1"/>
  <c r="I86" i="1"/>
  <c r="I74" i="1"/>
  <c r="I62" i="1"/>
  <c r="I50" i="1"/>
  <c r="I38" i="1"/>
  <c r="I26" i="1"/>
  <c r="I14" i="1"/>
  <c r="I2" i="1"/>
  <c r="H98" i="1"/>
  <c r="H86" i="1"/>
  <c r="H74" i="1"/>
  <c r="H62" i="1"/>
  <c r="H50" i="1"/>
  <c r="H38" i="1"/>
  <c r="H26" i="1"/>
  <c r="H14" i="1"/>
  <c r="H2" i="1"/>
</calcChain>
</file>

<file path=xl/sharedStrings.xml><?xml version="1.0" encoding="utf-8"?>
<sst xmlns="http://schemas.openxmlformats.org/spreadsheetml/2006/main" count="1000" uniqueCount="37">
  <si>
    <t>Eqn 1</t>
    <phoneticPr fontId="1" type="noConversion"/>
  </si>
  <si>
    <t>Method</t>
    <phoneticPr fontId="1" type="noConversion"/>
  </si>
  <si>
    <t>M</t>
    <phoneticPr fontId="1" type="noConversion"/>
  </si>
  <si>
    <t>N</t>
    <phoneticPr fontId="1" type="noConversion"/>
  </si>
  <si>
    <t>Iter</t>
    <phoneticPr fontId="1" type="noConversion"/>
  </si>
  <si>
    <t>Time</t>
    <phoneticPr fontId="1" type="noConversion"/>
  </si>
  <si>
    <t>GS</t>
    <phoneticPr fontId="1" type="noConversion"/>
  </si>
  <si>
    <t>u</t>
    <phoneticPr fontId="1" type="noConversion"/>
  </si>
  <si>
    <t>u_0</t>
  </si>
  <si>
    <t>u_0</t>
    <phoneticPr fontId="1" type="noConversion"/>
  </si>
  <si>
    <t>u_1</t>
  </si>
  <si>
    <t>u_2</t>
  </si>
  <si>
    <t>u_1</t>
    <phoneticPr fontId="1" type="noConversion"/>
  </si>
  <si>
    <t>u_2</t>
    <phoneticPr fontId="1" type="noConversion"/>
  </si>
  <si>
    <t>Jacobi</t>
    <phoneticPr fontId="1" type="noConversion"/>
  </si>
  <si>
    <t>SOR(0.5)</t>
  </si>
  <si>
    <t>SOR(0.5)</t>
    <phoneticPr fontId="1" type="noConversion"/>
  </si>
  <si>
    <t>SOR(1.5)</t>
  </si>
  <si>
    <t>SOR(1.5)</t>
    <phoneticPr fontId="1" type="noConversion"/>
  </si>
  <si>
    <t>SSOR(0.5)</t>
  </si>
  <si>
    <t>SSOR(0.5)</t>
    <phoneticPr fontId="1" type="noConversion"/>
  </si>
  <si>
    <t>SSOR(1.0)</t>
  </si>
  <si>
    <t>SSOR(1.0)</t>
    <phoneticPr fontId="1" type="noConversion"/>
  </si>
  <si>
    <t>SSOR(1.5)</t>
  </si>
  <si>
    <t>SSOR(1.5)</t>
    <phoneticPr fontId="1" type="noConversion"/>
  </si>
  <si>
    <t>rJCB(0.5)</t>
  </si>
  <si>
    <t>rJCB(0.5)</t>
    <phoneticPr fontId="1" type="noConversion"/>
  </si>
  <si>
    <t>rJCB(0.75)</t>
  </si>
  <si>
    <t>rJCB(0.75)</t>
    <phoneticPr fontId="1" type="noConversion"/>
  </si>
  <si>
    <t>Backslash</t>
    <phoneticPr fontId="1" type="noConversion"/>
  </si>
  <si>
    <t>Eqn 2</t>
    <phoneticPr fontId="1" type="noConversion"/>
  </si>
  <si>
    <t xml:space="preserve"> </t>
    <phoneticPr fontId="1" type="noConversion"/>
  </si>
  <si>
    <t>For any initial guess &amp; any M&amp;N, least iteration and least time happen for either SSOR(1.5) or SOR(1.5)</t>
    <phoneticPr fontId="1" type="noConversion"/>
  </si>
  <si>
    <t>When theta decrease, the iteration and time increase dramatically</t>
    <phoneticPr fontId="1" type="noConversion"/>
  </si>
  <si>
    <t>When M*N increase, the iteration and time increase dramatically</t>
    <phoneticPr fontId="1" type="noConversion"/>
  </si>
  <si>
    <t>For the same method, when theta remains unchanged, it is better to to start from 0 rather 1 or random number between 0and 1</t>
    <phoneticPr fontId="1" type="noConversion"/>
  </si>
  <si>
    <t>The number of iterations is positive correlation to the cost of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</si>
</sst>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3"/>
  <sheetViews>
    <sheetView topLeftCell="A2" workbookViewId="0">
      <selection activeCell="F102" sqref="F102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J1" t="s">
        <v>30</v>
      </c>
      <c r="K1" t="s">
        <v>1</v>
      </c>
      <c r="L1" t="s">
        <v>7</v>
      </c>
      <c r="M1" t="s">
        <v>2</v>
      </c>
      <c r="N1" t="s">
        <v>3</v>
      </c>
      <c r="O1" t="s">
        <v>4</v>
      </c>
      <c r="P1" t="s">
        <v>5</v>
      </c>
    </row>
    <row r="2" spans="1:16" x14ac:dyDescent="0.2">
      <c r="B2" t="s">
        <v>6</v>
      </c>
      <c r="C2" t="s">
        <v>9</v>
      </c>
      <c r="D2">
        <v>100</v>
      </c>
      <c r="E2">
        <v>100</v>
      </c>
      <c r="F2">
        <v>9627</v>
      </c>
      <c r="G2">
        <v>1.7175</v>
      </c>
      <c r="H2">
        <f>SUM(F2:F13)</f>
        <v>137032</v>
      </c>
      <c r="I2">
        <f>SUM(G2:G13)</f>
        <v>15.926099999999998</v>
      </c>
      <c r="K2" t="s">
        <v>6</v>
      </c>
      <c r="L2" t="s">
        <v>9</v>
      </c>
      <c r="M2">
        <v>100</v>
      </c>
      <c r="N2">
        <v>100</v>
      </c>
      <c r="O2">
        <v>16488</v>
      </c>
      <c r="P2">
        <v>2.9241999999999999</v>
      </c>
    </row>
    <row r="3" spans="1:16" x14ac:dyDescent="0.2">
      <c r="B3" t="s">
        <v>6</v>
      </c>
      <c r="C3" t="s">
        <v>9</v>
      </c>
      <c r="D3">
        <v>100</v>
      </c>
      <c r="E3">
        <v>50</v>
      </c>
      <c r="F3">
        <v>6252</v>
      </c>
      <c r="G3">
        <v>0.51339999999999997</v>
      </c>
      <c r="K3" t="s">
        <v>6</v>
      </c>
      <c r="L3" t="s">
        <v>9</v>
      </c>
      <c r="M3">
        <v>100</v>
      </c>
      <c r="N3">
        <v>50</v>
      </c>
      <c r="O3">
        <v>10089</v>
      </c>
      <c r="P3">
        <v>0.81740000000000002</v>
      </c>
    </row>
    <row r="4" spans="1:16" x14ac:dyDescent="0.2">
      <c r="B4" t="s">
        <v>6</v>
      </c>
      <c r="C4" t="s">
        <v>8</v>
      </c>
      <c r="D4">
        <v>50</v>
      </c>
      <c r="E4">
        <v>100</v>
      </c>
      <c r="F4">
        <v>5813</v>
      </c>
      <c r="G4">
        <v>0.4955</v>
      </c>
      <c r="K4" t="s">
        <v>6</v>
      </c>
      <c r="L4" t="s">
        <v>8</v>
      </c>
      <c r="M4">
        <v>50</v>
      </c>
      <c r="N4">
        <v>100</v>
      </c>
      <c r="O4">
        <v>10080</v>
      </c>
      <c r="P4">
        <v>0.84960000000000002</v>
      </c>
    </row>
    <row r="5" spans="1:16" x14ac:dyDescent="0.2">
      <c r="B5" t="s">
        <v>6</v>
      </c>
      <c r="C5" t="s">
        <v>8</v>
      </c>
      <c r="D5">
        <v>50</v>
      </c>
      <c r="E5">
        <v>50</v>
      </c>
      <c r="F5">
        <v>2758</v>
      </c>
      <c r="G5">
        <v>0.1026</v>
      </c>
      <c r="K5" t="s">
        <v>6</v>
      </c>
      <c r="L5" t="s">
        <v>8</v>
      </c>
      <c r="M5">
        <v>50</v>
      </c>
      <c r="N5">
        <v>50</v>
      </c>
      <c r="O5">
        <v>3942</v>
      </c>
      <c r="P5">
        <v>0.1376</v>
      </c>
    </row>
    <row r="6" spans="1:16" x14ac:dyDescent="0.2">
      <c r="B6" t="s">
        <v>6</v>
      </c>
      <c r="C6" t="s">
        <v>10</v>
      </c>
      <c r="D6">
        <v>100</v>
      </c>
      <c r="E6">
        <v>100</v>
      </c>
      <c r="F6">
        <v>23116</v>
      </c>
      <c r="G6">
        <v>4.1132</v>
      </c>
      <c r="K6" t="s">
        <v>6</v>
      </c>
      <c r="L6" t="s">
        <v>10</v>
      </c>
      <c r="M6">
        <v>100</v>
      </c>
      <c r="N6">
        <v>100</v>
      </c>
      <c r="O6">
        <v>23114</v>
      </c>
      <c r="P6">
        <v>4.0989000000000004</v>
      </c>
    </row>
    <row r="7" spans="1:16" x14ac:dyDescent="0.2">
      <c r="B7" t="s">
        <v>6</v>
      </c>
      <c r="C7" t="s">
        <v>12</v>
      </c>
      <c r="D7">
        <v>100</v>
      </c>
      <c r="E7">
        <v>50</v>
      </c>
      <c r="F7">
        <v>14228</v>
      </c>
      <c r="G7">
        <v>1.1535</v>
      </c>
      <c r="K7" t="s">
        <v>6</v>
      </c>
      <c r="L7" t="s">
        <v>12</v>
      </c>
      <c r="M7">
        <v>100</v>
      </c>
      <c r="N7">
        <v>50</v>
      </c>
      <c r="O7">
        <v>14227</v>
      </c>
      <c r="P7">
        <v>1.1526000000000001</v>
      </c>
    </row>
    <row r="8" spans="1:16" x14ac:dyDescent="0.2">
      <c r="B8" t="s">
        <v>6</v>
      </c>
      <c r="C8" t="s">
        <v>10</v>
      </c>
      <c r="D8">
        <v>50</v>
      </c>
      <c r="E8">
        <v>100</v>
      </c>
      <c r="F8">
        <v>14228</v>
      </c>
      <c r="G8">
        <v>1.1645000000000001</v>
      </c>
      <c r="K8" t="s">
        <v>6</v>
      </c>
      <c r="L8" t="s">
        <v>10</v>
      </c>
      <c r="M8">
        <v>50</v>
      </c>
      <c r="N8">
        <v>100</v>
      </c>
      <c r="O8">
        <v>14227</v>
      </c>
      <c r="P8">
        <v>1.1477999999999999</v>
      </c>
    </row>
    <row r="9" spans="1:16" x14ac:dyDescent="0.2">
      <c r="B9" t="s">
        <v>6</v>
      </c>
      <c r="C9" t="s">
        <v>10</v>
      </c>
      <c r="D9">
        <v>50</v>
      </c>
      <c r="E9">
        <v>50</v>
      </c>
      <c r="F9">
        <v>5602</v>
      </c>
      <c r="G9">
        <v>0.1991</v>
      </c>
      <c r="K9" t="s">
        <v>6</v>
      </c>
      <c r="L9" t="s">
        <v>10</v>
      </c>
      <c r="M9">
        <v>50</v>
      </c>
      <c r="N9">
        <v>50</v>
      </c>
      <c r="O9">
        <v>5602</v>
      </c>
      <c r="P9">
        <v>0.19209999999999999</v>
      </c>
    </row>
    <row r="10" spans="1:16" x14ac:dyDescent="0.2">
      <c r="B10" t="s">
        <v>6</v>
      </c>
      <c r="C10" t="s">
        <v>13</v>
      </c>
      <c r="D10">
        <v>100</v>
      </c>
      <c r="E10">
        <v>100</v>
      </c>
      <c r="F10">
        <v>22420</v>
      </c>
      <c r="G10">
        <v>4.0030999999999999</v>
      </c>
      <c r="K10" t="s">
        <v>6</v>
      </c>
      <c r="L10" t="s">
        <v>13</v>
      </c>
      <c r="M10">
        <v>100</v>
      </c>
      <c r="N10">
        <v>100</v>
      </c>
      <c r="O10">
        <v>22406</v>
      </c>
      <c r="P10">
        <v>3.9862000000000002</v>
      </c>
    </row>
    <row r="11" spans="1:16" x14ac:dyDescent="0.2">
      <c r="B11" t="s">
        <v>6</v>
      </c>
      <c r="C11" t="s">
        <v>13</v>
      </c>
      <c r="D11">
        <v>100</v>
      </c>
      <c r="E11">
        <v>50</v>
      </c>
      <c r="F11">
        <v>13782</v>
      </c>
      <c r="G11">
        <v>1.1548</v>
      </c>
      <c r="K11" t="s">
        <v>6</v>
      </c>
      <c r="L11" t="s">
        <v>13</v>
      </c>
      <c r="M11">
        <v>100</v>
      </c>
      <c r="N11">
        <v>50</v>
      </c>
      <c r="O11">
        <v>13791</v>
      </c>
      <c r="P11">
        <v>1.147</v>
      </c>
    </row>
    <row r="12" spans="1:16" x14ac:dyDescent="0.2">
      <c r="B12" t="s">
        <v>6</v>
      </c>
      <c r="C12" t="s">
        <v>11</v>
      </c>
      <c r="D12">
        <v>50</v>
      </c>
      <c r="E12">
        <v>100</v>
      </c>
      <c r="F12">
        <v>13783</v>
      </c>
      <c r="G12">
        <v>1.1114999999999999</v>
      </c>
      <c r="K12" t="s">
        <v>6</v>
      </c>
      <c r="L12" t="s">
        <v>11</v>
      </c>
      <c r="M12">
        <v>50</v>
      </c>
      <c r="N12">
        <v>100</v>
      </c>
      <c r="O12">
        <v>13782</v>
      </c>
      <c r="P12">
        <v>1.1062000000000001</v>
      </c>
    </row>
    <row r="13" spans="1:16" x14ac:dyDescent="0.2">
      <c r="B13" t="s">
        <v>6</v>
      </c>
      <c r="C13" t="s">
        <v>11</v>
      </c>
      <c r="D13">
        <v>50</v>
      </c>
      <c r="E13">
        <v>50</v>
      </c>
      <c r="F13">
        <v>5423</v>
      </c>
      <c r="G13">
        <v>0.19739999999999999</v>
      </c>
      <c r="K13" t="s">
        <v>6</v>
      </c>
      <c r="L13" t="s">
        <v>11</v>
      </c>
      <c r="M13">
        <v>50</v>
      </c>
      <c r="N13">
        <v>50</v>
      </c>
      <c r="O13">
        <v>5428</v>
      </c>
      <c r="P13">
        <v>0.1966</v>
      </c>
    </row>
    <row r="14" spans="1:16" x14ac:dyDescent="0.2">
      <c r="B14" t="s">
        <v>14</v>
      </c>
      <c r="C14" t="s">
        <v>9</v>
      </c>
      <c r="D14">
        <v>100</v>
      </c>
      <c r="E14">
        <v>100</v>
      </c>
      <c r="F14">
        <v>6957</v>
      </c>
      <c r="G14">
        <v>1.0073000000000001</v>
      </c>
      <c r="H14">
        <f>SUM(F14:F25)</f>
        <v>242345</v>
      </c>
      <c r="I14">
        <f>SUM(G14:G25)</f>
        <v>22.508899999999997</v>
      </c>
      <c r="K14" t="s">
        <v>14</v>
      </c>
      <c r="L14" t="s">
        <v>9</v>
      </c>
      <c r="M14">
        <v>100</v>
      </c>
      <c r="N14">
        <v>100</v>
      </c>
      <c r="O14">
        <v>33006</v>
      </c>
      <c r="P14">
        <v>4.8125</v>
      </c>
    </row>
    <row r="15" spans="1:16" x14ac:dyDescent="0.2">
      <c r="B15" t="s">
        <v>14</v>
      </c>
      <c r="C15" t="s">
        <v>9</v>
      </c>
      <c r="D15">
        <v>100</v>
      </c>
      <c r="E15">
        <v>50</v>
      </c>
      <c r="F15">
        <v>4279</v>
      </c>
      <c r="G15">
        <v>0.27089999999999997</v>
      </c>
      <c r="K15" t="s">
        <v>14</v>
      </c>
      <c r="L15" t="s">
        <v>9</v>
      </c>
      <c r="M15">
        <v>100</v>
      </c>
      <c r="N15">
        <v>50</v>
      </c>
      <c r="O15">
        <v>20192</v>
      </c>
      <c r="P15">
        <v>1.2253000000000001</v>
      </c>
    </row>
    <row r="16" spans="1:16" x14ac:dyDescent="0.2">
      <c r="B16" t="s">
        <v>14</v>
      </c>
      <c r="C16" t="s">
        <v>8</v>
      </c>
      <c r="D16">
        <v>50</v>
      </c>
      <c r="E16">
        <v>100</v>
      </c>
      <c r="F16">
        <v>4284</v>
      </c>
      <c r="G16">
        <v>0.28770000000000001</v>
      </c>
      <c r="K16" t="s">
        <v>14</v>
      </c>
      <c r="L16" t="s">
        <v>8</v>
      </c>
      <c r="M16">
        <v>50</v>
      </c>
      <c r="N16">
        <v>100</v>
      </c>
      <c r="O16">
        <v>20190</v>
      </c>
      <c r="P16">
        <v>1.2613000000000001</v>
      </c>
    </row>
    <row r="17" spans="2:16" x14ac:dyDescent="0.2">
      <c r="B17" t="s">
        <v>14</v>
      </c>
      <c r="C17" t="s">
        <v>8</v>
      </c>
      <c r="D17">
        <v>50</v>
      </c>
      <c r="E17">
        <v>50</v>
      </c>
      <c r="F17">
        <v>1682</v>
      </c>
      <c r="G17">
        <v>4.53E-2</v>
      </c>
      <c r="K17" t="s">
        <v>14</v>
      </c>
      <c r="L17" t="s">
        <v>8</v>
      </c>
      <c r="M17">
        <v>50</v>
      </c>
      <c r="N17">
        <v>50</v>
      </c>
      <c r="O17">
        <v>7898</v>
      </c>
      <c r="P17">
        <v>0.21</v>
      </c>
    </row>
    <row r="18" spans="2:16" x14ac:dyDescent="0.2">
      <c r="B18" t="s">
        <v>14</v>
      </c>
      <c r="C18" t="s">
        <v>10</v>
      </c>
      <c r="D18">
        <v>100</v>
      </c>
      <c r="E18">
        <v>100</v>
      </c>
      <c r="F18">
        <v>46228</v>
      </c>
      <c r="G18">
        <v>6.7541000000000002</v>
      </c>
      <c r="K18" t="s">
        <v>14</v>
      </c>
      <c r="L18" t="s">
        <v>10</v>
      </c>
      <c r="M18">
        <v>100</v>
      </c>
      <c r="N18">
        <v>100</v>
      </c>
      <c r="O18">
        <v>46225</v>
      </c>
      <c r="P18">
        <v>6.7427000000000001</v>
      </c>
    </row>
    <row r="19" spans="2:16" x14ac:dyDescent="0.2">
      <c r="B19" t="s">
        <v>14</v>
      </c>
      <c r="C19" t="s">
        <v>12</v>
      </c>
      <c r="D19">
        <v>100</v>
      </c>
      <c r="E19">
        <v>50</v>
      </c>
      <c r="F19">
        <v>28453</v>
      </c>
      <c r="G19">
        <v>1.7790999999999999</v>
      </c>
      <c r="K19" t="s">
        <v>14</v>
      </c>
      <c r="L19" t="s">
        <v>12</v>
      </c>
      <c r="M19">
        <v>100</v>
      </c>
      <c r="N19">
        <v>50</v>
      </c>
      <c r="O19">
        <v>28451</v>
      </c>
      <c r="P19">
        <v>1.7687999999999999</v>
      </c>
    </row>
    <row r="20" spans="2:16" x14ac:dyDescent="0.2">
      <c r="B20" t="s">
        <v>14</v>
      </c>
      <c r="C20" t="s">
        <v>10</v>
      </c>
      <c r="D20">
        <v>50</v>
      </c>
      <c r="E20">
        <v>100</v>
      </c>
      <c r="F20">
        <v>28453</v>
      </c>
      <c r="G20">
        <v>1.7841</v>
      </c>
      <c r="K20" t="s">
        <v>14</v>
      </c>
      <c r="L20" t="s">
        <v>10</v>
      </c>
      <c r="M20">
        <v>50</v>
      </c>
      <c r="N20">
        <v>100</v>
      </c>
      <c r="O20">
        <v>28451</v>
      </c>
      <c r="P20">
        <v>1.7803</v>
      </c>
    </row>
    <row r="21" spans="2:16" x14ac:dyDescent="0.2">
      <c r="B21" t="s">
        <v>14</v>
      </c>
      <c r="C21" t="s">
        <v>10</v>
      </c>
      <c r="D21">
        <v>50</v>
      </c>
      <c r="E21">
        <v>50</v>
      </c>
      <c r="F21">
        <v>11201</v>
      </c>
      <c r="G21">
        <v>0.28820000000000001</v>
      </c>
      <c r="K21" t="s">
        <v>14</v>
      </c>
      <c r="L21" t="s">
        <v>10</v>
      </c>
      <c r="M21">
        <v>50</v>
      </c>
      <c r="N21">
        <v>50</v>
      </c>
      <c r="O21">
        <v>11201</v>
      </c>
      <c r="P21">
        <v>0.2828</v>
      </c>
    </row>
    <row r="22" spans="2:16" x14ac:dyDescent="0.2">
      <c r="B22" t="s">
        <v>14</v>
      </c>
      <c r="C22" t="s">
        <v>13</v>
      </c>
      <c r="D22">
        <v>100</v>
      </c>
      <c r="E22">
        <v>100</v>
      </c>
      <c r="F22">
        <v>44826</v>
      </c>
      <c r="G22">
        <v>6.5526999999999997</v>
      </c>
      <c r="K22" t="s">
        <v>14</v>
      </c>
      <c r="L22" t="s">
        <v>13</v>
      </c>
      <c r="M22">
        <v>100</v>
      </c>
      <c r="N22">
        <v>100</v>
      </c>
      <c r="O22">
        <v>44821</v>
      </c>
      <c r="P22">
        <v>6.5282999999999998</v>
      </c>
    </row>
    <row r="23" spans="2:16" x14ac:dyDescent="0.2">
      <c r="B23" t="s">
        <v>14</v>
      </c>
      <c r="C23" t="s">
        <v>13</v>
      </c>
      <c r="D23">
        <v>100</v>
      </c>
      <c r="E23">
        <v>50</v>
      </c>
      <c r="F23">
        <v>27574</v>
      </c>
      <c r="G23">
        <v>1.7589999999999999</v>
      </c>
      <c r="K23" t="s">
        <v>14</v>
      </c>
      <c r="L23" t="s">
        <v>13</v>
      </c>
      <c r="M23">
        <v>100</v>
      </c>
      <c r="N23">
        <v>50</v>
      </c>
      <c r="O23">
        <v>27552</v>
      </c>
      <c r="P23">
        <v>1.7422</v>
      </c>
    </row>
    <row r="24" spans="2:16" x14ac:dyDescent="0.2">
      <c r="B24" t="s">
        <v>14</v>
      </c>
      <c r="C24" t="s">
        <v>11</v>
      </c>
      <c r="D24">
        <v>50</v>
      </c>
      <c r="E24">
        <v>100</v>
      </c>
      <c r="F24">
        <v>27570</v>
      </c>
      <c r="G24">
        <v>1.6967000000000001</v>
      </c>
      <c r="K24" t="s">
        <v>14</v>
      </c>
      <c r="L24" t="s">
        <v>11</v>
      </c>
      <c r="M24">
        <v>50</v>
      </c>
      <c r="N24">
        <v>100</v>
      </c>
      <c r="O24">
        <v>27590</v>
      </c>
      <c r="P24">
        <v>1.6492</v>
      </c>
    </row>
    <row r="25" spans="2:16" x14ac:dyDescent="0.2">
      <c r="B25" t="s">
        <v>14</v>
      </c>
      <c r="C25" t="s">
        <v>11</v>
      </c>
      <c r="D25">
        <v>50</v>
      </c>
      <c r="E25">
        <v>50</v>
      </c>
      <c r="F25">
        <v>10838</v>
      </c>
      <c r="G25">
        <v>0.2838</v>
      </c>
      <c r="K25" t="s">
        <v>14</v>
      </c>
      <c r="L25" t="s">
        <v>11</v>
      </c>
      <c r="M25">
        <v>50</v>
      </c>
      <c r="N25">
        <v>50</v>
      </c>
      <c r="O25">
        <v>10841</v>
      </c>
      <c r="P25">
        <v>0.28070000000000001</v>
      </c>
    </row>
    <row r="26" spans="2:16" x14ac:dyDescent="0.2">
      <c r="B26" t="s">
        <v>16</v>
      </c>
      <c r="C26" t="s">
        <v>9</v>
      </c>
      <c r="D26">
        <v>100</v>
      </c>
      <c r="E26">
        <v>100</v>
      </c>
      <c r="F26">
        <v>18893</v>
      </c>
      <c r="G26">
        <v>3.5594000000000001</v>
      </c>
      <c r="H26">
        <f>SUM(F26:F37)</f>
        <v>349678</v>
      </c>
      <c r="I26">
        <f>SUM(G26:G37)</f>
        <v>40.267999999999994</v>
      </c>
      <c r="K26" t="s">
        <v>16</v>
      </c>
      <c r="L26" t="s">
        <v>9</v>
      </c>
      <c r="M26">
        <v>100</v>
      </c>
      <c r="N26">
        <v>100</v>
      </c>
      <c r="O26">
        <v>49503</v>
      </c>
      <c r="P26">
        <v>9.2879000000000005</v>
      </c>
    </row>
    <row r="27" spans="2:16" x14ac:dyDescent="0.2">
      <c r="B27" t="s">
        <v>16</v>
      </c>
      <c r="C27" t="s">
        <v>9</v>
      </c>
      <c r="D27">
        <v>100</v>
      </c>
      <c r="E27">
        <v>50</v>
      </c>
      <c r="F27">
        <v>12497</v>
      </c>
      <c r="G27">
        <v>1.0553999999999999</v>
      </c>
      <c r="K27" t="s">
        <v>16</v>
      </c>
      <c r="L27" t="s">
        <v>9</v>
      </c>
      <c r="M27">
        <v>100</v>
      </c>
      <c r="N27">
        <v>50</v>
      </c>
      <c r="O27">
        <v>30290</v>
      </c>
      <c r="P27">
        <v>2.5207000000000002</v>
      </c>
    </row>
    <row r="28" spans="2:16" x14ac:dyDescent="0.2">
      <c r="B28" t="s">
        <v>15</v>
      </c>
      <c r="C28" t="s">
        <v>8</v>
      </c>
      <c r="D28">
        <v>50</v>
      </c>
      <c r="E28">
        <v>100</v>
      </c>
      <c r="F28">
        <v>11245</v>
      </c>
      <c r="G28">
        <v>0.99239999999999995</v>
      </c>
      <c r="K28" t="s">
        <v>15</v>
      </c>
      <c r="L28" t="s">
        <v>8</v>
      </c>
      <c r="M28">
        <v>50</v>
      </c>
      <c r="N28">
        <v>100</v>
      </c>
      <c r="O28">
        <v>30279</v>
      </c>
      <c r="P28">
        <v>2.6444000000000001</v>
      </c>
    </row>
    <row r="29" spans="2:16" x14ac:dyDescent="0.2">
      <c r="B29" t="s">
        <v>15</v>
      </c>
      <c r="C29" t="s">
        <v>8</v>
      </c>
      <c r="D29">
        <v>50</v>
      </c>
      <c r="E29">
        <v>50</v>
      </c>
      <c r="F29">
        <v>5771</v>
      </c>
      <c r="G29">
        <v>0.21679999999999999</v>
      </c>
      <c r="K29" t="s">
        <v>15</v>
      </c>
      <c r="L29" t="s">
        <v>8</v>
      </c>
      <c r="M29">
        <v>50</v>
      </c>
      <c r="N29">
        <v>50</v>
      </c>
      <c r="O29">
        <v>11849</v>
      </c>
      <c r="P29">
        <v>0.44169999999999998</v>
      </c>
    </row>
    <row r="30" spans="2:16" x14ac:dyDescent="0.2">
      <c r="B30" t="s">
        <v>15</v>
      </c>
      <c r="C30" t="s">
        <v>10</v>
      </c>
      <c r="D30">
        <v>100</v>
      </c>
      <c r="E30">
        <v>100</v>
      </c>
      <c r="F30">
        <v>50000</v>
      </c>
      <c r="G30">
        <v>9.4337999999999997</v>
      </c>
      <c r="K30" t="s">
        <v>15</v>
      </c>
      <c r="L30" t="s">
        <v>10</v>
      </c>
      <c r="M30">
        <v>100</v>
      </c>
      <c r="N30">
        <v>100</v>
      </c>
      <c r="O30">
        <v>50000</v>
      </c>
      <c r="P30">
        <v>9.3514999999999997</v>
      </c>
    </row>
    <row r="31" spans="2:16" x14ac:dyDescent="0.2">
      <c r="B31" t="s">
        <v>15</v>
      </c>
      <c r="C31" t="s">
        <v>12</v>
      </c>
      <c r="D31">
        <v>100</v>
      </c>
      <c r="E31">
        <v>50</v>
      </c>
      <c r="F31">
        <v>42694</v>
      </c>
      <c r="G31">
        <v>3.5787</v>
      </c>
      <c r="K31" t="s">
        <v>15</v>
      </c>
      <c r="L31" t="s">
        <v>12</v>
      </c>
      <c r="M31">
        <v>100</v>
      </c>
      <c r="N31">
        <v>50</v>
      </c>
      <c r="O31">
        <v>42692</v>
      </c>
      <c r="P31">
        <v>3.5911</v>
      </c>
    </row>
    <row r="32" spans="2:16" x14ac:dyDescent="0.2">
      <c r="B32" t="s">
        <v>15</v>
      </c>
      <c r="C32" t="s">
        <v>10</v>
      </c>
      <c r="D32">
        <v>50</v>
      </c>
      <c r="E32">
        <v>100</v>
      </c>
      <c r="F32">
        <v>42694</v>
      </c>
      <c r="G32">
        <v>3.6432000000000002</v>
      </c>
      <c r="K32" t="s">
        <v>15</v>
      </c>
      <c r="L32" t="s">
        <v>10</v>
      </c>
      <c r="M32">
        <v>50</v>
      </c>
      <c r="N32">
        <v>100</v>
      </c>
      <c r="O32">
        <v>42692</v>
      </c>
      <c r="P32">
        <v>3.5945999999999998</v>
      </c>
    </row>
    <row r="33" spans="2:16" x14ac:dyDescent="0.2">
      <c r="B33" t="s">
        <v>15</v>
      </c>
      <c r="C33" t="s">
        <v>10</v>
      </c>
      <c r="D33">
        <v>50</v>
      </c>
      <c r="E33">
        <v>50</v>
      </c>
      <c r="F33">
        <v>16816</v>
      </c>
      <c r="G33">
        <v>0.62029999999999996</v>
      </c>
      <c r="K33" t="s">
        <v>15</v>
      </c>
      <c r="L33" t="s">
        <v>10</v>
      </c>
      <c r="M33">
        <v>50</v>
      </c>
      <c r="N33">
        <v>50</v>
      </c>
      <c r="O33">
        <v>16815</v>
      </c>
      <c r="P33">
        <v>0.61519999999999997</v>
      </c>
    </row>
    <row r="34" spans="2:16" x14ac:dyDescent="0.2">
      <c r="B34" t="s">
        <v>15</v>
      </c>
      <c r="C34" t="s">
        <v>13</v>
      </c>
      <c r="D34">
        <v>100</v>
      </c>
      <c r="E34">
        <v>100</v>
      </c>
      <c r="F34">
        <v>50000</v>
      </c>
      <c r="G34">
        <v>9.4507999999999992</v>
      </c>
      <c r="K34" t="s">
        <v>15</v>
      </c>
      <c r="L34" t="s">
        <v>13</v>
      </c>
      <c r="M34">
        <v>100</v>
      </c>
      <c r="N34">
        <v>100</v>
      </c>
      <c r="O34">
        <v>50000</v>
      </c>
      <c r="P34">
        <v>9.3790999999999993</v>
      </c>
    </row>
    <row r="35" spans="2:16" x14ac:dyDescent="0.2">
      <c r="B35" t="s">
        <v>15</v>
      </c>
      <c r="C35" t="s">
        <v>13</v>
      </c>
      <c r="D35">
        <v>100</v>
      </c>
      <c r="E35">
        <v>50</v>
      </c>
      <c r="F35">
        <v>41396</v>
      </c>
      <c r="G35">
        <v>3.5836000000000001</v>
      </c>
      <c r="K35" t="s">
        <v>15</v>
      </c>
      <c r="L35" t="s">
        <v>13</v>
      </c>
      <c r="M35">
        <v>100</v>
      </c>
      <c r="N35">
        <v>50</v>
      </c>
      <c r="O35">
        <v>41392</v>
      </c>
      <c r="P35">
        <v>3.6315</v>
      </c>
    </row>
    <row r="36" spans="2:16" x14ac:dyDescent="0.2">
      <c r="B36" t="s">
        <v>15</v>
      </c>
      <c r="C36" t="s">
        <v>11</v>
      </c>
      <c r="D36">
        <v>50</v>
      </c>
      <c r="E36">
        <v>100</v>
      </c>
      <c r="F36">
        <v>41395</v>
      </c>
      <c r="G36">
        <v>3.5057</v>
      </c>
      <c r="K36" t="s">
        <v>15</v>
      </c>
      <c r="L36" t="s">
        <v>11</v>
      </c>
      <c r="M36">
        <v>50</v>
      </c>
      <c r="N36">
        <v>100</v>
      </c>
      <c r="O36">
        <v>41369</v>
      </c>
      <c r="P36">
        <v>3.4763000000000002</v>
      </c>
    </row>
    <row r="37" spans="2:16" x14ac:dyDescent="0.2">
      <c r="B37" t="s">
        <v>16</v>
      </c>
      <c r="C37" t="s">
        <v>11</v>
      </c>
      <c r="D37">
        <v>50</v>
      </c>
      <c r="E37">
        <v>50</v>
      </c>
      <c r="F37">
        <v>16277</v>
      </c>
      <c r="G37">
        <v>0.62790000000000001</v>
      </c>
      <c r="K37" t="s">
        <v>16</v>
      </c>
      <c r="L37" t="s">
        <v>11</v>
      </c>
      <c r="M37">
        <v>50</v>
      </c>
      <c r="N37">
        <v>50</v>
      </c>
      <c r="O37">
        <v>16278</v>
      </c>
      <c r="P37">
        <v>0.62580000000000002</v>
      </c>
    </row>
    <row r="38" spans="2:16" x14ac:dyDescent="0.2">
      <c r="B38" t="s">
        <v>18</v>
      </c>
      <c r="C38" t="s">
        <v>9</v>
      </c>
      <c r="D38">
        <v>100</v>
      </c>
      <c r="E38">
        <v>100</v>
      </c>
      <c r="F38">
        <v>4318</v>
      </c>
      <c r="G38">
        <v>0.81310000000000004</v>
      </c>
      <c r="H38">
        <f>SUM(F38:F49)</f>
        <v>47996</v>
      </c>
      <c r="I38">
        <f>SUM(G38:G49)</f>
        <v>5.9532999999999996</v>
      </c>
      <c r="K38" t="s">
        <v>18</v>
      </c>
      <c r="L38" t="s">
        <v>9</v>
      </c>
      <c r="M38">
        <v>100</v>
      </c>
      <c r="N38">
        <v>100</v>
      </c>
      <c r="O38">
        <v>5477</v>
      </c>
      <c r="P38">
        <v>1.0277000000000001</v>
      </c>
    </row>
    <row r="39" spans="2:16" x14ac:dyDescent="0.2">
      <c r="B39" t="s">
        <v>18</v>
      </c>
      <c r="C39" t="s">
        <v>9</v>
      </c>
      <c r="D39">
        <v>100</v>
      </c>
      <c r="E39">
        <v>50</v>
      </c>
      <c r="F39">
        <v>2775</v>
      </c>
      <c r="G39">
        <v>0.23830000000000001</v>
      </c>
      <c r="K39" t="s">
        <v>18</v>
      </c>
      <c r="L39" t="s">
        <v>9</v>
      </c>
      <c r="M39">
        <v>100</v>
      </c>
      <c r="N39">
        <v>50</v>
      </c>
      <c r="O39">
        <v>3349</v>
      </c>
      <c r="P39">
        <v>0.28000000000000003</v>
      </c>
    </row>
    <row r="40" spans="2:16" x14ac:dyDescent="0.2">
      <c r="B40" t="s">
        <v>17</v>
      </c>
      <c r="C40" t="s">
        <v>8</v>
      </c>
      <c r="D40">
        <v>50</v>
      </c>
      <c r="E40">
        <v>100</v>
      </c>
      <c r="F40">
        <v>2629</v>
      </c>
      <c r="G40">
        <v>0.2359</v>
      </c>
      <c r="K40" t="s">
        <v>17</v>
      </c>
      <c r="L40" t="s">
        <v>8</v>
      </c>
      <c r="M40">
        <v>50</v>
      </c>
      <c r="N40">
        <v>100</v>
      </c>
      <c r="O40">
        <v>3341</v>
      </c>
      <c r="P40">
        <v>0.29270000000000002</v>
      </c>
    </row>
    <row r="41" spans="2:16" x14ac:dyDescent="0.2">
      <c r="B41" t="s">
        <v>17</v>
      </c>
      <c r="C41" t="s">
        <v>8</v>
      </c>
      <c r="D41">
        <v>50</v>
      </c>
      <c r="E41">
        <v>50</v>
      </c>
      <c r="F41">
        <v>1192</v>
      </c>
      <c r="G41">
        <v>4.6199999999999998E-2</v>
      </c>
      <c r="K41" t="s">
        <v>17</v>
      </c>
      <c r="L41" t="s">
        <v>8</v>
      </c>
      <c r="M41">
        <v>50</v>
      </c>
      <c r="N41">
        <v>50</v>
      </c>
      <c r="O41">
        <v>1300</v>
      </c>
      <c r="P41">
        <v>5.91E-2</v>
      </c>
    </row>
    <row r="42" spans="2:16" x14ac:dyDescent="0.2">
      <c r="B42" t="s">
        <v>17</v>
      </c>
      <c r="C42" t="s">
        <v>10</v>
      </c>
      <c r="D42">
        <v>100</v>
      </c>
      <c r="E42">
        <v>100</v>
      </c>
      <c r="F42">
        <v>7693</v>
      </c>
      <c r="G42">
        <v>1.4416</v>
      </c>
      <c r="K42" t="s">
        <v>17</v>
      </c>
      <c r="L42" t="s">
        <v>10</v>
      </c>
      <c r="M42">
        <v>100</v>
      </c>
      <c r="N42">
        <v>100</v>
      </c>
      <c r="O42">
        <v>7693</v>
      </c>
      <c r="P42">
        <v>1.4423999999999999</v>
      </c>
    </row>
    <row r="43" spans="2:16" x14ac:dyDescent="0.2">
      <c r="B43" t="s">
        <v>17</v>
      </c>
      <c r="C43" t="s">
        <v>12</v>
      </c>
      <c r="D43">
        <v>100</v>
      </c>
      <c r="E43">
        <v>50</v>
      </c>
      <c r="F43">
        <v>4731</v>
      </c>
      <c r="G43">
        <v>0.41980000000000001</v>
      </c>
      <c r="K43" t="s">
        <v>17</v>
      </c>
      <c r="L43" t="s">
        <v>12</v>
      </c>
      <c r="M43">
        <v>100</v>
      </c>
      <c r="N43">
        <v>50</v>
      </c>
      <c r="O43">
        <v>4730</v>
      </c>
      <c r="P43">
        <v>0.40910000000000002</v>
      </c>
    </row>
    <row r="44" spans="2:16" x14ac:dyDescent="0.2">
      <c r="B44" t="s">
        <v>17</v>
      </c>
      <c r="C44" t="s">
        <v>10</v>
      </c>
      <c r="D44">
        <v>50</v>
      </c>
      <c r="E44">
        <v>100</v>
      </c>
      <c r="F44">
        <v>4371</v>
      </c>
      <c r="G44">
        <v>0.41310000000000002</v>
      </c>
      <c r="K44" t="s">
        <v>17</v>
      </c>
      <c r="L44" t="s">
        <v>10</v>
      </c>
      <c r="M44">
        <v>50</v>
      </c>
      <c r="N44">
        <v>100</v>
      </c>
      <c r="O44">
        <v>4730</v>
      </c>
      <c r="P44">
        <v>0.40450000000000003</v>
      </c>
    </row>
    <row r="45" spans="2:16" x14ac:dyDescent="0.2">
      <c r="B45" t="s">
        <v>17</v>
      </c>
      <c r="C45" t="s">
        <v>10</v>
      </c>
      <c r="D45">
        <v>50</v>
      </c>
      <c r="E45">
        <v>50</v>
      </c>
      <c r="F45">
        <v>1856</v>
      </c>
      <c r="G45">
        <v>7.0499999999999993E-2</v>
      </c>
      <c r="K45" t="s">
        <v>17</v>
      </c>
      <c r="L45" t="s">
        <v>10</v>
      </c>
      <c r="M45">
        <v>50</v>
      </c>
      <c r="N45">
        <v>50</v>
      </c>
      <c r="O45">
        <v>1855</v>
      </c>
      <c r="P45">
        <v>7.2400000000000006E-2</v>
      </c>
    </row>
    <row r="46" spans="2:16" x14ac:dyDescent="0.2">
      <c r="B46" t="s">
        <v>17</v>
      </c>
      <c r="C46" t="s">
        <v>13</v>
      </c>
      <c r="D46">
        <v>100</v>
      </c>
      <c r="E46">
        <v>100</v>
      </c>
      <c r="F46">
        <v>7461</v>
      </c>
      <c r="G46">
        <v>1.3938999999999999</v>
      </c>
      <c r="K46" t="s">
        <v>17</v>
      </c>
      <c r="L46" t="s">
        <v>13</v>
      </c>
      <c r="M46">
        <v>100</v>
      </c>
      <c r="N46">
        <v>100</v>
      </c>
      <c r="O46">
        <v>7462</v>
      </c>
      <c r="P46">
        <v>1.3996999999999999</v>
      </c>
    </row>
    <row r="47" spans="2:16" x14ac:dyDescent="0.2">
      <c r="B47" t="s">
        <v>17</v>
      </c>
      <c r="C47" t="s">
        <v>13</v>
      </c>
      <c r="D47">
        <v>100</v>
      </c>
      <c r="E47">
        <v>50</v>
      </c>
      <c r="F47">
        <v>4585</v>
      </c>
      <c r="G47">
        <v>0.41510000000000002</v>
      </c>
      <c r="K47" t="s">
        <v>17</v>
      </c>
      <c r="L47" t="s">
        <v>13</v>
      </c>
      <c r="M47">
        <v>100</v>
      </c>
      <c r="N47">
        <v>50</v>
      </c>
      <c r="O47">
        <v>4583</v>
      </c>
      <c r="P47">
        <v>0.39989999999999998</v>
      </c>
    </row>
    <row r="48" spans="2:16" x14ac:dyDescent="0.2">
      <c r="B48" t="s">
        <v>17</v>
      </c>
      <c r="C48" t="s">
        <v>11</v>
      </c>
      <c r="D48">
        <v>50</v>
      </c>
      <c r="E48">
        <v>100</v>
      </c>
      <c r="F48">
        <v>4586</v>
      </c>
      <c r="G48">
        <v>0.39550000000000002</v>
      </c>
      <c r="K48" t="s">
        <v>17</v>
      </c>
      <c r="L48" t="s">
        <v>11</v>
      </c>
      <c r="M48">
        <v>50</v>
      </c>
      <c r="N48">
        <v>100</v>
      </c>
      <c r="O48">
        <v>4584</v>
      </c>
      <c r="P48">
        <v>0.3866</v>
      </c>
    </row>
    <row r="49" spans="2:16" x14ac:dyDescent="0.2">
      <c r="B49" t="s">
        <v>17</v>
      </c>
      <c r="C49" t="s">
        <v>11</v>
      </c>
      <c r="D49">
        <v>50</v>
      </c>
      <c r="E49">
        <v>50</v>
      </c>
      <c r="F49">
        <v>1799</v>
      </c>
      <c r="G49">
        <v>7.0300000000000001E-2</v>
      </c>
      <c r="K49" t="s">
        <v>17</v>
      </c>
      <c r="L49" t="s">
        <v>11</v>
      </c>
      <c r="M49">
        <v>50</v>
      </c>
      <c r="N49">
        <v>50</v>
      </c>
      <c r="O49">
        <v>1798</v>
      </c>
      <c r="P49">
        <v>7.0199999999999999E-2</v>
      </c>
    </row>
    <row r="50" spans="2:16" x14ac:dyDescent="0.2">
      <c r="B50" t="s">
        <v>20</v>
      </c>
      <c r="C50" t="s">
        <v>9</v>
      </c>
      <c r="D50">
        <v>100</v>
      </c>
      <c r="E50">
        <v>100</v>
      </c>
      <c r="F50">
        <v>8070</v>
      </c>
      <c r="G50">
        <v>3.0137999999999998</v>
      </c>
      <c r="H50">
        <f>SUM(F50:F61)</f>
        <v>189150</v>
      </c>
      <c r="I50">
        <f>SUM(G50:G61)</f>
        <v>45.785199999999996</v>
      </c>
      <c r="K50" t="s">
        <v>20</v>
      </c>
      <c r="L50" t="s">
        <v>9</v>
      </c>
      <c r="M50">
        <v>100</v>
      </c>
      <c r="N50">
        <v>100</v>
      </c>
      <c r="O50">
        <v>24762</v>
      </c>
      <c r="P50">
        <v>9.4651999999999994</v>
      </c>
    </row>
    <row r="51" spans="2:16" x14ac:dyDescent="0.2">
      <c r="B51" t="s">
        <v>20</v>
      </c>
      <c r="C51" t="s">
        <v>9</v>
      </c>
      <c r="D51">
        <v>100</v>
      </c>
      <c r="E51">
        <v>50</v>
      </c>
      <c r="F51">
        <v>5007</v>
      </c>
      <c r="G51">
        <v>0.8327</v>
      </c>
      <c r="K51" t="s">
        <v>20</v>
      </c>
      <c r="L51" t="s">
        <v>9</v>
      </c>
      <c r="M51">
        <v>100</v>
      </c>
      <c r="N51">
        <v>50</v>
      </c>
      <c r="O51">
        <v>15152</v>
      </c>
      <c r="P51">
        <v>2.4704999999999999</v>
      </c>
    </row>
    <row r="52" spans="2:16" x14ac:dyDescent="0.2">
      <c r="B52" t="s">
        <v>19</v>
      </c>
      <c r="C52" t="s">
        <v>8</v>
      </c>
      <c r="D52">
        <v>50</v>
      </c>
      <c r="E52">
        <v>100</v>
      </c>
      <c r="F52">
        <v>5010</v>
      </c>
      <c r="G52">
        <v>0.87470000000000003</v>
      </c>
      <c r="K52" t="s">
        <v>19</v>
      </c>
      <c r="L52" t="s">
        <v>8</v>
      </c>
      <c r="M52">
        <v>50</v>
      </c>
      <c r="N52">
        <v>100</v>
      </c>
      <c r="O52">
        <v>15150</v>
      </c>
      <c r="P52">
        <v>2.5912000000000002</v>
      </c>
    </row>
    <row r="53" spans="2:16" x14ac:dyDescent="0.2">
      <c r="B53" t="s">
        <v>19</v>
      </c>
      <c r="C53" t="s">
        <v>8</v>
      </c>
      <c r="D53">
        <v>50</v>
      </c>
      <c r="E53">
        <v>50</v>
      </c>
      <c r="F53">
        <v>2127</v>
      </c>
      <c r="G53">
        <v>0.16120000000000001</v>
      </c>
      <c r="K53" t="s">
        <v>19</v>
      </c>
      <c r="L53" t="s">
        <v>8</v>
      </c>
      <c r="M53">
        <v>50</v>
      </c>
      <c r="N53">
        <v>50</v>
      </c>
      <c r="O53">
        <v>5931</v>
      </c>
      <c r="P53">
        <v>0.44579999999999997</v>
      </c>
    </row>
    <row r="54" spans="2:16" x14ac:dyDescent="0.2">
      <c r="B54" t="s">
        <v>19</v>
      </c>
      <c r="C54" t="s">
        <v>10</v>
      </c>
      <c r="D54">
        <v>100</v>
      </c>
      <c r="E54">
        <v>100</v>
      </c>
      <c r="F54">
        <v>34682</v>
      </c>
      <c r="G54">
        <v>12.975899999999999</v>
      </c>
      <c r="K54" t="s">
        <v>19</v>
      </c>
      <c r="L54" t="s">
        <v>10</v>
      </c>
      <c r="M54">
        <v>100</v>
      </c>
      <c r="N54">
        <v>100</v>
      </c>
      <c r="O54">
        <v>34680</v>
      </c>
      <c r="P54">
        <v>13.0091</v>
      </c>
    </row>
    <row r="55" spans="2:16" x14ac:dyDescent="0.2">
      <c r="B55" t="s">
        <v>19</v>
      </c>
      <c r="C55" t="s">
        <v>12</v>
      </c>
      <c r="D55">
        <v>100</v>
      </c>
      <c r="E55">
        <v>50</v>
      </c>
      <c r="F55">
        <v>21351</v>
      </c>
      <c r="G55">
        <v>3.5750000000000002</v>
      </c>
      <c r="K55" t="s">
        <v>19</v>
      </c>
      <c r="L55" t="s">
        <v>12</v>
      </c>
      <c r="M55">
        <v>100</v>
      </c>
      <c r="N55">
        <v>50</v>
      </c>
      <c r="O55">
        <v>21349</v>
      </c>
      <c r="P55">
        <v>3.5884999999999998</v>
      </c>
    </row>
    <row r="56" spans="2:16" x14ac:dyDescent="0.2">
      <c r="B56" t="s">
        <v>19</v>
      </c>
      <c r="C56" t="s">
        <v>10</v>
      </c>
      <c r="D56">
        <v>50</v>
      </c>
      <c r="E56">
        <v>100</v>
      </c>
      <c r="F56">
        <v>21351</v>
      </c>
      <c r="G56">
        <v>3.6286999999999998</v>
      </c>
      <c r="K56" t="s">
        <v>19</v>
      </c>
      <c r="L56" t="s">
        <v>10</v>
      </c>
      <c r="M56">
        <v>50</v>
      </c>
      <c r="N56">
        <v>100</v>
      </c>
      <c r="O56">
        <v>21349</v>
      </c>
      <c r="P56">
        <v>3.5432000000000001</v>
      </c>
    </row>
    <row r="57" spans="2:16" x14ac:dyDescent="0.2">
      <c r="B57" t="s">
        <v>19</v>
      </c>
      <c r="C57" t="s">
        <v>10</v>
      </c>
      <c r="D57">
        <v>50</v>
      </c>
      <c r="E57">
        <v>50</v>
      </c>
      <c r="F57">
        <v>8411</v>
      </c>
      <c r="G57">
        <v>0.61450000000000005</v>
      </c>
      <c r="K57" t="s">
        <v>19</v>
      </c>
      <c r="L57" t="s">
        <v>10</v>
      </c>
      <c r="M57">
        <v>50</v>
      </c>
      <c r="N57">
        <v>50</v>
      </c>
      <c r="O57">
        <v>8411</v>
      </c>
      <c r="P57">
        <v>0.60360000000000003</v>
      </c>
    </row>
    <row r="58" spans="2:16" x14ac:dyDescent="0.2">
      <c r="B58" t="s">
        <v>19</v>
      </c>
      <c r="C58" t="s">
        <v>13</v>
      </c>
      <c r="D58">
        <v>100</v>
      </c>
      <c r="E58">
        <v>100</v>
      </c>
      <c r="F58">
        <v>33625</v>
      </c>
      <c r="G58">
        <v>12.5562</v>
      </c>
      <c r="K58" t="s">
        <v>19</v>
      </c>
      <c r="L58" t="s">
        <v>13</v>
      </c>
      <c r="M58">
        <v>100</v>
      </c>
      <c r="N58">
        <v>100</v>
      </c>
      <c r="O58">
        <v>33631</v>
      </c>
      <c r="P58">
        <v>12.5745</v>
      </c>
    </row>
    <row r="59" spans="2:16" x14ac:dyDescent="0.2">
      <c r="B59" t="s">
        <v>19</v>
      </c>
      <c r="C59" t="s">
        <v>13</v>
      </c>
      <c r="D59">
        <v>100</v>
      </c>
      <c r="E59">
        <v>50</v>
      </c>
      <c r="F59">
        <v>20674</v>
      </c>
      <c r="G59">
        <v>3.5127000000000002</v>
      </c>
      <c r="K59" t="s">
        <v>19</v>
      </c>
      <c r="L59" t="s">
        <v>13</v>
      </c>
      <c r="M59">
        <v>100</v>
      </c>
      <c r="N59">
        <v>50</v>
      </c>
      <c r="O59">
        <v>20692</v>
      </c>
      <c r="P59">
        <v>3.5057</v>
      </c>
    </row>
    <row r="60" spans="2:16" x14ac:dyDescent="0.2">
      <c r="B60" t="s">
        <v>19</v>
      </c>
      <c r="C60" t="s">
        <v>11</v>
      </c>
      <c r="D60">
        <v>50</v>
      </c>
      <c r="E60">
        <v>100</v>
      </c>
      <c r="F60">
        <v>20693</v>
      </c>
      <c r="G60">
        <v>3.4226999999999999</v>
      </c>
      <c r="K60" t="s">
        <v>19</v>
      </c>
      <c r="L60" t="s">
        <v>11</v>
      </c>
      <c r="M60">
        <v>50</v>
      </c>
      <c r="N60">
        <v>100</v>
      </c>
      <c r="O60">
        <v>20684</v>
      </c>
      <c r="P60">
        <v>3.3940000000000001</v>
      </c>
    </row>
    <row r="61" spans="2:16" x14ac:dyDescent="0.2">
      <c r="B61" t="s">
        <v>19</v>
      </c>
      <c r="C61" t="s">
        <v>11</v>
      </c>
      <c r="D61">
        <v>50</v>
      </c>
      <c r="E61">
        <v>50</v>
      </c>
      <c r="F61">
        <v>8149</v>
      </c>
      <c r="G61">
        <v>0.61709999999999998</v>
      </c>
      <c r="K61" t="s">
        <v>19</v>
      </c>
      <c r="L61" t="s">
        <v>11</v>
      </c>
      <c r="M61">
        <v>50</v>
      </c>
      <c r="N61">
        <v>50</v>
      </c>
      <c r="O61">
        <v>8147</v>
      </c>
      <c r="P61">
        <v>0.62339999999999995</v>
      </c>
    </row>
    <row r="62" spans="2:16" x14ac:dyDescent="0.2">
      <c r="B62" t="s">
        <v>22</v>
      </c>
      <c r="C62" t="s">
        <v>9</v>
      </c>
      <c r="D62">
        <v>100</v>
      </c>
      <c r="E62">
        <v>100</v>
      </c>
      <c r="F62">
        <v>3140</v>
      </c>
      <c r="G62">
        <v>1.1207</v>
      </c>
      <c r="H62">
        <f>SUM(F62:F73)</f>
        <v>64262</v>
      </c>
      <c r="I62">
        <f>SUM(G62:G73)</f>
        <v>15.208900000000002</v>
      </c>
      <c r="K62" t="s">
        <v>22</v>
      </c>
      <c r="L62" t="s">
        <v>9</v>
      </c>
      <c r="M62">
        <v>100</v>
      </c>
      <c r="N62">
        <v>100</v>
      </c>
      <c r="O62">
        <v>8259</v>
      </c>
      <c r="P62">
        <v>2.9798</v>
      </c>
    </row>
    <row r="63" spans="2:16" x14ac:dyDescent="0.2">
      <c r="B63" t="s">
        <v>22</v>
      </c>
      <c r="C63" t="s">
        <v>9</v>
      </c>
      <c r="D63">
        <v>100</v>
      </c>
      <c r="E63">
        <v>50</v>
      </c>
      <c r="F63">
        <v>1955</v>
      </c>
      <c r="G63">
        <v>0.3155</v>
      </c>
      <c r="K63" t="s">
        <v>22</v>
      </c>
      <c r="L63" t="s">
        <v>9</v>
      </c>
      <c r="M63">
        <v>100</v>
      </c>
      <c r="N63">
        <v>50</v>
      </c>
      <c r="O63">
        <v>5055</v>
      </c>
      <c r="P63">
        <v>0.79559999999999997</v>
      </c>
    </row>
    <row r="64" spans="2:16" x14ac:dyDescent="0.2">
      <c r="B64" t="s">
        <v>21</v>
      </c>
      <c r="C64" t="s">
        <v>8</v>
      </c>
      <c r="D64">
        <v>50</v>
      </c>
      <c r="E64">
        <v>100</v>
      </c>
      <c r="F64">
        <v>1952</v>
      </c>
      <c r="G64">
        <v>0.32729999999999998</v>
      </c>
      <c r="K64" t="s">
        <v>21</v>
      </c>
      <c r="L64" t="s">
        <v>8</v>
      </c>
      <c r="M64">
        <v>50</v>
      </c>
      <c r="N64">
        <v>100</v>
      </c>
      <c r="O64">
        <v>5054</v>
      </c>
      <c r="P64">
        <v>0.82689999999999997</v>
      </c>
    </row>
    <row r="65" spans="2:16" x14ac:dyDescent="0.2">
      <c r="B65" t="s">
        <v>21</v>
      </c>
      <c r="C65" t="s">
        <v>8</v>
      </c>
      <c r="D65">
        <v>50</v>
      </c>
      <c r="E65">
        <v>50</v>
      </c>
      <c r="F65">
        <v>846</v>
      </c>
      <c r="G65">
        <v>6.4600000000000005E-2</v>
      </c>
      <c r="K65" t="s">
        <v>21</v>
      </c>
      <c r="L65" t="s">
        <v>8</v>
      </c>
      <c r="M65">
        <v>50</v>
      </c>
      <c r="N65">
        <v>50</v>
      </c>
      <c r="O65">
        <v>1981</v>
      </c>
      <c r="P65">
        <v>0.14080000000000001</v>
      </c>
    </row>
    <row r="66" spans="2:16" x14ac:dyDescent="0.2">
      <c r="B66" t="s">
        <v>21</v>
      </c>
      <c r="C66" t="s">
        <v>10</v>
      </c>
      <c r="D66">
        <v>100</v>
      </c>
      <c r="E66">
        <v>100</v>
      </c>
      <c r="F66">
        <v>11566</v>
      </c>
      <c r="G66">
        <v>4.2366000000000001</v>
      </c>
      <c r="K66" t="s">
        <v>21</v>
      </c>
      <c r="L66" t="s">
        <v>10</v>
      </c>
      <c r="M66">
        <v>100</v>
      </c>
      <c r="N66">
        <v>100</v>
      </c>
      <c r="O66">
        <v>11566</v>
      </c>
      <c r="P66">
        <v>4.2531999999999996</v>
      </c>
    </row>
    <row r="67" spans="2:16" x14ac:dyDescent="0.2">
      <c r="B67" t="s">
        <v>21</v>
      </c>
      <c r="C67" t="s">
        <v>12</v>
      </c>
      <c r="D67">
        <v>100</v>
      </c>
      <c r="E67">
        <v>50</v>
      </c>
      <c r="F67">
        <v>7123</v>
      </c>
      <c r="G67">
        <v>1.2796000000000001</v>
      </c>
      <c r="K67" t="s">
        <v>21</v>
      </c>
      <c r="L67" t="s">
        <v>12</v>
      </c>
      <c r="M67">
        <v>100</v>
      </c>
      <c r="N67">
        <v>50</v>
      </c>
      <c r="O67">
        <v>7122</v>
      </c>
      <c r="P67">
        <v>1.1523000000000001</v>
      </c>
    </row>
    <row r="68" spans="2:16" x14ac:dyDescent="0.2">
      <c r="B68" t="s">
        <v>21</v>
      </c>
      <c r="C68" t="s">
        <v>10</v>
      </c>
      <c r="D68">
        <v>50</v>
      </c>
      <c r="E68">
        <v>100</v>
      </c>
      <c r="F68">
        <v>7123</v>
      </c>
      <c r="G68">
        <v>1.1295999999999999</v>
      </c>
      <c r="K68" t="s">
        <v>21</v>
      </c>
      <c r="L68" t="s">
        <v>10</v>
      </c>
      <c r="M68">
        <v>50</v>
      </c>
      <c r="N68">
        <v>100</v>
      </c>
      <c r="O68">
        <v>7122</v>
      </c>
      <c r="P68">
        <v>1.1204000000000001</v>
      </c>
    </row>
    <row r="69" spans="2:16" x14ac:dyDescent="0.2">
      <c r="B69" t="s">
        <v>21</v>
      </c>
      <c r="C69" t="s">
        <v>10</v>
      </c>
      <c r="D69">
        <v>50</v>
      </c>
      <c r="E69">
        <v>50</v>
      </c>
      <c r="F69">
        <v>2809</v>
      </c>
      <c r="G69">
        <v>0.2006</v>
      </c>
      <c r="K69" t="s">
        <v>21</v>
      </c>
      <c r="L69" t="s">
        <v>10</v>
      </c>
      <c r="M69">
        <v>50</v>
      </c>
      <c r="N69">
        <v>50</v>
      </c>
      <c r="O69">
        <v>2809</v>
      </c>
      <c r="P69">
        <v>0.1933</v>
      </c>
    </row>
    <row r="70" spans="2:16" x14ac:dyDescent="0.2">
      <c r="B70" t="s">
        <v>21</v>
      </c>
      <c r="C70" t="s">
        <v>13</v>
      </c>
      <c r="D70">
        <v>100</v>
      </c>
      <c r="E70">
        <v>100</v>
      </c>
      <c r="F70">
        <v>11223</v>
      </c>
      <c r="G70">
        <v>4.1208</v>
      </c>
      <c r="K70" t="s">
        <v>21</v>
      </c>
      <c r="L70" t="s">
        <v>13</v>
      </c>
      <c r="M70">
        <v>100</v>
      </c>
      <c r="N70">
        <v>100</v>
      </c>
      <c r="O70">
        <v>11216</v>
      </c>
      <c r="P70">
        <v>4.1208</v>
      </c>
    </row>
    <row r="71" spans="2:16" x14ac:dyDescent="0.2">
      <c r="B71" t="s">
        <v>21</v>
      </c>
      <c r="C71" t="s">
        <v>13</v>
      </c>
      <c r="D71">
        <v>100</v>
      </c>
      <c r="E71">
        <v>50</v>
      </c>
      <c r="F71">
        <v>6902</v>
      </c>
      <c r="G71">
        <v>1.125</v>
      </c>
      <c r="K71" t="s">
        <v>21</v>
      </c>
      <c r="L71" t="s">
        <v>13</v>
      </c>
      <c r="M71">
        <v>100</v>
      </c>
      <c r="N71">
        <v>50</v>
      </c>
      <c r="O71">
        <v>6909</v>
      </c>
      <c r="P71">
        <v>1.1272</v>
      </c>
    </row>
    <row r="72" spans="2:16" x14ac:dyDescent="0.2">
      <c r="B72" t="s">
        <v>21</v>
      </c>
      <c r="C72" t="s">
        <v>11</v>
      </c>
      <c r="D72">
        <v>50</v>
      </c>
      <c r="E72">
        <v>100</v>
      </c>
      <c r="F72">
        <v>6901</v>
      </c>
      <c r="G72">
        <v>1.0873999999999999</v>
      </c>
      <c r="K72" t="s">
        <v>21</v>
      </c>
      <c r="L72" t="s">
        <v>11</v>
      </c>
      <c r="M72">
        <v>50</v>
      </c>
      <c r="N72">
        <v>100</v>
      </c>
      <c r="O72">
        <v>6906</v>
      </c>
      <c r="P72">
        <v>1.0768</v>
      </c>
    </row>
    <row r="73" spans="2:16" x14ac:dyDescent="0.2">
      <c r="B73" t="s">
        <v>21</v>
      </c>
      <c r="C73" t="s">
        <v>11</v>
      </c>
      <c r="D73">
        <v>50</v>
      </c>
      <c r="E73">
        <v>50</v>
      </c>
      <c r="F73">
        <v>2722</v>
      </c>
      <c r="G73">
        <v>0.20119999999999999</v>
      </c>
      <c r="K73" t="s">
        <v>21</v>
      </c>
      <c r="L73" t="s">
        <v>11</v>
      </c>
      <c r="M73">
        <v>50</v>
      </c>
      <c r="N73">
        <v>50</v>
      </c>
      <c r="O73">
        <v>2719</v>
      </c>
      <c r="P73">
        <v>0.19409999999999999</v>
      </c>
    </row>
    <row r="74" spans="2:16" x14ac:dyDescent="0.2">
      <c r="B74" t="s">
        <v>24</v>
      </c>
      <c r="C74" t="s">
        <v>9</v>
      </c>
      <c r="D74">
        <v>100</v>
      </c>
      <c r="E74">
        <v>100</v>
      </c>
      <c r="F74">
        <v>1356</v>
      </c>
      <c r="G74">
        <v>0.5161</v>
      </c>
      <c r="H74">
        <f>SUM(F74:F85)</f>
        <v>22538</v>
      </c>
      <c r="I74">
        <f>SUM(G74:G85)</f>
        <v>7.9775000000000009</v>
      </c>
      <c r="K74" t="s">
        <v>24</v>
      </c>
      <c r="L74" t="s">
        <v>9</v>
      </c>
      <c r="M74">
        <v>100</v>
      </c>
      <c r="N74">
        <v>100</v>
      </c>
      <c r="O74">
        <v>2764</v>
      </c>
      <c r="P74">
        <v>1.0429999999999999</v>
      </c>
    </row>
    <row r="75" spans="2:16" x14ac:dyDescent="0.2">
      <c r="B75" t="s">
        <v>24</v>
      </c>
      <c r="C75" t="s">
        <v>9</v>
      </c>
      <c r="D75">
        <v>100</v>
      </c>
      <c r="E75">
        <v>50</v>
      </c>
      <c r="F75">
        <v>939</v>
      </c>
      <c r="G75">
        <v>1.165</v>
      </c>
      <c r="H75" t="s">
        <v>31</v>
      </c>
      <c r="K75" t="s">
        <v>24</v>
      </c>
      <c r="L75" t="s">
        <v>9</v>
      </c>
      <c r="M75">
        <v>100</v>
      </c>
      <c r="N75">
        <v>50</v>
      </c>
      <c r="O75">
        <v>1696</v>
      </c>
      <c r="P75">
        <v>0.2792</v>
      </c>
    </row>
    <row r="76" spans="2:16" x14ac:dyDescent="0.2">
      <c r="B76" t="s">
        <v>23</v>
      </c>
      <c r="C76" t="s">
        <v>8</v>
      </c>
      <c r="D76">
        <v>50</v>
      </c>
      <c r="E76">
        <v>100</v>
      </c>
      <c r="F76">
        <v>868</v>
      </c>
      <c r="G76">
        <v>1.5161</v>
      </c>
      <c r="K76" t="s">
        <v>23</v>
      </c>
      <c r="L76" t="s">
        <v>8</v>
      </c>
      <c r="M76">
        <v>50</v>
      </c>
      <c r="N76">
        <v>100</v>
      </c>
      <c r="O76">
        <v>1696</v>
      </c>
      <c r="P76">
        <v>0.29089999999999999</v>
      </c>
    </row>
    <row r="77" spans="2:16" x14ac:dyDescent="0.2">
      <c r="B77" t="s">
        <v>23</v>
      </c>
      <c r="C77" t="s">
        <v>8</v>
      </c>
      <c r="D77">
        <v>50</v>
      </c>
      <c r="E77">
        <v>50</v>
      </c>
      <c r="F77">
        <v>464</v>
      </c>
      <c r="G77">
        <v>3.5999999999999997E-2</v>
      </c>
      <c r="K77" t="s">
        <v>23</v>
      </c>
      <c r="L77" t="s">
        <v>8</v>
      </c>
      <c r="M77">
        <v>50</v>
      </c>
      <c r="N77">
        <v>50</v>
      </c>
      <c r="O77">
        <v>671</v>
      </c>
      <c r="P77">
        <v>5.8700000000000002E-2</v>
      </c>
    </row>
    <row r="78" spans="2:16" x14ac:dyDescent="0.2">
      <c r="B78" t="s">
        <v>23</v>
      </c>
      <c r="C78" t="s">
        <v>10</v>
      </c>
      <c r="D78">
        <v>100</v>
      </c>
      <c r="E78">
        <v>100</v>
      </c>
      <c r="F78">
        <v>3871</v>
      </c>
      <c r="G78">
        <v>1.5145</v>
      </c>
      <c r="K78" t="s">
        <v>23</v>
      </c>
      <c r="L78" t="s">
        <v>10</v>
      </c>
      <c r="M78">
        <v>100</v>
      </c>
      <c r="N78">
        <v>100</v>
      </c>
      <c r="O78">
        <v>3871</v>
      </c>
      <c r="P78">
        <v>1.502</v>
      </c>
    </row>
    <row r="79" spans="2:16" x14ac:dyDescent="0.2">
      <c r="B79" t="s">
        <v>23</v>
      </c>
      <c r="C79" t="s">
        <v>12</v>
      </c>
      <c r="D79">
        <v>100</v>
      </c>
      <c r="E79">
        <v>50</v>
      </c>
      <c r="F79">
        <v>2390</v>
      </c>
      <c r="G79">
        <v>0.41799999999999998</v>
      </c>
      <c r="K79" t="s">
        <v>23</v>
      </c>
      <c r="L79" t="s">
        <v>12</v>
      </c>
      <c r="M79">
        <v>100</v>
      </c>
      <c r="N79">
        <v>50</v>
      </c>
      <c r="O79">
        <v>2389</v>
      </c>
      <c r="P79">
        <v>0.4083</v>
      </c>
    </row>
    <row r="80" spans="2:16" x14ac:dyDescent="0.2">
      <c r="B80" t="s">
        <v>23</v>
      </c>
      <c r="C80" t="s">
        <v>10</v>
      </c>
      <c r="D80">
        <v>50</v>
      </c>
      <c r="E80">
        <v>100</v>
      </c>
      <c r="F80">
        <v>2390</v>
      </c>
      <c r="G80">
        <v>0.40760000000000002</v>
      </c>
      <c r="K80" t="s">
        <v>23</v>
      </c>
      <c r="L80" t="s">
        <v>10</v>
      </c>
      <c r="M80">
        <v>50</v>
      </c>
      <c r="N80">
        <v>100</v>
      </c>
      <c r="O80">
        <v>2389</v>
      </c>
      <c r="P80">
        <v>0.3982</v>
      </c>
    </row>
    <row r="81" spans="2:16" x14ac:dyDescent="0.2">
      <c r="B81" t="s">
        <v>23</v>
      </c>
      <c r="C81" t="s">
        <v>10</v>
      </c>
      <c r="D81">
        <v>50</v>
      </c>
      <c r="E81">
        <v>50</v>
      </c>
      <c r="F81">
        <v>951</v>
      </c>
      <c r="G81">
        <v>7.22E-2</v>
      </c>
      <c r="K81" t="s">
        <v>23</v>
      </c>
      <c r="L81" t="s">
        <v>10</v>
      </c>
      <c r="M81">
        <v>50</v>
      </c>
      <c r="N81">
        <v>50</v>
      </c>
      <c r="O81">
        <v>951</v>
      </c>
      <c r="P81">
        <v>7.5300000000000006E-2</v>
      </c>
    </row>
    <row r="82" spans="2:16" x14ac:dyDescent="0.2">
      <c r="B82" t="s">
        <v>23</v>
      </c>
      <c r="C82" t="s">
        <v>13</v>
      </c>
      <c r="D82">
        <v>100</v>
      </c>
      <c r="E82">
        <v>100</v>
      </c>
      <c r="F82">
        <v>3753</v>
      </c>
      <c r="G82">
        <v>1.4633</v>
      </c>
      <c r="K82" t="s">
        <v>23</v>
      </c>
      <c r="L82" t="s">
        <v>13</v>
      </c>
      <c r="M82">
        <v>100</v>
      </c>
      <c r="N82">
        <v>100</v>
      </c>
      <c r="O82">
        <v>3753</v>
      </c>
      <c r="P82">
        <v>1.4577</v>
      </c>
    </row>
    <row r="83" spans="2:16" x14ac:dyDescent="0.2">
      <c r="B83" t="s">
        <v>23</v>
      </c>
      <c r="C83" t="s">
        <v>13</v>
      </c>
      <c r="D83">
        <v>100</v>
      </c>
      <c r="E83">
        <v>50</v>
      </c>
      <c r="F83">
        <v>2317</v>
      </c>
      <c r="G83">
        <v>0.40760000000000002</v>
      </c>
      <c r="K83" t="s">
        <v>23</v>
      </c>
      <c r="L83" t="s">
        <v>13</v>
      </c>
      <c r="M83">
        <v>100</v>
      </c>
      <c r="N83">
        <v>50</v>
      </c>
      <c r="O83">
        <v>2316</v>
      </c>
      <c r="P83">
        <v>0.39610000000000001</v>
      </c>
    </row>
    <row r="84" spans="2:16" x14ac:dyDescent="0.2">
      <c r="B84" t="s">
        <v>23</v>
      </c>
      <c r="C84" t="s">
        <v>11</v>
      </c>
      <c r="D84">
        <v>50</v>
      </c>
      <c r="E84">
        <v>100</v>
      </c>
      <c r="F84">
        <v>2317</v>
      </c>
      <c r="G84">
        <v>0.3906</v>
      </c>
      <c r="K84" t="s">
        <v>23</v>
      </c>
      <c r="L84" t="s">
        <v>11</v>
      </c>
      <c r="M84">
        <v>50</v>
      </c>
      <c r="N84">
        <v>100</v>
      </c>
      <c r="O84">
        <v>2317</v>
      </c>
      <c r="P84">
        <v>0.38140000000000002</v>
      </c>
    </row>
    <row r="85" spans="2:16" x14ac:dyDescent="0.2">
      <c r="B85" t="s">
        <v>23</v>
      </c>
      <c r="C85" t="s">
        <v>11</v>
      </c>
      <c r="D85">
        <v>50</v>
      </c>
      <c r="E85">
        <v>50</v>
      </c>
      <c r="F85">
        <v>922</v>
      </c>
      <c r="G85">
        <v>7.0499999999999993E-2</v>
      </c>
      <c r="K85" t="s">
        <v>23</v>
      </c>
      <c r="L85" t="s">
        <v>11</v>
      </c>
      <c r="M85">
        <v>50</v>
      </c>
      <c r="N85">
        <v>50</v>
      </c>
      <c r="O85">
        <v>922</v>
      </c>
      <c r="P85">
        <v>7.5600000000000001E-2</v>
      </c>
    </row>
    <row r="86" spans="2:16" x14ac:dyDescent="0.2">
      <c r="B86" t="s">
        <v>26</v>
      </c>
      <c r="C86" t="s">
        <v>9</v>
      </c>
      <c r="D86">
        <v>100</v>
      </c>
      <c r="E86">
        <v>100</v>
      </c>
      <c r="F86">
        <v>13924</v>
      </c>
      <c r="G86">
        <v>2.0651000000000002</v>
      </c>
      <c r="H86">
        <f>SUM(F86:F97)</f>
        <v>378558</v>
      </c>
      <c r="I86">
        <f>SUM(G86:G97)</f>
        <v>32.131899999999995</v>
      </c>
      <c r="K86" t="s">
        <v>26</v>
      </c>
      <c r="L86" t="s">
        <v>9</v>
      </c>
      <c r="M86">
        <v>100</v>
      </c>
      <c r="N86">
        <v>100</v>
      </c>
      <c r="O86">
        <v>50000</v>
      </c>
      <c r="P86">
        <v>7.3913000000000002</v>
      </c>
    </row>
    <row r="87" spans="2:16" x14ac:dyDescent="0.2">
      <c r="B87" t="s">
        <v>26</v>
      </c>
      <c r="C87" t="s">
        <v>9</v>
      </c>
      <c r="D87">
        <v>100</v>
      </c>
      <c r="E87">
        <v>50</v>
      </c>
      <c r="F87">
        <v>8567</v>
      </c>
      <c r="G87">
        <v>0.5494</v>
      </c>
      <c r="K87" t="s">
        <v>26</v>
      </c>
      <c r="L87" t="s">
        <v>9</v>
      </c>
      <c r="M87">
        <v>100</v>
      </c>
      <c r="N87">
        <v>50</v>
      </c>
      <c r="O87">
        <v>40391</v>
      </c>
      <c r="P87">
        <v>2.5573999999999999</v>
      </c>
    </row>
    <row r="88" spans="2:16" x14ac:dyDescent="0.2">
      <c r="B88" t="s">
        <v>25</v>
      </c>
      <c r="C88" t="s">
        <v>8</v>
      </c>
      <c r="D88">
        <v>50</v>
      </c>
      <c r="E88">
        <v>100</v>
      </c>
      <c r="F88">
        <v>8578</v>
      </c>
      <c r="G88">
        <v>0.57030000000000003</v>
      </c>
      <c r="K88" t="s">
        <v>25</v>
      </c>
      <c r="L88" t="s">
        <v>8</v>
      </c>
      <c r="M88">
        <v>50</v>
      </c>
      <c r="N88">
        <v>100</v>
      </c>
      <c r="O88">
        <v>40386</v>
      </c>
      <c r="P88">
        <v>2.6419000000000001</v>
      </c>
    </row>
    <row r="89" spans="2:16" x14ac:dyDescent="0.2">
      <c r="B89" t="s">
        <v>25</v>
      </c>
      <c r="C89" t="s">
        <v>8</v>
      </c>
      <c r="D89">
        <v>50</v>
      </c>
      <c r="E89">
        <v>50</v>
      </c>
      <c r="F89">
        <v>3372</v>
      </c>
      <c r="G89">
        <v>9.3100000000000002E-2</v>
      </c>
      <c r="K89" t="s">
        <v>25</v>
      </c>
      <c r="L89" t="s">
        <v>8</v>
      </c>
      <c r="M89">
        <v>50</v>
      </c>
      <c r="N89">
        <v>50</v>
      </c>
      <c r="O89">
        <v>15803</v>
      </c>
      <c r="P89">
        <v>0.43630000000000002</v>
      </c>
    </row>
    <row r="90" spans="2:16" x14ac:dyDescent="0.2">
      <c r="B90" t="s">
        <v>25</v>
      </c>
      <c r="C90" t="s">
        <v>10</v>
      </c>
      <c r="D90">
        <v>100</v>
      </c>
      <c r="E90">
        <v>100</v>
      </c>
      <c r="F90">
        <v>50000</v>
      </c>
      <c r="G90">
        <v>7.4017999999999997</v>
      </c>
      <c r="K90" t="s">
        <v>25</v>
      </c>
      <c r="L90" t="s">
        <v>10</v>
      </c>
      <c r="M90">
        <v>100</v>
      </c>
      <c r="N90">
        <v>100</v>
      </c>
      <c r="O90">
        <v>50000</v>
      </c>
      <c r="P90">
        <v>7.4017999999999997</v>
      </c>
    </row>
    <row r="91" spans="2:16" x14ac:dyDescent="0.2">
      <c r="B91" t="s">
        <v>25</v>
      </c>
      <c r="C91" t="s">
        <v>12</v>
      </c>
      <c r="D91">
        <v>100</v>
      </c>
      <c r="E91">
        <v>50</v>
      </c>
      <c r="F91">
        <v>50000</v>
      </c>
      <c r="G91">
        <v>3.1737000000000002</v>
      </c>
      <c r="K91" t="s">
        <v>25</v>
      </c>
      <c r="L91" t="s">
        <v>12</v>
      </c>
      <c r="M91">
        <v>100</v>
      </c>
      <c r="N91">
        <v>50</v>
      </c>
      <c r="O91">
        <v>50000</v>
      </c>
      <c r="P91">
        <v>3.1522999999999999</v>
      </c>
    </row>
    <row r="92" spans="2:16" x14ac:dyDescent="0.2">
      <c r="B92" t="s">
        <v>25</v>
      </c>
      <c r="C92" t="s">
        <v>10</v>
      </c>
      <c r="D92">
        <v>50</v>
      </c>
      <c r="E92">
        <v>100</v>
      </c>
      <c r="F92">
        <v>50000</v>
      </c>
      <c r="G92">
        <v>3.2138</v>
      </c>
      <c r="K92" t="s">
        <v>25</v>
      </c>
      <c r="L92" t="s">
        <v>10</v>
      </c>
      <c r="M92">
        <v>50</v>
      </c>
      <c r="N92">
        <v>100</v>
      </c>
      <c r="O92">
        <v>50000</v>
      </c>
      <c r="P92">
        <v>3.1871999999999998</v>
      </c>
    </row>
    <row r="93" spans="2:16" x14ac:dyDescent="0.2">
      <c r="B93" t="s">
        <v>25</v>
      </c>
      <c r="C93" t="s">
        <v>10</v>
      </c>
      <c r="D93">
        <v>50</v>
      </c>
      <c r="E93">
        <v>50</v>
      </c>
      <c r="F93">
        <v>22412</v>
      </c>
      <c r="G93">
        <v>0.6089</v>
      </c>
      <c r="K93" t="s">
        <v>25</v>
      </c>
      <c r="L93" t="s">
        <v>10</v>
      </c>
      <c r="M93">
        <v>50</v>
      </c>
      <c r="N93">
        <v>50</v>
      </c>
      <c r="O93">
        <v>22411</v>
      </c>
      <c r="P93">
        <v>0.59860000000000002</v>
      </c>
    </row>
    <row r="94" spans="2:16" x14ac:dyDescent="0.2">
      <c r="B94" t="s">
        <v>25</v>
      </c>
      <c r="C94" t="s">
        <v>13</v>
      </c>
      <c r="D94">
        <v>100</v>
      </c>
      <c r="E94">
        <v>100</v>
      </c>
      <c r="F94">
        <v>50000</v>
      </c>
      <c r="G94">
        <v>7.4238999999999997</v>
      </c>
      <c r="K94" t="s">
        <v>25</v>
      </c>
      <c r="L94" t="s">
        <v>13</v>
      </c>
      <c r="M94">
        <v>100</v>
      </c>
      <c r="N94">
        <v>100</v>
      </c>
      <c r="O94">
        <v>50000</v>
      </c>
      <c r="P94">
        <v>7.4207000000000001</v>
      </c>
    </row>
    <row r="95" spans="2:16" x14ac:dyDescent="0.2">
      <c r="B95" t="s">
        <v>25</v>
      </c>
      <c r="C95" t="s">
        <v>13</v>
      </c>
      <c r="D95">
        <v>100</v>
      </c>
      <c r="E95">
        <v>50</v>
      </c>
      <c r="F95">
        <v>50000</v>
      </c>
      <c r="G95">
        <v>3.2576000000000001</v>
      </c>
      <c r="K95" t="s">
        <v>25</v>
      </c>
      <c r="L95" t="s">
        <v>13</v>
      </c>
      <c r="M95">
        <v>100</v>
      </c>
      <c r="N95">
        <v>50</v>
      </c>
      <c r="O95">
        <v>50000</v>
      </c>
      <c r="P95">
        <v>3.2475000000000001</v>
      </c>
    </row>
    <row r="96" spans="2:16" x14ac:dyDescent="0.2">
      <c r="B96" t="s">
        <v>25</v>
      </c>
      <c r="C96" t="s">
        <v>11</v>
      </c>
      <c r="D96">
        <v>50</v>
      </c>
      <c r="E96">
        <v>100</v>
      </c>
      <c r="F96">
        <v>50000</v>
      </c>
      <c r="G96">
        <v>3.1968999999999999</v>
      </c>
      <c r="K96" t="s">
        <v>25</v>
      </c>
      <c r="L96" t="s">
        <v>11</v>
      </c>
      <c r="M96">
        <v>50</v>
      </c>
      <c r="N96">
        <v>100</v>
      </c>
      <c r="O96">
        <v>50000</v>
      </c>
      <c r="P96">
        <v>3.1261000000000001</v>
      </c>
    </row>
    <row r="97" spans="2:16" x14ac:dyDescent="0.2">
      <c r="B97" t="s">
        <v>25</v>
      </c>
      <c r="C97" t="s">
        <v>11</v>
      </c>
      <c r="D97">
        <v>50</v>
      </c>
      <c r="E97">
        <v>50</v>
      </c>
      <c r="F97">
        <v>21705</v>
      </c>
      <c r="G97">
        <v>0.57740000000000002</v>
      </c>
      <c r="K97" t="s">
        <v>25</v>
      </c>
      <c r="L97" t="s">
        <v>11</v>
      </c>
      <c r="M97">
        <v>50</v>
      </c>
      <c r="N97">
        <v>50</v>
      </c>
      <c r="O97">
        <v>21717</v>
      </c>
      <c r="P97">
        <v>0.58169999999999999</v>
      </c>
    </row>
    <row r="98" spans="2:16" x14ac:dyDescent="0.2">
      <c r="B98" t="s">
        <v>28</v>
      </c>
      <c r="C98" t="s">
        <v>9</v>
      </c>
      <c r="D98">
        <v>100</v>
      </c>
      <c r="E98">
        <v>100</v>
      </c>
      <c r="F98">
        <v>9279</v>
      </c>
      <c r="G98">
        <v>1.3604000000000001</v>
      </c>
      <c r="H98">
        <f>SUM(F98:F109)</f>
        <v>301772</v>
      </c>
      <c r="I98">
        <f>SUM(G98:G109)</f>
        <v>27.276</v>
      </c>
      <c r="K98" t="s">
        <v>28</v>
      </c>
      <c r="L98" t="s">
        <v>9</v>
      </c>
      <c r="M98">
        <v>100</v>
      </c>
      <c r="N98">
        <v>100</v>
      </c>
      <c r="O98">
        <v>44010</v>
      </c>
      <c r="P98">
        <v>6.4142999999999999</v>
      </c>
    </row>
    <row r="99" spans="2:16" x14ac:dyDescent="0.2">
      <c r="B99" t="s">
        <v>28</v>
      </c>
      <c r="C99" t="s">
        <v>9</v>
      </c>
      <c r="D99">
        <v>100</v>
      </c>
      <c r="E99">
        <v>50</v>
      </c>
      <c r="F99">
        <v>5708</v>
      </c>
      <c r="G99">
        <v>0.36820000000000003</v>
      </c>
      <c r="K99" t="s">
        <v>28</v>
      </c>
      <c r="L99" t="s">
        <v>9</v>
      </c>
      <c r="M99">
        <v>100</v>
      </c>
      <c r="N99">
        <v>50</v>
      </c>
      <c r="O99">
        <v>26925</v>
      </c>
      <c r="P99">
        <v>1.728</v>
      </c>
    </row>
    <row r="100" spans="2:16" x14ac:dyDescent="0.2">
      <c r="B100" t="s">
        <v>27</v>
      </c>
      <c r="C100" t="s">
        <v>8</v>
      </c>
      <c r="D100">
        <v>50</v>
      </c>
      <c r="E100">
        <v>100</v>
      </c>
      <c r="F100">
        <v>5715</v>
      </c>
      <c r="G100">
        <v>0.37830000000000003</v>
      </c>
      <c r="K100" t="s">
        <v>27</v>
      </c>
      <c r="L100" t="s">
        <v>8</v>
      </c>
      <c r="M100">
        <v>50</v>
      </c>
      <c r="N100">
        <v>100</v>
      </c>
      <c r="O100">
        <v>26922</v>
      </c>
      <c r="P100">
        <v>1.738</v>
      </c>
    </row>
    <row r="101" spans="2:16" x14ac:dyDescent="0.2">
      <c r="B101" t="s">
        <v>27</v>
      </c>
      <c r="C101" t="s">
        <v>8</v>
      </c>
      <c r="D101">
        <v>50</v>
      </c>
      <c r="E101">
        <v>50</v>
      </c>
      <c r="F101">
        <v>2245</v>
      </c>
      <c r="G101">
        <v>6.2100000000000002E-2</v>
      </c>
      <c r="K101" t="s">
        <v>27</v>
      </c>
      <c r="L101" t="s">
        <v>8</v>
      </c>
      <c r="M101">
        <v>50</v>
      </c>
      <c r="N101">
        <v>50</v>
      </c>
      <c r="O101">
        <v>10533</v>
      </c>
      <c r="P101">
        <v>0.28039999999999998</v>
      </c>
    </row>
    <row r="102" spans="2:16" x14ac:dyDescent="0.2">
      <c r="B102" t="s">
        <v>27</v>
      </c>
      <c r="C102" t="s">
        <v>10</v>
      </c>
      <c r="D102">
        <v>100</v>
      </c>
      <c r="E102">
        <v>100</v>
      </c>
      <c r="F102">
        <v>50000</v>
      </c>
      <c r="G102">
        <v>7.3650000000000002</v>
      </c>
      <c r="K102" t="s">
        <v>27</v>
      </c>
      <c r="L102" t="s">
        <v>10</v>
      </c>
      <c r="M102">
        <v>100</v>
      </c>
      <c r="N102">
        <v>100</v>
      </c>
      <c r="O102">
        <v>50000</v>
      </c>
      <c r="P102">
        <v>7.3513000000000002</v>
      </c>
    </row>
    <row r="103" spans="2:16" x14ac:dyDescent="0.2">
      <c r="B103" t="s">
        <v>27</v>
      </c>
      <c r="C103" t="s">
        <v>12</v>
      </c>
      <c r="D103">
        <v>100</v>
      </c>
      <c r="E103">
        <v>50</v>
      </c>
      <c r="F103">
        <v>37941</v>
      </c>
      <c r="G103">
        <v>2.4249999999999998</v>
      </c>
      <c r="K103" t="s">
        <v>27</v>
      </c>
      <c r="L103" t="s">
        <v>12</v>
      </c>
      <c r="M103">
        <v>100</v>
      </c>
      <c r="N103">
        <v>50</v>
      </c>
      <c r="O103">
        <v>37938</v>
      </c>
      <c r="P103">
        <v>2.4293999999999998</v>
      </c>
    </row>
    <row r="104" spans="2:16" x14ac:dyDescent="0.2">
      <c r="B104" t="s">
        <v>27</v>
      </c>
      <c r="C104" t="s">
        <v>10</v>
      </c>
      <c r="D104">
        <v>50</v>
      </c>
      <c r="E104">
        <v>100</v>
      </c>
      <c r="F104">
        <v>37941</v>
      </c>
      <c r="G104">
        <v>2.4550999999999998</v>
      </c>
      <c r="K104" t="s">
        <v>27</v>
      </c>
      <c r="L104" t="s">
        <v>10</v>
      </c>
      <c r="M104">
        <v>50</v>
      </c>
      <c r="N104">
        <v>100</v>
      </c>
      <c r="O104">
        <v>37938</v>
      </c>
      <c r="P104">
        <v>2.4653999999999998</v>
      </c>
    </row>
    <row r="105" spans="2:16" x14ac:dyDescent="0.2">
      <c r="B105" t="s">
        <v>27</v>
      </c>
      <c r="C105" t="s">
        <v>10</v>
      </c>
      <c r="D105">
        <v>50</v>
      </c>
      <c r="E105">
        <v>50</v>
      </c>
      <c r="F105">
        <v>14938</v>
      </c>
      <c r="G105">
        <v>0.40039999999999998</v>
      </c>
      <c r="K105" t="s">
        <v>27</v>
      </c>
      <c r="L105" t="s">
        <v>10</v>
      </c>
      <c r="M105">
        <v>50</v>
      </c>
      <c r="N105">
        <v>50</v>
      </c>
      <c r="O105">
        <v>14937</v>
      </c>
      <c r="P105">
        <v>0.39600000000000002</v>
      </c>
    </row>
    <row r="106" spans="2:16" x14ac:dyDescent="0.2">
      <c r="B106" t="s">
        <v>27</v>
      </c>
      <c r="C106" t="s">
        <v>13</v>
      </c>
      <c r="D106">
        <v>100</v>
      </c>
      <c r="E106">
        <v>100</v>
      </c>
      <c r="F106">
        <v>50000</v>
      </c>
      <c r="G106">
        <v>7.3615000000000004</v>
      </c>
      <c r="K106" t="s">
        <v>27</v>
      </c>
      <c r="L106" t="s">
        <v>13</v>
      </c>
      <c r="M106">
        <v>100</v>
      </c>
      <c r="N106">
        <v>100</v>
      </c>
      <c r="O106">
        <v>50000</v>
      </c>
      <c r="P106">
        <v>7.3330000000000002</v>
      </c>
    </row>
    <row r="107" spans="2:16" x14ac:dyDescent="0.2">
      <c r="B107" t="s">
        <v>27</v>
      </c>
      <c r="C107" t="s">
        <v>13</v>
      </c>
      <c r="D107">
        <v>100</v>
      </c>
      <c r="E107">
        <v>50</v>
      </c>
      <c r="F107">
        <v>36787</v>
      </c>
      <c r="G107">
        <v>2.4203999999999999</v>
      </c>
      <c r="K107" t="s">
        <v>27</v>
      </c>
      <c r="L107" t="s">
        <v>13</v>
      </c>
      <c r="M107">
        <v>100</v>
      </c>
      <c r="N107">
        <v>50</v>
      </c>
      <c r="O107">
        <v>36764</v>
      </c>
      <c r="P107">
        <v>2.4091999999999998</v>
      </c>
    </row>
    <row r="108" spans="2:16" x14ac:dyDescent="0.2">
      <c r="B108" t="s">
        <v>27</v>
      </c>
      <c r="C108" t="s">
        <v>11</v>
      </c>
      <c r="D108">
        <v>50</v>
      </c>
      <c r="E108">
        <v>100</v>
      </c>
      <c r="F108">
        <v>36752</v>
      </c>
      <c r="G108">
        <v>2.286</v>
      </c>
      <c r="K108" t="s">
        <v>27</v>
      </c>
      <c r="L108" t="s">
        <v>11</v>
      </c>
      <c r="M108">
        <v>50</v>
      </c>
      <c r="N108">
        <v>100</v>
      </c>
      <c r="O108">
        <v>36771</v>
      </c>
      <c r="P108">
        <v>2.2621000000000002</v>
      </c>
    </row>
    <row r="109" spans="2:16" x14ac:dyDescent="0.2">
      <c r="B109" t="s">
        <v>27</v>
      </c>
      <c r="C109" t="s">
        <v>11</v>
      </c>
      <c r="D109">
        <v>50</v>
      </c>
      <c r="E109">
        <v>50</v>
      </c>
      <c r="F109">
        <v>14466</v>
      </c>
      <c r="G109">
        <v>0.39360000000000001</v>
      </c>
      <c r="K109" t="s">
        <v>27</v>
      </c>
      <c r="L109" t="s">
        <v>11</v>
      </c>
      <c r="M109">
        <v>50</v>
      </c>
      <c r="N109">
        <v>50</v>
      </c>
      <c r="O109">
        <v>14460</v>
      </c>
      <c r="P109">
        <v>0.38569999999999999</v>
      </c>
    </row>
    <row r="110" spans="2:16" x14ac:dyDescent="0.2">
      <c r="B110" t="s">
        <v>29</v>
      </c>
      <c r="D110">
        <v>100</v>
      </c>
      <c r="E110">
        <v>100</v>
      </c>
      <c r="F110">
        <v>1</v>
      </c>
      <c r="G110">
        <v>1.3299999999999999E-2</v>
      </c>
      <c r="K110" t="s">
        <v>29</v>
      </c>
      <c r="M110">
        <v>100</v>
      </c>
      <c r="N110">
        <v>100</v>
      </c>
      <c r="O110">
        <v>1</v>
      </c>
      <c r="P110">
        <v>1.1900000000000001E-2</v>
      </c>
    </row>
    <row r="111" spans="2:16" x14ac:dyDescent="0.2">
      <c r="B111" t="s">
        <v>29</v>
      </c>
      <c r="D111">
        <v>100</v>
      </c>
      <c r="E111">
        <v>50</v>
      </c>
      <c r="F111">
        <v>1</v>
      </c>
      <c r="G111">
        <v>4.7000000000000002E-3</v>
      </c>
      <c r="K111" t="s">
        <v>29</v>
      </c>
      <c r="M111">
        <v>100</v>
      </c>
      <c r="N111">
        <v>50</v>
      </c>
      <c r="O111">
        <v>1</v>
      </c>
      <c r="P111">
        <v>4.4000000000000003E-3</v>
      </c>
    </row>
    <row r="112" spans="2:16" x14ac:dyDescent="0.2">
      <c r="B112" t="s">
        <v>29</v>
      </c>
      <c r="D112">
        <v>50</v>
      </c>
      <c r="E112">
        <v>100</v>
      </c>
      <c r="F112">
        <v>1</v>
      </c>
      <c r="G112">
        <v>4.7999999999999996E-3</v>
      </c>
      <c r="K112" t="s">
        <v>29</v>
      </c>
      <c r="M112">
        <v>50</v>
      </c>
      <c r="N112">
        <v>100</v>
      </c>
      <c r="O112">
        <v>1</v>
      </c>
      <c r="P112">
        <v>4.4999999999999997E-3</v>
      </c>
    </row>
    <row r="113" spans="2:16" x14ac:dyDescent="0.2">
      <c r="B113" t="s">
        <v>29</v>
      </c>
      <c r="D113">
        <v>50</v>
      </c>
      <c r="E113">
        <v>50</v>
      </c>
      <c r="F113">
        <v>1</v>
      </c>
      <c r="G113">
        <v>2.8E-3</v>
      </c>
      <c r="K113" t="s">
        <v>29</v>
      </c>
      <c r="M113">
        <v>50</v>
      </c>
      <c r="N113">
        <v>50</v>
      </c>
      <c r="O113">
        <v>1</v>
      </c>
      <c r="P113">
        <v>2.3E-3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D8F8-175C-4D27-B990-0958BED344A8}">
  <dimension ref="A1:P113"/>
  <sheetViews>
    <sheetView tabSelected="1" workbookViewId="0">
      <selection activeCell="F11" sqref="F11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J1" t="s">
        <v>30</v>
      </c>
      <c r="K1" t="s">
        <v>1</v>
      </c>
      <c r="L1" t="s">
        <v>7</v>
      </c>
      <c r="M1" t="s">
        <v>2</v>
      </c>
      <c r="N1" t="s">
        <v>3</v>
      </c>
      <c r="O1" t="s">
        <v>4</v>
      </c>
      <c r="P1" t="s">
        <v>5</v>
      </c>
    </row>
    <row r="2" spans="1:16" x14ac:dyDescent="0.2">
      <c r="B2" t="s">
        <v>6</v>
      </c>
      <c r="C2" t="s">
        <v>9</v>
      </c>
      <c r="D2">
        <v>100</v>
      </c>
      <c r="E2">
        <v>100</v>
      </c>
      <c r="F2">
        <v>9627</v>
      </c>
      <c r="G2">
        <v>1.7175</v>
      </c>
      <c r="H2">
        <f>SUM(F2:F13)</f>
        <v>194908</v>
      </c>
      <c r="I2">
        <f>SUM(G2:G13)</f>
        <v>35.474499999999999</v>
      </c>
      <c r="K2" t="s">
        <v>6</v>
      </c>
      <c r="L2" t="s">
        <v>9</v>
      </c>
      <c r="M2">
        <v>100</v>
      </c>
      <c r="N2">
        <v>100</v>
      </c>
      <c r="O2">
        <v>16488</v>
      </c>
      <c r="P2">
        <v>2.9241999999999999</v>
      </c>
    </row>
    <row r="3" spans="1:16" x14ac:dyDescent="0.2">
      <c r="B3" t="s">
        <v>14</v>
      </c>
      <c r="C3" t="s">
        <v>9</v>
      </c>
      <c r="D3">
        <v>100</v>
      </c>
      <c r="E3">
        <v>100</v>
      </c>
      <c r="F3">
        <v>6957</v>
      </c>
      <c r="G3">
        <v>1.0073000000000001</v>
      </c>
      <c r="H3">
        <f>SUM(F3:F14)</f>
        <v>192974</v>
      </c>
      <c r="I3">
        <f>SUM(G3:G14)</f>
        <v>35.198599999999999</v>
      </c>
      <c r="K3" t="s">
        <v>14</v>
      </c>
      <c r="L3" t="s">
        <v>9</v>
      </c>
      <c r="M3">
        <v>100</v>
      </c>
      <c r="N3">
        <v>100</v>
      </c>
      <c r="O3">
        <v>33006</v>
      </c>
      <c r="P3">
        <v>4.8125</v>
      </c>
    </row>
    <row r="4" spans="1:16" x14ac:dyDescent="0.2">
      <c r="B4" t="s">
        <v>16</v>
      </c>
      <c r="C4" t="s">
        <v>9</v>
      </c>
      <c r="D4">
        <v>100</v>
      </c>
      <c r="E4">
        <v>100</v>
      </c>
      <c r="F4">
        <v>18893</v>
      </c>
      <c r="G4">
        <v>3.5594000000000001</v>
      </c>
      <c r="H4">
        <f>SUM(F4:F15)</f>
        <v>220699</v>
      </c>
      <c r="I4">
        <f>SUM(G4:G15)</f>
        <v>47.167200000000008</v>
      </c>
      <c r="K4" t="s">
        <v>16</v>
      </c>
      <c r="L4" t="s">
        <v>9</v>
      </c>
      <c r="M4">
        <v>100</v>
      </c>
      <c r="N4">
        <v>100</v>
      </c>
      <c r="O4">
        <v>49503</v>
      </c>
      <c r="P4">
        <v>9.2879000000000005</v>
      </c>
    </row>
    <row r="5" spans="1:16" x14ac:dyDescent="0.2">
      <c r="B5" t="s">
        <v>18</v>
      </c>
      <c r="C5" t="s">
        <v>9</v>
      </c>
      <c r="D5">
        <v>100</v>
      </c>
      <c r="E5">
        <v>100</v>
      </c>
      <c r="F5">
        <v>4318</v>
      </c>
      <c r="G5">
        <v>0.81310000000000004</v>
      </c>
      <c r="H5">
        <f>SUM(F5:F16)</f>
        <v>213372</v>
      </c>
      <c r="I5">
        <f>SUM(G5:G16)</f>
        <v>47.8444</v>
      </c>
      <c r="K5" t="s">
        <v>18</v>
      </c>
      <c r="L5" t="s">
        <v>9</v>
      </c>
      <c r="M5">
        <v>100</v>
      </c>
      <c r="N5">
        <v>100</v>
      </c>
      <c r="O5">
        <v>5477</v>
      </c>
      <c r="P5">
        <v>1.0277000000000001</v>
      </c>
    </row>
    <row r="6" spans="1:16" x14ac:dyDescent="0.2">
      <c r="B6" t="s">
        <v>20</v>
      </c>
      <c r="C6" t="s">
        <v>9</v>
      </c>
      <c r="D6">
        <v>100</v>
      </c>
      <c r="E6">
        <v>100</v>
      </c>
      <c r="F6">
        <v>8070</v>
      </c>
      <c r="G6">
        <v>3.0137999999999998</v>
      </c>
      <c r="H6">
        <f>SUM(F6:F17)</f>
        <v>212925</v>
      </c>
      <c r="I6">
        <f>SUM(G6:G17)</f>
        <v>48.545800000000007</v>
      </c>
      <c r="K6" t="s">
        <v>20</v>
      </c>
      <c r="L6" t="s">
        <v>9</v>
      </c>
      <c r="M6">
        <v>100</v>
      </c>
      <c r="N6">
        <v>100</v>
      </c>
      <c r="O6">
        <v>24762</v>
      </c>
      <c r="P6">
        <v>9.4651999999999994</v>
      </c>
    </row>
    <row r="7" spans="1:16" x14ac:dyDescent="0.2">
      <c r="B7" t="s">
        <v>22</v>
      </c>
      <c r="C7" t="s">
        <v>9</v>
      </c>
      <c r="D7">
        <v>100</v>
      </c>
      <c r="E7">
        <v>100</v>
      </c>
      <c r="F7">
        <v>3140</v>
      </c>
      <c r="G7">
        <v>1.1207</v>
      </c>
      <c r="H7">
        <f>SUM(F7:F18)</f>
        <v>254855</v>
      </c>
      <c r="I7">
        <f>SUM(G7:G18)</f>
        <v>52.933800000000005</v>
      </c>
      <c r="K7" t="s">
        <v>22</v>
      </c>
      <c r="L7" t="s">
        <v>9</v>
      </c>
      <c r="M7">
        <v>100</v>
      </c>
      <c r="N7">
        <v>100</v>
      </c>
      <c r="O7">
        <v>8259</v>
      </c>
      <c r="P7">
        <v>2.9798</v>
      </c>
    </row>
    <row r="8" spans="1:16" x14ac:dyDescent="0.2">
      <c r="B8" t="s">
        <v>24</v>
      </c>
      <c r="C8" t="s">
        <v>9</v>
      </c>
      <c r="D8">
        <v>100</v>
      </c>
      <c r="E8">
        <v>100</v>
      </c>
      <c r="F8">
        <v>1356</v>
      </c>
      <c r="G8">
        <v>0.5161</v>
      </c>
      <c r="H8">
        <f>SUM(F8:F19)</f>
        <v>301715</v>
      </c>
      <c r="I8">
        <f>SUM(G8:G19)</f>
        <v>59.178100000000008</v>
      </c>
      <c r="K8" t="s">
        <v>24</v>
      </c>
      <c r="L8" t="s">
        <v>9</v>
      </c>
      <c r="M8">
        <v>100</v>
      </c>
      <c r="N8">
        <v>100</v>
      </c>
      <c r="O8">
        <v>2764</v>
      </c>
      <c r="P8">
        <v>1.0429999999999999</v>
      </c>
    </row>
    <row r="9" spans="1:16" x14ac:dyDescent="0.2">
      <c r="B9" t="s">
        <v>26</v>
      </c>
      <c r="C9" t="s">
        <v>9</v>
      </c>
      <c r="D9">
        <v>100</v>
      </c>
      <c r="E9">
        <v>100</v>
      </c>
      <c r="F9">
        <v>13924</v>
      </c>
      <c r="G9">
        <v>2.0651000000000002</v>
      </c>
      <c r="H9">
        <f>SUM(F9:F20)</f>
        <v>322779</v>
      </c>
      <c r="I9">
        <f>SUM(G9:G20)</f>
        <v>62.665099999999995</v>
      </c>
      <c r="K9" t="s">
        <v>26</v>
      </c>
      <c r="L9" t="s">
        <v>9</v>
      </c>
      <c r="M9">
        <v>100</v>
      </c>
      <c r="N9">
        <v>100</v>
      </c>
      <c r="O9">
        <v>50000</v>
      </c>
      <c r="P9">
        <v>7.3913000000000002</v>
      </c>
    </row>
    <row r="10" spans="1:16" x14ac:dyDescent="0.2">
      <c r="B10" t="s">
        <v>28</v>
      </c>
      <c r="C10" t="s">
        <v>9</v>
      </c>
      <c r="D10">
        <v>100</v>
      </c>
      <c r="E10">
        <v>100</v>
      </c>
      <c r="F10">
        <v>9279</v>
      </c>
      <c r="G10">
        <v>1.3604000000000001</v>
      </c>
      <c r="H10">
        <f>SUM(F10:F21)</f>
        <v>353681</v>
      </c>
      <c r="I10">
        <f>SUM(G10:G21)</f>
        <v>67.15270000000001</v>
      </c>
      <c r="K10" t="s">
        <v>28</v>
      </c>
      <c r="L10" t="s">
        <v>9</v>
      </c>
      <c r="M10">
        <v>100</v>
      </c>
      <c r="N10">
        <v>100</v>
      </c>
      <c r="O10">
        <v>44010</v>
      </c>
      <c r="P10">
        <v>6.4142999999999999</v>
      </c>
    </row>
    <row r="11" spans="1:16" x14ac:dyDescent="0.2">
      <c r="B11" t="s">
        <v>6</v>
      </c>
      <c r="C11" t="s">
        <v>10</v>
      </c>
      <c r="D11">
        <v>100</v>
      </c>
      <c r="E11">
        <v>100</v>
      </c>
      <c r="F11">
        <v>23116</v>
      </c>
      <c r="G11">
        <v>4.1132</v>
      </c>
      <c r="K11" t="s">
        <v>6</v>
      </c>
      <c r="L11" t="s">
        <v>10</v>
      </c>
      <c r="M11">
        <v>100</v>
      </c>
      <c r="N11">
        <v>100</v>
      </c>
      <c r="O11">
        <v>23114</v>
      </c>
      <c r="P11">
        <v>4.0989000000000004</v>
      </c>
    </row>
    <row r="12" spans="1:16" x14ac:dyDescent="0.2">
      <c r="B12" t="s">
        <v>14</v>
      </c>
      <c r="C12" t="s">
        <v>10</v>
      </c>
      <c r="D12">
        <v>100</v>
      </c>
      <c r="E12">
        <v>100</v>
      </c>
      <c r="F12">
        <v>46228</v>
      </c>
      <c r="G12">
        <v>6.7541000000000002</v>
      </c>
      <c r="K12" t="s">
        <v>14</v>
      </c>
      <c r="L12" t="s">
        <v>10</v>
      </c>
      <c r="M12">
        <v>100</v>
      </c>
      <c r="N12">
        <v>100</v>
      </c>
      <c r="O12">
        <v>46225</v>
      </c>
      <c r="P12">
        <v>6.7427000000000001</v>
      </c>
    </row>
    <row r="13" spans="1:16" x14ac:dyDescent="0.2">
      <c r="B13" t="s">
        <v>15</v>
      </c>
      <c r="C13" t="s">
        <v>10</v>
      </c>
      <c r="D13">
        <v>100</v>
      </c>
      <c r="E13">
        <v>100</v>
      </c>
      <c r="F13">
        <v>50000</v>
      </c>
      <c r="G13">
        <v>9.4337999999999997</v>
      </c>
      <c r="K13" t="s">
        <v>15</v>
      </c>
      <c r="L13" t="s">
        <v>10</v>
      </c>
      <c r="M13">
        <v>100</v>
      </c>
      <c r="N13">
        <v>100</v>
      </c>
      <c r="O13">
        <v>50000</v>
      </c>
      <c r="P13">
        <v>9.3514999999999997</v>
      </c>
    </row>
    <row r="14" spans="1:16" x14ac:dyDescent="0.2">
      <c r="B14" t="s">
        <v>17</v>
      </c>
      <c r="C14" t="s">
        <v>10</v>
      </c>
      <c r="D14">
        <v>100</v>
      </c>
      <c r="E14">
        <v>100</v>
      </c>
      <c r="F14">
        <v>7693</v>
      </c>
      <c r="G14">
        <v>1.4416</v>
      </c>
      <c r="K14" t="s">
        <v>17</v>
      </c>
      <c r="L14" t="s">
        <v>10</v>
      </c>
      <c r="M14">
        <v>100</v>
      </c>
      <c r="N14">
        <v>100</v>
      </c>
      <c r="O14">
        <v>7693</v>
      </c>
      <c r="P14">
        <v>1.4423999999999999</v>
      </c>
    </row>
    <row r="15" spans="1:16" x14ac:dyDescent="0.2">
      <c r="B15" t="s">
        <v>19</v>
      </c>
      <c r="C15" t="s">
        <v>10</v>
      </c>
      <c r="D15">
        <v>100</v>
      </c>
      <c r="E15">
        <v>100</v>
      </c>
      <c r="F15">
        <v>34682</v>
      </c>
      <c r="G15">
        <v>12.975899999999999</v>
      </c>
      <c r="K15" t="s">
        <v>19</v>
      </c>
      <c r="L15" t="s">
        <v>10</v>
      </c>
      <c r="M15">
        <v>100</v>
      </c>
      <c r="N15">
        <v>100</v>
      </c>
      <c r="O15">
        <v>34680</v>
      </c>
      <c r="P15">
        <v>13.0091</v>
      </c>
    </row>
    <row r="16" spans="1:16" x14ac:dyDescent="0.2">
      <c r="B16" t="s">
        <v>21</v>
      </c>
      <c r="C16" t="s">
        <v>10</v>
      </c>
      <c r="D16">
        <v>100</v>
      </c>
      <c r="E16">
        <v>100</v>
      </c>
      <c r="F16">
        <v>11566</v>
      </c>
      <c r="G16">
        <v>4.2366000000000001</v>
      </c>
      <c r="K16" t="s">
        <v>21</v>
      </c>
      <c r="L16" t="s">
        <v>10</v>
      </c>
      <c r="M16">
        <v>100</v>
      </c>
      <c r="N16">
        <v>100</v>
      </c>
      <c r="O16">
        <v>11566</v>
      </c>
      <c r="P16">
        <v>4.2531999999999996</v>
      </c>
    </row>
    <row r="17" spans="2:16" x14ac:dyDescent="0.2">
      <c r="B17" t="s">
        <v>23</v>
      </c>
      <c r="C17" t="s">
        <v>10</v>
      </c>
      <c r="D17">
        <v>100</v>
      </c>
      <c r="E17">
        <v>100</v>
      </c>
      <c r="F17">
        <v>3871</v>
      </c>
      <c r="G17">
        <v>1.5145</v>
      </c>
      <c r="K17" t="s">
        <v>23</v>
      </c>
      <c r="L17" t="s">
        <v>10</v>
      </c>
      <c r="M17">
        <v>100</v>
      </c>
      <c r="N17">
        <v>100</v>
      </c>
      <c r="O17">
        <v>3871</v>
      </c>
      <c r="P17">
        <v>1.502</v>
      </c>
    </row>
    <row r="18" spans="2:16" x14ac:dyDescent="0.2">
      <c r="B18" t="s">
        <v>25</v>
      </c>
      <c r="C18" t="s">
        <v>10</v>
      </c>
      <c r="D18">
        <v>100</v>
      </c>
      <c r="E18">
        <v>100</v>
      </c>
      <c r="F18">
        <v>50000</v>
      </c>
      <c r="G18">
        <v>7.4017999999999997</v>
      </c>
      <c r="K18" t="s">
        <v>25</v>
      </c>
      <c r="L18" t="s">
        <v>10</v>
      </c>
      <c r="M18">
        <v>100</v>
      </c>
      <c r="N18">
        <v>100</v>
      </c>
      <c r="O18">
        <v>50000</v>
      </c>
      <c r="P18">
        <v>7.4017999999999997</v>
      </c>
    </row>
    <row r="19" spans="2:16" x14ac:dyDescent="0.2">
      <c r="B19" t="s">
        <v>27</v>
      </c>
      <c r="C19" t="s">
        <v>10</v>
      </c>
      <c r="D19">
        <v>100</v>
      </c>
      <c r="E19">
        <v>100</v>
      </c>
      <c r="F19">
        <v>50000</v>
      </c>
      <c r="G19">
        <v>7.3650000000000002</v>
      </c>
      <c r="K19" t="s">
        <v>27</v>
      </c>
      <c r="L19" t="s">
        <v>10</v>
      </c>
      <c r="M19">
        <v>100</v>
      </c>
      <c r="N19">
        <v>100</v>
      </c>
      <c r="O19">
        <v>50000</v>
      </c>
      <c r="P19">
        <v>7.3513000000000002</v>
      </c>
    </row>
    <row r="20" spans="2:16" x14ac:dyDescent="0.2">
      <c r="B20" t="s">
        <v>6</v>
      </c>
      <c r="C20" t="s">
        <v>13</v>
      </c>
      <c r="D20">
        <v>100</v>
      </c>
      <c r="E20">
        <v>100</v>
      </c>
      <c r="F20">
        <v>22420</v>
      </c>
      <c r="G20">
        <v>4.0030999999999999</v>
      </c>
      <c r="K20" t="s">
        <v>6</v>
      </c>
      <c r="L20" t="s">
        <v>13</v>
      </c>
      <c r="M20">
        <v>100</v>
      </c>
      <c r="N20">
        <v>100</v>
      </c>
      <c r="O20">
        <v>22406</v>
      </c>
      <c r="P20">
        <v>3.9862000000000002</v>
      </c>
    </row>
    <row r="21" spans="2:16" x14ac:dyDescent="0.2">
      <c r="B21" t="s">
        <v>14</v>
      </c>
      <c r="C21" t="s">
        <v>13</v>
      </c>
      <c r="D21">
        <v>100</v>
      </c>
      <c r="E21">
        <v>100</v>
      </c>
      <c r="F21">
        <v>44826</v>
      </c>
      <c r="G21">
        <v>6.5526999999999997</v>
      </c>
      <c r="K21" t="s">
        <v>14</v>
      </c>
      <c r="L21" t="s">
        <v>13</v>
      </c>
      <c r="M21">
        <v>100</v>
      </c>
      <c r="N21">
        <v>100</v>
      </c>
      <c r="O21">
        <v>44821</v>
      </c>
      <c r="P21">
        <v>6.5282999999999998</v>
      </c>
    </row>
    <row r="22" spans="2:16" x14ac:dyDescent="0.2">
      <c r="B22" t="s">
        <v>15</v>
      </c>
      <c r="C22" t="s">
        <v>13</v>
      </c>
      <c r="D22">
        <v>100</v>
      </c>
      <c r="E22">
        <v>100</v>
      </c>
      <c r="F22">
        <v>50000</v>
      </c>
      <c r="G22">
        <v>9.4507999999999992</v>
      </c>
      <c r="K22" t="s">
        <v>15</v>
      </c>
      <c r="L22" t="s">
        <v>13</v>
      </c>
      <c r="M22">
        <v>100</v>
      </c>
      <c r="N22">
        <v>100</v>
      </c>
      <c r="O22">
        <v>50000</v>
      </c>
      <c r="P22">
        <v>9.3790999999999993</v>
      </c>
    </row>
    <row r="23" spans="2:16" x14ac:dyDescent="0.2">
      <c r="B23" t="s">
        <v>17</v>
      </c>
      <c r="C23" t="s">
        <v>13</v>
      </c>
      <c r="D23">
        <v>100</v>
      </c>
      <c r="E23">
        <v>100</v>
      </c>
      <c r="F23">
        <v>7461</v>
      </c>
      <c r="G23">
        <v>1.3938999999999999</v>
      </c>
      <c r="K23" t="s">
        <v>17</v>
      </c>
      <c r="L23" t="s">
        <v>13</v>
      </c>
      <c r="M23">
        <v>100</v>
      </c>
      <c r="N23">
        <v>100</v>
      </c>
      <c r="O23">
        <v>7462</v>
      </c>
      <c r="P23">
        <v>1.3996999999999999</v>
      </c>
    </row>
    <row r="24" spans="2:16" x14ac:dyDescent="0.2">
      <c r="B24" t="s">
        <v>19</v>
      </c>
      <c r="C24" t="s">
        <v>13</v>
      </c>
      <c r="D24">
        <v>100</v>
      </c>
      <c r="E24">
        <v>100</v>
      </c>
      <c r="F24">
        <v>33625</v>
      </c>
      <c r="G24">
        <v>12.5562</v>
      </c>
      <c r="K24" t="s">
        <v>19</v>
      </c>
      <c r="L24" t="s">
        <v>13</v>
      </c>
      <c r="M24">
        <v>100</v>
      </c>
      <c r="N24">
        <v>100</v>
      </c>
      <c r="O24">
        <v>33631</v>
      </c>
      <c r="P24">
        <v>12.5745</v>
      </c>
    </row>
    <row r="25" spans="2:16" x14ac:dyDescent="0.2">
      <c r="B25" t="s">
        <v>21</v>
      </c>
      <c r="C25" t="s">
        <v>13</v>
      </c>
      <c r="D25">
        <v>100</v>
      </c>
      <c r="E25">
        <v>100</v>
      </c>
      <c r="F25">
        <v>11223</v>
      </c>
      <c r="G25">
        <v>4.1208</v>
      </c>
      <c r="K25" t="s">
        <v>21</v>
      </c>
      <c r="L25" t="s">
        <v>13</v>
      </c>
      <c r="M25">
        <v>100</v>
      </c>
      <c r="N25">
        <v>100</v>
      </c>
      <c r="O25">
        <v>11216</v>
      </c>
      <c r="P25">
        <v>4.1208</v>
      </c>
    </row>
    <row r="26" spans="2:16" x14ac:dyDescent="0.2">
      <c r="B26" t="s">
        <v>23</v>
      </c>
      <c r="C26" t="s">
        <v>13</v>
      </c>
      <c r="D26">
        <v>100</v>
      </c>
      <c r="E26">
        <v>100</v>
      </c>
      <c r="F26">
        <v>3753</v>
      </c>
      <c r="G26">
        <v>1.4633</v>
      </c>
      <c r="K26" t="s">
        <v>23</v>
      </c>
      <c r="L26" t="s">
        <v>13</v>
      </c>
      <c r="M26">
        <v>100</v>
      </c>
      <c r="N26">
        <v>100</v>
      </c>
      <c r="O26">
        <v>3753</v>
      </c>
      <c r="P26">
        <v>1.4577</v>
      </c>
    </row>
    <row r="27" spans="2:16" x14ac:dyDescent="0.2">
      <c r="B27" t="s">
        <v>25</v>
      </c>
      <c r="C27" t="s">
        <v>13</v>
      </c>
      <c r="D27">
        <v>100</v>
      </c>
      <c r="E27">
        <v>100</v>
      </c>
      <c r="F27">
        <v>50000</v>
      </c>
      <c r="G27">
        <v>7.4238999999999997</v>
      </c>
      <c r="K27" t="s">
        <v>25</v>
      </c>
      <c r="L27" t="s">
        <v>13</v>
      </c>
      <c r="M27">
        <v>100</v>
      </c>
      <c r="N27">
        <v>100</v>
      </c>
      <c r="O27">
        <v>50000</v>
      </c>
      <c r="P27">
        <v>7.4207000000000001</v>
      </c>
    </row>
    <row r="28" spans="2:16" x14ac:dyDescent="0.2">
      <c r="B28" t="s">
        <v>27</v>
      </c>
      <c r="C28" t="s">
        <v>13</v>
      </c>
      <c r="D28">
        <v>100</v>
      </c>
      <c r="E28">
        <v>100</v>
      </c>
      <c r="F28">
        <v>50000</v>
      </c>
      <c r="G28">
        <v>7.3615000000000004</v>
      </c>
      <c r="K28" t="s">
        <v>27</v>
      </c>
      <c r="L28" t="s">
        <v>13</v>
      </c>
      <c r="M28">
        <v>100</v>
      </c>
      <c r="N28">
        <v>100</v>
      </c>
      <c r="O28">
        <v>50000</v>
      </c>
      <c r="P28">
        <v>7.3330000000000002</v>
      </c>
    </row>
    <row r="29" spans="2:16" x14ac:dyDescent="0.2">
      <c r="B29" t="s">
        <v>29</v>
      </c>
      <c r="D29">
        <v>100</v>
      </c>
      <c r="E29">
        <v>100</v>
      </c>
      <c r="F29">
        <v>1</v>
      </c>
      <c r="G29">
        <v>1.3299999999999999E-2</v>
      </c>
      <c r="K29" t="s">
        <v>29</v>
      </c>
      <c r="M29">
        <v>100</v>
      </c>
      <c r="N29">
        <v>100</v>
      </c>
      <c r="O29">
        <v>1</v>
      </c>
      <c r="P29">
        <v>1.1900000000000001E-2</v>
      </c>
    </row>
    <row r="30" spans="2:16" x14ac:dyDescent="0.2">
      <c r="B30" t="s">
        <v>6</v>
      </c>
      <c r="C30" t="s">
        <v>8</v>
      </c>
      <c r="D30">
        <v>50</v>
      </c>
      <c r="E30">
        <v>100</v>
      </c>
      <c r="F30">
        <v>5813</v>
      </c>
      <c r="G30">
        <v>0.4955</v>
      </c>
      <c r="H30">
        <f>F30-F2</f>
        <v>-3814</v>
      </c>
      <c r="I30">
        <f>G30-G2</f>
        <v>-1.222</v>
      </c>
      <c r="K30" t="s">
        <v>6</v>
      </c>
      <c r="L30" t="s">
        <v>8</v>
      </c>
      <c r="M30">
        <v>50</v>
      </c>
      <c r="N30">
        <v>100</v>
      </c>
      <c r="O30">
        <v>10080</v>
      </c>
      <c r="P30">
        <v>0.84960000000000002</v>
      </c>
    </row>
    <row r="31" spans="2:16" x14ac:dyDescent="0.2">
      <c r="B31" t="s">
        <v>14</v>
      </c>
      <c r="C31" t="s">
        <v>8</v>
      </c>
      <c r="D31">
        <v>50</v>
      </c>
      <c r="E31">
        <v>100</v>
      </c>
      <c r="F31">
        <v>4284</v>
      </c>
      <c r="G31">
        <v>0.28770000000000001</v>
      </c>
      <c r="H31">
        <f t="shared" ref="H31:H94" si="0">F31-F3</f>
        <v>-2673</v>
      </c>
      <c r="I31">
        <f t="shared" ref="I31:I94" si="1">G31-G3</f>
        <v>-0.71960000000000002</v>
      </c>
      <c r="K31" t="s">
        <v>14</v>
      </c>
      <c r="L31" t="s">
        <v>8</v>
      </c>
      <c r="M31">
        <v>50</v>
      </c>
      <c r="N31">
        <v>100</v>
      </c>
      <c r="O31">
        <v>20190</v>
      </c>
      <c r="P31">
        <v>1.2613000000000001</v>
      </c>
    </row>
    <row r="32" spans="2:16" x14ac:dyDescent="0.2">
      <c r="B32" t="s">
        <v>15</v>
      </c>
      <c r="C32" t="s">
        <v>8</v>
      </c>
      <c r="D32">
        <v>50</v>
      </c>
      <c r="E32">
        <v>100</v>
      </c>
      <c r="F32">
        <v>11245</v>
      </c>
      <c r="G32">
        <v>0.99239999999999995</v>
      </c>
      <c r="H32">
        <f t="shared" si="0"/>
        <v>-7648</v>
      </c>
      <c r="I32">
        <f t="shared" si="1"/>
        <v>-2.5670000000000002</v>
      </c>
      <c r="K32" t="s">
        <v>15</v>
      </c>
      <c r="L32" t="s">
        <v>8</v>
      </c>
      <c r="M32">
        <v>50</v>
      </c>
      <c r="N32">
        <v>100</v>
      </c>
      <c r="O32">
        <v>30279</v>
      </c>
      <c r="P32">
        <v>2.6444000000000001</v>
      </c>
    </row>
    <row r="33" spans="2:16" x14ac:dyDescent="0.2">
      <c r="B33" t="s">
        <v>17</v>
      </c>
      <c r="C33" t="s">
        <v>8</v>
      </c>
      <c r="D33">
        <v>50</v>
      </c>
      <c r="E33">
        <v>100</v>
      </c>
      <c r="F33">
        <v>2629</v>
      </c>
      <c r="G33">
        <v>0.2359</v>
      </c>
      <c r="H33">
        <f t="shared" si="0"/>
        <v>-1689</v>
      </c>
      <c r="I33">
        <f t="shared" si="1"/>
        <v>-0.57720000000000005</v>
      </c>
      <c r="K33" t="s">
        <v>17</v>
      </c>
      <c r="L33" t="s">
        <v>8</v>
      </c>
      <c r="M33">
        <v>50</v>
      </c>
      <c r="N33">
        <v>100</v>
      </c>
      <c r="O33">
        <v>3341</v>
      </c>
      <c r="P33">
        <v>0.29270000000000002</v>
      </c>
    </row>
    <row r="34" spans="2:16" x14ac:dyDescent="0.2">
      <c r="B34" t="s">
        <v>19</v>
      </c>
      <c r="C34" t="s">
        <v>8</v>
      </c>
      <c r="D34">
        <v>50</v>
      </c>
      <c r="E34">
        <v>100</v>
      </c>
      <c r="F34">
        <v>5010</v>
      </c>
      <c r="G34">
        <v>0.87470000000000003</v>
      </c>
      <c r="H34">
        <f t="shared" si="0"/>
        <v>-3060</v>
      </c>
      <c r="I34">
        <f t="shared" si="1"/>
        <v>-2.1391</v>
      </c>
      <c r="K34" t="s">
        <v>19</v>
      </c>
      <c r="L34" t="s">
        <v>8</v>
      </c>
      <c r="M34">
        <v>50</v>
      </c>
      <c r="N34">
        <v>100</v>
      </c>
      <c r="O34">
        <v>15150</v>
      </c>
      <c r="P34">
        <v>2.5912000000000002</v>
      </c>
    </row>
    <row r="35" spans="2:16" x14ac:dyDescent="0.2">
      <c r="B35" t="s">
        <v>21</v>
      </c>
      <c r="C35" t="s">
        <v>8</v>
      </c>
      <c r="D35">
        <v>50</v>
      </c>
      <c r="E35">
        <v>100</v>
      </c>
      <c r="F35">
        <v>1952</v>
      </c>
      <c r="G35">
        <v>0.32729999999999998</v>
      </c>
      <c r="H35">
        <f t="shared" si="0"/>
        <v>-1188</v>
      </c>
      <c r="I35">
        <f t="shared" si="1"/>
        <v>-0.79340000000000011</v>
      </c>
      <c r="K35" t="s">
        <v>21</v>
      </c>
      <c r="L35" t="s">
        <v>8</v>
      </c>
      <c r="M35">
        <v>50</v>
      </c>
      <c r="N35">
        <v>100</v>
      </c>
      <c r="O35">
        <v>5054</v>
      </c>
      <c r="P35">
        <v>0.82689999999999997</v>
      </c>
    </row>
    <row r="36" spans="2:16" x14ac:dyDescent="0.2">
      <c r="B36" t="s">
        <v>23</v>
      </c>
      <c r="C36" t="s">
        <v>8</v>
      </c>
      <c r="D36">
        <v>50</v>
      </c>
      <c r="E36">
        <v>100</v>
      </c>
      <c r="F36">
        <v>868</v>
      </c>
      <c r="G36">
        <v>1.5161</v>
      </c>
      <c r="H36">
        <f t="shared" si="0"/>
        <v>-488</v>
      </c>
      <c r="I36">
        <f t="shared" si="1"/>
        <v>1</v>
      </c>
      <c r="K36" t="s">
        <v>23</v>
      </c>
      <c r="L36" t="s">
        <v>8</v>
      </c>
      <c r="M36">
        <v>50</v>
      </c>
      <c r="N36">
        <v>100</v>
      </c>
      <c r="O36">
        <v>1696</v>
      </c>
      <c r="P36">
        <v>0.29089999999999999</v>
      </c>
    </row>
    <row r="37" spans="2:16" x14ac:dyDescent="0.2">
      <c r="B37" t="s">
        <v>25</v>
      </c>
      <c r="C37" t="s">
        <v>8</v>
      </c>
      <c r="D37">
        <v>50</v>
      </c>
      <c r="E37">
        <v>100</v>
      </c>
      <c r="F37">
        <v>8578</v>
      </c>
      <c r="G37">
        <v>0.57030000000000003</v>
      </c>
      <c r="H37">
        <f t="shared" si="0"/>
        <v>-5346</v>
      </c>
      <c r="I37">
        <f t="shared" si="1"/>
        <v>-1.4948000000000001</v>
      </c>
      <c r="K37" t="s">
        <v>25</v>
      </c>
      <c r="L37" t="s">
        <v>8</v>
      </c>
      <c r="M37">
        <v>50</v>
      </c>
      <c r="N37">
        <v>100</v>
      </c>
      <c r="O37">
        <v>40386</v>
      </c>
      <c r="P37">
        <v>2.6419000000000001</v>
      </c>
    </row>
    <row r="38" spans="2:16" x14ac:dyDescent="0.2">
      <c r="B38" t="s">
        <v>27</v>
      </c>
      <c r="C38" t="s">
        <v>8</v>
      </c>
      <c r="D38">
        <v>50</v>
      </c>
      <c r="E38">
        <v>100</v>
      </c>
      <c r="F38">
        <v>5715</v>
      </c>
      <c r="G38">
        <v>0.37830000000000003</v>
      </c>
      <c r="H38">
        <f t="shared" si="0"/>
        <v>-3564</v>
      </c>
      <c r="I38">
        <f t="shared" si="1"/>
        <v>-0.98209999999999997</v>
      </c>
      <c r="K38" t="s">
        <v>27</v>
      </c>
      <c r="L38" t="s">
        <v>8</v>
      </c>
      <c r="M38">
        <v>50</v>
      </c>
      <c r="N38">
        <v>100</v>
      </c>
      <c r="O38">
        <v>26922</v>
      </c>
      <c r="P38">
        <v>1.738</v>
      </c>
    </row>
    <row r="39" spans="2:16" x14ac:dyDescent="0.2">
      <c r="B39" t="s">
        <v>6</v>
      </c>
      <c r="C39" t="s">
        <v>10</v>
      </c>
      <c r="D39">
        <v>50</v>
      </c>
      <c r="E39">
        <v>100</v>
      </c>
      <c r="F39">
        <v>14228</v>
      </c>
      <c r="G39">
        <v>1.1645000000000001</v>
      </c>
      <c r="H39">
        <f t="shared" si="0"/>
        <v>-8888</v>
      </c>
      <c r="I39">
        <f t="shared" si="1"/>
        <v>-2.9486999999999997</v>
      </c>
      <c r="K39" t="s">
        <v>6</v>
      </c>
      <c r="L39" t="s">
        <v>10</v>
      </c>
      <c r="M39">
        <v>50</v>
      </c>
      <c r="N39">
        <v>100</v>
      </c>
      <c r="O39">
        <v>14227</v>
      </c>
      <c r="P39">
        <v>1.1477999999999999</v>
      </c>
    </row>
    <row r="40" spans="2:16" x14ac:dyDescent="0.2">
      <c r="B40" t="s">
        <v>14</v>
      </c>
      <c r="C40" t="s">
        <v>10</v>
      </c>
      <c r="D40">
        <v>50</v>
      </c>
      <c r="E40">
        <v>100</v>
      </c>
      <c r="F40">
        <v>28453</v>
      </c>
      <c r="G40">
        <v>1.7841</v>
      </c>
      <c r="H40">
        <f t="shared" si="0"/>
        <v>-17775</v>
      </c>
      <c r="I40">
        <f t="shared" si="1"/>
        <v>-4.9700000000000006</v>
      </c>
      <c r="K40" t="s">
        <v>14</v>
      </c>
      <c r="L40" t="s">
        <v>10</v>
      </c>
      <c r="M40">
        <v>50</v>
      </c>
      <c r="N40">
        <v>100</v>
      </c>
      <c r="O40">
        <v>28451</v>
      </c>
      <c r="P40">
        <v>1.7803</v>
      </c>
    </row>
    <row r="41" spans="2:16" x14ac:dyDescent="0.2">
      <c r="B41" t="s">
        <v>15</v>
      </c>
      <c r="C41" t="s">
        <v>10</v>
      </c>
      <c r="D41">
        <v>50</v>
      </c>
      <c r="E41">
        <v>100</v>
      </c>
      <c r="F41">
        <v>42694</v>
      </c>
      <c r="G41">
        <v>3.6432000000000002</v>
      </c>
      <c r="H41">
        <f t="shared" si="0"/>
        <v>-7306</v>
      </c>
      <c r="I41">
        <f t="shared" si="1"/>
        <v>-5.7905999999999995</v>
      </c>
      <c r="K41" t="s">
        <v>15</v>
      </c>
      <c r="L41" t="s">
        <v>10</v>
      </c>
      <c r="M41">
        <v>50</v>
      </c>
      <c r="N41">
        <v>100</v>
      </c>
      <c r="O41">
        <v>42692</v>
      </c>
      <c r="P41">
        <v>3.5945999999999998</v>
      </c>
    </row>
    <row r="42" spans="2:16" x14ac:dyDescent="0.2">
      <c r="B42" t="s">
        <v>17</v>
      </c>
      <c r="C42" t="s">
        <v>10</v>
      </c>
      <c r="D42">
        <v>50</v>
      </c>
      <c r="E42">
        <v>100</v>
      </c>
      <c r="F42">
        <v>4371</v>
      </c>
      <c r="G42">
        <v>0.41310000000000002</v>
      </c>
      <c r="H42">
        <f t="shared" si="0"/>
        <v>-3322</v>
      </c>
      <c r="I42">
        <f t="shared" si="1"/>
        <v>-1.0285</v>
      </c>
      <c r="K42" t="s">
        <v>17</v>
      </c>
      <c r="L42" t="s">
        <v>10</v>
      </c>
      <c r="M42">
        <v>50</v>
      </c>
      <c r="N42">
        <v>100</v>
      </c>
      <c r="O42">
        <v>4730</v>
      </c>
      <c r="P42">
        <v>0.40450000000000003</v>
      </c>
    </row>
    <row r="43" spans="2:16" x14ac:dyDescent="0.2">
      <c r="B43" t="s">
        <v>19</v>
      </c>
      <c r="C43" t="s">
        <v>10</v>
      </c>
      <c r="D43">
        <v>50</v>
      </c>
      <c r="E43">
        <v>100</v>
      </c>
      <c r="F43">
        <v>21351</v>
      </c>
      <c r="G43">
        <v>3.6286999999999998</v>
      </c>
      <c r="H43">
        <f t="shared" si="0"/>
        <v>-13331</v>
      </c>
      <c r="I43">
        <f t="shared" si="1"/>
        <v>-9.3471999999999991</v>
      </c>
      <c r="K43" t="s">
        <v>19</v>
      </c>
      <c r="L43" t="s">
        <v>10</v>
      </c>
      <c r="M43">
        <v>50</v>
      </c>
      <c r="N43">
        <v>100</v>
      </c>
      <c r="O43">
        <v>21349</v>
      </c>
      <c r="P43">
        <v>3.5432000000000001</v>
      </c>
    </row>
    <row r="44" spans="2:16" x14ac:dyDescent="0.2">
      <c r="B44" t="s">
        <v>21</v>
      </c>
      <c r="C44" t="s">
        <v>10</v>
      </c>
      <c r="D44">
        <v>50</v>
      </c>
      <c r="E44">
        <v>100</v>
      </c>
      <c r="F44">
        <v>7123</v>
      </c>
      <c r="G44">
        <v>1.1295999999999999</v>
      </c>
      <c r="H44">
        <f t="shared" si="0"/>
        <v>-4443</v>
      </c>
      <c r="I44">
        <f t="shared" si="1"/>
        <v>-3.1070000000000002</v>
      </c>
      <c r="K44" t="s">
        <v>21</v>
      </c>
      <c r="L44" t="s">
        <v>10</v>
      </c>
      <c r="M44">
        <v>50</v>
      </c>
      <c r="N44">
        <v>100</v>
      </c>
      <c r="O44">
        <v>7122</v>
      </c>
      <c r="P44">
        <v>1.1204000000000001</v>
      </c>
    </row>
    <row r="45" spans="2:16" x14ac:dyDescent="0.2">
      <c r="B45" t="s">
        <v>23</v>
      </c>
      <c r="C45" t="s">
        <v>10</v>
      </c>
      <c r="D45">
        <v>50</v>
      </c>
      <c r="E45">
        <v>100</v>
      </c>
      <c r="F45">
        <v>2390</v>
      </c>
      <c r="G45">
        <v>0.40760000000000002</v>
      </c>
      <c r="H45">
        <f t="shared" si="0"/>
        <v>-1481</v>
      </c>
      <c r="I45">
        <f t="shared" si="1"/>
        <v>-1.1069</v>
      </c>
      <c r="K45" t="s">
        <v>23</v>
      </c>
      <c r="L45" t="s">
        <v>10</v>
      </c>
      <c r="M45">
        <v>50</v>
      </c>
      <c r="N45">
        <v>100</v>
      </c>
      <c r="O45">
        <v>2389</v>
      </c>
      <c r="P45">
        <v>0.3982</v>
      </c>
    </row>
    <row r="46" spans="2:16" x14ac:dyDescent="0.2">
      <c r="B46" t="s">
        <v>25</v>
      </c>
      <c r="C46" t="s">
        <v>10</v>
      </c>
      <c r="D46">
        <v>50</v>
      </c>
      <c r="E46">
        <v>100</v>
      </c>
      <c r="F46">
        <v>50000</v>
      </c>
      <c r="G46">
        <v>3.2138</v>
      </c>
      <c r="H46">
        <f t="shared" si="0"/>
        <v>0</v>
      </c>
      <c r="I46">
        <f t="shared" si="1"/>
        <v>-4.1879999999999997</v>
      </c>
      <c r="K46" t="s">
        <v>25</v>
      </c>
      <c r="L46" t="s">
        <v>10</v>
      </c>
      <c r="M46">
        <v>50</v>
      </c>
      <c r="N46">
        <v>100</v>
      </c>
      <c r="O46">
        <v>50000</v>
      </c>
      <c r="P46">
        <v>3.1871999999999998</v>
      </c>
    </row>
    <row r="47" spans="2:16" x14ac:dyDescent="0.2">
      <c r="B47" t="s">
        <v>27</v>
      </c>
      <c r="C47" t="s">
        <v>10</v>
      </c>
      <c r="D47">
        <v>50</v>
      </c>
      <c r="E47">
        <v>100</v>
      </c>
      <c r="F47">
        <v>37941</v>
      </c>
      <c r="G47">
        <v>2.4550999999999998</v>
      </c>
      <c r="H47">
        <f t="shared" si="0"/>
        <v>-12059</v>
      </c>
      <c r="I47">
        <f t="shared" si="1"/>
        <v>-4.9099000000000004</v>
      </c>
      <c r="K47" t="s">
        <v>27</v>
      </c>
      <c r="L47" t="s">
        <v>10</v>
      </c>
      <c r="M47">
        <v>50</v>
      </c>
      <c r="N47">
        <v>100</v>
      </c>
      <c r="O47">
        <v>37938</v>
      </c>
      <c r="P47">
        <v>2.4653999999999998</v>
      </c>
    </row>
    <row r="48" spans="2:16" x14ac:dyDescent="0.2">
      <c r="B48" t="s">
        <v>6</v>
      </c>
      <c r="C48" t="s">
        <v>11</v>
      </c>
      <c r="D48">
        <v>50</v>
      </c>
      <c r="E48">
        <v>100</v>
      </c>
      <c r="F48">
        <v>13783</v>
      </c>
      <c r="G48">
        <v>1.1114999999999999</v>
      </c>
      <c r="H48">
        <f t="shared" si="0"/>
        <v>-8637</v>
      </c>
      <c r="I48">
        <f t="shared" si="1"/>
        <v>-2.8915999999999999</v>
      </c>
      <c r="K48" t="s">
        <v>6</v>
      </c>
      <c r="L48" t="s">
        <v>11</v>
      </c>
      <c r="M48">
        <v>50</v>
      </c>
      <c r="N48">
        <v>100</v>
      </c>
      <c r="O48">
        <v>13782</v>
      </c>
      <c r="P48">
        <v>1.1062000000000001</v>
      </c>
    </row>
    <row r="49" spans="2:16" x14ac:dyDescent="0.2">
      <c r="B49" t="s">
        <v>14</v>
      </c>
      <c r="C49" t="s">
        <v>11</v>
      </c>
      <c r="D49">
        <v>50</v>
      </c>
      <c r="E49">
        <v>100</v>
      </c>
      <c r="F49">
        <v>27570</v>
      </c>
      <c r="G49">
        <v>1.6967000000000001</v>
      </c>
      <c r="H49">
        <f t="shared" si="0"/>
        <v>-17256</v>
      </c>
      <c r="I49">
        <f t="shared" si="1"/>
        <v>-4.8559999999999999</v>
      </c>
      <c r="K49" t="s">
        <v>14</v>
      </c>
      <c r="L49" t="s">
        <v>11</v>
      </c>
      <c r="M49">
        <v>50</v>
      </c>
      <c r="N49">
        <v>100</v>
      </c>
      <c r="O49">
        <v>27590</v>
      </c>
      <c r="P49">
        <v>1.6492</v>
      </c>
    </row>
    <row r="50" spans="2:16" x14ac:dyDescent="0.2">
      <c r="B50" t="s">
        <v>15</v>
      </c>
      <c r="C50" t="s">
        <v>11</v>
      </c>
      <c r="D50">
        <v>50</v>
      </c>
      <c r="E50">
        <v>100</v>
      </c>
      <c r="F50">
        <v>41395</v>
      </c>
      <c r="G50">
        <v>3.5057</v>
      </c>
      <c r="H50">
        <f t="shared" si="0"/>
        <v>-8605</v>
      </c>
      <c r="I50">
        <f t="shared" si="1"/>
        <v>-5.9450999999999992</v>
      </c>
      <c r="K50" t="s">
        <v>15</v>
      </c>
      <c r="L50" t="s">
        <v>11</v>
      </c>
      <c r="M50">
        <v>50</v>
      </c>
      <c r="N50">
        <v>100</v>
      </c>
      <c r="O50">
        <v>41369</v>
      </c>
      <c r="P50">
        <v>3.4763000000000002</v>
      </c>
    </row>
    <row r="51" spans="2:16" x14ac:dyDescent="0.2">
      <c r="B51" t="s">
        <v>17</v>
      </c>
      <c r="C51" t="s">
        <v>11</v>
      </c>
      <c r="D51">
        <v>50</v>
      </c>
      <c r="E51">
        <v>100</v>
      </c>
      <c r="F51">
        <v>4586</v>
      </c>
      <c r="G51">
        <v>0.39550000000000002</v>
      </c>
      <c r="H51">
        <f t="shared" si="0"/>
        <v>-2875</v>
      </c>
      <c r="I51">
        <f t="shared" si="1"/>
        <v>-0.99839999999999995</v>
      </c>
      <c r="K51" t="s">
        <v>17</v>
      </c>
      <c r="L51" t="s">
        <v>11</v>
      </c>
      <c r="M51">
        <v>50</v>
      </c>
      <c r="N51">
        <v>100</v>
      </c>
      <c r="O51">
        <v>4584</v>
      </c>
      <c r="P51">
        <v>0.3866</v>
      </c>
    </row>
    <row r="52" spans="2:16" x14ac:dyDescent="0.2">
      <c r="B52" t="s">
        <v>19</v>
      </c>
      <c r="C52" t="s">
        <v>11</v>
      </c>
      <c r="D52">
        <v>50</v>
      </c>
      <c r="E52">
        <v>100</v>
      </c>
      <c r="F52">
        <v>20693</v>
      </c>
      <c r="G52">
        <v>3.4226999999999999</v>
      </c>
      <c r="H52">
        <f t="shared" si="0"/>
        <v>-12932</v>
      </c>
      <c r="I52">
        <f t="shared" si="1"/>
        <v>-9.1335000000000015</v>
      </c>
      <c r="K52" t="s">
        <v>19</v>
      </c>
      <c r="L52" t="s">
        <v>11</v>
      </c>
      <c r="M52">
        <v>50</v>
      </c>
      <c r="N52">
        <v>100</v>
      </c>
      <c r="O52">
        <v>20684</v>
      </c>
      <c r="P52">
        <v>3.3940000000000001</v>
      </c>
    </row>
    <row r="53" spans="2:16" x14ac:dyDescent="0.2">
      <c r="B53" t="s">
        <v>21</v>
      </c>
      <c r="C53" t="s">
        <v>11</v>
      </c>
      <c r="D53">
        <v>50</v>
      </c>
      <c r="E53">
        <v>100</v>
      </c>
      <c r="F53">
        <v>6901</v>
      </c>
      <c r="G53">
        <v>1.0873999999999999</v>
      </c>
      <c r="H53">
        <f t="shared" si="0"/>
        <v>-4322</v>
      </c>
      <c r="I53">
        <f t="shared" si="1"/>
        <v>-3.0334000000000003</v>
      </c>
      <c r="K53" t="s">
        <v>21</v>
      </c>
      <c r="L53" t="s">
        <v>11</v>
      </c>
      <c r="M53">
        <v>50</v>
      </c>
      <c r="N53">
        <v>100</v>
      </c>
      <c r="O53">
        <v>6906</v>
      </c>
      <c r="P53">
        <v>1.0768</v>
      </c>
    </row>
    <row r="54" spans="2:16" x14ac:dyDescent="0.2">
      <c r="B54" t="s">
        <v>23</v>
      </c>
      <c r="C54" t="s">
        <v>11</v>
      </c>
      <c r="D54">
        <v>50</v>
      </c>
      <c r="E54">
        <v>100</v>
      </c>
      <c r="F54">
        <v>2317</v>
      </c>
      <c r="G54">
        <v>0.3906</v>
      </c>
      <c r="H54">
        <f t="shared" si="0"/>
        <v>-1436</v>
      </c>
      <c r="I54">
        <f t="shared" si="1"/>
        <v>-1.0727</v>
      </c>
      <c r="K54" t="s">
        <v>23</v>
      </c>
      <c r="L54" t="s">
        <v>11</v>
      </c>
      <c r="M54">
        <v>50</v>
      </c>
      <c r="N54">
        <v>100</v>
      </c>
      <c r="O54">
        <v>2317</v>
      </c>
      <c r="P54">
        <v>0.38140000000000002</v>
      </c>
    </row>
    <row r="55" spans="2:16" x14ac:dyDescent="0.2">
      <c r="B55" t="s">
        <v>25</v>
      </c>
      <c r="C55" t="s">
        <v>11</v>
      </c>
      <c r="D55">
        <v>50</v>
      </c>
      <c r="E55">
        <v>100</v>
      </c>
      <c r="F55">
        <v>50000</v>
      </c>
      <c r="G55">
        <v>3.1968999999999999</v>
      </c>
      <c r="H55">
        <f t="shared" si="0"/>
        <v>0</v>
      </c>
      <c r="I55">
        <f t="shared" si="1"/>
        <v>-4.2270000000000003</v>
      </c>
      <c r="K55" t="s">
        <v>25</v>
      </c>
      <c r="L55" t="s">
        <v>11</v>
      </c>
      <c r="M55">
        <v>50</v>
      </c>
      <c r="N55">
        <v>100</v>
      </c>
      <c r="O55">
        <v>50000</v>
      </c>
      <c r="P55">
        <v>3.1261000000000001</v>
      </c>
    </row>
    <row r="56" spans="2:16" x14ac:dyDescent="0.2">
      <c r="B56" t="s">
        <v>27</v>
      </c>
      <c r="C56" t="s">
        <v>11</v>
      </c>
      <c r="D56">
        <v>50</v>
      </c>
      <c r="E56">
        <v>100</v>
      </c>
      <c r="F56">
        <v>36752</v>
      </c>
      <c r="G56">
        <v>2.286</v>
      </c>
      <c r="H56">
        <f t="shared" si="0"/>
        <v>-13248</v>
      </c>
      <c r="I56">
        <f t="shared" si="1"/>
        <v>-5.0754999999999999</v>
      </c>
      <c r="K56" t="s">
        <v>27</v>
      </c>
      <c r="L56" t="s">
        <v>11</v>
      </c>
      <c r="M56">
        <v>50</v>
      </c>
      <c r="N56">
        <v>100</v>
      </c>
      <c r="O56">
        <v>36771</v>
      </c>
      <c r="P56">
        <v>2.2621000000000002</v>
      </c>
    </row>
    <row r="57" spans="2:16" x14ac:dyDescent="0.2">
      <c r="B57" t="s">
        <v>29</v>
      </c>
      <c r="D57">
        <v>50</v>
      </c>
      <c r="E57">
        <v>100</v>
      </c>
      <c r="F57">
        <v>1</v>
      </c>
      <c r="G57">
        <v>4.7999999999999996E-3</v>
      </c>
      <c r="H57">
        <f t="shared" si="0"/>
        <v>0</v>
      </c>
      <c r="I57">
        <f t="shared" si="1"/>
        <v>-8.5000000000000006E-3</v>
      </c>
      <c r="K57" t="s">
        <v>29</v>
      </c>
      <c r="M57">
        <v>50</v>
      </c>
      <c r="N57">
        <v>100</v>
      </c>
      <c r="O57">
        <v>1</v>
      </c>
      <c r="P57">
        <v>4.4999999999999997E-3</v>
      </c>
    </row>
    <row r="58" spans="2:16" x14ac:dyDescent="0.2">
      <c r="B58" t="s">
        <v>6</v>
      </c>
      <c r="C58" t="s">
        <v>9</v>
      </c>
      <c r="D58">
        <v>100</v>
      </c>
      <c r="E58">
        <v>50</v>
      </c>
      <c r="F58">
        <v>6252</v>
      </c>
      <c r="G58">
        <v>0.51339999999999997</v>
      </c>
      <c r="H58">
        <f>F58-H33</f>
        <v>7941</v>
      </c>
      <c r="I58">
        <f t="shared" si="1"/>
        <v>1.7899999999999971E-2</v>
      </c>
      <c r="K58" t="s">
        <v>6</v>
      </c>
      <c r="L58" t="s">
        <v>9</v>
      </c>
      <c r="M58">
        <v>100</v>
      </c>
      <c r="N58">
        <v>50</v>
      </c>
      <c r="O58">
        <v>10089</v>
      </c>
      <c r="P58">
        <v>0.81740000000000002</v>
      </c>
    </row>
    <row r="59" spans="2:16" x14ac:dyDescent="0.2">
      <c r="B59" t="s">
        <v>14</v>
      </c>
      <c r="C59" t="s">
        <v>9</v>
      </c>
      <c r="D59">
        <v>100</v>
      </c>
      <c r="E59">
        <v>50</v>
      </c>
      <c r="F59">
        <v>4279</v>
      </c>
      <c r="G59">
        <v>0.27089999999999997</v>
      </c>
      <c r="H59">
        <f t="shared" si="0"/>
        <v>-5</v>
      </c>
      <c r="I59">
        <f t="shared" si="1"/>
        <v>-1.6800000000000037E-2</v>
      </c>
      <c r="K59" t="s">
        <v>14</v>
      </c>
      <c r="L59" t="s">
        <v>9</v>
      </c>
      <c r="M59">
        <v>100</v>
      </c>
      <c r="N59">
        <v>50</v>
      </c>
      <c r="O59">
        <v>20192</v>
      </c>
      <c r="P59">
        <v>1.2253000000000001</v>
      </c>
    </row>
    <row r="60" spans="2:16" x14ac:dyDescent="0.2">
      <c r="B60" t="s">
        <v>16</v>
      </c>
      <c r="C60" t="s">
        <v>9</v>
      </c>
      <c r="D60">
        <v>100</v>
      </c>
      <c r="E60">
        <v>50</v>
      </c>
      <c r="F60">
        <v>12497</v>
      </c>
      <c r="G60">
        <v>1.0553999999999999</v>
      </c>
      <c r="H60">
        <f t="shared" si="0"/>
        <v>1252</v>
      </c>
      <c r="I60">
        <f t="shared" si="1"/>
        <v>6.2999999999999945E-2</v>
      </c>
      <c r="K60" t="s">
        <v>16</v>
      </c>
      <c r="L60" t="s">
        <v>9</v>
      </c>
      <c r="M60">
        <v>100</v>
      </c>
      <c r="N60">
        <v>50</v>
      </c>
      <c r="O60">
        <v>30290</v>
      </c>
      <c r="P60">
        <v>2.5207000000000002</v>
      </c>
    </row>
    <row r="61" spans="2:16" x14ac:dyDescent="0.2">
      <c r="B61" t="s">
        <v>18</v>
      </c>
      <c r="C61" t="s">
        <v>9</v>
      </c>
      <c r="D61">
        <v>100</v>
      </c>
      <c r="E61">
        <v>50</v>
      </c>
      <c r="F61">
        <v>2775</v>
      </c>
      <c r="G61">
        <v>0.23830000000000001</v>
      </c>
      <c r="H61">
        <f t="shared" si="0"/>
        <v>146</v>
      </c>
      <c r="I61">
        <f t="shared" si="1"/>
        <v>2.4000000000000132E-3</v>
      </c>
      <c r="K61" t="s">
        <v>18</v>
      </c>
      <c r="L61" t="s">
        <v>9</v>
      </c>
      <c r="M61">
        <v>100</v>
      </c>
      <c r="N61">
        <v>50</v>
      </c>
      <c r="O61">
        <v>3349</v>
      </c>
      <c r="P61">
        <v>0.28000000000000003</v>
      </c>
    </row>
    <row r="62" spans="2:16" x14ac:dyDescent="0.2">
      <c r="B62" t="s">
        <v>20</v>
      </c>
      <c r="C62" t="s">
        <v>9</v>
      </c>
      <c r="D62">
        <v>100</v>
      </c>
      <c r="E62">
        <v>50</v>
      </c>
      <c r="F62">
        <v>5007</v>
      </c>
      <c r="G62">
        <v>0.8327</v>
      </c>
      <c r="H62">
        <f t="shared" si="0"/>
        <v>-3</v>
      </c>
      <c r="I62">
        <f t="shared" si="1"/>
        <v>-4.2000000000000037E-2</v>
      </c>
      <c r="K62" t="s">
        <v>20</v>
      </c>
      <c r="L62" t="s">
        <v>9</v>
      </c>
      <c r="M62">
        <v>100</v>
      </c>
      <c r="N62">
        <v>50</v>
      </c>
      <c r="O62">
        <v>15152</v>
      </c>
      <c r="P62">
        <v>2.4704999999999999</v>
      </c>
    </row>
    <row r="63" spans="2:16" x14ac:dyDescent="0.2">
      <c r="B63" t="s">
        <v>22</v>
      </c>
      <c r="C63" t="s">
        <v>9</v>
      </c>
      <c r="D63">
        <v>100</v>
      </c>
      <c r="E63">
        <v>50</v>
      </c>
      <c r="F63">
        <v>1955</v>
      </c>
      <c r="G63">
        <v>0.3155</v>
      </c>
      <c r="H63">
        <f t="shared" si="0"/>
        <v>3</v>
      </c>
      <c r="I63">
        <f t="shared" si="1"/>
        <v>-1.1799999999999977E-2</v>
      </c>
      <c r="K63" t="s">
        <v>22</v>
      </c>
      <c r="L63" t="s">
        <v>9</v>
      </c>
      <c r="M63">
        <v>100</v>
      </c>
      <c r="N63">
        <v>50</v>
      </c>
      <c r="O63">
        <v>5055</v>
      </c>
      <c r="P63">
        <v>0.79559999999999997</v>
      </c>
    </row>
    <row r="64" spans="2:16" x14ac:dyDescent="0.2">
      <c r="B64" t="s">
        <v>24</v>
      </c>
      <c r="C64" t="s">
        <v>9</v>
      </c>
      <c r="D64">
        <v>100</v>
      </c>
      <c r="E64">
        <v>50</v>
      </c>
      <c r="F64">
        <v>939</v>
      </c>
      <c r="G64">
        <v>1.165</v>
      </c>
      <c r="H64">
        <f t="shared" si="0"/>
        <v>71</v>
      </c>
      <c r="I64">
        <f t="shared" si="1"/>
        <v>-0.35109999999999997</v>
      </c>
      <c r="K64" t="s">
        <v>24</v>
      </c>
      <c r="L64" t="s">
        <v>9</v>
      </c>
      <c r="M64">
        <v>100</v>
      </c>
      <c r="N64">
        <v>50</v>
      </c>
      <c r="O64">
        <v>1696</v>
      </c>
      <c r="P64">
        <v>0.2792</v>
      </c>
    </row>
    <row r="65" spans="2:16" x14ac:dyDescent="0.2">
      <c r="B65" t="s">
        <v>26</v>
      </c>
      <c r="C65" t="s">
        <v>9</v>
      </c>
      <c r="D65">
        <v>100</v>
      </c>
      <c r="E65">
        <v>50</v>
      </c>
      <c r="F65">
        <v>8567</v>
      </c>
      <c r="G65">
        <v>0.5494</v>
      </c>
      <c r="H65">
        <f t="shared" si="0"/>
        <v>-11</v>
      </c>
      <c r="I65">
        <f t="shared" si="1"/>
        <v>-2.090000000000003E-2</v>
      </c>
      <c r="K65" t="s">
        <v>26</v>
      </c>
      <c r="L65" t="s">
        <v>9</v>
      </c>
      <c r="M65">
        <v>100</v>
      </c>
      <c r="N65">
        <v>50</v>
      </c>
      <c r="O65">
        <v>40391</v>
      </c>
      <c r="P65">
        <v>2.5573999999999999</v>
      </c>
    </row>
    <row r="66" spans="2:16" x14ac:dyDescent="0.2">
      <c r="B66" t="s">
        <v>28</v>
      </c>
      <c r="C66" t="s">
        <v>9</v>
      </c>
      <c r="D66">
        <v>100</v>
      </c>
      <c r="E66">
        <v>50</v>
      </c>
      <c r="F66">
        <v>5708</v>
      </c>
      <c r="G66">
        <v>0.36820000000000003</v>
      </c>
      <c r="H66">
        <f t="shared" si="0"/>
        <v>-7</v>
      </c>
      <c r="I66">
        <f t="shared" si="1"/>
        <v>-1.0099999999999998E-2</v>
      </c>
      <c r="K66" t="s">
        <v>28</v>
      </c>
      <c r="L66" t="s">
        <v>9</v>
      </c>
      <c r="M66">
        <v>100</v>
      </c>
      <c r="N66">
        <v>50</v>
      </c>
      <c r="O66">
        <v>26925</v>
      </c>
      <c r="P66">
        <v>1.728</v>
      </c>
    </row>
    <row r="67" spans="2:16" x14ac:dyDescent="0.2">
      <c r="B67" t="s">
        <v>6</v>
      </c>
      <c r="C67" t="s">
        <v>12</v>
      </c>
      <c r="D67">
        <v>100</v>
      </c>
      <c r="E67">
        <v>50</v>
      </c>
      <c r="F67">
        <v>14228</v>
      </c>
      <c r="G67">
        <v>1.1535</v>
      </c>
      <c r="H67">
        <f t="shared" si="0"/>
        <v>0</v>
      </c>
      <c r="I67">
        <f t="shared" si="1"/>
        <v>-1.1000000000000121E-2</v>
      </c>
      <c r="K67" t="s">
        <v>6</v>
      </c>
      <c r="L67" t="s">
        <v>12</v>
      </c>
      <c r="M67">
        <v>100</v>
      </c>
      <c r="N67">
        <v>50</v>
      </c>
      <c r="O67">
        <v>14227</v>
      </c>
      <c r="P67">
        <v>1.1526000000000001</v>
      </c>
    </row>
    <row r="68" spans="2:16" x14ac:dyDescent="0.2">
      <c r="B68" t="s">
        <v>14</v>
      </c>
      <c r="C68" t="s">
        <v>12</v>
      </c>
      <c r="D68">
        <v>100</v>
      </c>
      <c r="E68">
        <v>50</v>
      </c>
      <c r="F68">
        <v>28453</v>
      </c>
      <c r="G68">
        <v>1.7790999999999999</v>
      </c>
      <c r="H68">
        <f t="shared" si="0"/>
        <v>0</v>
      </c>
      <c r="I68">
        <f t="shared" si="1"/>
        <v>-5.0000000000001155E-3</v>
      </c>
      <c r="K68" t="s">
        <v>14</v>
      </c>
      <c r="L68" t="s">
        <v>12</v>
      </c>
      <c r="M68">
        <v>100</v>
      </c>
      <c r="N68">
        <v>50</v>
      </c>
      <c r="O68">
        <v>28451</v>
      </c>
      <c r="P68">
        <v>1.7687999999999999</v>
      </c>
    </row>
    <row r="69" spans="2:16" x14ac:dyDescent="0.2">
      <c r="B69" t="s">
        <v>15</v>
      </c>
      <c r="C69" t="s">
        <v>12</v>
      </c>
      <c r="D69">
        <v>100</v>
      </c>
      <c r="E69">
        <v>50</v>
      </c>
      <c r="F69">
        <v>42694</v>
      </c>
      <c r="G69">
        <v>3.5787</v>
      </c>
      <c r="H69">
        <f t="shared" si="0"/>
        <v>0</v>
      </c>
      <c r="I69">
        <f t="shared" si="1"/>
        <v>-6.4500000000000224E-2</v>
      </c>
      <c r="K69" t="s">
        <v>15</v>
      </c>
      <c r="L69" t="s">
        <v>12</v>
      </c>
      <c r="M69">
        <v>100</v>
      </c>
      <c r="N69">
        <v>50</v>
      </c>
      <c r="O69">
        <v>42692</v>
      </c>
      <c r="P69">
        <v>3.5911</v>
      </c>
    </row>
    <row r="70" spans="2:16" x14ac:dyDescent="0.2">
      <c r="B70" t="s">
        <v>17</v>
      </c>
      <c r="C70" t="s">
        <v>12</v>
      </c>
      <c r="D70">
        <v>100</v>
      </c>
      <c r="E70">
        <v>50</v>
      </c>
      <c r="F70">
        <v>4731</v>
      </c>
      <c r="G70">
        <v>0.41980000000000001</v>
      </c>
      <c r="H70">
        <f t="shared" si="0"/>
        <v>360</v>
      </c>
      <c r="I70">
        <f t="shared" si="1"/>
        <v>6.6999999999999837E-3</v>
      </c>
      <c r="K70" t="s">
        <v>17</v>
      </c>
      <c r="L70" t="s">
        <v>12</v>
      </c>
      <c r="M70">
        <v>100</v>
      </c>
      <c r="N70">
        <v>50</v>
      </c>
      <c r="O70">
        <v>4730</v>
      </c>
      <c r="P70">
        <v>0.40910000000000002</v>
      </c>
    </row>
    <row r="71" spans="2:16" x14ac:dyDescent="0.2">
      <c r="B71" t="s">
        <v>19</v>
      </c>
      <c r="C71" t="s">
        <v>12</v>
      </c>
      <c r="D71">
        <v>100</v>
      </c>
      <c r="E71">
        <v>50</v>
      </c>
      <c r="F71">
        <v>21351</v>
      </c>
      <c r="G71">
        <v>3.5750000000000002</v>
      </c>
      <c r="H71">
        <f t="shared" si="0"/>
        <v>0</v>
      </c>
      <c r="I71">
        <f t="shared" si="1"/>
        <v>-5.3699999999999637E-2</v>
      </c>
      <c r="K71" t="s">
        <v>19</v>
      </c>
      <c r="L71" t="s">
        <v>12</v>
      </c>
      <c r="M71">
        <v>100</v>
      </c>
      <c r="N71">
        <v>50</v>
      </c>
      <c r="O71">
        <v>21349</v>
      </c>
      <c r="P71">
        <v>3.5884999999999998</v>
      </c>
    </row>
    <row r="72" spans="2:16" x14ac:dyDescent="0.2">
      <c r="B72" t="s">
        <v>21</v>
      </c>
      <c r="C72" t="s">
        <v>12</v>
      </c>
      <c r="D72">
        <v>100</v>
      </c>
      <c r="E72">
        <v>50</v>
      </c>
      <c r="F72">
        <v>7123</v>
      </c>
      <c r="G72">
        <v>1.2796000000000001</v>
      </c>
      <c r="H72">
        <f t="shared" si="0"/>
        <v>0</v>
      </c>
      <c r="I72">
        <f t="shared" si="1"/>
        <v>0.15000000000000013</v>
      </c>
      <c r="K72" t="s">
        <v>21</v>
      </c>
      <c r="L72" t="s">
        <v>12</v>
      </c>
      <c r="M72">
        <v>100</v>
      </c>
      <c r="N72">
        <v>50</v>
      </c>
      <c r="O72">
        <v>7122</v>
      </c>
      <c r="P72">
        <v>1.1523000000000001</v>
      </c>
    </row>
    <row r="73" spans="2:16" x14ac:dyDescent="0.2">
      <c r="B73" t="s">
        <v>23</v>
      </c>
      <c r="C73" t="s">
        <v>12</v>
      </c>
      <c r="D73">
        <v>100</v>
      </c>
      <c r="E73">
        <v>50</v>
      </c>
      <c r="F73">
        <v>2390</v>
      </c>
      <c r="G73">
        <v>0.41799999999999998</v>
      </c>
      <c r="H73">
        <f t="shared" si="0"/>
        <v>0</v>
      </c>
      <c r="I73">
        <f t="shared" si="1"/>
        <v>1.0399999999999965E-2</v>
      </c>
      <c r="K73" t="s">
        <v>23</v>
      </c>
      <c r="L73" t="s">
        <v>12</v>
      </c>
      <c r="M73">
        <v>100</v>
      </c>
      <c r="N73">
        <v>50</v>
      </c>
      <c r="O73">
        <v>2389</v>
      </c>
      <c r="P73">
        <v>0.4083</v>
      </c>
    </row>
    <row r="74" spans="2:16" x14ac:dyDescent="0.2">
      <c r="B74" t="s">
        <v>25</v>
      </c>
      <c r="C74" t="s">
        <v>12</v>
      </c>
      <c r="D74">
        <v>100</v>
      </c>
      <c r="E74">
        <v>50</v>
      </c>
      <c r="F74">
        <v>50000</v>
      </c>
      <c r="G74">
        <v>3.1737000000000002</v>
      </c>
      <c r="H74">
        <f t="shared" si="0"/>
        <v>0</v>
      </c>
      <c r="I74">
        <f t="shared" si="1"/>
        <v>-4.0099999999999802E-2</v>
      </c>
      <c r="K74" t="s">
        <v>25</v>
      </c>
      <c r="L74" t="s">
        <v>12</v>
      </c>
      <c r="M74">
        <v>100</v>
      </c>
      <c r="N74">
        <v>50</v>
      </c>
      <c r="O74">
        <v>50000</v>
      </c>
      <c r="P74">
        <v>3.1522999999999999</v>
      </c>
    </row>
    <row r="75" spans="2:16" x14ac:dyDescent="0.2">
      <c r="B75" t="s">
        <v>27</v>
      </c>
      <c r="C75" t="s">
        <v>12</v>
      </c>
      <c r="D75">
        <v>100</v>
      </c>
      <c r="E75">
        <v>50</v>
      </c>
      <c r="F75">
        <v>37941</v>
      </c>
      <c r="G75">
        <v>2.4249999999999998</v>
      </c>
      <c r="H75">
        <f t="shared" si="0"/>
        <v>0</v>
      </c>
      <c r="I75">
        <f t="shared" si="1"/>
        <v>-3.0100000000000016E-2</v>
      </c>
      <c r="K75" t="s">
        <v>27</v>
      </c>
      <c r="L75" t="s">
        <v>12</v>
      </c>
      <c r="M75">
        <v>100</v>
      </c>
      <c r="N75">
        <v>50</v>
      </c>
      <c r="O75">
        <v>37938</v>
      </c>
      <c r="P75">
        <v>2.4293999999999998</v>
      </c>
    </row>
    <row r="76" spans="2:16" x14ac:dyDescent="0.2">
      <c r="B76" t="s">
        <v>6</v>
      </c>
      <c r="C76" t="s">
        <v>13</v>
      </c>
      <c r="D76">
        <v>100</v>
      </c>
      <c r="E76">
        <v>50</v>
      </c>
      <c r="F76">
        <v>13782</v>
      </c>
      <c r="G76">
        <v>1.1548</v>
      </c>
      <c r="H76">
        <f t="shared" si="0"/>
        <v>-1</v>
      </c>
      <c r="I76">
        <f t="shared" si="1"/>
        <v>4.3300000000000116E-2</v>
      </c>
      <c r="K76" t="s">
        <v>6</v>
      </c>
      <c r="L76" t="s">
        <v>13</v>
      </c>
      <c r="M76">
        <v>100</v>
      </c>
      <c r="N76">
        <v>50</v>
      </c>
      <c r="O76">
        <v>13791</v>
      </c>
      <c r="P76">
        <v>1.147</v>
      </c>
    </row>
    <row r="77" spans="2:16" x14ac:dyDescent="0.2">
      <c r="B77" t="s">
        <v>14</v>
      </c>
      <c r="C77" t="s">
        <v>13</v>
      </c>
      <c r="D77">
        <v>100</v>
      </c>
      <c r="E77">
        <v>50</v>
      </c>
      <c r="F77">
        <v>27574</v>
      </c>
      <c r="G77">
        <v>1.7589999999999999</v>
      </c>
      <c r="H77">
        <f t="shared" si="0"/>
        <v>4</v>
      </c>
      <c r="I77">
        <f t="shared" si="1"/>
        <v>6.22999999999998E-2</v>
      </c>
      <c r="K77" t="s">
        <v>14</v>
      </c>
      <c r="L77" t="s">
        <v>13</v>
      </c>
      <c r="M77">
        <v>100</v>
      </c>
      <c r="N77">
        <v>50</v>
      </c>
      <c r="O77">
        <v>27552</v>
      </c>
      <c r="P77">
        <v>1.7422</v>
      </c>
    </row>
    <row r="78" spans="2:16" x14ac:dyDescent="0.2">
      <c r="B78" t="s">
        <v>15</v>
      </c>
      <c r="C78" t="s">
        <v>13</v>
      </c>
      <c r="D78">
        <v>100</v>
      </c>
      <c r="E78">
        <v>50</v>
      </c>
      <c r="F78">
        <v>41396</v>
      </c>
      <c r="G78">
        <v>3.5836000000000001</v>
      </c>
      <c r="H78">
        <f t="shared" si="0"/>
        <v>1</v>
      </c>
      <c r="I78">
        <f t="shared" si="1"/>
        <v>7.790000000000008E-2</v>
      </c>
      <c r="K78" t="s">
        <v>15</v>
      </c>
      <c r="L78" t="s">
        <v>13</v>
      </c>
      <c r="M78">
        <v>100</v>
      </c>
      <c r="N78">
        <v>50</v>
      </c>
      <c r="O78">
        <v>41392</v>
      </c>
      <c r="P78">
        <v>3.6315</v>
      </c>
    </row>
    <row r="79" spans="2:16" x14ac:dyDescent="0.2">
      <c r="B79" t="s">
        <v>17</v>
      </c>
      <c r="C79" t="s">
        <v>13</v>
      </c>
      <c r="D79">
        <v>100</v>
      </c>
      <c r="E79">
        <v>50</v>
      </c>
      <c r="F79">
        <v>4585</v>
      </c>
      <c r="G79">
        <v>0.41510000000000002</v>
      </c>
      <c r="H79">
        <f t="shared" si="0"/>
        <v>-1</v>
      </c>
      <c r="I79">
        <f t="shared" si="1"/>
        <v>1.9600000000000006E-2</v>
      </c>
      <c r="K79" t="s">
        <v>17</v>
      </c>
      <c r="L79" t="s">
        <v>13</v>
      </c>
      <c r="M79">
        <v>100</v>
      </c>
      <c r="N79">
        <v>50</v>
      </c>
      <c r="O79">
        <v>4583</v>
      </c>
      <c r="P79">
        <v>0.39989999999999998</v>
      </c>
    </row>
    <row r="80" spans="2:16" x14ac:dyDescent="0.2">
      <c r="B80" t="s">
        <v>19</v>
      </c>
      <c r="C80" t="s">
        <v>13</v>
      </c>
      <c r="D80">
        <v>100</v>
      </c>
      <c r="E80">
        <v>50</v>
      </c>
      <c r="F80">
        <v>20674</v>
      </c>
      <c r="G80">
        <v>3.5127000000000002</v>
      </c>
      <c r="H80">
        <f t="shared" si="0"/>
        <v>-19</v>
      </c>
      <c r="I80">
        <f t="shared" si="1"/>
        <v>9.0000000000000302E-2</v>
      </c>
      <c r="K80" t="s">
        <v>19</v>
      </c>
      <c r="L80" t="s">
        <v>13</v>
      </c>
      <c r="M80">
        <v>100</v>
      </c>
      <c r="N80">
        <v>50</v>
      </c>
      <c r="O80">
        <v>20692</v>
      </c>
      <c r="P80">
        <v>3.5057</v>
      </c>
    </row>
    <row r="81" spans="2:16" x14ac:dyDescent="0.2">
      <c r="B81" t="s">
        <v>21</v>
      </c>
      <c r="C81" t="s">
        <v>13</v>
      </c>
      <c r="D81">
        <v>100</v>
      </c>
      <c r="E81">
        <v>50</v>
      </c>
      <c r="F81">
        <v>6902</v>
      </c>
      <c r="G81">
        <v>1.125</v>
      </c>
      <c r="H81">
        <f t="shared" si="0"/>
        <v>1</v>
      </c>
      <c r="I81">
        <f t="shared" si="1"/>
        <v>3.7600000000000078E-2</v>
      </c>
      <c r="K81" t="s">
        <v>21</v>
      </c>
      <c r="L81" t="s">
        <v>13</v>
      </c>
      <c r="M81">
        <v>100</v>
      </c>
      <c r="N81">
        <v>50</v>
      </c>
      <c r="O81">
        <v>6909</v>
      </c>
      <c r="P81">
        <v>1.1272</v>
      </c>
    </row>
    <row r="82" spans="2:16" x14ac:dyDescent="0.2">
      <c r="B82" t="s">
        <v>23</v>
      </c>
      <c r="C82" t="s">
        <v>13</v>
      </c>
      <c r="D82">
        <v>100</v>
      </c>
      <c r="E82">
        <v>50</v>
      </c>
      <c r="F82">
        <v>2317</v>
      </c>
      <c r="G82">
        <v>0.40760000000000002</v>
      </c>
      <c r="H82">
        <f t="shared" si="0"/>
        <v>0</v>
      </c>
      <c r="I82">
        <f t="shared" si="1"/>
        <v>1.7000000000000015E-2</v>
      </c>
      <c r="K82" t="s">
        <v>23</v>
      </c>
      <c r="L82" t="s">
        <v>13</v>
      </c>
      <c r="M82">
        <v>100</v>
      </c>
      <c r="N82">
        <v>50</v>
      </c>
      <c r="O82">
        <v>2316</v>
      </c>
      <c r="P82">
        <v>0.39610000000000001</v>
      </c>
    </row>
    <row r="83" spans="2:16" x14ac:dyDescent="0.2">
      <c r="B83" t="s">
        <v>25</v>
      </c>
      <c r="C83" t="s">
        <v>13</v>
      </c>
      <c r="D83">
        <v>100</v>
      </c>
      <c r="E83">
        <v>50</v>
      </c>
      <c r="F83">
        <v>50000</v>
      </c>
      <c r="G83">
        <v>3.2576000000000001</v>
      </c>
      <c r="H83">
        <f t="shared" si="0"/>
        <v>0</v>
      </c>
      <c r="I83">
        <f t="shared" si="1"/>
        <v>6.0700000000000198E-2</v>
      </c>
      <c r="K83" t="s">
        <v>25</v>
      </c>
      <c r="L83" t="s">
        <v>13</v>
      </c>
      <c r="M83">
        <v>100</v>
      </c>
      <c r="N83">
        <v>50</v>
      </c>
      <c r="O83">
        <v>50000</v>
      </c>
      <c r="P83">
        <v>3.2475000000000001</v>
      </c>
    </row>
    <row r="84" spans="2:16" x14ac:dyDescent="0.2">
      <c r="B84" t="s">
        <v>27</v>
      </c>
      <c r="C84" t="s">
        <v>13</v>
      </c>
      <c r="D84">
        <v>100</v>
      </c>
      <c r="E84">
        <v>50</v>
      </c>
      <c r="F84">
        <v>36787</v>
      </c>
      <c r="G84">
        <v>2.4203999999999999</v>
      </c>
      <c r="H84">
        <f t="shared" si="0"/>
        <v>35</v>
      </c>
      <c r="I84">
        <f t="shared" si="1"/>
        <v>0.13439999999999985</v>
      </c>
      <c r="K84" t="s">
        <v>27</v>
      </c>
      <c r="L84" t="s">
        <v>13</v>
      </c>
      <c r="M84">
        <v>100</v>
      </c>
      <c r="N84">
        <v>50</v>
      </c>
      <c r="O84">
        <v>36764</v>
      </c>
      <c r="P84">
        <v>2.4091999999999998</v>
      </c>
    </row>
    <row r="85" spans="2:16" x14ac:dyDescent="0.2">
      <c r="B85" t="s">
        <v>29</v>
      </c>
      <c r="D85">
        <v>100</v>
      </c>
      <c r="E85">
        <v>50</v>
      </c>
      <c r="F85">
        <v>1</v>
      </c>
      <c r="G85">
        <v>4.7000000000000002E-3</v>
      </c>
      <c r="H85">
        <f t="shared" si="0"/>
        <v>0</v>
      </c>
      <c r="I85">
        <f t="shared" si="1"/>
        <v>-9.9999999999999395E-5</v>
      </c>
      <c r="K85" t="s">
        <v>29</v>
      </c>
      <c r="M85">
        <v>100</v>
      </c>
      <c r="N85">
        <v>50</v>
      </c>
      <c r="O85">
        <v>1</v>
      </c>
      <c r="P85">
        <v>4.4000000000000003E-3</v>
      </c>
    </row>
    <row r="86" spans="2:16" x14ac:dyDescent="0.2">
      <c r="B86" t="s">
        <v>6</v>
      </c>
      <c r="C86" t="s">
        <v>8</v>
      </c>
      <c r="D86">
        <v>50</v>
      </c>
      <c r="E86">
        <v>50</v>
      </c>
      <c r="F86">
        <v>2758</v>
      </c>
      <c r="G86">
        <v>0.1026</v>
      </c>
      <c r="H86">
        <f t="shared" si="0"/>
        <v>-3494</v>
      </c>
      <c r="I86">
        <f t="shared" si="1"/>
        <v>-0.41079999999999994</v>
      </c>
      <c r="K86" t="s">
        <v>6</v>
      </c>
      <c r="L86" t="s">
        <v>8</v>
      </c>
      <c r="M86">
        <v>50</v>
      </c>
      <c r="N86">
        <v>50</v>
      </c>
      <c r="O86">
        <v>3942</v>
      </c>
      <c r="P86">
        <v>0.1376</v>
      </c>
    </row>
    <row r="87" spans="2:16" x14ac:dyDescent="0.2">
      <c r="B87" t="s">
        <v>14</v>
      </c>
      <c r="C87" t="s">
        <v>8</v>
      </c>
      <c r="D87">
        <v>50</v>
      </c>
      <c r="E87">
        <v>50</v>
      </c>
      <c r="F87">
        <v>1682</v>
      </c>
      <c r="G87">
        <v>4.53E-2</v>
      </c>
      <c r="H87">
        <f t="shared" si="0"/>
        <v>-2597</v>
      </c>
      <c r="I87">
        <f t="shared" si="1"/>
        <v>-0.22559999999999997</v>
      </c>
      <c r="K87" t="s">
        <v>14</v>
      </c>
      <c r="L87" t="s">
        <v>8</v>
      </c>
      <c r="M87">
        <v>50</v>
      </c>
      <c r="N87">
        <v>50</v>
      </c>
      <c r="O87">
        <v>7898</v>
      </c>
      <c r="P87">
        <v>0.21</v>
      </c>
    </row>
    <row r="88" spans="2:16" x14ac:dyDescent="0.2">
      <c r="B88" t="s">
        <v>15</v>
      </c>
      <c r="C88" t="s">
        <v>8</v>
      </c>
      <c r="D88">
        <v>50</v>
      </c>
      <c r="E88">
        <v>50</v>
      </c>
      <c r="F88">
        <v>5771</v>
      </c>
      <c r="G88">
        <v>0.21679999999999999</v>
      </c>
      <c r="H88">
        <f t="shared" si="0"/>
        <v>-6726</v>
      </c>
      <c r="I88">
        <f t="shared" si="1"/>
        <v>-0.8385999999999999</v>
      </c>
      <c r="K88" t="s">
        <v>15</v>
      </c>
      <c r="L88" t="s">
        <v>8</v>
      </c>
      <c r="M88">
        <v>50</v>
      </c>
      <c r="N88">
        <v>50</v>
      </c>
      <c r="O88">
        <v>11849</v>
      </c>
      <c r="P88">
        <v>0.44169999999999998</v>
      </c>
    </row>
    <row r="89" spans="2:16" x14ac:dyDescent="0.2">
      <c r="B89" t="s">
        <v>17</v>
      </c>
      <c r="C89" t="s">
        <v>8</v>
      </c>
      <c r="D89">
        <v>50</v>
      </c>
      <c r="E89">
        <v>50</v>
      </c>
      <c r="F89">
        <v>1192</v>
      </c>
      <c r="G89">
        <v>4.6199999999999998E-2</v>
      </c>
      <c r="H89">
        <f t="shared" si="0"/>
        <v>-1583</v>
      </c>
      <c r="I89">
        <f t="shared" si="1"/>
        <v>-0.19210000000000002</v>
      </c>
      <c r="K89" t="s">
        <v>17</v>
      </c>
      <c r="L89" t="s">
        <v>8</v>
      </c>
      <c r="M89">
        <v>50</v>
      </c>
      <c r="N89">
        <v>50</v>
      </c>
      <c r="O89">
        <v>1300</v>
      </c>
      <c r="P89">
        <v>5.91E-2</v>
      </c>
    </row>
    <row r="90" spans="2:16" x14ac:dyDescent="0.2">
      <c r="B90" t="s">
        <v>19</v>
      </c>
      <c r="C90" t="s">
        <v>8</v>
      </c>
      <c r="D90">
        <v>50</v>
      </c>
      <c r="E90">
        <v>50</v>
      </c>
      <c r="F90">
        <v>2127</v>
      </c>
      <c r="G90">
        <v>0.16120000000000001</v>
      </c>
      <c r="H90">
        <f t="shared" si="0"/>
        <v>-2880</v>
      </c>
      <c r="I90">
        <f t="shared" si="1"/>
        <v>-0.67149999999999999</v>
      </c>
      <c r="K90" t="s">
        <v>19</v>
      </c>
      <c r="L90" t="s">
        <v>8</v>
      </c>
      <c r="M90">
        <v>50</v>
      </c>
      <c r="N90">
        <v>50</v>
      </c>
      <c r="O90">
        <v>5931</v>
      </c>
      <c r="P90">
        <v>0.44579999999999997</v>
      </c>
    </row>
    <row r="91" spans="2:16" x14ac:dyDescent="0.2">
      <c r="B91" t="s">
        <v>21</v>
      </c>
      <c r="C91" t="s">
        <v>8</v>
      </c>
      <c r="D91">
        <v>50</v>
      </c>
      <c r="E91">
        <v>50</v>
      </c>
      <c r="F91">
        <v>846</v>
      </c>
      <c r="G91">
        <v>6.4600000000000005E-2</v>
      </c>
      <c r="H91">
        <f t="shared" si="0"/>
        <v>-1109</v>
      </c>
      <c r="I91">
        <f t="shared" si="1"/>
        <v>-0.25090000000000001</v>
      </c>
      <c r="K91" t="s">
        <v>21</v>
      </c>
      <c r="L91" t="s">
        <v>8</v>
      </c>
      <c r="M91">
        <v>50</v>
      </c>
      <c r="N91">
        <v>50</v>
      </c>
      <c r="O91">
        <v>1981</v>
      </c>
      <c r="P91">
        <v>0.14080000000000001</v>
      </c>
    </row>
    <row r="92" spans="2:16" x14ac:dyDescent="0.2">
      <c r="B92" t="s">
        <v>23</v>
      </c>
      <c r="C92" t="s">
        <v>8</v>
      </c>
      <c r="D92">
        <v>50</v>
      </c>
      <c r="E92">
        <v>50</v>
      </c>
      <c r="F92">
        <v>464</v>
      </c>
      <c r="G92">
        <v>3.5999999999999997E-2</v>
      </c>
      <c r="H92">
        <f t="shared" si="0"/>
        <v>-475</v>
      </c>
      <c r="I92">
        <f t="shared" si="1"/>
        <v>-1.129</v>
      </c>
      <c r="K92" t="s">
        <v>23</v>
      </c>
      <c r="L92" t="s">
        <v>8</v>
      </c>
      <c r="M92">
        <v>50</v>
      </c>
      <c r="N92">
        <v>50</v>
      </c>
      <c r="O92">
        <v>671</v>
      </c>
      <c r="P92">
        <v>5.8700000000000002E-2</v>
      </c>
    </row>
    <row r="93" spans="2:16" x14ac:dyDescent="0.2">
      <c r="B93" t="s">
        <v>25</v>
      </c>
      <c r="C93" t="s">
        <v>8</v>
      </c>
      <c r="D93">
        <v>50</v>
      </c>
      <c r="E93">
        <v>50</v>
      </c>
      <c r="F93">
        <v>3372</v>
      </c>
      <c r="G93">
        <v>9.3100000000000002E-2</v>
      </c>
      <c r="H93">
        <f t="shared" si="0"/>
        <v>-5195</v>
      </c>
      <c r="I93">
        <f t="shared" si="1"/>
        <v>-0.45629999999999998</v>
      </c>
      <c r="K93" t="s">
        <v>25</v>
      </c>
      <c r="L93" t="s">
        <v>8</v>
      </c>
      <c r="M93">
        <v>50</v>
      </c>
      <c r="N93">
        <v>50</v>
      </c>
      <c r="O93">
        <v>15803</v>
      </c>
      <c r="P93">
        <v>0.43630000000000002</v>
      </c>
    </row>
    <row r="94" spans="2:16" x14ac:dyDescent="0.2">
      <c r="B94" t="s">
        <v>27</v>
      </c>
      <c r="C94" t="s">
        <v>8</v>
      </c>
      <c r="D94">
        <v>50</v>
      </c>
      <c r="E94">
        <v>50</v>
      </c>
      <c r="F94">
        <v>2245</v>
      </c>
      <c r="G94">
        <v>6.2100000000000002E-2</v>
      </c>
      <c r="H94">
        <f t="shared" si="0"/>
        <v>-3463</v>
      </c>
      <c r="I94">
        <f t="shared" si="1"/>
        <v>-0.30610000000000004</v>
      </c>
      <c r="K94" t="s">
        <v>27</v>
      </c>
      <c r="L94" t="s">
        <v>8</v>
      </c>
      <c r="M94">
        <v>50</v>
      </c>
      <c r="N94">
        <v>50</v>
      </c>
      <c r="O94">
        <v>10533</v>
      </c>
      <c r="P94">
        <v>0.28039999999999998</v>
      </c>
    </row>
    <row r="95" spans="2:16" x14ac:dyDescent="0.2">
      <c r="B95" t="s">
        <v>6</v>
      </c>
      <c r="C95" t="s">
        <v>10</v>
      </c>
      <c r="D95">
        <v>50</v>
      </c>
      <c r="E95">
        <v>50</v>
      </c>
      <c r="F95">
        <v>5602</v>
      </c>
      <c r="G95">
        <v>0.1991</v>
      </c>
      <c r="H95">
        <f t="shared" ref="H95:H113" si="2">F95-F67</f>
        <v>-8626</v>
      </c>
      <c r="I95">
        <f t="shared" ref="I95:I113" si="3">G95-G67</f>
        <v>-0.95439999999999992</v>
      </c>
      <c r="K95" t="s">
        <v>6</v>
      </c>
      <c r="L95" t="s">
        <v>10</v>
      </c>
      <c r="M95">
        <v>50</v>
      </c>
      <c r="N95">
        <v>50</v>
      </c>
      <c r="O95">
        <v>5602</v>
      </c>
      <c r="P95">
        <v>0.19209999999999999</v>
      </c>
    </row>
    <row r="96" spans="2:16" x14ac:dyDescent="0.2">
      <c r="B96" t="s">
        <v>14</v>
      </c>
      <c r="C96" t="s">
        <v>10</v>
      </c>
      <c r="D96">
        <v>50</v>
      </c>
      <c r="E96">
        <v>50</v>
      </c>
      <c r="F96">
        <v>11201</v>
      </c>
      <c r="G96">
        <v>0.28820000000000001</v>
      </c>
      <c r="H96">
        <f t="shared" si="2"/>
        <v>-17252</v>
      </c>
      <c r="I96">
        <f t="shared" si="3"/>
        <v>-1.4908999999999999</v>
      </c>
      <c r="K96" t="s">
        <v>14</v>
      </c>
      <c r="L96" t="s">
        <v>10</v>
      </c>
      <c r="M96">
        <v>50</v>
      </c>
      <c r="N96">
        <v>50</v>
      </c>
      <c r="O96">
        <v>11201</v>
      </c>
      <c r="P96">
        <v>0.2828</v>
      </c>
    </row>
    <row r="97" spans="2:16" x14ac:dyDescent="0.2">
      <c r="B97" t="s">
        <v>15</v>
      </c>
      <c r="C97" t="s">
        <v>10</v>
      </c>
      <c r="D97">
        <v>50</v>
      </c>
      <c r="E97">
        <v>50</v>
      </c>
      <c r="F97">
        <v>16816</v>
      </c>
      <c r="G97">
        <v>0.62029999999999996</v>
      </c>
      <c r="H97">
        <f t="shared" si="2"/>
        <v>-25878</v>
      </c>
      <c r="I97">
        <f t="shared" si="3"/>
        <v>-2.9584000000000001</v>
      </c>
      <c r="K97" t="s">
        <v>15</v>
      </c>
      <c r="L97" t="s">
        <v>10</v>
      </c>
      <c r="M97">
        <v>50</v>
      </c>
      <c r="N97">
        <v>50</v>
      </c>
      <c r="O97">
        <v>16815</v>
      </c>
      <c r="P97">
        <v>0.61519999999999997</v>
      </c>
    </row>
    <row r="98" spans="2:16" x14ac:dyDescent="0.2">
      <c r="B98" t="s">
        <v>17</v>
      </c>
      <c r="C98" t="s">
        <v>10</v>
      </c>
      <c r="D98">
        <v>50</v>
      </c>
      <c r="E98">
        <v>50</v>
      </c>
      <c r="F98">
        <v>1856</v>
      </c>
      <c r="G98">
        <v>7.0499999999999993E-2</v>
      </c>
      <c r="H98">
        <f t="shared" si="2"/>
        <v>-2875</v>
      </c>
      <c r="I98">
        <f t="shared" si="3"/>
        <v>-0.3493</v>
      </c>
      <c r="K98" t="s">
        <v>17</v>
      </c>
      <c r="L98" t="s">
        <v>10</v>
      </c>
      <c r="M98">
        <v>50</v>
      </c>
      <c r="N98">
        <v>50</v>
      </c>
      <c r="O98">
        <v>1855</v>
      </c>
      <c r="P98">
        <v>7.2400000000000006E-2</v>
      </c>
    </row>
    <row r="99" spans="2:16" x14ac:dyDescent="0.2">
      <c r="B99" t="s">
        <v>19</v>
      </c>
      <c r="C99" t="s">
        <v>10</v>
      </c>
      <c r="D99">
        <v>50</v>
      </c>
      <c r="E99">
        <v>50</v>
      </c>
      <c r="F99">
        <v>8411</v>
      </c>
      <c r="G99">
        <v>0.61450000000000005</v>
      </c>
      <c r="H99">
        <f t="shared" si="2"/>
        <v>-12940</v>
      </c>
      <c r="I99">
        <f t="shared" si="3"/>
        <v>-2.9605000000000001</v>
      </c>
      <c r="K99" t="s">
        <v>19</v>
      </c>
      <c r="L99" t="s">
        <v>10</v>
      </c>
      <c r="M99">
        <v>50</v>
      </c>
      <c r="N99">
        <v>50</v>
      </c>
      <c r="O99">
        <v>8411</v>
      </c>
      <c r="P99">
        <v>0.60360000000000003</v>
      </c>
    </row>
    <row r="100" spans="2:16" x14ac:dyDescent="0.2">
      <c r="B100" t="s">
        <v>21</v>
      </c>
      <c r="C100" t="s">
        <v>10</v>
      </c>
      <c r="D100">
        <v>50</v>
      </c>
      <c r="E100">
        <v>50</v>
      </c>
      <c r="F100">
        <v>2809</v>
      </c>
      <c r="G100">
        <v>0.2006</v>
      </c>
      <c r="H100">
        <f t="shared" si="2"/>
        <v>-4314</v>
      </c>
      <c r="I100">
        <f t="shared" si="3"/>
        <v>-1.0790000000000002</v>
      </c>
      <c r="K100" t="s">
        <v>21</v>
      </c>
      <c r="L100" t="s">
        <v>10</v>
      </c>
      <c r="M100">
        <v>50</v>
      </c>
      <c r="N100">
        <v>50</v>
      </c>
      <c r="O100">
        <v>2809</v>
      </c>
      <c r="P100">
        <v>0.1933</v>
      </c>
    </row>
    <row r="101" spans="2:16" x14ac:dyDescent="0.2">
      <c r="B101" t="s">
        <v>23</v>
      </c>
      <c r="C101" t="s">
        <v>10</v>
      </c>
      <c r="D101">
        <v>50</v>
      </c>
      <c r="E101">
        <v>50</v>
      </c>
      <c r="F101">
        <v>951</v>
      </c>
      <c r="G101">
        <v>7.22E-2</v>
      </c>
      <c r="H101">
        <f t="shared" si="2"/>
        <v>-1439</v>
      </c>
      <c r="I101">
        <f t="shared" si="3"/>
        <v>-0.3458</v>
      </c>
      <c r="K101" t="s">
        <v>23</v>
      </c>
      <c r="L101" t="s">
        <v>10</v>
      </c>
      <c r="M101">
        <v>50</v>
      </c>
      <c r="N101">
        <v>50</v>
      </c>
      <c r="O101">
        <v>951</v>
      </c>
      <c r="P101">
        <v>7.5300000000000006E-2</v>
      </c>
    </row>
    <row r="102" spans="2:16" x14ac:dyDescent="0.2">
      <c r="B102" t="s">
        <v>25</v>
      </c>
      <c r="C102" t="s">
        <v>10</v>
      </c>
      <c r="D102">
        <v>50</v>
      </c>
      <c r="E102">
        <v>50</v>
      </c>
      <c r="F102">
        <v>22412</v>
      </c>
      <c r="G102">
        <v>0.6089</v>
      </c>
      <c r="H102">
        <f t="shared" si="2"/>
        <v>-27588</v>
      </c>
      <c r="I102">
        <f t="shared" si="3"/>
        <v>-2.5648</v>
      </c>
      <c r="K102" t="s">
        <v>25</v>
      </c>
      <c r="L102" t="s">
        <v>10</v>
      </c>
      <c r="M102">
        <v>50</v>
      </c>
      <c r="N102">
        <v>50</v>
      </c>
      <c r="O102">
        <v>22411</v>
      </c>
      <c r="P102">
        <v>0.59860000000000002</v>
      </c>
    </row>
    <row r="103" spans="2:16" x14ac:dyDescent="0.2">
      <c r="B103" t="s">
        <v>27</v>
      </c>
      <c r="C103" t="s">
        <v>10</v>
      </c>
      <c r="D103">
        <v>50</v>
      </c>
      <c r="E103">
        <v>50</v>
      </c>
      <c r="F103">
        <v>14938</v>
      </c>
      <c r="G103">
        <v>0.40039999999999998</v>
      </c>
      <c r="H103">
        <f t="shared" si="2"/>
        <v>-23003</v>
      </c>
      <c r="I103">
        <f t="shared" si="3"/>
        <v>-2.0246</v>
      </c>
      <c r="K103" t="s">
        <v>27</v>
      </c>
      <c r="L103" t="s">
        <v>10</v>
      </c>
      <c r="M103">
        <v>50</v>
      </c>
      <c r="N103">
        <v>50</v>
      </c>
      <c r="O103">
        <v>14937</v>
      </c>
      <c r="P103">
        <v>0.39600000000000002</v>
      </c>
    </row>
    <row r="104" spans="2:16" x14ac:dyDescent="0.2">
      <c r="B104" t="s">
        <v>6</v>
      </c>
      <c r="C104" t="s">
        <v>11</v>
      </c>
      <c r="D104">
        <v>50</v>
      </c>
      <c r="E104">
        <v>50</v>
      </c>
      <c r="F104">
        <v>5423</v>
      </c>
      <c r="G104">
        <v>0.19739999999999999</v>
      </c>
      <c r="H104">
        <f t="shared" si="2"/>
        <v>-8359</v>
      </c>
      <c r="I104">
        <f t="shared" si="3"/>
        <v>-0.95740000000000003</v>
      </c>
      <c r="K104" t="s">
        <v>6</v>
      </c>
      <c r="L104" t="s">
        <v>11</v>
      </c>
      <c r="M104">
        <v>50</v>
      </c>
      <c r="N104">
        <v>50</v>
      </c>
      <c r="O104">
        <v>5428</v>
      </c>
      <c r="P104">
        <v>0.1966</v>
      </c>
    </row>
    <row r="105" spans="2:16" x14ac:dyDescent="0.2">
      <c r="B105" t="s">
        <v>14</v>
      </c>
      <c r="C105" t="s">
        <v>11</v>
      </c>
      <c r="D105">
        <v>50</v>
      </c>
      <c r="E105">
        <v>50</v>
      </c>
      <c r="F105">
        <v>10838</v>
      </c>
      <c r="G105">
        <v>0.2838</v>
      </c>
      <c r="H105">
        <f t="shared" si="2"/>
        <v>-16736</v>
      </c>
      <c r="I105">
        <f t="shared" si="3"/>
        <v>-1.4751999999999998</v>
      </c>
      <c r="K105" t="s">
        <v>14</v>
      </c>
      <c r="L105" t="s">
        <v>11</v>
      </c>
      <c r="M105">
        <v>50</v>
      </c>
      <c r="N105">
        <v>50</v>
      </c>
      <c r="O105">
        <v>10841</v>
      </c>
      <c r="P105">
        <v>0.28070000000000001</v>
      </c>
    </row>
    <row r="106" spans="2:16" x14ac:dyDescent="0.2">
      <c r="B106" t="s">
        <v>16</v>
      </c>
      <c r="C106" t="s">
        <v>11</v>
      </c>
      <c r="D106">
        <v>50</v>
      </c>
      <c r="E106">
        <v>50</v>
      </c>
      <c r="F106">
        <v>16277</v>
      </c>
      <c r="G106">
        <v>0.62790000000000001</v>
      </c>
      <c r="H106">
        <f t="shared" si="2"/>
        <v>-25119</v>
      </c>
      <c r="I106">
        <f t="shared" si="3"/>
        <v>-2.9557000000000002</v>
      </c>
      <c r="K106" t="s">
        <v>16</v>
      </c>
      <c r="L106" t="s">
        <v>11</v>
      </c>
      <c r="M106">
        <v>50</v>
      </c>
      <c r="N106">
        <v>50</v>
      </c>
      <c r="O106">
        <v>16278</v>
      </c>
      <c r="P106">
        <v>0.62580000000000002</v>
      </c>
    </row>
    <row r="107" spans="2:16" x14ac:dyDescent="0.2">
      <c r="B107" t="s">
        <v>17</v>
      </c>
      <c r="C107" t="s">
        <v>11</v>
      </c>
      <c r="D107">
        <v>50</v>
      </c>
      <c r="E107">
        <v>50</v>
      </c>
      <c r="F107">
        <v>1799</v>
      </c>
      <c r="G107">
        <v>7.0300000000000001E-2</v>
      </c>
      <c r="H107">
        <f t="shared" si="2"/>
        <v>-2786</v>
      </c>
      <c r="I107">
        <f t="shared" si="3"/>
        <v>-0.3448</v>
      </c>
      <c r="K107" t="s">
        <v>17</v>
      </c>
      <c r="L107" t="s">
        <v>11</v>
      </c>
      <c r="M107">
        <v>50</v>
      </c>
      <c r="N107">
        <v>50</v>
      </c>
      <c r="O107">
        <v>1798</v>
      </c>
      <c r="P107">
        <v>7.0199999999999999E-2</v>
      </c>
    </row>
    <row r="108" spans="2:16" x14ac:dyDescent="0.2">
      <c r="B108" t="s">
        <v>19</v>
      </c>
      <c r="C108" t="s">
        <v>11</v>
      </c>
      <c r="D108">
        <v>50</v>
      </c>
      <c r="E108">
        <v>50</v>
      </c>
      <c r="F108">
        <v>8149</v>
      </c>
      <c r="G108">
        <v>0.61709999999999998</v>
      </c>
      <c r="H108">
        <f t="shared" si="2"/>
        <v>-12525</v>
      </c>
      <c r="I108">
        <f t="shared" si="3"/>
        <v>-2.8956</v>
      </c>
      <c r="K108" t="s">
        <v>19</v>
      </c>
      <c r="L108" t="s">
        <v>11</v>
      </c>
      <c r="M108">
        <v>50</v>
      </c>
      <c r="N108">
        <v>50</v>
      </c>
      <c r="O108">
        <v>8147</v>
      </c>
      <c r="P108">
        <v>0.62339999999999995</v>
      </c>
    </row>
    <row r="109" spans="2:16" x14ac:dyDescent="0.2">
      <c r="B109" t="s">
        <v>21</v>
      </c>
      <c r="C109" t="s">
        <v>11</v>
      </c>
      <c r="D109">
        <v>50</v>
      </c>
      <c r="E109">
        <v>50</v>
      </c>
      <c r="F109">
        <v>2722</v>
      </c>
      <c r="G109">
        <v>0.20119999999999999</v>
      </c>
      <c r="H109">
        <f t="shared" si="2"/>
        <v>-4180</v>
      </c>
      <c r="I109">
        <f t="shared" si="3"/>
        <v>-0.92379999999999995</v>
      </c>
      <c r="K109" t="s">
        <v>21</v>
      </c>
      <c r="L109" t="s">
        <v>11</v>
      </c>
      <c r="M109">
        <v>50</v>
      </c>
      <c r="N109">
        <v>50</v>
      </c>
      <c r="O109">
        <v>2719</v>
      </c>
      <c r="P109">
        <v>0.19409999999999999</v>
      </c>
    </row>
    <row r="110" spans="2:16" x14ac:dyDescent="0.2">
      <c r="B110" t="s">
        <v>23</v>
      </c>
      <c r="C110" t="s">
        <v>11</v>
      </c>
      <c r="D110">
        <v>50</v>
      </c>
      <c r="E110">
        <v>50</v>
      </c>
      <c r="F110">
        <v>922</v>
      </c>
      <c r="G110">
        <v>7.0499999999999993E-2</v>
      </c>
      <c r="H110">
        <f t="shared" si="2"/>
        <v>-1395</v>
      </c>
      <c r="I110">
        <f t="shared" si="3"/>
        <v>-0.33710000000000001</v>
      </c>
      <c r="K110" t="s">
        <v>23</v>
      </c>
      <c r="L110" t="s">
        <v>11</v>
      </c>
      <c r="M110">
        <v>50</v>
      </c>
      <c r="N110">
        <v>50</v>
      </c>
      <c r="O110">
        <v>922</v>
      </c>
      <c r="P110">
        <v>7.5600000000000001E-2</v>
      </c>
    </row>
    <row r="111" spans="2:16" x14ac:dyDescent="0.2">
      <c r="B111" t="s">
        <v>25</v>
      </c>
      <c r="C111" t="s">
        <v>11</v>
      </c>
      <c r="D111">
        <v>50</v>
      </c>
      <c r="E111">
        <v>50</v>
      </c>
      <c r="F111">
        <v>21705</v>
      </c>
      <c r="G111">
        <v>0.57740000000000002</v>
      </c>
      <c r="H111">
        <f t="shared" si="2"/>
        <v>-28295</v>
      </c>
      <c r="I111">
        <f t="shared" si="3"/>
        <v>-2.6802000000000001</v>
      </c>
      <c r="K111" t="s">
        <v>25</v>
      </c>
      <c r="L111" t="s">
        <v>11</v>
      </c>
      <c r="M111">
        <v>50</v>
      </c>
      <c r="N111">
        <v>50</v>
      </c>
      <c r="O111">
        <v>21717</v>
      </c>
      <c r="P111">
        <v>0.58169999999999999</v>
      </c>
    </row>
    <row r="112" spans="2:16" x14ac:dyDescent="0.2">
      <c r="B112" t="s">
        <v>27</v>
      </c>
      <c r="C112" t="s">
        <v>11</v>
      </c>
      <c r="D112">
        <v>50</v>
      </c>
      <c r="E112">
        <v>50</v>
      </c>
      <c r="F112">
        <v>14466</v>
      </c>
      <c r="G112">
        <v>0.39360000000000001</v>
      </c>
      <c r="H112">
        <f t="shared" si="2"/>
        <v>-22321</v>
      </c>
      <c r="I112">
        <f t="shared" si="3"/>
        <v>-2.0267999999999997</v>
      </c>
      <c r="K112" t="s">
        <v>27</v>
      </c>
      <c r="L112" t="s">
        <v>11</v>
      </c>
      <c r="M112">
        <v>50</v>
      </c>
      <c r="N112">
        <v>50</v>
      </c>
      <c r="O112">
        <v>14460</v>
      </c>
      <c r="P112">
        <v>0.38569999999999999</v>
      </c>
    </row>
    <row r="113" spans="2:16" x14ac:dyDescent="0.2">
      <c r="B113" t="s">
        <v>29</v>
      </c>
      <c r="D113">
        <v>50</v>
      </c>
      <c r="E113">
        <v>50</v>
      </c>
      <c r="F113">
        <v>1</v>
      </c>
      <c r="G113">
        <v>2.8E-3</v>
      </c>
      <c r="H113">
        <f t="shared" si="2"/>
        <v>0</v>
      </c>
      <c r="I113">
        <f t="shared" si="3"/>
        <v>-1.9000000000000002E-3</v>
      </c>
      <c r="K113" t="s">
        <v>29</v>
      </c>
      <c r="M113">
        <v>50</v>
      </c>
      <c r="N113">
        <v>50</v>
      </c>
      <c r="O113">
        <v>1</v>
      </c>
      <c r="P113">
        <v>2.3E-3</v>
      </c>
    </row>
  </sheetData>
  <sortState ref="A1:P114">
    <sortCondition descending="1"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B537-E0B2-4627-AA11-F6115E0F01B8}">
  <dimension ref="A1:P21"/>
  <sheetViews>
    <sheetView workbookViewId="0">
      <selection activeCell="B7" sqref="B7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J1" t="s">
        <v>30</v>
      </c>
      <c r="K1" t="s">
        <v>1</v>
      </c>
      <c r="L1" t="s">
        <v>7</v>
      </c>
      <c r="M1" t="s">
        <v>2</v>
      </c>
      <c r="N1" t="s">
        <v>3</v>
      </c>
      <c r="O1" t="s">
        <v>4</v>
      </c>
      <c r="P1" t="s">
        <v>5</v>
      </c>
    </row>
    <row r="2" spans="1:16" x14ac:dyDescent="0.2">
      <c r="A2">
        <v>1</v>
      </c>
      <c r="B2" t="s">
        <v>24</v>
      </c>
      <c r="C2" t="s">
        <v>9</v>
      </c>
      <c r="D2">
        <v>100</v>
      </c>
      <c r="E2">
        <v>100</v>
      </c>
      <c r="F2">
        <v>1356</v>
      </c>
      <c r="G2">
        <v>0.5161</v>
      </c>
      <c r="H2">
        <f>SUM(F2:F13)</f>
        <v>75564</v>
      </c>
      <c r="I2">
        <f>SUM(G2:G13)</f>
        <v>15.173400000000001</v>
      </c>
      <c r="K2" t="s">
        <v>24</v>
      </c>
      <c r="L2" t="s">
        <v>9</v>
      </c>
      <c r="M2">
        <v>100</v>
      </c>
      <c r="N2">
        <v>100</v>
      </c>
      <c r="O2">
        <v>2764</v>
      </c>
      <c r="P2">
        <v>1.0429999999999999</v>
      </c>
    </row>
    <row r="3" spans="1:16" x14ac:dyDescent="0.2">
      <c r="A3">
        <v>2</v>
      </c>
      <c r="B3" t="s">
        <v>22</v>
      </c>
      <c r="C3" t="s">
        <v>9</v>
      </c>
      <c r="D3">
        <v>100</v>
      </c>
      <c r="E3">
        <v>100</v>
      </c>
      <c r="F3">
        <v>3140</v>
      </c>
      <c r="G3">
        <v>1.1207</v>
      </c>
      <c r="H3">
        <f>SUM(F3:F14)</f>
        <v>74208</v>
      </c>
      <c r="I3">
        <f>SUM(G3:G14)</f>
        <v>14.657299999999999</v>
      </c>
      <c r="K3" t="s">
        <v>22</v>
      </c>
      <c r="L3" t="s">
        <v>9</v>
      </c>
      <c r="M3">
        <v>100</v>
      </c>
      <c r="N3">
        <v>100</v>
      </c>
      <c r="O3">
        <v>8259</v>
      </c>
      <c r="P3">
        <v>2.9798</v>
      </c>
    </row>
    <row r="4" spans="1:16" x14ac:dyDescent="0.2">
      <c r="A4">
        <v>3</v>
      </c>
      <c r="B4" t="s">
        <v>18</v>
      </c>
      <c r="C4" t="s">
        <v>9</v>
      </c>
      <c r="D4">
        <v>100</v>
      </c>
      <c r="E4">
        <v>100</v>
      </c>
      <c r="F4">
        <v>4318</v>
      </c>
      <c r="G4">
        <v>0.81310000000000004</v>
      </c>
      <c r="H4">
        <f>SUM(F4:F15)</f>
        <v>71068</v>
      </c>
      <c r="I4">
        <f>SUM(G4:G15)</f>
        <v>13.5366</v>
      </c>
      <c r="K4" t="s">
        <v>18</v>
      </c>
      <c r="L4" t="s">
        <v>9</v>
      </c>
      <c r="M4">
        <v>100</v>
      </c>
      <c r="N4">
        <v>100</v>
      </c>
      <c r="O4">
        <v>5477</v>
      </c>
      <c r="P4">
        <v>1.0277000000000001</v>
      </c>
    </row>
    <row r="5" spans="1:16" x14ac:dyDescent="0.2">
      <c r="A5">
        <v>4</v>
      </c>
      <c r="B5" t="s">
        <v>14</v>
      </c>
      <c r="C5" t="s">
        <v>9</v>
      </c>
      <c r="D5">
        <v>100</v>
      </c>
      <c r="E5">
        <v>100</v>
      </c>
      <c r="F5">
        <v>6957</v>
      </c>
      <c r="G5">
        <v>1.0073000000000001</v>
      </c>
      <c r="H5">
        <f>SUM(F5:F16)</f>
        <v>66750</v>
      </c>
      <c r="I5">
        <f>SUM(G5:G16)</f>
        <v>12.723500000000001</v>
      </c>
      <c r="K5" t="s">
        <v>14</v>
      </c>
      <c r="L5" t="s">
        <v>9</v>
      </c>
      <c r="M5">
        <v>100</v>
      </c>
      <c r="N5">
        <v>100</v>
      </c>
      <c r="O5">
        <v>33006</v>
      </c>
      <c r="P5">
        <v>4.8125</v>
      </c>
    </row>
    <row r="6" spans="1:16" x14ac:dyDescent="0.2">
      <c r="A6">
        <v>5</v>
      </c>
      <c r="B6" t="s">
        <v>20</v>
      </c>
      <c r="C6" t="s">
        <v>9</v>
      </c>
      <c r="D6">
        <v>100</v>
      </c>
      <c r="E6">
        <v>100</v>
      </c>
      <c r="F6">
        <v>8070</v>
      </c>
      <c r="G6">
        <v>3.0137999999999998</v>
      </c>
      <c r="H6">
        <f>SUM(F6:F17)</f>
        <v>59793</v>
      </c>
      <c r="I6">
        <f>SUM(G6:G17)</f>
        <v>11.716200000000001</v>
      </c>
      <c r="K6" t="s">
        <v>20</v>
      </c>
      <c r="L6" t="s">
        <v>9</v>
      </c>
      <c r="M6">
        <v>100</v>
      </c>
      <c r="N6">
        <v>100</v>
      </c>
      <c r="O6">
        <v>24762</v>
      </c>
      <c r="P6">
        <v>9.4651999999999994</v>
      </c>
    </row>
    <row r="7" spans="1:16" x14ac:dyDescent="0.2">
      <c r="A7">
        <v>6</v>
      </c>
      <c r="B7" t="s">
        <v>28</v>
      </c>
      <c r="C7" t="s">
        <v>9</v>
      </c>
      <c r="D7">
        <v>100</v>
      </c>
      <c r="E7">
        <v>100</v>
      </c>
      <c r="F7">
        <v>9279</v>
      </c>
      <c r="G7">
        <v>1.3604000000000001</v>
      </c>
      <c r="H7">
        <f>SUM(F7:F18)</f>
        <v>51723</v>
      </c>
      <c r="I7">
        <f>SUM(G7:G18)</f>
        <v>8.7024000000000008</v>
      </c>
      <c r="K7" t="s">
        <v>28</v>
      </c>
      <c r="L7" t="s">
        <v>9</v>
      </c>
      <c r="M7">
        <v>100</v>
      </c>
      <c r="N7">
        <v>100</v>
      </c>
      <c r="O7">
        <v>44010</v>
      </c>
      <c r="P7">
        <v>6.4142999999999999</v>
      </c>
    </row>
    <row r="8" spans="1:16" x14ac:dyDescent="0.2">
      <c r="A8">
        <v>7</v>
      </c>
      <c r="B8" t="s">
        <v>6</v>
      </c>
      <c r="C8" t="s">
        <v>9</v>
      </c>
      <c r="D8">
        <v>100</v>
      </c>
      <c r="E8">
        <v>100</v>
      </c>
      <c r="F8">
        <v>9627</v>
      </c>
      <c r="G8">
        <v>1.7175</v>
      </c>
      <c r="H8">
        <f>SUM(F8:F19)</f>
        <v>42444</v>
      </c>
      <c r="I8">
        <f>SUM(G8:G19)</f>
        <v>7.3420000000000005</v>
      </c>
      <c r="K8" t="s">
        <v>6</v>
      </c>
      <c r="L8" t="s">
        <v>9</v>
      </c>
      <c r="M8">
        <v>100</v>
      </c>
      <c r="N8">
        <v>100</v>
      </c>
      <c r="O8">
        <v>16488</v>
      </c>
      <c r="P8">
        <v>2.9241999999999999</v>
      </c>
    </row>
    <row r="9" spans="1:16" x14ac:dyDescent="0.2">
      <c r="A9">
        <v>8</v>
      </c>
      <c r="B9" t="s">
        <v>26</v>
      </c>
      <c r="C9" t="s">
        <v>9</v>
      </c>
      <c r="D9">
        <v>100</v>
      </c>
      <c r="E9">
        <v>100</v>
      </c>
      <c r="F9">
        <v>13924</v>
      </c>
      <c r="G9">
        <v>2.0651000000000002</v>
      </c>
      <c r="H9">
        <f>SUM(F9:F20)</f>
        <v>32817</v>
      </c>
      <c r="I9">
        <f>SUM(G9:G20)</f>
        <v>5.6245000000000003</v>
      </c>
      <c r="K9" t="s">
        <v>26</v>
      </c>
      <c r="L9" t="s">
        <v>9</v>
      </c>
      <c r="M9">
        <v>100</v>
      </c>
      <c r="N9">
        <v>100</v>
      </c>
      <c r="O9">
        <v>50000</v>
      </c>
      <c r="P9">
        <v>7.3913000000000002</v>
      </c>
    </row>
    <row r="10" spans="1:16" x14ac:dyDescent="0.2">
      <c r="A10">
        <v>9</v>
      </c>
      <c r="B10" t="s">
        <v>16</v>
      </c>
      <c r="C10" t="s">
        <v>9</v>
      </c>
      <c r="D10">
        <v>100</v>
      </c>
      <c r="E10">
        <v>100</v>
      </c>
      <c r="F10">
        <v>18893</v>
      </c>
      <c r="G10">
        <v>3.5594000000000001</v>
      </c>
      <c r="H10">
        <f>SUM(F10:F21)</f>
        <v>18893</v>
      </c>
      <c r="I10">
        <f>SUM(G10:G21)</f>
        <v>3.5594000000000001</v>
      </c>
      <c r="K10" t="s">
        <v>16</v>
      </c>
      <c r="L10" t="s">
        <v>9</v>
      </c>
      <c r="M10">
        <v>100</v>
      </c>
      <c r="N10">
        <v>100</v>
      </c>
      <c r="O10">
        <v>49503</v>
      </c>
      <c r="P10">
        <v>9.2879000000000005</v>
      </c>
    </row>
    <row r="13" spans="1:16" x14ac:dyDescent="0.2">
      <c r="A13" s="3" t="s">
        <v>32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5" spans="1:16" x14ac:dyDescent="0.2">
      <c r="A15" s="4" t="s">
        <v>33</v>
      </c>
      <c r="B15" s="1"/>
      <c r="C15" s="1"/>
      <c r="D15" s="1"/>
      <c r="E15" s="1"/>
      <c r="F15" s="1"/>
      <c r="G15" s="1"/>
      <c r="H15" s="1"/>
      <c r="I15" s="1"/>
      <c r="J15" s="1"/>
    </row>
    <row r="17" spans="1:12" x14ac:dyDescent="0.2">
      <c r="A17" s="4" t="s">
        <v>34</v>
      </c>
      <c r="B17" s="1"/>
      <c r="C17" s="1"/>
      <c r="D17" s="1"/>
      <c r="E17" s="1"/>
      <c r="F17" s="1"/>
    </row>
    <row r="19" spans="1:12" x14ac:dyDescent="0.2">
      <c r="A19" s="4" t="s">
        <v>35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1" spans="1:12" x14ac:dyDescent="0.2">
      <c r="A21" s="4" t="s">
        <v>36</v>
      </c>
      <c r="B21" s="1"/>
      <c r="C21" s="1"/>
      <c r="D21" s="1"/>
      <c r="E21" s="1"/>
      <c r="F21" s="1"/>
      <c r="G21" s="1"/>
      <c r="H21" s="1"/>
    </row>
  </sheetData>
  <sortState ref="A1:P13">
    <sortCondition ref="F3"/>
  </sortState>
  <mergeCells count="5">
    <mergeCell ref="A21:H21"/>
    <mergeCell ref="A13:L13"/>
    <mergeCell ref="A15:J15"/>
    <mergeCell ref="A17:F17"/>
    <mergeCell ref="A19:L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1BA2-2E7C-43A7-B940-6B5BF04C74C4}">
  <dimension ref="B2:P10"/>
  <sheetViews>
    <sheetView workbookViewId="0">
      <selection activeCell="A2" sqref="A2"/>
    </sheetView>
  </sheetViews>
  <sheetFormatPr defaultRowHeight="14.25" x14ac:dyDescent="0.2"/>
  <sheetData>
    <row r="2" spans="2:16" x14ac:dyDescent="0.2">
      <c r="B2" t="s">
        <v>17</v>
      </c>
      <c r="C2" t="s">
        <v>8</v>
      </c>
      <c r="D2">
        <v>50</v>
      </c>
      <c r="E2">
        <v>100</v>
      </c>
      <c r="F2">
        <v>2629</v>
      </c>
      <c r="G2">
        <v>0.2359</v>
      </c>
      <c r="K2" t="s">
        <v>6</v>
      </c>
      <c r="L2" t="s">
        <v>8</v>
      </c>
      <c r="M2">
        <v>50</v>
      </c>
      <c r="N2">
        <v>100</v>
      </c>
      <c r="O2">
        <v>10080</v>
      </c>
      <c r="P2">
        <v>0.84960000000000002</v>
      </c>
    </row>
    <row r="3" spans="2:16" x14ac:dyDescent="0.2">
      <c r="B3" t="s">
        <v>14</v>
      </c>
      <c r="C3" t="s">
        <v>8</v>
      </c>
      <c r="D3">
        <v>50</v>
      </c>
      <c r="E3">
        <v>100</v>
      </c>
      <c r="F3">
        <v>4284</v>
      </c>
      <c r="G3">
        <v>0.28770000000000001</v>
      </c>
      <c r="K3" t="s">
        <v>14</v>
      </c>
      <c r="L3" t="s">
        <v>8</v>
      </c>
      <c r="M3">
        <v>50</v>
      </c>
      <c r="N3">
        <v>100</v>
      </c>
      <c r="O3">
        <v>20190</v>
      </c>
      <c r="P3">
        <v>1.2613000000000001</v>
      </c>
    </row>
    <row r="4" spans="2:16" x14ac:dyDescent="0.2">
      <c r="B4" t="s">
        <v>21</v>
      </c>
      <c r="C4" t="s">
        <v>8</v>
      </c>
      <c r="D4">
        <v>50</v>
      </c>
      <c r="E4">
        <v>100</v>
      </c>
      <c r="F4">
        <v>1952</v>
      </c>
      <c r="G4">
        <v>0.32729999999999998</v>
      </c>
      <c r="K4" t="s">
        <v>15</v>
      </c>
      <c r="L4" t="s">
        <v>8</v>
      </c>
      <c r="M4">
        <v>50</v>
      </c>
      <c r="N4">
        <v>100</v>
      </c>
      <c r="O4">
        <v>30279</v>
      </c>
      <c r="P4">
        <v>2.6444000000000001</v>
      </c>
    </row>
    <row r="5" spans="2:16" x14ac:dyDescent="0.2">
      <c r="B5" t="s">
        <v>27</v>
      </c>
      <c r="C5" t="s">
        <v>8</v>
      </c>
      <c r="D5">
        <v>50</v>
      </c>
      <c r="E5">
        <v>100</v>
      </c>
      <c r="F5">
        <v>5715</v>
      </c>
      <c r="G5">
        <v>0.37830000000000003</v>
      </c>
      <c r="K5" t="s">
        <v>17</v>
      </c>
      <c r="L5" t="s">
        <v>8</v>
      </c>
      <c r="M5">
        <v>50</v>
      </c>
      <c r="N5">
        <v>100</v>
      </c>
      <c r="O5">
        <v>3341</v>
      </c>
      <c r="P5">
        <v>0.29270000000000002</v>
      </c>
    </row>
    <row r="6" spans="2:16" x14ac:dyDescent="0.2">
      <c r="B6" t="s">
        <v>6</v>
      </c>
      <c r="C6" t="s">
        <v>8</v>
      </c>
      <c r="D6">
        <v>50</v>
      </c>
      <c r="E6">
        <v>100</v>
      </c>
      <c r="F6">
        <v>5813</v>
      </c>
      <c r="G6">
        <v>0.4955</v>
      </c>
      <c r="K6" t="s">
        <v>19</v>
      </c>
      <c r="L6" t="s">
        <v>8</v>
      </c>
      <c r="M6">
        <v>50</v>
      </c>
      <c r="N6">
        <v>100</v>
      </c>
      <c r="O6">
        <v>15150</v>
      </c>
      <c r="P6">
        <v>2.5912000000000002</v>
      </c>
    </row>
    <row r="7" spans="2:16" x14ac:dyDescent="0.2">
      <c r="B7" t="s">
        <v>25</v>
      </c>
      <c r="C7" t="s">
        <v>8</v>
      </c>
      <c r="D7">
        <v>50</v>
      </c>
      <c r="E7">
        <v>100</v>
      </c>
      <c r="F7">
        <v>8578</v>
      </c>
      <c r="G7">
        <v>0.57030000000000003</v>
      </c>
      <c r="K7" t="s">
        <v>21</v>
      </c>
      <c r="L7" t="s">
        <v>8</v>
      </c>
      <c r="M7">
        <v>50</v>
      </c>
      <c r="N7">
        <v>100</v>
      </c>
      <c r="O7">
        <v>5054</v>
      </c>
      <c r="P7">
        <v>0.82689999999999997</v>
      </c>
    </row>
    <row r="8" spans="2:16" x14ac:dyDescent="0.2">
      <c r="B8" t="s">
        <v>19</v>
      </c>
      <c r="C8" t="s">
        <v>8</v>
      </c>
      <c r="D8">
        <v>50</v>
      </c>
      <c r="E8">
        <v>100</v>
      </c>
      <c r="F8">
        <v>5010</v>
      </c>
      <c r="G8">
        <v>0.87470000000000003</v>
      </c>
      <c r="K8" t="s">
        <v>23</v>
      </c>
      <c r="L8" t="s">
        <v>8</v>
      </c>
      <c r="M8">
        <v>50</v>
      </c>
      <c r="N8">
        <v>100</v>
      </c>
      <c r="O8">
        <v>1696</v>
      </c>
      <c r="P8">
        <v>0.29089999999999999</v>
      </c>
    </row>
    <row r="9" spans="2:16" x14ac:dyDescent="0.2">
      <c r="B9" t="s">
        <v>15</v>
      </c>
      <c r="C9" t="s">
        <v>8</v>
      </c>
      <c r="D9">
        <v>50</v>
      </c>
      <c r="E9">
        <v>100</v>
      </c>
      <c r="F9">
        <v>11245</v>
      </c>
      <c r="G9">
        <v>0.99239999999999995</v>
      </c>
      <c r="K9" t="s">
        <v>25</v>
      </c>
      <c r="L9" t="s">
        <v>8</v>
      </c>
      <c r="M9">
        <v>50</v>
      </c>
      <c r="N9">
        <v>100</v>
      </c>
      <c r="O9">
        <v>40386</v>
      </c>
      <c r="P9">
        <v>2.6419000000000001</v>
      </c>
    </row>
    <row r="10" spans="2:16" x14ac:dyDescent="0.2">
      <c r="B10" t="s">
        <v>23</v>
      </c>
      <c r="C10" t="s">
        <v>8</v>
      </c>
      <c r="D10">
        <v>50</v>
      </c>
      <c r="E10">
        <v>100</v>
      </c>
      <c r="F10">
        <v>868</v>
      </c>
      <c r="G10">
        <v>1.5161</v>
      </c>
      <c r="K10" t="s">
        <v>27</v>
      </c>
      <c r="L10" t="s">
        <v>8</v>
      </c>
      <c r="M10">
        <v>50</v>
      </c>
      <c r="N10">
        <v>100</v>
      </c>
      <c r="O10">
        <v>26922</v>
      </c>
      <c r="P10">
        <v>1.738</v>
      </c>
    </row>
  </sheetData>
  <sortState ref="B2:G12">
    <sortCondition ref="G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2018-02-13T16:15:51Z</dcterms:modified>
</cp:coreProperties>
</file>