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rabajin\DATOS_TEJIDOPLANO\DashBoard_Producción\PowerBI_DashBoard_Producción\data_produccion\"/>
    </mc:Choice>
  </mc:AlternateContent>
  <bookViews>
    <workbookView xWindow="0" yWindow="0" windowWidth="28800" windowHeight="11340" activeTab="1"/>
  </bookViews>
  <sheets>
    <sheet name="STOCK" sheetId="4" r:id="rId1"/>
    <sheet name="CLASIFICACION CLIENTES" sheetId="3" r:id="rId2"/>
  </sheets>
  <definedNames>
    <definedName name="_xlnm._FilterDatabase" localSheetId="1" hidden="1">'CLASIFICACION CLIENTES'!$B$2:$E$223</definedName>
    <definedName name="_xlnm._FilterDatabase" localSheetId="0" hidden="1">STOCK!$B$2:$I$2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K3" i="4" s="1"/>
  <c r="J20" i="4" l="1"/>
  <c r="K20" i="4" s="1"/>
  <c r="J30" i="4"/>
  <c r="K30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</calcChain>
</file>

<file path=xl/sharedStrings.xml><?xml version="1.0" encoding="utf-8"?>
<sst xmlns="http://schemas.openxmlformats.org/spreadsheetml/2006/main" count="777" uniqueCount="433">
  <si>
    <t>F  -  I</t>
  </si>
  <si>
    <t>REPR. VENTAS</t>
  </si>
  <si>
    <t>NºOP</t>
  </si>
  <si>
    <t>CLIENTE</t>
  </si>
  <si>
    <t>DESCRIPCION</t>
  </si>
  <si>
    <t>CANT</t>
  </si>
  <si>
    <t>P.PROM UNT</t>
  </si>
  <si>
    <t>ESTADO</t>
  </si>
  <si>
    <t>SIN ORDEN</t>
  </si>
  <si>
    <t>03/01/25</t>
  </si>
  <si>
    <t>OP00159364</t>
  </si>
  <si>
    <t>22/01/25</t>
  </si>
  <si>
    <t>OP00160013</t>
  </si>
  <si>
    <t>24/01/25</t>
  </si>
  <si>
    <t>OP00160090</t>
  </si>
  <si>
    <t>05/02/25</t>
  </si>
  <si>
    <t>OP00160443</t>
  </si>
  <si>
    <t>13/02/25</t>
  </si>
  <si>
    <t>OP00161427</t>
  </si>
  <si>
    <t>04/03/25</t>
  </si>
  <si>
    <t>OP00161460</t>
  </si>
  <si>
    <t>OP00161461</t>
  </si>
  <si>
    <t>10/03/25</t>
  </si>
  <si>
    <t>OP00161662</t>
  </si>
  <si>
    <t>17/03/25</t>
  </si>
  <si>
    <t>OP00161902</t>
  </si>
  <si>
    <t>24/03/25</t>
  </si>
  <si>
    <t>OP00162186</t>
  </si>
  <si>
    <t>29/03/25</t>
  </si>
  <si>
    <t>OP00162374</t>
  </si>
  <si>
    <t>31/03/25</t>
  </si>
  <si>
    <t>OP00162396</t>
  </si>
  <si>
    <t>OP00162408</t>
  </si>
  <si>
    <t>01/04/25</t>
  </si>
  <si>
    <t>OP00162446</t>
  </si>
  <si>
    <t>OP00162447</t>
  </si>
  <si>
    <t>OP00162453</t>
  </si>
  <si>
    <t>OP00162454</t>
  </si>
  <si>
    <t>02/04/25</t>
  </si>
  <si>
    <t>OP00162498</t>
  </si>
  <si>
    <t>03/04/25</t>
  </si>
  <si>
    <t>OP00162538</t>
  </si>
  <si>
    <t>OP00162539</t>
  </si>
  <si>
    <t>OP00162540</t>
  </si>
  <si>
    <t>OP00162542</t>
  </si>
  <si>
    <t>OP00162543</t>
  </si>
  <si>
    <t>OP00162556</t>
  </si>
  <si>
    <t>04/04/25</t>
  </si>
  <si>
    <t>OP00162558</t>
  </si>
  <si>
    <t>OP00162559</t>
  </si>
  <si>
    <t>OP00162560</t>
  </si>
  <si>
    <t>CLASIFICACIÓN</t>
  </si>
  <si>
    <t>ORDEN</t>
  </si>
  <si>
    <t>CLIENTES</t>
  </si>
  <si>
    <t>VIP</t>
  </si>
  <si>
    <t>VIP-1</t>
  </si>
  <si>
    <t>VIP-2</t>
  </si>
  <si>
    <t>VIP-3</t>
  </si>
  <si>
    <t>VIP-4</t>
  </si>
  <si>
    <t>A</t>
  </si>
  <si>
    <t>A-4</t>
  </si>
  <si>
    <t>A-5</t>
  </si>
  <si>
    <t>A-6</t>
  </si>
  <si>
    <t>A-7</t>
  </si>
  <si>
    <t>A-8</t>
  </si>
  <si>
    <t>A-9</t>
  </si>
  <si>
    <t>A-10</t>
  </si>
  <si>
    <t>A-11</t>
  </si>
  <si>
    <t>A-12</t>
  </si>
  <si>
    <t>A-13</t>
  </si>
  <si>
    <t>A-14</t>
  </si>
  <si>
    <t>A-15</t>
  </si>
  <si>
    <t>A-16</t>
  </si>
  <si>
    <t>A-17</t>
  </si>
  <si>
    <t>A-18</t>
  </si>
  <si>
    <t>A-19</t>
  </si>
  <si>
    <t>A-20</t>
  </si>
  <si>
    <t>A-21</t>
  </si>
  <si>
    <t>A-22</t>
  </si>
  <si>
    <t>A-23</t>
  </si>
  <si>
    <t>A-24</t>
  </si>
  <si>
    <t>A-25</t>
  </si>
  <si>
    <t>A-26</t>
  </si>
  <si>
    <t>A-27</t>
  </si>
  <si>
    <t>A-28</t>
  </si>
  <si>
    <t>A-29</t>
  </si>
  <si>
    <t>A-30</t>
  </si>
  <si>
    <t>A-31</t>
  </si>
  <si>
    <t>A-32</t>
  </si>
  <si>
    <t>B</t>
  </si>
  <si>
    <t>B-33</t>
  </si>
  <si>
    <t>B-34</t>
  </si>
  <si>
    <t>B-35</t>
  </si>
  <si>
    <t>B-36</t>
  </si>
  <si>
    <t>B-37</t>
  </si>
  <si>
    <t>B-38</t>
  </si>
  <si>
    <t>B-39</t>
  </si>
  <si>
    <t>B-40</t>
  </si>
  <si>
    <t>B-41</t>
  </si>
  <si>
    <t>B-42</t>
  </si>
  <si>
    <t>B-43</t>
  </si>
  <si>
    <t>B-44</t>
  </si>
  <si>
    <t>B-45</t>
  </si>
  <si>
    <t>B-46</t>
  </si>
  <si>
    <t>B-47</t>
  </si>
  <si>
    <t>B-48</t>
  </si>
  <si>
    <t>B-49</t>
  </si>
  <si>
    <t>B-50</t>
  </si>
  <si>
    <t>B-51</t>
  </si>
  <si>
    <t>B-52</t>
  </si>
  <si>
    <t>B-53</t>
  </si>
  <si>
    <t>B-54</t>
  </si>
  <si>
    <t>B-55</t>
  </si>
  <si>
    <t>B-56</t>
  </si>
  <si>
    <t>B-57</t>
  </si>
  <si>
    <t>B-58</t>
  </si>
  <si>
    <t>B-59</t>
  </si>
  <si>
    <t>B-60</t>
  </si>
  <si>
    <t>B-61</t>
  </si>
  <si>
    <t>B-62</t>
  </si>
  <si>
    <t>B-63</t>
  </si>
  <si>
    <t>B-64</t>
  </si>
  <si>
    <t>B-65</t>
  </si>
  <si>
    <t>B-66</t>
  </si>
  <si>
    <t>B-67</t>
  </si>
  <si>
    <t>B-68</t>
  </si>
  <si>
    <t>B-69</t>
  </si>
  <si>
    <t>C</t>
  </si>
  <si>
    <t>C-70</t>
  </si>
  <si>
    <t>C-71</t>
  </si>
  <si>
    <t>C-72</t>
  </si>
  <si>
    <t>C-73</t>
  </si>
  <si>
    <t>C-74</t>
  </si>
  <si>
    <t>C-75</t>
  </si>
  <si>
    <t>C-76</t>
  </si>
  <si>
    <t>C-77</t>
  </si>
  <si>
    <t>C-78</t>
  </si>
  <si>
    <t>C-79</t>
  </si>
  <si>
    <t>C-80</t>
  </si>
  <si>
    <t>C-81</t>
  </si>
  <si>
    <t>C-82</t>
  </si>
  <si>
    <t>C-83</t>
  </si>
  <si>
    <t>C-84</t>
  </si>
  <si>
    <t>C-85</t>
  </si>
  <si>
    <t>C-86</t>
  </si>
  <si>
    <t>C-87</t>
  </si>
  <si>
    <t>C-88</t>
  </si>
  <si>
    <t>C-89</t>
  </si>
  <si>
    <t>C-90</t>
  </si>
  <si>
    <t>C-91</t>
  </si>
  <si>
    <t>C-92</t>
  </si>
  <si>
    <t>C-93</t>
  </si>
  <si>
    <t>C-94</t>
  </si>
  <si>
    <t>C-95</t>
  </si>
  <si>
    <t>C-96</t>
  </si>
  <si>
    <t>C-97</t>
  </si>
  <si>
    <t>C-98</t>
  </si>
  <si>
    <t>C-99</t>
  </si>
  <si>
    <t>C-100</t>
  </si>
  <si>
    <t>C-101</t>
  </si>
  <si>
    <t>C-102</t>
  </si>
  <si>
    <t>C-103</t>
  </si>
  <si>
    <t>C-104</t>
  </si>
  <si>
    <t>C-105</t>
  </si>
  <si>
    <t>C-106</t>
  </si>
  <si>
    <t>C-107</t>
  </si>
  <si>
    <t>C-108</t>
  </si>
  <si>
    <t>C-109</t>
  </si>
  <si>
    <t>C-110</t>
  </si>
  <si>
    <t>C-111</t>
  </si>
  <si>
    <t>C-112</t>
  </si>
  <si>
    <t>C-113</t>
  </si>
  <si>
    <t>C-114</t>
  </si>
  <si>
    <t>C-115</t>
  </si>
  <si>
    <t>C-116</t>
  </si>
  <si>
    <t>C-117</t>
  </si>
  <si>
    <t>C-118</t>
  </si>
  <si>
    <t>C-119</t>
  </si>
  <si>
    <t>C-120</t>
  </si>
  <si>
    <t>C-121</t>
  </si>
  <si>
    <t>C-122</t>
  </si>
  <si>
    <t>C-123</t>
  </si>
  <si>
    <t>C-124</t>
  </si>
  <si>
    <t>C-125</t>
  </si>
  <si>
    <t>C-126</t>
  </si>
  <si>
    <t>C-127</t>
  </si>
  <si>
    <t>C-128</t>
  </si>
  <si>
    <t>C-129</t>
  </si>
  <si>
    <t>C-130</t>
  </si>
  <si>
    <t>C-131</t>
  </si>
  <si>
    <t>C-132</t>
  </si>
  <si>
    <t>C-133</t>
  </si>
  <si>
    <t>C-134</t>
  </si>
  <si>
    <t>C-135</t>
  </si>
  <si>
    <t>C-136</t>
  </si>
  <si>
    <t>C-137</t>
  </si>
  <si>
    <t>C-138</t>
  </si>
  <si>
    <t>C-139</t>
  </si>
  <si>
    <t>C-140</t>
  </si>
  <si>
    <t>C-141</t>
  </si>
  <si>
    <t>C-142</t>
  </si>
  <si>
    <t>C-143</t>
  </si>
  <si>
    <t>C-144</t>
  </si>
  <si>
    <t>C-145</t>
  </si>
  <si>
    <t>C-146</t>
  </si>
  <si>
    <t>C-147</t>
  </si>
  <si>
    <t>C-148</t>
  </si>
  <si>
    <t>OP00162573</t>
  </si>
  <si>
    <t>No especifica</t>
  </si>
  <si>
    <t>RANKING</t>
  </si>
  <si>
    <t>CLIENTE 1</t>
  </si>
  <si>
    <t>CLIENTE 2</t>
  </si>
  <si>
    <t>CLIENTE 3</t>
  </si>
  <si>
    <t>CLIENTE 4</t>
  </si>
  <si>
    <t>CLIENTE 5</t>
  </si>
  <si>
    <t>CLIENTE 6</t>
  </si>
  <si>
    <t>CLIENTE 7</t>
  </si>
  <si>
    <t>CLIENTE 8</t>
  </si>
  <si>
    <t>CLIENTE 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</si>
  <si>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</si>
  <si>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</si>
  <si>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</si>
  <si>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</si>
  <si>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</si>
  <si>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</si>
  <si>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</si>
  <si>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</si>
  <si>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</si>
  <si>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</si>
  <si>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CLIENTE 20</t>
  </si>
  <si>
    <t>CLIENTE 21</t>
  </si>
  <si>
    <t>CLIENTE 22</t>
  </si>
  <si>
    <t>CLIENTE 23</t>
  </si>
  <si>
    <t>CLIENTE 24</t>
  </si>
  <si>
    <t>CLIENTE 25</t>
  </si>
  <si>
    <t>CLIENTE 26</t>
  </si>
  <si>
    <t>CLIENTE 27</t>
  </si>
  <si>
    <t>CLIENTE 28</t>
  </si>
  <si>
    <t>CLIENTE 29</t>
  </si>
  <si>
    <t>CLIENTE 30</t>
  </si>
  <si>
    <t>CLIENTE 31</t>
  </si>
  <si>
    <t>CLIENTE 32</t>
  </si>
  <si>
    <t>CLIENTE 33</t>
  </si>
  <si>
    <t>CLIENTE 34</t>
  </si>
  <si>
    <t>CLIENTE 35</t>
  </si>
  <si>
    <t>CLIENTE 36</t>
  </si>
  <si>
    <t>CLIENTE 37</t>
  </si>
  <si>
    <t>CLIENTE 38</t>
  </si>
  <si>
    <t>CLIENTE 39</t>
  </si>
  <si>
    <t>CLIENTE 40</t>
  </si>
  <si>
    <t>CLIENTE 41</t>
  </si>
  <si>
    <t>CLIENTE 42</t>
  </si>
  <si>
    <t>CLIENTE 43</t>
  </si>
  <si>
    <t>CLIENTE 44</t>
  </si>
  <si>
    <t>CLIENTE 45</t>
  </si>
  <si>
    <t>CLIENTE 46</t>
  </si>
  <si>
    <t>CLIENTE 47</t>
  </si>
  <si>
    <t>CLIENTE 48</t>
  </si>
  <si>
    <t>CLIENTE 49</t>
  </si>
  <si>
    <t>CLIENTE 50</t>
  </si>
  <si>
    <t>CLIENTE 51</t>
  </si>
  <si>
    <t>CLIENTE 52</t>
  </si>
  <si>
    <t>CLIENTE 53</t>
  </si>
  <si>
    <t>CLIENTE 54</t>
  </si>
  <si>
    <t>CLIENTE 55</t>
  </si>
  <si>
    <t>CLIENTE 56</t>
  </si>
  <si>
    <t>CLIENTE 57</t>
  </si>
  <si>
    <t>CLIENTE 58</t>
  </si>
  <si>
    <t>CLIENTE 59</t>
  </si>
  <si>
    <t>CLIENTE 60</t>
  </si>
  <si>
    <t>CLIENTE 61</t>
  </si>
  <si>
    <t>CLIENTE 62</t>
  </si>
  <si>
    <t>CLIENTE 63</t>
  </si>
  <si>
    <t>CLIENTE 64</t>
  </si>
  <si>
    <t>CLIENTE 65</t>
  </si>
  <si>
    <t>CLIENTE 66</t>
  </si>
  <si>
    <t>CLIENTE 67</t>
  </si>
  <si>
    <t>CLIENTE 68</t>
  </si>
  <si>
    <t>CLIENTE 69</t>
  </si>
  <si>
    <t>CLIENTE 70</t>
  </si>
  <si>
    <t>CLIENTE 71</t>
  </si>
  <si>
    <t>CLIENTE 72</t>
  </si>
  <si>
    <t>CLIENTE 73</t>
  </si>
  <si>
    <t>CLIENTE 74</t>
  </si>
  <si>
    <t>CLIENTE 75</t>
  </si>
  <si>
    <t>CLIENTE 76</t>
  </si>
  <si>
    <t>CLIENTE 77</t>
  </si>
  <si>
    <t>CLIENTE 78</t>
  </si>
  <si>
    <t>CLIENTE 79</t>
  </si>
  <si>
    <t>CLIENTE 80</t>
  </si>
  <si>
    <t>CLIENTE 81</t>
  </si>
  <si>
    <t>CLIENTE 82</t>
  </si>
  <si>
    <t>CLIENTE 83</t>
  </si>
  <si>
    <t>CLIENTE 84</t>
  </si>
  <si>
    <t>CLIENTE 85</t>
  </si>
  <si>
    <t>CLIENTE 86</t>
  </si>
  <si>
    <t>CLIENTE 87</t>
  </si>
  <si>
    <t>CLIENTE 88</t>
  </si>
  <si>
    <t>CLIENTE 89</t>
  </si>
  <si>
    <t>CLIENTE 90</t>
  </si>
  <si>
    <t>CLIENTE 91</t>
  </si>
  <si>
    <t>CLIENTE 92</t>
  </si>
  <si>
    <t>CLIENTE 93</t>
  </si>
  <si>
    <t>CLIENTE 94</t>
  </si>
  <si>
    <t>CLIENTE 95</t>
  </si>
  <si>
    <t>CLIENTE 96</t>
  </si>
  <si>
    <t>CLIENTE 97</t>
  </si>
  <si>
    <t>CLIENTE 98</t>
  </si>
  <si>
    <t>CLIENTE 99</t>
  </si>
  <si>
    <t>CLIENTE 100</t>
  </si>
  <si>
    <t>CLIENTE 101</t>
  </si>
  <si>
    <t>CLIENTE 102</t>
  </si>
  <si>
    <t>CLIENTE 103</t>
  </si>
  <si>
    <t>CLIENTE 104</t>
  </si>
  <si>
    <t>CLIENTE 105</t>
  </si>
  <si>
    <t>CLIENTE 106</t>
  </si>
  <si>
    <t>CLIENTE 107</t>
  </si>
  <si>
    <t>CLIENTE 108</t>
  </si>
  <si>
    <t>CLIENTE 109</t>
  </si>
  <si>
    <t>CLIENTE 110</t>
  </si>
  <si>
    <t>CLIENTE 111</t>
  </si>
  <si>
    <t>CLIENTE 112</t>
  </si>
  <si>
    <t>CLIENTE 113</t>
  </si>
  <si>
    <t>CLIENTE 114</t>
  </si>
  <si>
    <t>CLIENTE 115</t>
  </si>
  <si>
    <t>CLIENTE 116</t>
  </si>
  <si>
    <t>CLIENTE 117</t>
  </si>
  <si>
    <t>CLIENTE 118</t>
  </si>
  <si>
    <t>CLIENTE 119</t>
  </si>
  <si>
    <t>CLIENTE 120</t>
  </si>
  <si>
    <t>CLIENTE 121</t>
  </si>
  <si>
    <t>CLIENTE 122</t>
  </si>
  <si>
    <t>CLIENTE 123</t>
  </si>
  <si>
    <t>CLIENTE 124</t>
  </si>
  <si>
    <t>CLIENTE 125</t>
  </si>
  <si>
    <t>CLIENTE 126</t>
  </si>
  <si>
    <t>CLIENTE 127</t>
  </si>
  <si>
    <t>CLIENTE 128</t>
  </si>
  <si>
    <t>CLIENTE 129</t>
  </si>
  <si>
    <t>CLIENTE 130</t>
  </si>
  <si>
    <t>CLIENTE 131</t>
  </si>
  <si>
    <t>CLIENTE 132</t>
  </si>
  <si>
    <t>CLIENTE 133</t>
  </si>
  <si>
    <t>CLIENTE 134</t>
  </si>
  <si>
    <t>CLIENTE 135</t>
  </si>
  <si>
    <t>CLIENTE 136</t>
  </si>
  <si>
    <t>CLIENTE 137</t>
  </si>
  <si>
    <t>CLIENTE 138</t>
  </si>
  <si>
    <t>CLIENTE 139</t>
  </si>
  <si>
    <t>CLIENTE 140</t>
  </si>
  <si>
    <t>CLIENTE 141</t>
  </si>
  <si>
    <t>CLIENTE 142</t>
  </si>
  <si>
    <t>CLIENTE 143</t>
  </si>
  <si>
    <t>CLIENTE 144</t>
  </si>
  <si>
    <t>CLIENTE 145</t>
  </si>
  <si>
    <t>CLIENTE 146</t>
  </si>
  <si>
    <t>CLIENTE 147</t>
  </si>
  <si>
    <t>CLIENTE 148</t>
  </si>
  <si>
    <t>CLIENTE 149</t>
  </si>
  <si>
    <t>CLIENTE 150</t>
  </si>
  <si>
    <t>CLIENTE 151</t>
  </si>
  <si>
    <t>CLIENTE 152</t>
  </si>
  <si>
    <t>CLIENTE 153</t>
  </si>
  <si>
    <t>CLIENTE 154</t>
  </si>
  <si>
    <t>CLIENTE 155</t>
  </si>
  <si>
    <t>CLIENTE 156</t>
  </si>
  <si>
    <t>CLIENTE 157</t>
  </si>
  <si>
    <t>CLIENTE 158</t>
  </si>
  <si>
    <t>CLIENTE 159</t>
  </si>
  <si>
    <t>CLIENTE 160</t>
  </si>
  <si>
    <t>CLIENTE 161</t>
  </si>
  <si>
    <t>CLIENTE 162</t>
  </si>
  <si>
    <t>CLIENTE 163</t>
  </si>
  <si>
    <t>CLIENTE 164</t>
  </si>
  <si>
    <t>CLIENTE 165</t>
  </si>
  <si>
    <t>CLIENTE 166</t>
  </si>
  <si>
    <t>CLIENTE 167</t>
  </si>
  <si>
    <t>CLIENTE 168</t>
  </si>
  <si>
    <t>CLIENTE 169</t>
  </si>
  <si>
    <t>CLIENTE 170</t>
  </si>
  <si>
    <t>CLIENTE 171</t>
  </si>
  <si>
    <t>CLIENTE 172</t>
  </si>
  <si>
    <t>CLIENTE 173</t>
  </si>
  <si>
    <t>CLIENTE 174</t>
  </si>
  <si>
    <t>CLIENTE 175</t>
  </si>
  <si>
    <t>CLIENTE 176</t>
  </si>
  <si>
    <t>CLIENTE 177</t>
  </si>
  <si>
    <t>CLIENTE 178</t>
  </si>
  <si>
    <t>CLIENTE 179</t>
  </si>
  <si>
    <t>CLIENTE 180</t>
  </si>
  <si>
    <t>CLIENTE 181</t>
  </si>
  <si>
    <t>CLIENTE 182</t>
  </si>
  <si>
    <t>CLIENTE 183</t>
  </si>
  <si>
    <t>CLIENTE 184</t>
  </si>
  <si>
    <t>CLIENTE 185</t>
  </si>
  <si>
    <t>CLIENTE 186</t>
  </si>
  <si>
    <t>CLIENTE 187</t>
  </si>
  <si>
    <t>CLIENTE 188</t>
  </si>
  <si>
    <t>CLIENTE 189</t>
  </si>
  <si>
    <t>CLIENTE 190</t>
  </si>
  <si>
    <t>CLIENTE 191</t>
  </si>
  <si>
    <t>CLIENTE 192</t>
  </si>
  <si>
    <t>CLIENTE 193</t>
  </si>
  <si>
    <t>CLIENTE 194</t>
  </si>
  <si>
    <t>CLIENTE 195</t>
  </si>
  <si>
    <t>CLIENTE 196</t>
  </si>
  <si>
    <t>CLIENTE 197</t>
  </si>
  <si>
    <t>CLIENTE 198</t>
  </si>
  <si>
    <t>CLIENTE 199</t>
  </si>
  <si>
    <t>CLIENTE 200</t>
  </si>
  <si>
    <t>CLIENTE 201</t>
  </si>
  <si>
    <t>CLIENTE 202</t>
  </si>
  <si>
    <t>CLIENTE 203</t>
  </si>
  <si>
    <t>CLIENTE 204</t>
  </si>
  <si>
    <t>CLIENTE 205</t>
  </si>
  <si>
    <t>CLIENTE 206</t>
  </si>
  <si>
    <t>CLIENTE 207</t>
  </si>
  <si>
    <t>CLIENTE 208</t>
  </si>
  <si>
    <t>CLIENTE 209</t>
  </si>
  <si>
    <t>CLIENTE 210</t>
  </si>
  <si>
    <t>CLIENTE 211</t>
  </si>
  <si>
    <t>CLIENTE 212</t>
  </si>
  <si>
    <t>CLIENTE 213</t>
  </si>
  <si>
    <t>CLIENTE 214</t>
  </si>
  <si>
    <t>CLIENTE 215</t>
  </si>
  <si>
    <t>CLIENTE 216</t>
  </si>
  <si>
    <t>CLIENTE 217</t>
  </si>
  <si>
    <t>CLIENTE 218</t>
  </si>
  <si>
    <t>CLIENTE 219</t>
  </si>
  <si>
    <t>CLIENTE 220</t>
  </si>
  <si>
    <t>CLIENTE 221</t>
  </si>
  <si>
    <t>VENTAS</t>
  </si>
  <si>
    <t>PRENDAS VARIAS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</si>
</sst>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6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3" fillId="0" borderId="0" xfId="0" applyNumberFormat="1" applyFont="1"/>
    <xf numFmtId="0" fontId="3" fillId="0" borderId="0" xfId="0" applyFont="1"/>
    <xf numFmtId="49" fontId="2" fillId="0" borderId="0" xfId="0" applyNumberFormat="1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"/>
  <sheetViews>
    <sheetView zoomScale="85" zoomScaleNormal="85" workbookViewId="0">
      <selection activeCell="D6" sqref="D6"/>
    </sheetView>
  </sheetViews>
  <sheetFormatPr baseColWidth="10" defaultRowHeight="15" x14ac:dyDescent="0.25"/>
  <cols>
    <col min="5" max="5" width="31.7109375" customWidth="1"/>
    <col min="6" max="6" width="22.28515625" customWidth="1"/>
    <col min="10" max="10" width="17.140625" customWidth="1"/>
  </cols>
  <sheetData>
    <row r="2" spans="2:11" x14ac:dyDescent="0.25">
      <c r="B2" s="6" t="s">
        <v>0</v>
      </c>
      <c r="C2" s="6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5" t="s">
        <v>6</v>
      </c>
      <c r="I2" s="5" t="s">
        <v>7</v>
      </c>
      <c r="J2" s="7" t="s">
        <v>209</v>
      </c>
      <c r="K2" s="7" t="s">
        <v>52</v>
      </c>
    </row>
    <row r="3" spans="2:11" x14ac:dyDescent="0.25">
      <c r="B3" s="4" t="s">
        <v>9</v>
      </c>
      <c r="C3" s="4" t="s">
        <v>431</v>
      </c>
      <c r="D3" s="5" t="s">
        <v>10</v>
      </c>
      <c r="E3" s="5" t="s">
        <v>419</v>
      </c>
      <c r="F3" s="5" t="s">
        <v>432</v>
      </c>
      <c r="G3" s="5">
        <v>119</v>
      </c>
      <c r="H3" s="5">
        <v>0.45</v>
      </c>
      <c r="I3" s="5" t="s">
        <v>8</v>
      </c>
      <c r="J3" s="5" t="str">
        <f>IFERROR(INDEX('CLASIFICACION CLIENTES'!$B$2:$E$223,MATCH(E3,'CLASIFICACION CLIENTES'!$E$2:$E$223,0),1), "No especifica")</f>
        <v>C</v>
      </c>
      <c r="K3">
        <f>+VLOOKUP(J3,'CLASIFICACION CLIENTES'!$H$4:$I$8,2,FALSE)</f>
        <v>4</v>
      </c>
    </row>
    <row r="4" spans="2:11" x14ac:dyDescent="0.25">
      <c r="B4" s="4" t="s">
        <v>11</v>
      </c>
      <c r="C4" s="4" t="s">
        <v>431</v>
      </c>
      <c r="D4" s="5" t="s">
        <v>12</v>
      </c>
      <c r="E4" s="5" t="s">
        <v>215</v>
      </c>
      <c r="F4" s="5" t="s">
        <v>432</v>
      </c>
      <c r="G4" s="5">
        <v>280</v>
      </c>
      <c r="H4" s="5">
        <v>0.5</v>
      </c>
      <c r="I4" s="5" t="s">
        <v>8</v>
      </c>
      <c r="J4" s="5" t="str">
        <f>IFERROR(INDEX('CLASIFICACION CLIENTES'!$B$2:$E$223,MATCH(E4,'CLASIFICACION CLIENTES'!$E$2:$E$223,0),1), "No especifica")</f>
        <v>A</v>
      </c>
      <c r="K4">
        <f>+VLOOKUP(J4,'CLASIFICACION CLIENTES'!$H$4:$I$8,2,FALSE)</f>
        <v>2</v>
      </c>
    </row>
    <row r="5" spans="2:11" x14ac:dyDescent="0.25">
      <c r="B5" s="4" t="s">
        <v>13</v>
      </c>
      <c r="C5" s="4" t="s">
        <v>431</v>
      </c>
      <c r="D5" s="5" t="s">
        <v>14</v>
      </c>
      <c r="E5" s="5" t="s">
        <v>360</v>
      </c>
      <c r="F5" s="5" t="s">
        <v>432</v>
      </c>
      <c r="G5" s="5">
        <v>470</v>
      </c>
      <c r="H5" s="5">
        <v>0.2</v>
      </c>
      <c r="I5" s="5" t="s">
        <v>8</v>
      </c>
      <c r="J5" s="5" t="str">
        <f>IFERROR(INDEX('CLASIFICACION CLIENTES'!$B$2:$E$223,MATCH(E5,'CLASIFICACION CLIENTES'!$E$2:$E$223,0),1), "No especifica")</f>
        <v>B</v>
      </c>
      <c r="K5">
        <f>+VLOOKUP(J5,'CLASIFICACION CLIENTES'!$H$4:$I$8,2,FALSE)</f>
        <v>3</v>
      </c>
    </row>
    <row r="6" spans="2:11" x14ac:dyDescent="0.25">
      <c r="B6" s="4" t="s">
        <v>15</v>
      </c>
      <c r="C6" s="4" t="s">
        <v>431</v>
      </c>
      <c r="D6" s="5" t="s">
        <v>16</v>
      </c>
      <c r="E6" s="5" t="s">
        <v>419</v>
      </c>
      <c r="F6" s="5" t="s">
        <v>432</v>
      </c>
      <c r="G6" s="5">
        <v>252</v>
      </c>
      <c r="H6" s="5">
        <v>0.5</v>
      </c>
      <c r="I6" s="5" t="s">
        <v>8</v>
      </c>
      <c r="J6" s="5" t="str">
        <f>IFERROR(INDEX('CLASIFICACION CLIENTES'!$B$2:$E$223,MATCH(E6,'CLASIFICACION CLIENTES'!$E$2:$E$223,0),1), "No especifica")</f>
        <v>C</v>
      </c>
      <c r="K6">
        <f>+VLOOKUP(J6,'CLASIFICACION CLIENTES'!$H$4:$I$8,2,FALSE)</f>
        <v>4</v>
      </c>
    </row>
    <row r="7" spans="2:11" x14ac:dyDescent="0.25">
      <c r="B7" s="4" t="s">
        <v>17</v>
      </c>
      <c r="C7" s="4" t="s">
        <v>431</v>
      </c>
      <c r="D7" s="5" t="s">
        <v>18</v>
      </c>
      <c r="E7" s="5" t="s">
        <v>218</v>
      </c>
      <c r="F7" s="5" t="s">
        <v>432</v>
      </c>
      <c r="G7" s="5">
        <v>5</v>
      </c>
      <c r="H7" s="5">
        <v>0.45</v>
      </c>
      <c r="I7" s="5" t="s">
        <v>8</v>
      </c>
      <c r="J7" s="5" t="str">
        <f>IFERROR(INDEX('CLASIFICACION CLIENTES'!$B$2:$E$223,MATCH(E7,'CLASIFICACION CLIENTES'!$E$2:$E$223,0),1), "No especifica")</f>
        <v>A</v>
      </c>
      <c r="K7">
        <f>+VLOOKUP(J7,'CLASIFICACION CLIENTES'!$H$4:$I$8,2,FALSE)</f>
        <v>2</v>
      </c>
    </row>
    <row r="8" spans="2:11" x14ac:dyDescent="0.25">
      <c r="B8" s="4" t="s">
        <v>19</v>
      </c>
      <c r="C8" s="4" t="s">
        <v>431</v>
      </c>
      <c r="D8" s="5" t="s">
        <v>20</v>
      </c>
      <c r="E8" s="5" t="s">
        <v>372</v>
      </c>
      <c r="F8" s="5" t="s">
        <v>432</v>
      </c>
      <c r="G8" s="5">
        <v>2</v>
      </c>
      <c r="H8" s="5">
        <v>0.5</v>
      </c>
      <c r="I8" s="5" t="s">
        <v>8</v>
      </c>
      <c r="J8" s="5" t="str">
        <f>IFERROR(INDEX('CLASIFICACION CLIENTES'!$B$2:$E$223,MATCH(E8,'CLASIFICACION CLIENTES'!$E$2:$E$223,0),1), "No especifica")</f>
        <v>B</v>
      </c>
      <c r="K8">
        <f>+VLOOKUP(J8,'CLASIFICACION CLIENTES'!$H$4:$I$8,2,FALSE)</f>
        <v>3</v>
      </c>
    </row>
    <row r="9" spans="2:11" x14ac:dyDescent="0.25">
      <c r="B9" s="4" t="s">
        <v>19</v>
      </c>
      <c r="C9" s="4" t="s">
        <v>431</v>
      </c>
      <c r="D9" s="5" t="s">
        <v>21</v>
      </c>
      <c r="E9" s="5" t="s">
        <v>372</v>
      </c>
      <c r="F9" s="5" t="s">
        <v>432</v>
      </c>
      <c r="G9" s="5">
        <v>2</v>
      </c>
      <c r="H9" s="5">
        <v>0.5</v>
      </c>
      <c r="I9" s="5" t="s">
        <v>8</v>
      </c>
      <c r="J9" s="5" t="str">
        <f>IFERROR(INDEX('CLASIFICACION CLIENTES'!$B$2:$E$223,MATCH(E9,'CLASIFICACION CLIENTES'!$E$2:$E$223,0),1), "No especifica")</f>
        <v>B</v>
      </c>
      <c r="K9">
        <f>+VLOOKUP(J9,'CLASIFICACION CLIENTES'!$H$4:$I$8,2,FALSE)</f>
        <v>3</v>
      </c>
    </row>
    <row r="10" spans="2:11" x14ac:dyDescent="0.25">
      <c r="B10" s="4" t="s">
        <v>22</v>
      </c>
      <c r="C10" s="4" t="s">
        <v>431</v>
      </c>
      <c r="D10" s="5" t="s">
        <v>23</v>
      </c>
      <c r="E10" s="5" t="s">
        <v>425</v>
      </c>
      <c r="F10" s="5" t="s">
        <v>432</v>
      </c>
      <c r="G10" s="5">
        <v>485</v>
      </c>
      <c r="H10" s="5">
        <v>0.3</v>
      </c>
      <c r="I10" s="5" t="s">
        <v>8</v>
      </c>
      <c r="J10" s="5" t="str">
        <f>IFERROR(INDEX('CLASIFICACION CLIENTES'!$B$2:$E$223,MATCH(E10,'CLASIFICACION CLIENTES'!$E$2:$E$223,0),1), "No especifica")</f>
        <v>A</v>
      </c>
      <c r="K10">
        <f>+VLOOKUP(J10,'CLASIFICACION CLIENTES'!$H$4:$I$8,2,FALSE)</f>
        <v>2</v>
      </c>
    </row>
    <row r="11" spans="2:11" x14ac:dyDescent="0.25">
      <c r="B11" s="4" t="s">
        <v>24</v>
      </c>
      <c r="C11" s="4" t="s">
        <v>431</v>
      </c>
      <c r="D11" s="5" t="s">
        <v>25</v>
      </c>
      <c r="E11" s="5" t="s">
        <v>423</v>
      </c>
      <c r="F11" s="5" t="s">
        <v>432</v>
      </c>
      <c r="G11" s="5">
        <v>220</v>
      </c>
      <c r="H11" s="5">
        <v>0.4</v>
      </c>
      <c r="I11" s="5" t="s">
        <v>8</v>
      </c>
      <c r="J11" s="5" t="str">
        <f>IFERROR(INDEX('CLASIFICACION CLIENTES'!$B$2:$E$223,MATCH(E11,'CLASIFICACION CLIENTES'!$E$2:$E$223,0),1), "No especifica")</f>
        <v>B</v>
      </c>
      <c r="K11">
        <f>+VLOOKUP(J11,'CLASIFICACION CLIENTES'!$H$4:$I$8,2,FALSE)</f>
        <v>3</v>
      </c>
    </row>
    <row r="12" spans="2:11" x14ac:dyDescent="0.25">
      <c r="B12" s="4" t="s">
        <v>26</v>
      </c>
      <c r="C12" s="4" t="s">
        <v>431</v>
      </c>
      <c r="D12" s="5" t="s">
        <v>27</v>
      </c>
      <c r="E12" s="5" t="s">
        <v>256</v>
      </c>
      <c r="F12" s="5" t="s">
        <v>432</v>
      </c>
      <c r="G12" s="5">
        <v>150</v>
      </c>
      <c r="H12" s="5">
        <v>0.4</v>
      </c>
      <c r="I12" s="5" t="s">
        <v>8</v>
      </c>
      <c r="J12" s="5" t="str">
        <f>IFERROR(INDEX('CLASIFICACION CLIENTES'!$B$2:$E$223,MATCH(E12,'CLASIFICACION CLIENTES'!$E$2:$E$223,0),1), "No especifica")</f>
        <v>B</v>
      </c>
      <c r="K12">
        <f>+VLOOKUP(J12,'CLASIFICACION CLIENTES'!$H$4:$I$8,2,FALSE)</f>
        <v>3</v>
      </c>
    </row>
    <row r="13" spans="2:11" x14ac:dyDescent="0.25">
      <c r="B13" s="4" t="s">
        <v>28</v>
      </c>
      <c r="C13" s="4" t="s">
        <v>431</v>
      </c>
      <c r="D13" s="5" t="s">
        <v>29</v>
      </c>
      <c r="E13" s="5" t="s">
        <v>279</v>
      </c>
      <c r="F13" s="5" t="s">
        <v>432</v>
      </c>
      <c r="G13" s="5">
        <v>127</v>
      </c>
      <c r="H13" s="5">
        <v>0.5</v>
      </c>
      <c r="I13" s="5" t="s">
        <v>8</v>
      </c>
      <c r="J13" s="5" t="str">
        <f>IFERROR(INDEX('CLASIFICACION CLIENTES'!$B$2:$E$223,MATCH(E13,'CLASIFICACION CLIENTES'!$E$2:$E$223,0),1), "No especifica")</f>
        <v>B</v>
      </c>
      <c r="K13">
        <f>+VLOOKUP(J13,'CLASIFICACION CLIENTES'!$H$4:$I$8,2,FALSE)</f>
        <v>3</v>
      </c>
    </row>
    <row r="14" spans="2:11" x14ac:dyDescent="0.25">
      <c r="B14" s="4" t="s">
        <v>30</v>
      </c>
      <c r="C14" s="4" t="s">
        <v>431</v>
      </c>
      <c r="D14" s="5" t="s">
        <v>31</v>
      </c>
      <c r="E14" s="5" t="s">
        <v>425</v>
      </c>
      <c r="F14" s="5" t="s">
        <v>432</v>
      </c>
      <c r="G14" s="5">
        <v>444</v>
      </c>
      <c r="H14" s="5">
        <v>0.5</v>
      </c>
      <c r="I14" s="5" t="s">
        <v>8</v>
      </c>
      <c r="J14" s="5" t="str">
        <f>IFERROR(INDEX('CLASIFICACION CLIENTES'!$B$2:$E$223,MATCH(E14,'CLASIFICACION CLIENTES'!$E$2:$E$223,0),1), "No especifica")</f>
        <v>A</v>
      </c>
      <c r="K14">
        <f>+VLOOKUP(J14,'CLASIFICACION CLIENTES'!$H$4:$I$8,2,FALSE)</f>
        <v>2</v>
      </c>
    </row>
    <row r="15" spans="2:11" x14ac:dyDescent="0.25">
      <c r="B15" s="4" t="s">
        <v>30</v>
      </c>
      <c r="C15" s="4" t="s">
        <v>431</v>
      </c>
      <c r="D15" s="5" t="s">
        <v>32</v>
      </c>
      <c r="E15" s="5" t="s">
        <v>225</v>
      </c>
      <c r="F15" s="5" t="s">
        <v>432</v>
      </c>
      <c r="G15" s="5">
        <v>156</v>
      </c>
      <c r="H15" s="5">
        <v>0.5</v>
      </c>
      <c r="I15" s="5" t="s">
        <v>8</v>
      </c>
      <c r="J15" s="5" t="str">
        <f>IFERROR(INDEX('CLASIFICACION CLIENTES'!$B$2:$E$223,MATCH(E15,'CLASIFICACION CLIENTES'!$E$2:$E$223,0),1), "No especifica")</f>
        <v>A</v>
      </c>
      <c r="K15">
        <f>+VLOOKUP(J15,'CLASIFICACION CLIENTES'!$H$4:$I$8,2,FALSE)</f>
        <v>2</v>
      </c>
    </row>
    <row r="16" spans="2:11" x14ac:dyDescent="0.25">
      <c r="B16" s="4" t="s">
        <v>33</v>
      </c>
      <c r="C16" s="4" t="s">
        <v>431</v>
      </c>
      <c r="D16" s="5" t="s">
        <v>34</v>
      </c>
      <c r="E16" s="5" t="s">
        <v>216</v>
      </c>
      <c r="F16" s="5" t="s">
        <v>432</v>
      </c>
      <c r="G16" s="5">
        <v>419</v>
      </c>
      <c r="H16" s="5">
        <v>0.5</v>
      </c>
      <c r="I16" s="5" t="s">
        <v>8</v>
      </c>
      <c r="J16" s="5" t="str">
        <f>IFERROR(INDEX('CLASIFICACION CLIENTES'!$B$2:$E$223,MATCH(E16,'CLASIFICACION CLIENTES'!$E$2:$E$223,0),1), "No especifica")</f>
        <v>A</v>
      </c>
      <c r="K16">
        <f>+VLOOKUP(J16,'CLASIFICACION CLIENTES'!$H$4:$I$8,2,FALSE)</f>
        <v>2</v>
      </c>
    </row>
    <row r="17" spans="2:11" x14ac:dyDescent="0.25">
      <c r="B17" s="4" t="s">
        <v>33</v>
      </c>
      <c r="C17" s="4" t="s">
        <v>431</v>
      </c>
      <c r="D17" s="5" t="s">
        <v>35</v>
      </c>
      <c r="E17" s="5" t="s">
        <v>216</v>
      </c>
      <c r="F17" s="5" t="s">
        <v>432</v>
      </c>
      <c r="G17" s="5">
        <v>415</v>
      </c>
      <c r="H17" s="5">
        <v>0.5</v>
      </c>
      <c r="I17" s="5" t="s">
        <v>8</v>
      </c>
      <c r="J17" s="5" t="str">
        <f>IFERROR(INDEX('CLASIFICACION CLIENTES'!$B$2:$E$223,MATCH(E17,'CLASIFICACION CLIENTES'!$E$2:$E$223,0),1), "No especifica")</f>
        <v>A</v>
      </c>
      <c r="K17">
        <f>+VLOOKUP(J17,'CLASIFICACION CLIENTES'!$H$4:$I$8,2,FALSE)</f>
        <v>2</v>
      </c>
    </row>
    <row r="18" spans="2:11" x14ac:dyDescent="0.25">
      <c r="B18" s="4" t="s">
        <v>33</v>
      </c>
      <c r="C18" s="4" t="s">
        <v>431</v>
      </c>
      <c r="D18" s="5" t="s">
        <v>36</v>
      </c>
      <c r="E18" s="5" t="s">
        <v>215</v>
      </c>
      <c r="F18" s="5" t="s">
        <v>432</v>
      </c>
      <c r="G18" s="5">
        <v>300</v>
      </c>
      <c r="H18" s="5">
        <v>0.4</v>
      </c>
      <c r="I18" s="5" t="s">
        <v>8</v>
      </c>
      <c r="J18" s="5" t="str">
        <f>IFERROR(INDEX('CLASIFICACION CLIENTES'!$B$2:$E$223,MATCH(E18,'CLASIFICACION CLIENTES'!$E$2:$E$223,0),1), "No especifica")</f>
        <v>A</v>
      </c>
      <c r="K18">
        <f>+VLOOKUP(J18,'CLASIFICACION CLIENTES'!$H$4:$I$8,2,FALSE)</f>
        <v>2</v>
      </c>
    </row>
    <row r="19" spans="2:11" x14ac:dyDescent="0.25">
      <c r="B19" s="4" t="s">
        <v>33</v>
      </c>
      <c r="C19" s="4" t="s">
        <v>431</v>
      </c>
      <c r="D19" s="5" t="s">
        <v>37</v>
      </c>
      <c r="E19" s="5" t="s">
        <v>215</v>
      </c>
      <c r="F19" s="5" t="s">
        <v>432</v>
      </c>
      <c r="G19" s="5">
        <v>428</v>
      </c>
      <c r="H19" s="5">
        <v>0.4</v>
      </c>
      <c r="I19" s="5" t="s">
        <v>8</v>
      </c>
      <c r="J19" s="5" t="str">
        <f>IFERROR(INDEX('CLASIFICACION CLIENTES'!$B$2:$E$223,MATCH(E19,'CLASIFICACION CLIENTES'!$E$2:$E$223,0),1), "No especifica")</f>
        <v>A</v>
      </c>
      <c r="K19">
        <f>+VLOOKUP(J19,'CLASIFICACION CLIENTES'!$H$4:$I$8,2,FALSE)</f>
        <v>2</v>
      </c>
    </row>
    <row r="20" spans="2:11" x14ac:dyDescent="0.25">
      <c r="B20" s="4" t="s">
        <v>38</v>
      </c>
      <c r="C20" s="4" t="s">
        <v>431</v>
      </c>
      <c r="D20" s="5" t="s">
        <v>39</v>
      </c>
      <c r="E20" s="5" t="s">
        <v>220</v>
      </c>
      <c r="F20" s="5" t="s">
        <v>432</v>
      </c>
      <c r="G20" s="5">
        <v>318</v>
      </c>
      <c r="H20" s="5">
        <v>0.4</v>
      </c>
      <c r="I20" s="5" t="s">
        <v>8</v>
      </c>
      <c r="J20" s="5" t="str">
        <f>IFERROR(INDEX('CLASIFICACION CLIENTES'!$B$2:$E$223,MATCH(E20,'CLASIFICACION CLIENTES'!$E$2:$E$223,0),1), "No especifica")</f>
        <v>A</v>
      </c>
      <c r="K20">
        <f>+VLOOKUP(J20,'CLASIFICACION CLIENTES'!$H$4:$I$8,2,FALSE)</f>
        <v>2</v>
      </c>
    </row>
    <row r="21" spans="2:11" x14ac:dyDescent="0.25">
      <c r="B21" s="4" t="s">
        <v>40</v>
      </c>
      <c r="C21" s="4" t="s">
        <v>431</v>
      </c>
      <c r="D21" s="5" t="s">
        <v>41</v>
      </c>
      <c r="E21" s="5" t="s">
        <v>265</v>
      </c>
      <c r="F21" s="5" t="s">
        <v>432</v>
      </c>
      <c r="G21" s="5">
        <v>266</v>
      </c>
      <c r="H21" s="5">
        <v>0.5</v>
      </c>
      <c r="I21" s="5" t="s">
        <v>8</v>
      </c>
      <c r="J21" s="5" t="str">
        <f>IFERROR(INDEX('CLASIFICACION CLIENTES'!$B$2:$E$223,MATCH(E21,'CLASIFICACION CLIENTES'!$E$2:$E$223,0),1), "No especifica")</f>
        <v>B</v>
      </c>
      <c r="K21">
        <f>+VLOOKUP(J21,'CLASIFICACION CLIENTES'!$H$4:$I$8,2,FALSE)</f>
        <v>3</v>
      </c>
    </row>
    <row r="22" spans="2:11" x14ac:dyDescent="0.25">
      <c r="B22" s="4" t="s">
        <v>40</v>
      </c>
      <c r="C22" s="4" t="s">
        <v>431</v>
      </c>
      <c r="D22" s="5" t="s">
        <v>42</v>
      </c>
      <c r="E22" s="5" t="s">
        <v>430</v>
      </c>
      <c r="F22" s="5" t="s">
        <v>432</v>
      </c>
      <c r="G22" s="5">
        <v>288</v>
      </c>
      <c r="H22" s="5">
        <v>0.5</v>
      </c>
      <c r="I22" s="5" t="s">
        <v>8</v>
      </c>
      <c r="J22" s="5" t="str">
        <f>IFERROR(INDEX('CLASIFICACION CLIENTES'!$B$2:$E$223,MATCH(E22,'CLASIFICACION CLIENTES'!$E$2:$E$223,0),1), "No especifica")</f>
        <v>B</v>
      </c>
      <c r="K22">
        <f>+VLOOKUP(J22,'CLASIFICACION CLIENTES'!$H$4:$I$8,2,FALSE)</f>
        <v>3</v>
      </c>
    </row>
    <row r="23" spans="2:11" x14ac:dyDescent="0.25">
      <c r="B23" s="4" t="s">
        <v>40</v>
      </c>
      <c r="C23" s="4" t="s">
        <v>431</v>
      </c>
      <c r="D23" s="5" t="s">
        <v>43</v>
      </c>
      <c r="E23" s="5" t="s">
        <v>430</v>
      </c>
      <c r="F23" s="5" t="s">
        <v>432</v>
      </c>
      <c r="G23" s="5">
        <v>224</v>
      </c>
      <c r="H23" s="5">
        <v>0.5</v>
      </c>
      <c r="I23" s="5" t="s">
        <v>8</v>
      </c>
      <c r="J23" s="5" t="str">
        <f>IFERROR(INDEX('CLASIFICACION CLIENTES'!$B$2:$E$223,MATCH(E23,'CLASIFICACION CLIENTES'!$E$2:$E$223,0),1), "No especifica")</f>
        <v>B</v>
      </c>
      <c r="K23">
        <f>+VLOOKUP(J23,'CLASIFICACION CLIENTES'!$H$4:$I$8,2,FALSE)</f>
        <v>3</v>
      </c>
    </row>
    <row r="24" spans="2:11" x14ac:dyDescent="0.25">
      <c r="B24" s="4" t="s">
        <v>40</v>
      </c>
      <c r="C24" s="4" t="s">
        <v>431</v>
      </c>
      <c r="D24" s="5" t="s">
        <v>44</v>
      </c>
      <c r="E24" s="5" t="s">
        <v>211</v>
      </c>
      <c r="F24" s="5" t="s">
        <v>432</v>
      </c>
      <c r="G24" s="5">
        <v>308</v>
      </c>
      <c r="H24" s="5">
        <v>0.5</v>
      </c>
      <c r="I24" s="5" t="s">
        <v>8</v>
      </c>
      <c r="J24" s="5" t="str">
        <f>IFERROR(INDEX('CLASIFICACION CLIENTES'!$B$2:$E$223,MATCH(E24,'CLASIFICACION CLIENTES'!$E$2:$E$223,0),1), "No especifica")</f>
        <v>VIP</v>
      </c>
      <c r="K24">
        <f>+VLOOKUP(J24,'CLASIFICACION CLIENTES'!$H$4:$I$8,2,FALSE)</f>
        <v>1</v>
      </c>
    </row>
    <row r="25" spans="2:11" x14ac:dyDescent="0.25">
      <c r="B25" s="4" t="s">
        <v>40</v>
      </c>
      <c r="C25" s="4" t="s">
        <v>431</v>
      </c>
      <c r="D25" s="5" t="s">
        <v>45</v>
      </c>
      <c r="E25" s="5" t="s">
        <v>211</v>
      </c>
      <c r="F25" s="5" t="s">
        <v>432</v>
      </c>
      <c r="G25" s="5">
        <v>343</v>
      </c>
      <c r="H25" s="5">
        <v>0.5</v>
      </c>
      <c r="I25" s="5" t="s">
        <v>8</v>
      </c>
      <c r="J25" s="5" t="str">
        <f>IFERROR(INDEX('CLASIFICACION CLIENTES'!$B$2:$E$223,MATCH(E25,'CLASIFICACION CLIENTES'!$E$2:$E$223,0),1), "No especifica")</f>
        <v>VIP</v>
      </c>
      <c r="K25">
        <f>+VLOOKUP(J25,'CLASIFICACION CLIENTES'!$H$4:$I$8,2,FALSE)</f>
        <v>1</v>
      </c>
    </row>
    <row r="26" spans="2:11" x14ac:dyDescent="0.25">
      <c r="B26" s="4" t="s">
        <v>40</v>
      </c>
      <c r="C26" s="4" t="s">
        <v>431</v>
      </c>
      <c r="D26" s="5" t="s">
        <v>46</v>
      </c>
      <c r="E26" s="5" t="s">
        <v>220</v>
      </c>
      <c r="F26" s="5" t="s">
        <v>432</v>
      </c>
      <c r="G26" s="5">
        <v>260</v>
      </c>
      <c r="H26" s="5">
        <v>0.5</v>
      </c>
      <c r="I26" s="5" t="s">
        <v>8</v>
      </c>
      <c r="J26" s="5" t="str">
        <f>IFERROR(INDEX('CLASIFICACION CLIENTES'!$B$2:$E$223,MATCH(E26,'CLASIFICACION CLIENTES'!$E$2:$E$223,0),1), "No especifica")</f>
        <v>A</v>
      </c>
      <c r="K26">
        <f>+VLOOKUP(J26,'CLASIFICACION CLIENTES'!$H$4:$I$8,2,FALSE)</f>
        <v>2</v>
      </c>
    </row>
    <row r="27" spans="2:11" x14ac:dyDescent="0.25">
      <c r="B27" s="4" t="s">
        <v>47</v>
      </c>
      <c r="C27" s="4" t="s">
        <v>431</v>
      </c>
      <c r="D27" s="5" t="s">
        <v>48</v>
      </c>
      <c r="E27" s="5" t="s">
        <v>274</v>
      </c>
      <c r="F27" s="5" t="s">
        <v>432</v>
      </c>
      <c r="G27" s="5">
        <v>233</v>
      </c>
      <c r="H27" s="5">
        <v>0.5</v>
      </c>
      <c r="I27" s="5" t="s">
        <v>8</v>
      </c>
      <c r="J27" s="5" t="str">
        <f>IFERROR(INDEX('CLASIFICACION CLIENTES'!$B$2:$E$223,MATCH(E27,'CLASIFICACION CLIENTES'!$E$2:$E$223,0),1), "No especifica")</f>
        <v>B</v>
      </c>
      <c r="K27">
        <f>+VLOOKUP(J27,'CLASIFICACION CLIENTES'!$H$4:$I$8,2,FALSE)</f>
        <v>3</v>
      </c>
    </row>
    <row r="28" spans="2:11" x14ac:dyDescent="0.25">
      <c r="B28" s="4" t="s">
        <v>47</v>
      </c>
      <c r="C28" s="4" t="s">
        <v>431</v>
      </c>
      <c r="D28" s="5" t="s">
        <v>49</v>
      </c>
      <c r="E28" s="5" t="s">
        <v>274</v>
      </c>
      <c r="F28" s="5" t="s">
        <v>432</v>
      </c>
      <c r="G28" s="5">
        <v>73</v>
      </c>
      <c r="H28" s="5">
        <v>0.5</v>
      </c>
      <c r="I28" s="5" t="s">
        <v>8</v>
      </c>
      <c r="J28" s="5" t="str">
        <f>IFERROR(INDEX('CLASIFICACION CLIENTES'!$B$2:$E$223,MATCH(E28,'CLASIFICACION CLIENTES'!$E$2:$E$223,0),1), "No especifica")</f>
        <v>B</v>
      </c>
      <c r="K28">
        <f>+VLOOKUP(J28,'CLASIFICACION CLIENTES'!$H$4:$I$8,2,FALSE)</f>
        <v>3</v>
      </c>
    </row>
    <row r="29" spans="2:11" x14ac:dyDescent="0.25">
      <c r="B29" s="4" t="s">
        <v>47</v>
      </c>
      <c r="C29" s="4" t="s">
        <v>431</v>
      </c>
      <c r="D29" s="5" t="s">
        <v>50</v>
      </c>
      <c r="E29" s="5" t="s">
        <v>274</v>
      </c>
      <c r="F29" s="5" t="s">
        <v>432</v>
      </c>
      <c r="G29" s="5">
        <v>19</v>
      </c>
      <c r="H29" s="5">
        <v>0.5</v>
      </c>
      <c r="I29" s="5" t="s">
        <v>8</v>
      </c>
      <c r="J29" s="5" t="str">
        <f>IFERROR(INDEX('CLASIFICACION CLIENTES'!$B$2:$E$223,MATCH(E29,'CLASIFICACION CLIENTES'!$E$2:$E$223,0),1), "No especifica")</f>
        <v>B</v>
      </c>
      <c r="K29">
        <f>+VLOOKUP(J29,'CLASIFICACION CLIENTES'!$H$4:$I$8,2,FALSE)</f>
        <v>3</v>
      </c>
    </row>
    <row r="30" spans="2:11" x14ac:dyDescent="0.25">
      <c r="B30" s="4" t="s">
        <v>47</v>
      </c>
      <c r="C30" s="4" t="s">
        <v>431</v>
      </c>
      <c r="D30" s="5" t="s">
        <v>207</v>
      </c>
      <c r="E30" s="5" t="s">
        <v>372</v>
      </c>
      <c r="F30" s="5" t="s">
        <v>432</v>
      </c>
      <c r="G30" s="5">
        <v>1111</v>
      </c>
      <c r="H30" s="5">
        <v>0.5</v>
      </c>
      <c r="I30" s="5" t="s">
        <v>8</v>
      </c>
      <c r="J30" s="5" t="str">
        <f>IFERROR(INDEX('CLASIFICACION CLIENTES'!$B$2:$E$223,MATCH(E30,'CLASIFICACION CLIENTES'!$E$2:$E$223,0),1), "No especifica")</f>
        <v>B</v>
      </c>
      <c r="K30">
        <f>+VLOOKUP(J30,'CLASIFICACION CLIENTES'!$H$4:$I$8,2,FALSE)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3"/>
  <sheetViews>
    <sheetView tabSelected="1" zoomScaleNormal="100" workbookViewId="0">
      <selection activeCell="E8" sqref="E8"/>
    </sheetView>
  </sheetViews>
  <sheetFormatPr baseColWidth="10" defaultRowHeight="15" x14ac:dyDescent="0.25"/>
  <cols>
    <col min="2" max="2" width="19.42578125" customWidth="1"/>
    <col min="3" max="3" width="22.7109375" customWidth="1"/>
    <col min="5" max="5" width="84.42578125" customWidth="1"/>
    <col min="6" max="6" width="21" customWidth="1"/>
    <col min="7" max="7" width="15.5703125" customWidth="1"/>
  </cols>
  <sheetData>
    <row r="2" spans="2:9" ht="21" x14ac:dyDescent="0.25">
      <c r="B2" s="1" t="s">
        <v>51</v>
      </c>
      <c r="C2" s="1" t="s">
        <v>52</v>
      </c>
      <c r="D2" s="1"/>
      <c r="E2" s="1" t="s">
        <v>53</v>
      </c>
    </row>
    <row r="3" spans="2:9" ht="15.75" x14ac:dyDescent="0.25">
      <c r="B3" s="2" t="s">
        <v>54</v>
      </c>
      <c r="C3" s="2">
        <v>1</v>
      </c>
      <c r="D3" s="2" t="s">
        <v>55</v>
      </c>
      <c r="E3" s="10" t="s">
        <v>210</v>
      </c>
      <c r="F3" s="9"/>
    </row>
    <row r="4" spans="2:9" ht="15.75" x14ac:dyDescent="0.25">
      <c r="B4" s="2" t="s">
        <v>54</v>
      </c>
      <c r="C4" s="2">
        <v>2</v>
      </c>
      <c r="D4" s="2" t="s">
        <v>56</v>
      </c>
      <c r="E4" s="10" t="s">
        <v>211</v>
      </c>
      <c r="F4" s="9"/>
      <c r="H4" s="8" t="s">
        <v>208</v>
      </c>
      <c r="I4" s="8">
        <v>0</v>
      </c>
    </row>
    <row r="5" spans="2:9" ht="15.75" x14ac:dyDescent="0.25">
      <c r="B5" s="2" t="s">
        <v>54</v>
      </c>
      <c r="C5" s="2">
        <v>3</v>
      </c>
      <c r="D5" s="2" t="s">
        <v>57</v>
      </c>
      <c r="E5" s="10" t="s">
        <v>212</v>
      </c>
      <c r="F5" s="9"/>
      <c r="H5" s="8" t="s">
        <v>54</v>
      </c>
      <c r="I5" s="8">
        <v>1</v>
      </c>
    </row>
    <row r="6" spans="2:9" ht="15.75" x14ac:dyDescent="0.25">
      <c r="B6" s="2" t="s">
        <v>54</v>
      </c>
      <c r="C6" s="2">
        <v>4</v>
      </c>
      <c r="D6" s="2" t="s">
        <v>58</v>
      </c>
      <c r="E6" s="10" t="s">
        <v>213</v>
      </c>
      <c r="F6" s="9"/>
      <c r="H6" s="8" t="s">
        <v>59</v>
      </c>
      <c r="I6" s="8">
        <v>2</v>
      </c>
    </row>
    <row r="7" spans="2:9" ht="15.75" x14ac:dyDescent="0.25">
      <c r="B7" s="3" t="s">
        <v>59</v>
      </c>
      <c r="C7" s="2">
        <v>4</v>
      </c>
      <c r="D7" s="2" t="s">
        <v>60</v>
      </c>
      <c r="E7" s="11" t="s">
        <v>214</v>
      </c>
      <c r="F7" s="9"/>
      <c r="H7" s="8" t="s">
        <v>89</v>
      </c>
      <c r="I7" s="8">
        <v>3</v>
      </c>
    </row>
    <row r="8" spans="2:9" ht="15.75" x14ac:dyDescent="0.25">
      <c r="B8" s="3" t="s">
        <v>59</v>
      </c>
      <c r="C8" s="2">
        <v>5</v>
      </c>
      <c r="D8" s="2" t="s">
        <v>61</v>
      </c>
      <c r="E8" s="11" t="s">
        <v>215</v>
      </c>
      <c r="F8" s="9"/>
      <c r="H8" s="8" t="s">
        <v>127</v>
      </c>
      <c r="I8" s="8">
        <v>4</v>
      </c>
    </row>
    <row r="9" spans="2:9" ht="15.75" x14ac:dyDescent="0.25">
      <c r="B9" s="3" t="s">
        <v>59</v>
      </c>
      <c r="C9" s="2">
        <v>6</v>
      </c>
      <c r="D9" s="2" t="s">
        <v>62</v>
      </c>
      <c r="E9" s="11" t="s">
        <v>216</v>
      </c>
      <c r="F9" s="9"/>
    </row>
    <row r="10" spans="2:9" ht="15.75" x14ac:dyDescent="0.25">
      <c r="B10" s="3" t="s">
        <v>59</v>
      </c>
      <c r="C10" s="2">
        <v>7</v>
      </c>
      <c r="D10" s="2" t="s">
        <v>63</v>
      </c>
      <c r="E10" s="11" t="s">
        <v>217</v>
      </c>
      <c r="F10" s="9"/>
    </row>
    <row r="11" spans="2:9" ht="15.75" x14ac:dyDescent="0.25">
      <c r="B11" s="3" t="s">
        <v>59</v>
      </c>
      <c r="C11" s="2">
        <v>8</v>
      </c>
      <c r="D11" s="2" t="s">
        <v>64</v>
      </c>
      <c r="E11" s="11" t="s">
        <v>218</v>
      </c>
      <c r="F11" s="9"/>
    </row>
    <row r="12" spans="2:9" ht="15.75" x14ac:dyDescent="0.25">
      <c r="B12" s="3" t="s">
        <v>59</v>
      </c>
      <c r="C12" s="2">
        <v>9</v>
      </c>
      <c r="D12" s="2" t="s">
        <v>65</v>
      </c>
      <c r="E12" s="11" t="s">
        <v>219</v>
      </c>
      <c r="F12" s="9"/>
    </row>
    <row r="13" spans="2:9" ht="15.75" x14ac:dyDescent="0.25">
      <c r="B13" s="3" t="s">
        <v>59</v>
      </c>
      <c r="C13" s="2">
        <v>10</v>
      </c>
      <c r="D13" s="2" t="s">
        <v>66</v>
      </c>
      <c r="E13" s="11" t="s">
        <v>220</v>
      </c>
      <c r="F13" s="9"/>
    </row>
    <row r="14" spans="2:9" ht="15.75" x14ac:dyDescent="0.25">
      <c r="B14" s="3" t="s">
        <v>59</v>
      </c>
      <c r="C14" s="2">
        <v>11</v>
      </c>
      <c r="D14" s="2" t="s">
        <v>67</v>
      </c>
      <c r="E14" s="11" t="s">
        <v>221</v>
      </c>
      <c r="F14" s="9"/>
    </row>
    <row r="15" spans="2:9" ht="15.75" x14ac:dyDescent="0.25">
      <c r="B15" s="3" t="s">
        <v>59</v>
      </c>
      <c r="C15" s="2">
        <v>12</v>
      </c>
      <c r="D15" s="2" t="s">
        <v>68</v>
      </c>
      <c r="E15" s="11" t="s">
        <v>222</v>
      </c>
      <c r="F15" s="9"/>
    </row>
    <row r="16" spans="2:9" ht="15.75" x14ac:dyDescent="0.25">
      <c r="B16" s="3" t="s">
        <v>59</v>
      </c>
      <c r="C16" s="2">
        <v>13</v>
      </c>
      <c r="D16" s="2" t="s">
        <v>69</v>
      </c>
      <c r="E16" s="11" t="s">
        <v>223</v>
      </c>
      <c r="F16" s="9"/>
    </row>
    <row r="17" spans="2:6" ht="15.75" x14ac:dyDescent="0.25">
      <c r="B17" s="3" t="s">
        <v>59</v>
      </c>
      <c r="C17" s="2">
        <v>14</v>
      </c>
      <c r="D17" s="2" t="s">
        <v>70</v>
      </c>
      <c r="E17" s="11" t="s">
        <v>224</v>
      </c>
      <c r="F17" s="9"/>
    </row>
    <row r="18" spans="2:6" ht="15.75" x14ac:dyDescent="0.25">
      <c r="B18" s="3" t="s">
        <v>59</v>
      </c>
      <c r="C18" s="2">
        <v>15</v>
      </c>
      <c r="D18" s="2" t="s">
        <v>71</v>
      </c>
      <c r="E18" s="11" t="s">
        <v>225</v>
      </c>
      <c r="F18" s="9"/>
    </row>
    <row r="19" spans="2:6" ht="15.75" x14ac:dyDescent="0.25">
      <c r="B19" s="3" t="s">
        <v>59</v>
      </c>
      <c r="C19" s="2">
        <v>16</v>
      </c>
      <c r="D19" s="2" t="s">
        <v>72</v>
      </c>
      <c r="E19" s="11" t="s">
        <v>226</v>
      </c>
      <c r="F19" s="9"/>
    </row>
    <row r="20" spans="2:6" ht="15.75" x14ac:dyDescent="0.25">
      <c r="B20" s="3" t="s">
        <v>59</v>
      </c>
      <c r="C20" s="2">
        <v>17</v>
      </c>
      <c r="D20" s="2" t="s">
        <v>73</v>
      </c>
      <c r="E20" s="11" t="s">
        <v>227</v>
      </c>
      <c r="F20" s="9"/>
    </row>
    <row r="21" spans="2:6" ht="15.75" x14ac:dyDescent="0.25">
      <c r="B21" s="3" t="s">
        <v>59</v>
      </c>
      <c r="C21" s="2">
        <v>18</v>
      </c>
      <c r="D21" s="2" t="s">
        <v>74</v>
      </c>
      <c r="E21" s="11" t="s">
        <v>228</v>
      </c>
      <c r="F21" s="9"/>
    </row>
    <row r="22" spans="2:6" ht="15.75" x14ac:dyDescent="0.25">
      <c r="B22" s="3" t="s">
        <v>59</v>
      </c>
      <c r="C22" s="2">
        <v>19</v>
      </c>
      <c r="D22" s="2" t="s">
        <v>75</v>
      </c>
      <c r="E22" s="11" t="s">
        <v>229</v>
      </c>
      <c r="F22" s="9"/>
    </row>
    <row r="23" spans="2:6" ht="15.75" x14ac:dyDescent="0.25">
      <c r="B23" s="3" t="s">
        <v>59</v>
      </c>
      <c r="C23" s="2">
        <v>20</v>
      </c>
      <c r="D23" s="2" t="s">
        <v>76</v>
      </c>
      <c r="E23" s="11" t="s">
        <v>230</v>
      </c>
      <c r="F23" s="9"/>
    </row>
    <row r="24" spans="2:6" ht="15.75" x14ac:dyDescent="0.25">
      <c r="B24" s="3" t="s">
        <v>59</v>
      </c>
      <c r="C24" s="2">
        <v>21</v>
      </c>
      <c r="D24" s="2" t="s">
        <v>77</v>
      </c>
      <c r="E24" s="11" t="s">
        <v>231</v>
      </c>
      <c r="F24" s="9"/>
    </row>
    <row r="25" spans="2:6" ht="15.75" x14ac:dyDescent="0.25">
      <c r="B25" s="3" t="s">
        <v>59</v>
      </c>
      <c r="C25" s="2">
        <v>22</v>
      </c>
      <c r="D25" s="2" t="s">
        <v>78</v>
      </c>
      <c r="E25" s="11" t="s">
        <v>232</v>
      </c>
      <c r="F25" s="9"/>
    </row>
    <row r="26" spans="2:6" ht="15.75" x14ac:dyDescent="0.25">
      <c r="B26" s="3" t="s">
        <v>59</v>
      </c>
      <c r="C26" s="2">
        <v>23</v>
      </c>
      <c r="D26" s="2" t="s">
        <v>79</v>
      </c>
      <c r="E26" s="11" t="s">
        <v>233</v>
      </c>
      <c r="F26" s="9"/>
    </row>
    <row r="27" spans="2:6" ht="15.75" x14ac:dyDescent="0.25">
      <c r="B27" s="3" t="s">
        <v>59</v>
      </c>
      <c r="C27" s="2">
        <v>24</v>
      </c>
      <c r="D27" s="2" t="s">
        <v>80</v>
      </c>
      <c r="E27" s="11" t="s">
        <v>234</v>
      </c>
      <c r="F27" s="9"/>
    </row>
    <row r="28" spans="2:6" ht="15.75" x14ac:dyDescent="0.25">
      <c r="B28" s="3" t="s">
        <v>59</v>
      </c>
      <c r="C28" s="2">
        <v>25</v>
      </c>
      <c r="D28" s="2" t="s">
        <v>81</v>
      </c>
      <c r="E28" s="11" t="s">
        <v>235</v>
      </c>
      <c r="F28" s="9"/>
    </row>
    <row r="29" spans="2:6" ht="15.75" x14ac:dyDescent="0.25">
      <c r="B29" s="3" t="s">
        <v>59</v>
      </c>
      <c r="C29" s="2">
        <v>26</v>
      </c>
      <c r="D29" s="2" t="s">
        <v>82</v>
      </c>
      <c r="E29" s="11" t="s">
        <v>236</v>
      </c>
      <c r="F29" s="9"/>
    </row>
    <row r="30" spans="2:6" ht="15.75" x14ac:dyDescent="0.25">
      <c r="B30" s="3" t="s">
        <v>59</v>
      </c>
      <c r="C30" s="2">
        <v>27</v>
      </c>
      <c r="D30" s="2" t="s">
        <v>83</v>
      </c>
      <c r="E30" s="11" t="s">
        <v>237</v>
      </c>
      <c r="F30" s="9"/>
    </row>
    <row r="31" spans="2:6" ht="15.75" x14ac:dyDescent="0.25">
      <c r="B31" s="3" t="s">
        <v>59</v>
      </c>
      <c r="C31" s="2">
        <v>28</v>
      </c>
      <c r="D31" s="2" t="s">
        <v>84</v>
      </c>
      <c r="E31" s="11" t="s">
        <v>238</v>
      </c>
      <c r="F31" s="9"/>
    </row>
    <row r="32" spans="2:6" ht="15.75" x14ac:dyDescent="0.25">
      <c r="B32" s="3" t="s">
        <v>59</v>
      </c>
      <c r="C32" s="2">
        <v>29</v>
      </c>
      <c r="D32" s="2" t="s">
        <v>85</v>
      </c>
      <c r="E32" s="11" t="s">
        <v>239</v>
      </c>
      <c r="F32" s="9"/>
    </row>
    <row r="33" spans="2:6" ht="15.75" x14ac:dyDescent="0.25">
      <c r="B33" s="3" t="s">
        <v>59</v>
      </c>
      <c r="C33" s="2">
        <v>30</v>
      </c>
      <c r="D33" s="2" t="s">
        <v>86</v>
      </c>
      <c r="E33" s="11" t="s">
        <v>240</v>
      </c>
      <c r="F33" s="9"/>
    </row>
    <row r="34" spans="2:6" ht="15.75" x14ac:dyDescent="0.25">
      <c r="B34" s="3" t="s">
        <v>59</v>
      </c>
      <c r="C34" s="2">
        <v>31</v>
      </c>
      <c r="D34" s="2" t="s">
        <v>87</v>
      </c>
      <c r="E34" s="11" t="s">
        <v>241</v>
      </c>
      <c r="F34" s="9"/>
    </row>
    <row r="35" spans="2:6" ht="15.75" x14ac:dyDescent="0.25">
      <c r="B35" s="3" t="s">
        <v>59</v>
      </c>
      <c r="C35" s="2">
        <v>32</v>
      </c>
      <c r="D35" s="2" t="s">
        <v>88</v>
      </c>
      <c r="E35" s="11" t="s">
        <v>242</v>
      </c>
      <c r="F35" s="9"/>
    </row>
    <row r="36" spans="2:6" ht="15.75" x14ac:dyDescent="0.25">
      <c r="B36" s="2" t="s">
        <v>89</v>
      </c>
      <c r="C36" s="2">
        <v>33</v>
      </c>
      <c r="D36" s="2" t="s">
        <v>90</v>
      </c>
      <c r="E36" s="12" t="s">
        <v>243</v>
      </c>
      <c r="F36" s="9"/>
    </row>
    <row r="37" spans="2:6" ht="15.75" x14ac:dyDescent="0.25">
      <c r="B37" s="2" t="s">
        <v>89</v>
      </c>
      <c r="C37" s="2">
        <v>34</v>
      </c>
      <c r="D37" s="2" t="s">
        <v>91</v>
      </c>
      <c r="E37" s="12" t="s">
        <v>244</v>
      </c>
      <c r="F37" s="9"/>
    </row>
    <row r="38" spans="2:6" ht="15.75" x14ac:dyDescent="0.25">
      <c r="B38" s="2" t="s">
        <v>89</v>
      </c>
      <c r="C38" s="2">
        <v>35</v>
      </c>
      <c r="D38" s="2" t="s">
        <v>92</v>
      </c>
      <c r="E38" s="12" t="s">
        <v>245</v>
      </c>
      <c r="F38" s="9"/>
    </row>
    <row r="39" spans="2:6" ht="15.75" x14ac:dyDescent="0.25">
      <c r="B39" s="2" t="s">
        <v>89</v>
      </c>
      <c r="C39" s="2">
        <v>36</v>
      </c>
      <c r="D39" s="2" t="s">
        <v>93</v>
      </c>
      <c r="E39" s="12" t="s">
        <v>246</v>
      </c>
      <c r="F39" s="9"/>
    </row>
    <row r="40" spans="2:6" ht="15.75" x14ac:dyDescent="0.25">
      <c r="B40" s="2" t="s">
        <v>89</v>
      </c>
      <c r="C40" s="2">
        <v>37</v>
      </c>
      <c r="D40" s="2" t="s">
        <v>94</v>
      </c>
      <c r="E40" s="12" t="s">
        <v>247</v>
      </c>
      <c r="F40" s="9"/>
    </row>
    <row r="41" spans="2:6" ht="15.75" x14ac:dyDescent="0.25">
      <c r="B41" s="2" t="s">
        <v>89</v>
      </c>
      <c r="C41" s="2">
        <v>38</v>
      </c>
      <c r="D41" s="2" t="s">
        <v>95</v>
      </c>
      <c r="E41" s="12" t="s">
        <v>248</v>
      </c>
      <c r="F41" s="9"/>
    </row>
    <row r="42" spans="2:6" ht="15.75" x14ac:dyDescent="0.25">
      <c r="B42" s="2" t="s">
        <v>89</v>
      </c>
      <c r="C42" s="2">
        <v>39</v>
      </c>
      <c r="D42" s="2" t="s">
        <v>96</v>
      </c>
      <c r="E42" s="12" t="s">
        <v>249</v>
      </c>
      <c r="F42" s="9"/>
    </row>
    <row r="43" spans="2:6" ht="15.75" x14ac:dyDescent="0.25">
      <c r="B43" s="2" t="s">
        <v>89</v>
      </c>
      <c r="C43" s="2">
        <v>40</v>
      </c>
      <c r="D43" s="2" t="s">
        <v>97</v>
      </c>
      <c r="E43" s="12" t="s">
        <v>250</v>
      </c>
      <c r="F43" s="9"/>
    </row>
    <row r="44" spans="2:6" ht="15.75" x14ac:dyDescent="0.25">
      <c r="B44" s="2" t="s">
        <v>89</v>
      </c>
      <c r="C44" s="2">
        <v>41</v>
      </c>
      <c r="D44" s="2" t="s">
        <v>98</v>
      </c>
      <c r="E44" s="12" t="s">
        <v>251</v>
      </c>
      <c r="F44" s="9"/>
    </row>
    <row r="45" spans="2:6" ht="15.75" x14ac:dyDescent="0.25">
      <c r="B45" s="2" t="s">
        <v>89</v>
      </c>
      <c r="C45" s="2">
        <v>42</v>
      </c>
      <c r="D45" s="2" t="s">
        <v>99</v>
      </c>
      <c r="E45" s="12" t="s">
        <v>252</v>
      </c>
      <c r="F45" s="9"/>
    </row>
    <row r="46" spans="2:6" ht="15.75" x14ac:dyDescent="0.25">
      <c r="B46" s="2" t="s">
        <v>89</v>
      </c>
      <c r="C46" s="2">
        <v>43</v>
      </c>
      <c r="D46" s="2" t="s">
        <v>100</v>
      </c>
      <c r="E46" s="12" t="s">
        <v>253</v>
      </c>
      <c r="F46" s="9"/>
    </row>
    <row r="47" spans="2:6" ht="15.75" x14ac:dyDescent="0.25">
      <c r="B47" s="2" t="s">
        <v>89</v>
      </c>
      <c r="C47" s="2">
        <v>44</v>
      </c>
      <c r="D47" s="2" t="s">
        <v>101</v>
      </c>
      <c r="E47" s="12" t="s">
        <v>254</v>
      </c>
      <c r="F47" s="9"/>
    </row>
    <row r="48" spans="2:6" ht="15.75" x14ac:dyDescent="0.25">
      <c r="B48" s="2" t="s">
        <v>89</v>
      </c>
      <c r="C48" s="2">
        <v>45</v>
      </c>
      <c r="D48" s="2" t="s">
        <v>102</v>
      </c>
      <c r="E48" s="12" t="s">
        <v>255</v>
      </c>
      <c r="F48" s="9"/>
    </row>
    <row r="49" spans="2:6" ht="15.75" x14ac:dyDescent="0.25">
      <c r="B49" s="2" t="s">
        <v>89</v>
      </c>
      <c r="C49" s="2">
        <v>46</v>
      </c>
      <c r="D49" s="2" t="s">
        <v>103</v>
      </c>
      <c r="E49" s="12" t="s">
        <v>256</v>
      </c>
      <c r="F49" s="9"/>
    </row>
    <row r="50" spans="2:6" ht="15.75" x14ac:dyDescent="0.25">
      <c r="B50" s="2" t="s">
        <v>89</v>
      </c>
      <c r="C50" s="2">
        <v>47</v>
      </c>
      <c r="D50" s="2" t="s">
        <v>104</v>
      </c>
      <c r="E50" s="12" t="s">
        <v>257</v>
      </c>
      <c r="F50" s="9"/>
    </row>
    <row r="51" spans="2:6" ht="15.75" x14ac:dyDescent="0.25">
      <c r="B51" s="2" t="s">
        <v>89</v>
      </c>
      <c r="C51" s="2">
        <v>48</v>
      </c>
      <c r="D51" s="2" t="s">
        <v>105</v>
      </c>
      <c r="E51" s="12" t="s">
        <v>258</v>
      </c>
      <c r="F51" s="9"/>
    </row>
    <row r="52" spans="2:6" ht="15.75" x14ac:dyDescent="0.25">
      <c r="B52" s="2" t="s">
        <v>89</v>
      </c>
      <c r="C52" s="2">
        <v>49</v>
      </c>
      <c r="D52" s="2" t="s">
        <v>106</v>
      </c>
      <c r="E52" s="12" t="s">
        <v>259</v>
      </c>
      <c r="F52" s="9"/>
    </row>
    <row r="53" spans="2:6" ht="15.75" x14ac:dyDescent="0.25">
      <c r="B53" s="2" t="s">
        <v>89</v>
      </c>
      <c r="C53" s="2">
        <v>50</v>
      </c>
      <c r="D53" s="2" t="s">
        <v>107</v>
      </c>
      <c r="E53" s="12" t="s">
        <v>260</v>
      </c>
      <c r="F53" s="9"/>
    </row>
    <row r="54" spans="2:6" ht="15.75" x14ac:dyDescent="0.25">
      <c r="B54" s="2" t="s">
        <v>89</v>
      </c>
      <c r="C54" s="2">
        <v>51</v>
      </c>
      <c r="D54" s="2" t="s">
        <v>108</v>
      </c>
      <c r="E54" s="12" t="s">
        <v>261</v>
      </c>
      <c r="F54" s="9"/>
    </row>
    <row r="55" spans="2:6" ht="15.75" x14ac:dyDescent="0.25">
      <c r="B55" s="2" t="s">
        <v>89</v>
      </c>
      <c r="C55" s="2">
        <v>52</v>
      </c>
      <c r="D55" s="2" t="s">
        <v>109</v>
      </c>
      <c r="E55" s="12" t="s">
        <v>262</v>
      </c>
      <c r="F55" s="9"/>
    </row>
    <row r="56" spans="2:6" ht="15.75" x14ac:dyDescent="0.25">
      <c r="B56" s="2" t="s">
        <v>89</v>
      </c>
      <c r="C56" s="2">
        <v>53</v>
      </c>
      <c r="D56" s="2" t="s">
        <v>110</v>
      </c>
      <c r="E56" s="12" t="s">
        <v>263</v>
      </c>
      <c r="F56" s="9"/>
    </row>
    <row r="57" spans="2:6" ht="15.75" x14ac:dyDescent="0.25">
      <c r="B57" s="2" t="s">
        <v>89</v>
      </c>
      <c r="C57" s="2">
        <v>54</v>
      </c>
      <c r="D57" s="2" t="s">
        <v>111</v>
      </c>
      <c r="E57" s="12" t="s">
        <v>264</v>
      </c>
      <c r="F57" s="9"/>
    </row>
    <row r="58" spans="2:6" ht="15.75" x14ac:dyDescent="0.25">
      <c r="B58" s="2" t="s">
        <v>89</v>
      </c>
      <c r="C58" s="2">
        <v>55</v>
      </c>
      <c r="D58" s="2" t="s">
        <v>112</v>
      </c>
      <c r="E58" s="12" t="s">
        <v>265</v>
      </c>
      <c r="F58" s="9"/>
    </row>
    <row r="59" spans="2:6" ht="15.75" x14ac:dyDescent="0.25">
      <c r="B59" s="2" t="s">
        <v>89</v>
      </c>
      <c r="C59" s="2">
        <v>56</v>
      </c>
      <c r="D59" s="2" t="s">
        <v>113</v>
      </c>
      <c r="E59" s="12" t="s">
        <v>266</v>
      </c>
      <c r="F59" s="9"/>
    </row>
    <row r="60" spans="2:6" ht="15.75" x14ac:dyDescent="0.25">
      <c r="B60" s="2" t="s">
        <v>89</v>
      </c>
      <c r="C60" s="2">
        <v>57</v>
      </c>
      <c r="D60" s="2" t="s">
        <v>114</v>
      </c>
      <c r="E60" s="12" t="s">
        <v>267</v>
      </c>
      <c r="F60" s="9"/>
    </row>
    <row r="61" spans="2:6" ht="15.75" x14ac:dyDescent="0.25">
      <c r="B61" s="2" t="s">
        <v>89</v>
      </c>
      <c r="C61" s="2">
        <v>58</v>
      </c>
      <c r="D61" s="2" t="s">
        <v>115</v>
      </c>
      <c r="E61" s="12" t="s">
        <v>268</v>
      </c>
      <c r="F61" s="9"/>
    </row>
    <row r="62" spans="2:6" ht="15.75" x14ac:dyDescent="0.25">
      <c r="B62" s="2" t="s">
        <v>89</v>
      </c>
      <c r="C62" s="2">
        <v>59</v>
      </c>
      <c r="D62" s="2" t="s">
        <v>116</v>
      </c>
      <c r="E62" s="12" t="s">
        <v>269</v>
      </c>
      <c r="F62" s="9"/>
    </row>
    <row r="63" spans="2:6" ht="15.75" x14ac:dyDescent="0.25">
      <c r="B63" s="2" t="s">
        <v>89</v>
      </c>
      <c r="C63" s="2">
        <v>60</v>
      </c>
      <c r="D63" s="2" t="s">
        <v>117</v>
      </c>
      <c r="E63" s="12" t="s">
        <v>270</v>
      </c>
      <c r="F63" s="9"/>
    </row>
    <row r="64" spans="2:6" ht="15.75" x14ac:dyDescent="0.25">
      <c r="B64" s="2" t="s">
        <v>89</v>
      </c>
      <c r="C64" s="2">
        <v>61</v>
      </c>
      <c r="D64" s="2" t="s">
        <v>118</v>
      </c>
      <c r="E64" s="12" t="s">
        <v>271</v>
      </c>
      <c r="F64" s="9"/>
    </row>
    <row r="65" spans="2:6" ht="15.75" x14ac:dyDescent="0.25">
      <c r="B65" s="2" t="s">
        <v>89</v>
      </c>
      <c r="C65" s="2">
        <v>62</v>
      </c>
      <c r="D65" s="2" t="s">
        <v>119</v>
      </c>
      <c r="E65" s="12" t="s">
        <v>272</v>
      </c>
      <c r="F65" s="9"/>
    </row>
    <row r="66" spans="2:6" ht="15.75" x14ac:dyDescent="0.25">
      <c r="B66" s="2" t="s">
        <v>89</v>
      </c>
      <c r="C66" s="2">
        <v>63</v>
      </c>
      <c r="D66" s="2" t="s">
        <v>120</v>
      </c>
      <c r="E66" s="12" t="s">
        <v>273</v>
      </c>
      <c r="F66" s="9"/>
    </row>
    <row r="67" spans="2:6" ht="15.75" x14ac:dyDescent="0.25">
      <c r="B67" s="2" t="s">
        <v>89</v>
      </c>
      <c r="C67" s="2">
        <v>64</v>
      </c>
      <c r="D67" s="2" t="s">
        <v>121</v>
      </c>
      <c r="E67" s="12" t="s">
        <v>274</v>
      </c>
      <c r="F67" s="9"/>
    </row>
    <row r="68" spans="2:6" ht="15.75" x14ac:dyDescent="0.25">
      <c r="B68" s="2" t="s">
        <v>89</v>
      </c>
      <c r="C68" s="2">
        <v>65</v>
      </c>
      <c r="D68" s="2" t="s">
        <v>122</v>
      </c>
      <c r="E68" s="12" t="s">
        <v>275</v>
      </c>
      <c r="F68" s="9"/>
    </row>
    <row r="69" spans="2:6" ht="15.75" x14ac:dyDescent="0.25">
      <c r="B69" s="2" t="s">
        <v>89</v>
      </c>
      <c r="C69" s="2">
        <v>66</v>
      </c>
      <c r="D69" s="2" t="s">
        <v>123</v>
      </c>
      <c r="E69" s="12" t="s">
        <v>276</v>
      </c>
      <c r="F69" s="9"/>
    </row>
    <row r="70" spans="2:6" ht="15.75" x14ac:dyDescent="0.25">
      <c r="B70" s="2" t="s">
        <v>89</v>
      </c>
      <c r="C70" s="2">
        <v>67</v>
      </c>
      <c r="D70" s="2" t="s">
        <v>124</v>
      </c>
      <c r="E70" s="12" t="s">
        <v>277</v>
      </c>
      <c r="F70" s="9"/>
    </row>
    <row r="71" spans="2:6" ht="15.75" x14ac:dyDescent="0.25">
      <c r="B71" s="2" t="s">
        <v>89</v>
      </c>
      <c r="C71" s="2">
        <v>68</v>
      </c>
      <c r="D71" s="2" t="s">
        <v>125</v>
      </c>
      <c r="E71" s="12" t="s">
        <v>278</v>
      </c>
      <c r="F71" s="9"/>
    </row>
    <row r="72" spans="2:6" ht="15.75" x14ac:dyDescent="0.25">
      <c r="B72" s="2" t="s">
        <v>89</v>
      </c>
      <c r="C72" s="2">
        <v>69</v>
      </c>
      <c r="D72" s="2" t="s">
        <v>126</v>
      </c>
      <c r="E72" s="12" t="s">
        <v>279</v>
      </c>
      <c r="F72" s="9"/>
    </row>
    <row r="73" spans="2:6" ht="15.75" x14ac:dyDescent="0.25">
      <c r="B73" s="2" t="s">
        <v>127</v>
      </c>
      <c r="C73" s="2">
        <v>70</v>
      </c>
      <c r="D73" s="2" t="s">
        <v>128</v>
      </c>
      <c r="E73" s="12" t="s">
        <v>280</v>
      </c>
      <c r="F73" s="9"/>
    </row>
    <row r="74" spans="2:6" ht="15.75" x14ac:dyDescent="0.25">
      <c r="B74" s="2" t="s">
        <v>127</v>
      </c>
      <c r="C74" s="2">
        <v>71</v>
      </c>
      <c r="D74" s="2" t="s">
        <v>129</v>
      </c>
      <c r="E74" s="12" t="s">
        <v>281</v>
      </c>
      <c r="F74" s="9"/>
    </row>
    <row r="75" spans="2:6" ht="15.75" x14ac:dyDescent="0.25">
      <c r="B75" s="2" t="s">
        <v>127</v>
      </c>
      <c r="C75" s="2">
        <v>72</v>
      </c>
      <c r="D75" s="2" t="s">
        <v>130</v>
      </c>
      <c r="E75" s="12" t="s">
        <v>282</v>
      </c>
      <c r="F75" s="9"/>
    </row>
    <row r="76" spans="2:6" ht="15.75" x14ac:dyDescent="0.25">
      <c r="B76" s="2" t="s">
        <v>127</v>
      </c>
      <c r="C76" s="2">
        <v>73</v>
      </c>
      <c r="D76" s="2" t="s">
        <v>131</v>
      </c>
      <c r="E76" s="12" t="s">
        <v>283</v>
      </c>
      <c r="F76" s="9"/>
    </row>
    <row r="77" spans="2:6" ht="15.75" x14ac:dyDescent="0.25">
      <c r="B77" s="2" t="s">
        <v>127</v>
      </c>
      <c r="C77" s="2">
        <v>74</v>
      </c>
      <c r="D77" s="2" t="s">
        <v>132</v>
      </c>
      <c r="E77" s="12" t="s">
        <v>284</v>
      </c>
      <c r="F77" s="9"/>
    </row>
    <row r="78" spans="2:6" ht="15.75" x14ac:dyDescent="0.25">
      <c r="B78" s="2" t="s">
        <v>127</v>
      </c>
      <c r="C78" s="2">
        <v>75</v>
      </c>
      <c r="D78" s="2" t="s">
        <v>133</v>
      </c>
      <c r="E78" s="12" t="s">
        <v>285</v>
      </c>
      <c r="F78" s="9"/>
    </row>
    <row r="79" spans="2:6" ht="15.75" x14ac:dyDescent="0.25">
      <c r="B79" s="2" t="s">
        <v>127</v>
      </c>
      <c r="C79" s="2">
        <v>76</v>
      </c>
      <c r="D79" s="2" t="s">
        <v>134</v>
      </c>
      <c r="E79" s="12" t="s">
        <v>286</v>
      </c>
      <c r="F79" s="9"/>
    </row>
    <row r="80" spans="2:6" ht="15.75" x14ac:dyDescent="0.25">
      <c r="B80" s="2" t="s">
        <v>127</v>
      </c>
      <c r="C80" s="2">
        <v>77</v>
      </c>
      <c r="D80" s="2" t="s">
        <v>135</v>
      </c>
      <c r="E80" s="12" t="s">
        <v>287</v>
      </c>
      <c r="F80" s="9"/>
    </row>
    <row r="81" spans="2:6" ht="15.75" x14ac:dyDescent="0.25">
      <c r="B81" s="2" t="s">
        <v>127</v>
      </c>
      <c r="C81" s="2">
        <v>78</v>
      </c>
      <c r="D81" s="2" t="s">
        <v>136</v>
      </c>
      <c r="E81" s="12" t="s">
        <v>288</v>
      </c>
      <c r="F81" s="9"/>
    </row>
    <row r="82" spans="2:6" ht="15.75" x14ac:dyDescent="0.25">
      <c r="B82" s="2" t="s">
        <v>127</v>
      </c>
      <c r="C82" s="2">
        <v>79</v>
      </c>
      <c r="D82" s="2" t="s">
        <v>137</v>
      </c>
      <c r="E82" s="12" t="s">
        <v>289</v>
      </c>
      <c r="F82" s="9"/>
    </row>
    <row r="83" spans="2:6" ht="15.75" x14ac:dyDescent="0.25">
      <c r="B83" s="2" t="s">
        <v>127</v>
      </c>
      <c r="C83" s="2">
        <v>80</v>
      </c>
      <c r="D83" s="2" t="s">
        <v>138</v>
      </c>
      <c r="E83" s="12" t="s">
        <v>290</v>
      </c>
      <c r="F83" s="9"/>
    </row>
    <row r="84" spans="2:6" ht="15.75" x14ac:dyDescent="0.25">
      <c r="B84" s="2" t="s">
        <v>127</v>
      </c>
      <c r="C84" s="2">
        <v>81</v>
      </c>
      <c r="D84" s="2" t="s">
        <v>139</v>
      </c>
      <c r="E84" s="12" t="s">
        <v>291</v>
      </c>
      <c r="F84" s="9"/>
    </row>
    <row r="85" spans="2:6" ht="15.75" x14ac:dyDescent="0.25">
      <c r="B85" s="2" t="s">
        <v>127</v>
      </c>
      <c r="C85" s="2">
        <v>82</v>
      </c>
      <c r="D85" s="2" t="s">
        <v>140</v>
      </c>
      <c r="E85" s="12" t="s">
        <v>292</v>
      </c>
      <c r="F85" s="9"/>
    </row>
    <row r="86" spans="2:6" ht="15.75" x14ac:dyDescent="0.25">
      <c r="B86" s="2" t="s">
        <v>127</v>
      </c>
      <c r="C86" s="2">
        <v>83</v>
      </c>
      <c r="D86" s="2" t="s">
        <v>141</v>
      </c>
      <c r="E86" s="12" t="s">
        <v>293</v>
      </c>
      <c r="F86" s="9"/>
    </row>
    <row r="87" spans="2:6" ht="15.75" x14ac:dyDescent="0.25">
      <c r="B87" s="2" t="s">
        <v>127</v>
      </c>
      <c r="C87" s="2">
        <v>84</v>
      </c>
      <c r="D87" s="2" t="s">
        <v>142</v>
      </c>
      <c r="E87" s="12" t="s">
        <v>294</v>
      </c>
      <c r="F87" s="9"/>
    </row>
    <row r="88" spans="2:6" ht="15.75" x14ac:dyDescent="0.25">
      <c r="B88" s="2" t="s">
        <v>127</v>
      </c>
      <c r="C88" s="2">
        <v>85</v>
      </c>
      <c r="D88" s="2" t="s">
        <v>143</v>
      </c>
      <c r="E88" s="12" t="s">
        <v>295</v>
      </c>
      <c r="F88" s="9"/>
    </row>
    <row r="89" spans="2:6" ht="15.75" x14ac:dyDescent="0.25">
      <c r="B89" s="2" t="s">
        <v>127</v>
      </c>
      <c r="C89" s="2">
        <v>86</v>
      </c>
      <c r="D89" s="2" t="s">
        <v>144</v>
      </c>
      <c r="E89" s="12" t="s">
        <v>296</v>
      </c>
      <c r="F89" s="9"/>
    </row>
    <row r="90" spans="2:6" ht="15.75" x14ac:dyDescent="0.25">
      <c r="B90" s="2" t="s">
        <v>127</v>
      </c>
      <c r="C90" s="2">
        <v>87</v>
      </c>
      <c r="D90" s="2" t="s">
        <v>145</v>
      </c>
      <c r="E90" s="12" t="s">
        <v>297</v>
      </c>
      <c r="F90" s="9"/>
    </row>
    <row r="91" spans="2:6" ht="15.75" x14ac:dyDescent="0.25">
      <c r="B91" s="2" t="s">
        <v>127</v>
      </c>
      <c r="C91" s="2">
        <v>88</v>
      </c>
      <c r="D91" s="2" t="s">
        <v>146</v>
      </c>
      <c r="E91" s="12" t="s">
        <v>298</v>
      </c>
      <c r="F91" s="9"/>
    </row>
    <row r="92" spans="2:6" ht="15.75" x14ac:dyDescent="0.25">
      <c r="B92" s="2" t="s">
        <v>127</v>
      </c>
      <c r="C92" s="2">
        <v>89</v>
      </c>
      <c r="D92" s="2" t="s">
        <v>147</v>
      </c>
      <c r="E92" s="12" t="s">
        <v>299</v>
      </c>
      <c r="F92" s="9"/>
    </row>
    <row r="93" spans="2:6" ht="15.75" x14ac:dyDescent="0.25">
      <c r="B93" s="2" t="s">
        <v>127</v>
      </c>
      <c r="C93" s="2">
        <v>90</v>
      </c>
      <c r="D93" s="2" t="s">
        <v>148</v>
      </c>
      <c r="E93" s="12" t="s">
        <v>300</v>
      </c>
      <c r="F93" s="9"/>
    </row>
    <row r="94" spans="2:6" ht="15.75" x14ac:dyDescent="0.25">
      <c r="B94" s="2" t="s">
        <v>127</v>
      </c>
      <c r="C94" s="2">
        <v>91</v>
      </c>
      <c r="D94" s="2" t="s">
        <v>149</v>
      </c>
      <c r="E94" s="12" t="s">
        <v>301</v>
      </c>
      <c r="F94" s="9"/>
    </row>
    <row r="95" spans="2:6" ht="15.75" x14ac:dyDescent="0.25">
      <c r="B95" s="2" t="s">
        <v>127</v>
      </c>
      <c r="C95" s="2">
        <v>92</v>
      </c>
      <c r="D95" s="2" t="s">
        <v>150</v>
      </c>
      <c r="E95" s="12" t="s">
        <v>302</v>
      </c>
      <c r="F95" s="9"/>
    </row>
    <row r="96" spans="2:6" ht="15.75" x14ac:dyDescent="0.25">
      <c r="B96" s="2" t="s">
        <v>127</v>
      </c>
      <c r="C96" s="2">
        <v>93</v>
      </c>
      <c r="D96" s="2" t="s">
        <v>151</v>
      </c>
      <c r="E96" s="12" t="s">
        <v>303</v>
      </c>
      <c r="F96" s="9"/>
    </row>
    <row r="97" spans="2:6" ht="15.75" x14ac:dyDescent="0.25">
      <c r="B97" s="2" t="s">
        <v>127</v>
      </c>
      <c r="C97" s="2">
        <v>94</v>
      </c>
      <c r="D97" s="2" t="s">
        <v>152</v>
      </c>
      <c r="E97" s="12" t="s">
        <v>304</v>
      </c>
      <c r="F97" s="9"/>
    </row>
    <row r="98" spans="2:6" ht="15.75" x14ac:dyDescent="0.25">
      <c r="B98" s="2" t="s">
        <v>127</v>
      </c>
      <c r="C98" s="2">
        <v>95</v>
      </c>
      <c r="D98" s="2" t="s">
        <v>153</v>
      </c>
      <c r="E98" s="12" t="s">
        <v>305</v>
      </c>
      <c r="F98" s="9"/>
    </row>
    <row r="99" spans="2:6" ht="15.75" x14ac:dyDescent="0.25">
      <c r="B99" s="2" t="s">
        <v>127</v>
      </c>
      <c r="C99" s="2">
        <v>96</v>
      </c>
      <c r="D99" s="2" t="s">
        <v>154</v>
      </c>
      <c r="E99" s="12" t="s">
        <v>306</v>
      </c>
      <c r="F99" s="9"/>
    </row>
    <row r="100" spans="2:6" ht="15.75" x14ac:dyDescent="0.25">
      <c r="B100" s="2" t="s">
        <v>127</v>
      </c>
      <c r="C100" s="2">
        <v>97</v>
      </c>
      <c r="D100" s="2" t="s">
        <v>155</v>
      </c>
      <c r="E100" s="12" t="s">
        <v>307</v>
      </c>
      <c r="F100" s="9"/>
    </row>
    <row r="101" spans="2:6" ht="15.75" x14ac:dyDescent="0.25">
      <c r="B101" s="2" t="s">
        <v>127</v>
      </c>
      <c r="C101" s="2">
        <v>98</v>
      </c>
      <c r="D101" s="2" t="s">
        <v>156</v>
      </c>
      <c r="E101" s="12" t="s">
        <v>308</v>
      </c>
      <c r="F101" s="9"/>
    </row>
    <row r="102" spans="2:6" ht="15.75" x14ac:dyDescent="0.25">
      <c r="B102" s="2" t="s">
        <v>127</v>
      </c>
      <c r="C102" s="2">
        <v>99</v>
      </c>
      <c r="D102" s="2" t="s">
        <v>157</v>
      </c>
      <c r="E102" s="12" t="s">
        <v>309</v>
      </c>
      <c r="F102" s="9"/>
    </row>
    <row r="103" spans="2:6" ht="15.75" x14ac:dyDescent="0.25">
      <c r="B103" s="2" t="s">
        <v>127</v>
      </c>
      <c r="C103" s="2">
        <v>100</v>
      </c>
      <c r="D103" s="2" t="s">
        <v>158</v>
      </c>
      <c r="E103" s="12" t="s">
        <v>310</v>
      </c>
      <c r="F103" s="9"/>
    </row>
    <row r="104" spans="2:6" ht="15.75" x14ac:dyDescent="0.25">
      <c r="B104" s="2" t="s">
        <v>127</v>
      </c>
      <c r="C104" s="2">
        <v>101</v>
      </c>
      <c r="D104" s="2" t="s">
        <v>159</v>
      </c>
      <c r="E104" s="12" t="s">
        <v>311</v>
      </c>
      <c r="F104" s="9"/>
    </row>
    <row r="105" spans="2:6" ht="15.75" x14ac:dyDescent="0.25">
      <c r="B105" s="2" t="s">
        <v>127</v>
      </c>
      <c r="C105" s="2">
        <v>102</v>
      </c>
      <c r="D105" s="2" t="s">
        <v>160</v>
      </c>
      <c r="E105" s="12" t="s">
        <v>312</v>
      </c>
      <c r="F105" s="9"/>
    </row>
    <row r="106" spans="2:6" ht="15.75" x14ac:dyDescent="0.25">
      <c r="B106" s="2" t="s">
        <v>127</v>
      </c>
      <c r="C106" s="2">
        <v>103</v>
      </c>
      <c r="D106" s="2" t="s">
        <v>161</v>
      </c>
      <c r="E106" s="12" t="s">
        <v>313</v>
      </c>
      <c r="F106" s="9"/>
    </row>
    <row r="107" spans="2:6" ht="15.75" x14ac:dyDescent="0.25">
      <c r="B107" s="2" t="s">
        <v>127</v>
      </c>
      <c r="C107" s="2">
        <v>104</v>
      </c>
      <c r="D107" s="2" t="s">
        <v>162</v>
      </c>
      <c r="E107" s="12" t="s">
        <v>314</v>
      </c>
      <c r="F107" s="9"/>
    </row>
    <row r="108" spans="2:6" ht="15.75" x14ac:dyDescent="0.25">
      <c r="B108" s="2" t="s">
        <v>127</v>
      </c>
      <c r="C108" s="2">
        <v>105</v>
      </c>
      <c r="D108" s="2" t="s">
        <v>163</v>
      </c>
      <c r="E108" s="12" t="s">
        <v>315</v>
      </c>
      <c r="F108" s="9"/>
    </row>
    <row r="109" spans="2:6" ht="15.75" x14ac:dyDescent="0.25">
      <c r="B109" s="2" t="s">
        <v>127</v>
      </c>
      <c r="C109" s="2">
        <v>106</v>
      </c>
      <c r="D109" s="2" t="s">
        <v>164</v>
      </c>
      <c r="E109" s="12" t="s">
        <v>316</v>
      </c>
      <c r="F109" s="9"/>
    </row>
    <row r="110" spans="2:6" ht="15.75" x14ac:dyDescent="0.25">
      <c r="B110" s="2" t="s">
        <v>127</v>
      </c>
      <c r="C110" s="2">
        <v>107</v>
      </c>
      <c r="D110" s="2" t="s">
        <v>165</v>
      </c>
      <c r="E110" s="12" t="s">
        <v>317</v>
      </c>
      <c r="F110" s="9"/>
    </row>
    <row r="111" spans="2:6" ht="15.75" x14ac:dyDescent="0.25">
      <c r="B111" s="2" t="s">
        <v>127</v>
      </c>
      <c r="C111" s="2">
        <v>108</v>
      </c>
      <c r="D111" s="2" t="s">
        <v>166</v>
      </c>
      <c r="E111" s="12" t="s">
        <v>318</v>
      </c>
      <c r="F111" s="9"/>
    </row>
    <row r="112" spans="2:6" ht="15.75" x14ac:dyDescent="0.25">
      <c r="B112" s="2" t="s">
        <v>127</v>
      </c>
      <c r="C112" s="2">
        <v>109</v>
      </c>
      <c r="D112" s="2" t="s">
        <v>167</v>
      </c>
      <c r="E112" s="12" t="s">
        <v>319</v>
      </c>
      <c r="F112" s="9"/>
    </row>
    <row r="113" spans="2:6" ht="15.75" x14ac:dyDescent="0.25">
      <c r="B113" s="2" t="s">
        <v>127</v>
      </c>
      <c r="C113" s="2">
        <v>110</v>
      </c>
      <c r="D113" s="2" t="s">
        <v>168</v>
      </c>
      <c r="E113" s="12" t="s">
        <v>320</v>
      </c>
      <c r="F113" s="9"/>
    </row>
    <row r="114" spans="2:6" ht="15.75" x14ac:dyDescent="0.25">
      <c r="B114" s="2" t="s">
        <v>127</v>
      </c>
      <c r="C114" s="2">
        <v>111</v>
      </c>
      <c r="D114" s="2" t="s">
        <v>169</v>
      </c>
      <c r="E114" s="12" t="s">
        <v>321</v>
      </c>
      <c r="F114" s="9"/>
    </row>
    <row r="115" spans="2:6" ht="15.75" x14ac:dyDescent="0.25">
      <c r="B115" s="2" t="s">
        <v>127</v>
      </c>
      <c r="C115" s="2">
        <v>112</v>
      </c>
      <c r="D115" s="2" t="s">
        <v>170</v>
      </c>
      <c r="E115" s="12" t="s">
        <v>322</v>
      </c>
      <c r="F115" s="9"/>
    </row>
    <row r="116" spans="2:6" ht="15.75" x14ac:dyDescent="0.25">
      <c r="B116" s="2" t="s">
        <v>127</v>
      </c>
      <c r="C116" s="2">
        <v>113</v>
      </c>
      <c r="D116" s="2" t="s">
        <v>171</v>
      </c>
      <c r="E116" s="12" t="s">
        <v>323</v>
      </c>
      <c r="F116" s="9"/>
    </row>
    <row r="117" spans="2:6" ht="15.75" x14ac:dyDescent="0.25">
      <c r="B117" s="2" t="s">
        <v>127</v>
      </c>
      <c r="C117" s="2">
        <v>114</v>
      </c>
      <c r="D117" s="2" t="s">
        <v>172</v>
      </c>
      <c r="E117" s="12" t="s">
        <v>324</v>
      </c>
      <c r="F117" s="9"/>
    </row>
    <row r="118" spans="2:6" ht="15.75" x14ac:dyDescent="0.25">
      <c r="B118" s="2" t="s">
        <v>127</v>
      </c>
      <c r="C118" s="2">
        <v>115</v>
      </c>
      <c r="D118" s="2" t="s">
        <v>173</v>
      </c>
      <c r="E118" s="12" t="s">
        <v>325</v>
      </c>
      <c r="F118" s="9"/>
    </row>
    <row r="119" spans="2:6" ht="15.75" x14ac:dyDescent="0.25">
      <c r="B119" s="2" t="s">
        <v>127</v>
      </c>
      <c r="C119" s="2">
        <v>116</v>
      </c>
      <c r="D119" s="2" t="s">
        <v>174</v>
      </c>
      <c r="E119" s="12" t="s">
        <v>326</v>
      </c>
      <c r="F119" s="9"/>
    </row>
    <row r="120" spans="2:6" ht="15.75" x14ac:dyDescent="0.25">
      <c r="B120" s="2" t="s">
        <v>127</v>
      </c>
      <c r="C120" s="2">
        <v>117</v>
      </c>
      <c r="D120" s="2" t="s">
        <v>175</v>
      </c>
      <c r="E120" s="12" t="s">
        <v>327</v>
      </c>
      <c r="F120" s="9"/>
    </row>
    <row r="121" spans="2:6" ht="15.75" x14ac:dyDescent="0.25">
      <c r="B121" s="2" t="s">
        <v>127</v>
      </c>
      <c r="C121" s="2">
        <v>118</v>
      </c>
      <c r="D121" s="2" t="s">
        <v>176</v>
      </c>
      <c r="E121" s="12" t="s">
        <v>328</v>
      </c>
      <c r="F121" s="9"/>
    </row>
    <row r="122" spans="2:6" ht="15.75" x14ac:dyDescent="0.25">
      <c r="B122" s="2" t="s">
        <v>127</v>
      </c>
      <c r="C122" s="2">
        <v>119</v>
      </c>
      <c r="D122" s="2" t="s">
        <v>177</v>
      </c>
      <c r="E122" s="12" t="s">
        <v>329</v>
      </c>
      <c r="F122" s="9"/>
    </row>
    <row r="123" spans="2:6" ht="15.75" x14ac:dyDescent="0.25">
      <c r="B123" s="2" t="s">
        <v>127</v>
      </c>
      <c r="C123" s="2">
        <v>120</v>
      </c>
      <c r="D123" s="2" t="s">
        <v>178</v>
      </c>
      <c r="E123" s="12" t="s">
        <v>330</v>
      </c>
      <c r="F123" s="9"/>
    </row>
    <row r="124" spans="2:6" ht="15.75" x14ac:dyDescent="0.25">
      <c r="B124" s="2" t="s">
        <v>127</v>
      </c>
      <c r="C124" s="2">
        <v>121</v>
      </c>
      <c r="D124" s="2" t="s">
        <v>179</v>
      </c>
      <c r="E124" s="12" t="s">
        <v>331</v>
      </c>
      <c r="F124" s="9"/>
    </row>
    <row r="125" spans="2:6" ht="15.75" x14ac:dyDescent="0.25">
      <c r="B125" s="2" t="s">
        <v>127</v>
      </c>
      <c r="C125" s="2">
        <v>122</v>
      </c>
      <c r="D125" s="2" t="s">
        <v>180</v>
      </c>
      <c r="E125" s="12" t="s">
        <v>332</v>
      </c>
      <c r="F125" s="9"/>
    </row>
    <row r="126" spans="2:6" ht="15.75" x14ac:dyDescent="0.25">
      <c r="B126" s="2" t="s">
        <v>127</v>
      </c>
      <c r="C126" s="2">
        <v>123</v>
      </c>
      <c r="D126" s="2" t="s">
        <v>181</v>
      </c>
      <c r="E126" s="12" t="s">
        <v>333</v>
      </c>
      <c r="F126" s="9"/>
    </row>
    <row r="127" spans="2:6" ht="15.75" x14ac:dyDescent="0.25">
      <c r="B127" s="2" t="s">
        <v>127</v>
      </c>
      <c r="C127" s="2">
        <v>124</v>
      </c>
      <c r="D127" s="2" t="s">
        <v>182</v>
      </c>
      <c r="E127" s="12" t="s">
        <v>334</v>
      </c>
      <c r="F127" s="9"/>
    </row>
    <row r="128" spans="2:6" ht="15.75" x14ac:dyDescent="0.25">
      <c r="B128" s="2" t="s">
        <v>127</v>
      </c>
      <c r="C128" s="2">
        <v>125</v>
      </c>
      <c r="D128" s="2" t="s">
        <v>183</v>
      </c>
      <c r="E128" s="12" t="s">
        <v>335</v>
      </c>
      <c r="F128" s="9"/>
    </row>
    <row r="129" spans="2:6" ht="15.75" x14ac:dyDescent="0.25">
      <c r="B129" s="2" t="s">
        <v>127</v>
      </c>
      <c r="C129" s="2">
        <v>126</v>
      </c>
      <c r="D129" s="2" t="s">
        <v>184</v>
      </c>
      <c r="E129" s="12" t="s">
        <v>336</v>
      </c>
      <c r="F129" s="9"/>
    </row>
    <row r="130" spans="2:6" ht="15.75" x14ac:dyDescent="0.25">
      <c r="B130" s="2" t="s">
        <v>127</v>
      </c>
      <c r="C130" s="2">
        <v>127</v>
      </c>
      <c r="D130" s="2" t="s">
        <v>185</v>
      </c>
      <c r="E130" s="12" t="s">
        <v>337</v>
      </c>
      <c r="F130" s="9"/>
    </row>
    <row r="131" spans="2:6" ht="15.75" x14ac:dyDescent="0.25">
      <c r="B131" s="2" t="s">
        <v>127</v>
      </c>
      <c r="C131" s="2">
        <v>128</v>
      </c>
      <c r="D131" s="2" t="s">
        <v>186</v>
      </c>
      <c r="E131" s="12" t="s">
        <v>338</v>
      </c>
      <c r="F131" s="9"/>
    </row>
    <row r="132" spans="2:6" ht="15.75" x14ac:dyDescent="0.25">
      <c r="B132" s="2" t="s">
        <v>127</v>
      </c>
      <c r="C132" s="2">
        <v>129</v>
      </c>
      <c r="D132" s="2" t="s">
        <v>187</v>
      </c>
      <c r="E132" s="12" t="s">
        <v>339</v>
      </c>
      <c r="F132" s="9"/>
    </row>
    <row r="133" spans="2:6" ht="15.75" x14ac:dyDescent="0.25">
      <c r="B133" s="2" t="s">
        <v>127</v>
      </c>
      <c r="C133" s="2">
        <v>130</v>
      </c>
      <c r="D133" s="2" t="s">
        <v>188</v>
      </c>
      <c r="E133" s="12" t="s">
        <v>340</v>
      </c>
      <c r="F133" s="9"/>
    </row>
    <row r="134" spans="2:6" ht="15.75" x14ac:dyDescent="0.25">
      <c r="B134" s="2" t="s">
        <v>127</v>
      </c>
      <c r="C134" s="2">
        <v>131</v>
      </c>
      <c r="D134" s="2" t="s">
        <v>189</v>
      </c>
      <c r="E134" s="12" t="s">
        <v>341</v>
      </c>
      <c r="F134" s="9"/>
    </row>
    <row r="135" spans="2:6" ht="15.75" x14ac:dyDescent="0.25">
      <c r="B135" s="2" t="s">
        <v>127</v>
      </c>
      <c r="C135" s="2">
        <v>132</v>
      </c>
      <c r="D135" s="2" t="s">
        <v>190</v>
      </c>
      <c r="E135" s="12" t="s">
        <v>342</v>
      </c>
      <c r="F135" s="9"/>
    </row>
    <row r="136" spans="2:6" ht="15.75" x14ac:dyDescent="0.25">
      <c r="B136" s="2" t="s">
        <v>127</v>
      </c>
      <c r="C136" s="2">
        <v>133</v>
      </c>
      <c r="D136" s="2" t="s">
        <v>191</v>
      </c>
      <c r="E136" s="12" t="s">
        <v>343</v>
      </c>
      <c r="F136" s="9"/>
    </row>
    <row r="137" spans="2:6" ht="15.75" x14ac:dyDescent="0.25">
      <c r="B137" s="2" t="s">
        <v>127</v>
      </c>
      <c r="C137" s="2">
        <v>134</v>
      </c>
      <c r="D137" s="2" t="s">
        <v>192</v>
      </c>
      <c r="E137" s="12" t="s">
        <v>344</v>
      </c>
      <c r="F137" s="9"/>
    </row>
    <row r="138" spans="2:6" ht="15.75" x14ac:dyDescent="0.25">
      <c r="B138" s="2" t="s">
        <v>127</v>
      </c>
      <c r="C138" s="2">
        <v>135</v>
      </c>
      <c r="D138" s="2" t="s">
        <v>193</v>
      </c>
      <c r="E138" s="12" t="s">
        <v>345</v>
      </c>
      <c r="F138" s="9"/>
    </row>
    <row r="139" spans="2:6" ht="15.75" x14ac:dyDescent="0.25">
      <c r="B139" s="2" t="s">
        <v>127</v>
      </c>
      <c r="C139" s="2">
        <v>136</v>
      </c>
      <c r="D139" s="2" t="s">
        <v>194</v>
      </c>
      <c r="E139" s="12" t="s">
        <v>346</v>
      </c>
      <c r="F139" s="9"/>
    </row>
    <row r="140" spans="2:6" ht="15.75" x14ac:dyDescent="0.25">
      <c r="B140" s="2" t="s">
        <v>127</v>
      </c>
      <c r="C140" s="2">
        <v>137</v>
      </c>
      <c r="D140" s="2" t="s">
        <v>195</v>
      </c>
      <c r="E140" s="12" t="s">
        <v>347</v>
      </c>
      <c r="F140" s="9"/>
    </row>
    <row r="141" spans="2:6" ht="15.75" x14ac:dyDescent="0.25">
      <c r="B141" s="2" t="s">
        <v>127</v>
      </c>
      <c r="C141" s="2">
        <v>138</v>
      </c>
      <c r="D141" s="2" t="s">
        <v>196</v>
      </c>
      <c r="E141" s="12" t="s">
        <v>348</v>
      </c>
      <c r="F141" s="9"/>
    </row>
    <row r="142" spans="2:6" ht="15.75" x14ac:dyDescent="0.25">
      <c r="B142" s="2" t="s">
        <v>127</v>
      </c>
      <c r="C142" s="2">
        <v>139</v>
      </c>
      <c r="D142" s="2" t="s">
        <v>197</v>
      </c>
      <c r="E142" s="12" t="s">
        <v>349</v>
      </c>
      <c r="F142" s="9"/>
    </row>
    <row r="143" spans="2:6" ht="15.75" x14ac:dyDescent="0.25">
      <c r="B143" s="2" t="s">
        <v>127</v>
      </c>
      <c r="C143" s="2">
        <v>140</v>
      </c>
      <c r="D143" s="2" t="s">
        <v>198</v>
      </c>
      <c r="E143" s="12" t="s">
        <v>350</v>
      </c>
      <c r="F143" s="9"/>
    </row>
    <row r="144" spans="2:6" ht="15.75" x14ac:dyDescent="0.25">
      <c r="B144" s="2" t="s">
        <v>127</v>
      </c>
      <c r="C144" s="2">
        <v>141</v>
      </c>
      <c r="D144" s="2" t="s">
        <v>199</v>
      </c>
      <c r="E144" s="12" t="s">
        <v>351</v>
      </c>
      <c r="F144" s="9"/>
    </row>
    <row r="145" spans="2:6" ht="15.75" x14ac:dyDescent="0.25">
      <c r="B145" s="2" t="s">
        <v>127</v>
      </c>
      <c r="C145" s="2">
        <v>142</v>
      </c>
      <c r="D145" s="2" t="s">
        <v>200</v>
      </c>
      <c r="E145" s="12" t="s">
        <v>352</v>
      </c>
      <c r="F145" s="9"/>
    </row>
    <row r="146" spans="2:6" ht="15.75" x14ac:dyDescent="0.25">
      <c r="B146" s="2" t="s">
        <v>127</v>
      </c>
      <c r="C146" s="2">
        <v>143</v>
      </c>
      <c r="D146" s="2" t="s">
        <v>201</v>
      </c>
      <c r="E146" s="12" t="s">
        <v>353</v>
      </c>
      <c r="F146" s="9"/>
    </row>
    <row r="147" spans="2:6" ht="15.75" x14ac:dyDescent="0.25">
      <c r="B147" s="2" t="s">
        <v>127</v>
      </c>
      <c r="C147" s="2">
        <v>144</v>
      </c>
      <c r="D147" s="2" t="s">
        <v>202</v>
      </c>
      <c r="E147" s="12" t="s">
        <v>354</v>
      </c>
      <c r="F147" s="9"/>
    </row>
    <row r="148" spans="2:6" ht="15.75" x14ac:dyDescent="0.25">
      <c r="B148" s="2" t="s">
        <v>127</v>
      </c>
      <c r="C148" s="2">
        <v>145</v>
      </c>
      <c r="D148" s="2" t="s">
        <v>203</v>
      </c>
      <c r="E148" s="12" t="s">
        <v>355</v>
      </c>
      <c r="F148" s="9"/>
    </row>
    <row r="149" spans="2:6" ht="15.75" x14ac:dyDescent="0.25">
      <c r="B149" s="2" t="s">
        <v>127</v>
      </c>
      <c r="C149" s="2">
        <v>146</v>
      </c>
      <c r="D149" s="2" t="s">
        <v>204</v>
      </c>
      <c r="E149" s="12" t="s">
        <v>356</v>
      </c>
      <c r="F149" s="9"/>
    </row>
    <row r="150" spans="2:6" ht="15.75" x14ac:dyDescent="0.25">
      <c r="B150" s="2" t="s">
        <v>127</v>
      </c>
      <c r="C150" s="2">
        <v>147</v>
      </c>
      <c r="D150" s="2" t="s">
        <v>205</v>
      </c>
      <c r="E150" s="12" t="s">
        <v>357</v>
      </c>
      <c r="F150" s="9"/>
    </row>
    <row r="151" spans="2:6" ht="15.75" x14ac:dyDescent="0.25">
      <c r="B151" s="2" t="s">
        <v>127</v>
      </c>
      <c r="C151" s="2">
        <v>148</v>
      </c>
      <c r="D151" s="2" t="s">
        <v>206</v>
      </c>
      <c r="E151" s="12" t="s">
        <v>358</v>
      </c>
      <c r="F151" s="9"/>
    </row>
    <row r="152" spans="2:6" ht="15.75" x14ac:dyDescent="0.25">
      <c r="B152" s="2" t="s">
        <v>54</v>
      </c>
      <c r="C152" s="2"/>
      <c r="D152" s="2"/>
      <c r="E152" s="12" t="s">
        <v>359</v>
      </c>
      <c r="F152" s="9"/>
    </row>
    <row r="153" spans="2:6" ht="15.75" x14ac:dyDescent="0.25">
      <c r="B153" s="2" t="s">
        <v>89</v>
      </c>
      <c r="C153" s="2"/>
      <c r="D153" s="2"/>
      <c r="E153" s="12" t="s">
        <v>360</v>
      </c>
      <c r="F153" s="9"/>
    </row>
    <row r="154" spans="2:6" ht="15.75" x14ac:dyDescent="0.25">
      <c r="B154" s="2" t="s">
        <v>89</v>
      </c>
      <c r="C154" s="2"/>
      <c r="D154" s="2"/>
      <c r="E154" s="12" t="s">
        <v>361</v>
      </c>
      <c r="F154" s="9"/>
    </row>
    <row r="155" spans="2:6" ht="15.75" x14ac:dyDescent="0.25">
      <c r="B155" s="2" t="s">
        <v>89</v>
      </c>
      <c r="C155" s="2"/>
      <c r="D155" s="2"/>
      <c r="E155" s="12" t="s">
        <v>362</v>
      </c>
      <c r="F155" s="9"/>
    </row>
    <row r="156" spans="2:6" ht="15.75" x14ac:dyDescent="0.25">
      <c r="B156" s="2" t="s">
        <v>89</v>
      </c>
      <c r="C156" s="2"/>
      <c r="D156" s="2"/>
      <c r="E156" s="12" t="s">
        <v>363</v>
      </c>
      <c r="F156" s="9"/>
    </row>
    <row r="157" spans="2:6" ht="15.75" x14ac:dyDescent="0.25">
      <c r="B157" s="2" t="s">
        <v>89</v>
      </c>
      <c r="C157" s="2"/>
      <c r="D157" s="2"/>
      <c r="E157" s="12" t="s">
        <v>364</v>
      </c>
      <c r="F157" s="9"/>
    </row>
    <row r="158" spans="2:6" ht="15.75" x14ac:dyDescent="0.25">
      <c r="B158" s="2" t="s">
        <v>59</v>
      </c>
      <c r="C158" s="2"/>
      <c r="D158" s="2"/>
      <c r="E158" s="12" t="s">
        <v>365</v>
      </c>
      <c r="F158" s="9"/>
    </row>
    <row r="159" spans="2:6" ht="15.75" x14ac:dyDescent="0.25">
      <c r="B159" s="2" t="s">
        <v>89</v>
      </c>
      <c r="C159" s="2"/>
      <c r="D159" s="2"/>
      <c r="E159" s="12" t="s">
        <v>366</v>
      </c>
      <c r="F159" s="9"/>
    </row>
    <row r="160" spans="2:6" ht="15.75" x14ac:dyDescent="0.25">
      <c r="B160" s="2" t="s">
        <v>59</v>
      </c>
      <c r="C160" s="2"/>
      <c r="D160" s="2"/>
      <c r="E160" s="12" t="s">
        <v>367</v>
      </c>
      <c r="F160" s="9"/>
    </row>
    <row r="161" spans="2:6" ht="15.75" x14ac:dyDescent="0.25">
      <c r="B161" s="2" t="s">
        <v>54</v>
      </c>
      <c r="C161" s="2"/>
      <c r="D161" s="2"/>
      <c r="E161" s="12" t="s">
        <v>368</v>
      </c>
      <c r="F161" s="9"/>
    </row>
    <row r="162" spans="2:6" ht="15.75" x14ac:dyDescent="0.25">
      <c r="B162" s="2" t="s">
        <v>89</v>
      </c>
      <c r="C162" s="2"/>
      <c r="D162" s="2"/>
      <c r="E162" s="12" t="s">
        <v>369</v>
      </c>
      <c r="F162" s="9"/>
    </row>
    <row r="163" spans="2:6" ht="15.75" x14ac:dyDescent="0.25">
      <c r="B163" s="2" t="s">
        <v>59</v>
      </c>
      <c r="C163" s="2"/>
      <c r="D163" s="2"/>
      <c r="E163" s="12" t="s">
        <v>370</v>
      </c>
      <c r="F163" s="9"/>
    </row>
    <row r="164" spans="2:6" ht="15.75" x14ac:dyDescent="0.25">
      <c r="B164" s="2" t="s">
        <v>89</v>
      </c>
      <c r="C164" s="2"/>
      <c r="D164" s="2"/>
      <c r="E164" s="12" t="s">
        <v>371</v>
      </c>
      <c r="F164" s="9"/>
    </row>
    <row r="165" spans="2:6" ht="15.75" x14ac:dyDescent="0.25">
      <c r="B165" s="2" t="s">
        <v>89</v>
      </c>
      <c r="C165" s="2"/>
      <c r="D165" s="2"/>
      <c r="E165" s="12" t="s">
        <v>372</v>
      </c>
      <c r="F165" s="9"/>
    </row>
    <row r="166" spans="2:6" ht="15.75" x14ac:dyDescent="0.25">
      <c r="B166" s="2" t="s">
        <v>59</v>
      </c>
      <c r="C166" s="2"/>
      <c r="D166" s="2"/>
      <c r="E166" s="12" t="s">
        <v>373</v>
      </c>
      <c r="F166" s="9"/>
    </row>
    <row r="167" spans="2:6" ht="15.75" x14ac:dyDescent="0.25">
      <c r="B167" s="2" t="s">
        <v>89</v>
      </c>
      <c r="C167" s="2"/>
      <c r="D167" s="2"/>
      <c r="E167" s="12" t="s">
        <v>374</v>
      </c>
      <c r="F167" s="9"/>
    </row>
    <row r="168" spans="2:6" ht="15.75" x14ac:dyDescent="0.25">
      <c r="B168" s="2" t="s">
        <v>89</v>
      </c>
      <c r="C168" s="2"/>
      <c r="D168" s="2"/>
      <c r="E168" s="12" t="s">
        <v>375</v>
      </c>
      <c r="F168" s="9"/>
    </row>
    <row r="169" spans="2:6" ht="15.75" x14ac:dyDescent="0.25">
      <c r="B169" s="2" t="s">
        <v>59</v>
      </c>
      <c r="C169" s="2"/>
      <c r="D169" s="2"/>
      <c r="E169" s="12" t="s">
        <v>376</v>
      </c>
      <c r="F169" s="9"/>
    </row>
    <row r="170" spans="2:6" ht="15.75" x14ac:dyDescent="0.25">
      <c r="B170" s="2" t="s">
        <v>59</v>
      </c>
      <c r="C170" s="2"/>
      <c r="D170" s="2"/>
      <c r="E170" s="12" t="s">
        <v>377</v>
      </c>
      <c r="F170" s="9"/>
    </row>
    <row r="171" spans="2:6" ht="15.75" x14ac:dyDescent="0.25">
      <c r="B171" s="2" t="s">
        <v>59</v>
      </c>
      <c r="C171" s="2"/>
      <c r="D171" s="2"/>
      <c r="E171" s="12" t="s">
        <v>378</v>
      </c>
      <c r="F171" s="9"/>
    </row>
    <row r="172" spans="2:6" ht="15.75" x14ac:dyDescent="0.25">
      <c r="B172" s="2" t="s">
        <v>59</v>
      </c>
      <c r="C172" s="2"/>
      <c r="D172" s="2"/>
      <c r="E172" s="12" t="s">
        <v>379</v>
      </c>
      <c r="F172" s="9"/>
    </row>
    <row r="173" spans="2:6" ht="15.75" x14ac:dyDescent="0.25">
      <c r="B173" s="2" t="s">
        <v>59</v>
      </c>
      <c r="C173" s="2"/>
      <c r="D173" s="2"/>
      <c r="E173" s="12" t="s">
        <v>380</v>
      </c>
      <c r="F173" s="9"/>
    </row>
    <row r="174" spans="2:6" ht="15.75" x14ac:dyDescent="0.25">
      <c r="B174" s="2" t="s">
        <v>89</v>
      </c>
      <c r="C174" s="2"/>
      <c r="D174" s="2"/>
      <c r="E174" s="12" t="s">
        <v>381</v>
      </c>
      <c r="F174" s="9"/>
    </row>
    <row r="175" spans="2:6" ht="15.75" x14ac:dyDescent="0.25">
      <c r="B175" s="2" t="s">
        <v>59</v>
      </c>
      <c r="C175" s="2"/>
      <c r="D175" s="2"/>
      <c r="E175" s="12" t="s">
        <v>382</v>
      </c>
      <c r="F175" s="9"/>
    </row>
    <row r="176" spans="2:6" ht="15.75" x14ac:dyDescent="0.25">
      <c r="B176" s="2" t="s">
        <v>59</v>
      </c>
      <c r="C176" s="2"/>
      <c r="D176" s="2"/>
      <c r="E176" s="12" t="s">
        <v>383</v>
      </c>
      <c r="F176" s="9"/>
    </row>
    <row r="177" spans="2:6" ht="15.75" x14ac:dyDescent="0.25">
      <c r="B177" s="2" t="s">
        <v>59</v>
      </c>
      <c r="C177" s="2"/>
      <c r="D177" s="2"/>
      <c r="E177" s="12" t="s">
        <v>384</v>
      </c>
      <c r="F177" s="9"/>
    </row>
    <row r="178" spans="2:6" ht="15.75" x14ac:dyDescent="0.25">
      <c r="B178" s="2" t="s">
        <v>59</v>
      </c>
      <c r="C178" s="2"/>
      <c r="D178" s="2"/>
      <c r="E178" s="12" t="s">
        <v>385</v>
      </c>
      <c r="F178" s="9"/>
    </row>
    <row r="179" spans="2:6" ht="15.75" x14ac:dyDescent="0.25">
      <c r="B179" s="2" t="s">
        <v>89</v>
      </c>
      <c r="C179" s="2"/>
      <c r="D179" s="2"/>
      <c r="E179" s="12" t="s">
        <v>386</v>
      </c>
      <c r="F179" s="9"/>
    </row>
    <row r="180" spans="2:6" ht="15.75" x14ac:dyDescent="0.25">
      <c r="B180" s="2" t="s">
        <v>59</v>
      </c>
      <c r="C180" s="2"/>
      <c r="D180" s="2"/>
      <c r="E180" s="12" t="s">
        <v>387</v>
      </c>
      <c r="F180" s="9"/>
    </row>
    <row r="181" spans="2:6" ht="15.75" x14ac:dyDescent="0.25">
      <c r="B181" s="2" t="s">
        <v>89</v>
      </c>
      <c r="C181" s="2"/>
      <c r="D181" s="2"/>
      <c r="E181" s="12" t="s">
        <v>388</v>
      </c>
      <c r="F181" s="9"/>
    </row>
    <row r="182" spans="2:6" ht="15.75" x14ac:dyDescent="0.25">
      <c r="B182" s="2" t="s">
        <v>59</v>
      </c>
      <c r="C182" s="2"/>
      <c r="D182" s="2"/>
      <c r="E182" s="12" t="s">
        <v>389</v>
      </c>
      <c r="F182" s="9"/>
    </row>
    <row r="183" spans="2:6" ht="15.75" x14ac:dyDescent="0.25">
      <c r="B183" s="2" t="s">
        <v>59</v>
      </c>
      <c r="C183" s="2"/>
      <c r="D183" s="2"/>
      <c r="E183" s="12" t="s">
        <v>390</v>
      </c>
      <c r="F183" s="9"/>
    </row>
    <row r="184" spans="2:6" ht="15.75" x14ac:dyDescent="0.25">
      <c r="B184" s="2" t="s">
        <v>89</v>
      </c>
      <c r="C184" s="2"/>
      <c r="D184" s="2"/>
      <c r="E184" s="12" t="s">
        <v>391</v>
      </c>
      <c r="F184" s="9"/>
    </row>
    <row r="185" spans="2:6" ht="15.75" x14ac:dyDescent="0.25">
      <c r="B185" s="2" t="s">
        <v>89</v>
      </c>
      <c r="C185" s="2"/>
      <c r="D185" s="2"/>
      <c r="E185" s="12" t="s">
        <v>392</v>
      </c>
      <c r="F185" s="9"/>
    </row>
    <row r="186" spans="2:6" ht="15.75" x14ac:dyDescent="0.25">
      <c r="B186" s="2" t="s">
        <v>127</v>
      </c>
      <c r="C186" s="2"/>
      <c r="D186" s="2"/>
      <c r="E186" s="12" t="s">
        <v>393</v>
      </c>
      <c r="F186" s="9"/>
    </row>
    <row r="187" spans="2:6" ht="15.75" x14ac:dyDescent="0.25">
      <c r="B187" s="2" t="s">
        <v>89</v>
      </c>
      <c r="C187" s="2"/>
      <c r="D187" s="2"/>
      <c r="E187" s="12" t="s">
        <v>394</v>
      </c>
      <c r="F187" s="9"/>
    </row>
    <row r="188" spans="2:6" ht="15.75" x14ac:dyDescent="0.25">
      <c r="B188" s="2" t="s">
        <v>89</v>
      </c>
      <c r="C188" s="2"/>
      <c r="D188" s="2"/>
      <c r="E188" s="12" t="s">
        <v>395</v>
      </c>
      <c r="F188" s="9"/>
    </row>
    <row r="189" spans="2:6" ht="15.75" x14ac:dyDescent="0.25">
      <c r="B189" s="2" t="s">
        <v>89</v>
      </c>
      <c r="C189" s="2"/>
      <c r="D189" s="2"/>
      <c r="E189" s="12" t="s">
        <v>396</v>
      </c>
      <c r="F189" s="9"/>
    </row>
    <row r="190" spans="2:6" ht="15.75" x14ac:dyDescent="0.25">
      <c r="B190" s="2" t="s">
        <v>89</v>
      </c>
      <c r="C190" s="2"/>
      <c r="D190" s="2"/>
      <c r="E190" s="12" t="s">
        <v>397</v>
      </c>
      <c r="F190" s="9"/>
    </row>
    <row r="191" spans="2:6" ht="15.75" x14ac:dyDescent="0.25">
      <c r="B191" s="2" t="s">
        <v>89</v>
      </c>
      <c r="C191" s="2"/>
      <c r="D191" s="2"/>
      <c r="E191" s="12" t="s">
        <v>398</v>
      </c>
      <c r="F191" s="9"/>
    </row>
    <row r="192" spans="2:6" ht="15.75" x14ac:dyDescent="0.25">
      <c r="B192" s="2" t="s">
        <v>89</v>
      </c>
      <c r="C192" s="2"/>
      <c r="D192" s="2"/>
      <c r="E192" s="12" t="s">
        <v>399</v>
      </c>
      <c r="F192" s="9"/>
    </row>
    <row r="193" spans="2:6" ht="15.75" x14ac:dyDescent="0.25">
      <c r="B193" s="2" t="s">
        <v>89</v>
      </c>
      <c r="C193" s="2"/>
      <c r="D193" s="2"/>
      <c r="E193" s="12" t="s">
        <v>400</v>
      </c>
      <c r="F193" s="9"/>
    </row>
    <row r="194" spans="2:6" ht="15.75" x14ac:dyDescent="0.25">
      <c r="B194" s="2" t="s">
        <v>89</v>
      </c>
      <c r="C194" s="2"/>
      <c r="D194" s="2"/>
      <c r="E194" s="12" t="s">
        <v>401</v>
      </c>
      <c r="F194" s="9"/>
    </row>
    <row r="195" spans="2:6" ht="15.75" x14ac:dyDescent="0.25">
      <c r="B195" s="2" t="s">
        <v>89</v>
      </c>
      <c r="C195" s="2"/>
      <c r="D195" s="2"/>
      <c r="E195" s="12" t="s">
        <v>402</v>
      </c>
      <c r="F195" s="9"/>
    </row>
    <row r="196" spans="2:6" ht="15.75" x14ac:dyDescent="0.25">
      <c r="B196" s="2" t="s">
        <v>89</v>
      </c>
      <c r="C196" s="2"/>
      <c r="D196" s="2"/>
      <c r="E196" s="12" t="s">
        <v>403</v>
      </c>
      <c r="F196" s="9"/>
    </row>
    <row r="197" spans="2:6" ht="15.75" x14ac:dyDescent="0.25">
      <c r="B197" s="2" t="s">
        <v>89</v>
      </c>
      <c r="C197" s="2"/>
      <c r="D197" s="2"/>
      <c r="E197" s="12" t="s">
        <v>404</v>
      </c>
      <c r="F197" s="9"/>
    </row>
    <row r="198" spans="2:6" ht="15.75" x14ac:dyDescent="0.25">
      <c r="B198" s="2" t="s">
        <v>89</v>
      </c>
      <c r="C198" s="2"/>
      <c r="D198" s="2"/>
      <c r="E198" s="12" t="s">
        <v>405</v>
      </c>
      <c r="F198" s="9"/>
    </row>
    <row r="199" spans="2:6" ht="15.75" x14ac:dyDescent="0.25">
      <c r="B199" s="2" t="s">
        <v>127</v>
      </c>
      <c r="C199" s="2"/>
      <c r="D199" s="2"/>
      <c r="E199" s="12" t="s">
        <v>406</v>
      </c>
      <c r="F199" s="9"/>
    </row>
    <row r="200" spans="2:6" ht="15.75" x14ac:dyDescent="0.25">
      <c r="B200" s="2" t="s">
        <v>89</v>
      </c>
      <c r="C200" s="2"/>
      <c r="D200" s="2"/>
      <c r="E200" s="12" t="s">
        <v>407</v>
      </c>
      <c r="F200" s="9"/>
    </row>
    <row r="201" spans="2:6" ht="15.75" x14ac:dyDescent="0.25">
      <c r="B201" s="2" t="s">
        <v>89</v>
      </c>
      <c r="C201" s="2"/>
      <c r="D201" s="2"/>
      <c r="E201" s="12" t="s">
        <v>408</v>
      </c>
      <c r="F201" s="9"/>
    </row>
    <row r="202" spans="2:6" ht="15.75" x14ac:dyDescent="0.25">
      <c r="B202" s="2" t="s">
        <v>59</v>
      </c>
      <c r="C202" s="2"/>
      <c r="D202" s="2"/>
      <c r="E202" s="12" t="s">
        <v>409</v>
      </c>
      <c r="F202" s="9"/>
    </row>
    <row r="203" spans="2:6" ht="15.75" x14ac:dyDescent="0.25">
      <c r="B203" s="2" t="s">
        <v>89</v>
      </c>
      <c r="C203" s="2"/>
      <c r="D203" s="2"/>
      <c r="E203" s="12" t="s">
        <v>410</v>
      </c>
      <c r="F203" s="9"/>
    </row>
    <row r="204" spans="2:6" ht="15.75" x14ac:dyDescent="0.25">
      <c r="B204" s="2" t="s">
        <v>59</v>
      </c>
      <c r="C204" s="2"/>
      <c r="D204" s="2"/>
      <c r="E204" s="12" t="s">
        <v>411</v>
      </c>
      <c r="F204" s="9"/>
    </row>
    <row r="205" spans="2:6" ht="15.75" x14ac:dyDescent="0.25">
      <c r="B205" s="2" t="s">
        <v>89</v>
      </c>
      <c r="C205" s="2"/>
      <c r="D205" s="2"/>
      <c r="E205" s="12" t="s">
        <v>412</v>
      </c>
      <c r="F205" s="9"/>
    </row>
    <row r="206" spans="2:6" ht="15.75" x14ac:dyDescent="0.25">
      <c r="B206" s="2" t="s">
        <v>89</v>
      </c>
      <c r="C206" s="2"/>
      <c r="D206" s="2"/>
      <c r="E206" s="12" t="s">
        <v>413</v>
      </c>
      <c r="F206" s="9"/>
    </row>
    <row r="207" spans="2:6" ht="15.75" x14ac:dyDescent="0.25">
      <c r="B207" s="2" t="s">
        <v>89</v>
      </c>
      <c r="C207" s="2"/>
      <c r="D207" s="2"/>
      <c r="E207" s="12" t="s">
        <v>414</v>
      </c>
      <c r="F207" s="9"/>
    </row>
    <row r="208" spans="2:6" ht="15.75" x14ac:dyDescent="0.25">
      <c r="B208" s="2" t="s">
        <v>89</v>
      </c>
      <c r="C208" s="2"/>
      <c r="D208" s="2"/>
      <c r="E208" s="12" t="s">
        <v>415</v>
      </c>
      <c r="F208" s="9"/>
    </row>
    <row r="209" spans="2:6" ht="15.75" x14ac:dyDescent="0.25">
      <c r="B209" s="2" t="s">
        <v>89</v>
      </c>
      <c r="C209" s="2"/>
      <c r="D209" s="2"/>
      <c r="E209" s="12" t="s">
        <v>416</v>
      </c>
      <c r="F209" s="9"/>
    </row>
    <row r="210" spans="2:6" ht="15.75" x14ac:dyDescent="0.25">
      <c r="B210" s="2" t="s">
        <v>59</v>
      </c>
      <c r="C210" s="2"/>
      <c r="D210" s="2"/>
      <c r="E210" s="12" t="s">
        <v>417</v>
      </c>
      <c r="F210" s="9"/>
    </row>
    <row r="211" spans="2:6" ht="15.75" x14ac:dyDescent="0.25">
      <c r="B211" s="2" t="s">
        <v>89</v>
      </c>
      <c r="C211" s="2"/>
      <c r="D211" s="2"/>
      <c r="E211" s="12" t="s">
        <v>418</v>
      </c>
      <c r="F211" s="9"/>
    </row>
    <row r="212" spans="2:6" ht="15.75" x14ac:dyDescent="0.25">
      <c r="B212" s="2" t="s">
        <v>127</v>
      </c>
      <c r="C212" s="2"/>
      <c r="D212" s="2"/>
      <c r="E212" s="12" t="s">
        <v>419</v>
      </c>
      <c r="F212" s="9"/>
    </row>
    <row r="213" spans="2:6" ht="15.75" x14ac:dyDescent="0.25">
      <c r="B213" s="2" t="s">
        <v>89</v>
      </c>
      <c r="C213" s="2"/>
      <c r="D213" s="2"/>
      <c r="E213" s="12" t="s">
        <v>420</v>
      </c>
      <c r="F213" s="9"/>
    </row>
    <row r="214" spans="2:6" ht="15.75" x14ac:dyDescent="0.25">
      <c r="B214" s="2" t="s">
        <v>89</v>
      </c>
      <c r="C214" s="2"/>
      <c r="D214" s="2"/>
      <c r="E214" s="12" t="s">
        <v>421</v>
      </c>
      <c r="F214" s="9"/>
    </row>
    <row r="215" spans="2:6" ht="15.75" x14ac:dyDescent="0.25">
      <c r="B215" s="2" t="s">
        <v>89</v>
      </c>
      <c r="C215" s="2"/>
      <c r="D215" s="2"/>
      <c r="E215" s="12" t="s">
        <v>422</v>
      </c>
      <c r="F215" s="9"/>
    </row>
    <row r="216" spans="2:6" ht="15.75" x14ac:dyDescent="0.25">
      <c r="B216" s="2" t="s">
        <v>89</v>
      </c>
      <c r="C216" s="2"/>
      <c r="D216" s="2"/>
      <c r="E216" s="12" t="s">
        <v>423</v>
      </c>
      <c r="F216" s="9"/>
    </row>
    <row r="217" spans="2:6" ht="15.75" x14ac:dyDescent="0.25">
      <c r="B217" s="2" t="s">
        <v>59</v>
      </c>
      <c r="C217" s="2"/>
      <c r="D217" s="2"/>
      <c r="E217" s="12" t="s">
        <v>424</v>
      </c>
      <c r="F217" s="9"/>
    </row>
    <row r="218" spans="2:6" ht="15.75" x14ac:dyDescent="0.25">
      <c r="B218" s="2" t="s">
        <v>59</v>
      </c>
      <c r="C218" s="2"/>
      <c r="D218" s="2"/>
      <c r="E218" s="12" t="s">
        <v>425</v>
      </c>
      <c r="F218" s="9"/>
    </row>
    <row r="219" spans="2:6" ht="15.75" x14ac:dyDescent="0.25">
      <c r="B219" s="2" t="s">
        <v>127</v>
      </c>
      <c r="C219" s="2"/>
      <c r="D219" s="2"/>
      <c r="E219" s="12" t="s">
        <v>426</v>
      </c>
      <c r="F219" s="9"/>
    </row>
    <row r="220" spans="2:6" ht="15.75" x14ac:dyDescent="0.25">
      <c r="B220" s="2" t="s">
        <v>89</v>
      </c>
      <c r="C220" s="2"/>
      <c r="D220" s="2"/>
      <c r="E220" s="12" t="s">
        <v>427</v>
      </c>
      <c r="F220" s="9"/>
    </row>
    <row r="221" spans="2:6" ht="15.75" x14ac:dyDescent="0.25">
      <c r="B221" s="2" t="s">
        <v>89</v>
      </c>
      <c r="C221" s="2"/>
      <c r="D221" s="2"/>
      <c r="E221" s="12" t="s">
        <v>428</v>
      </c>
      <c r="F221" s="9"/>
    </row>
    <row r="222" spans="2:6" ht="15.75" x14ac:dyDescent="0.25">
      <c r="B222" s="2" t="s">
        <v>89</v>
      </c>
      <c r="C222" s="2"/>
      <c r="D222" s="2"/>
      <c r="E222" s="12" t="s">
        <v>429</v>
      </c>
      <c r="F222" s="9"/>
    </row>
    <row r="223" spans="2:6" ht="15.75" x14ac:dyDescent="0.25">
      <c r="B223" s="2" t="s">
        <v>89</v>
      </c>
      <c r="C223" s="2"/>
      <c r="D223" s="2"/>
      <c r="E223" s="12" t="s">
        <v>430</v>
      </c>
      <c r="F223" s="9"/>
    </row>
  </sheetData>
  <autoFilter ref="B2:E22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STOCK</vt:lpstr>
      <vt:lpstr>CLASIFICACION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asisplaneamiento</dc:creator>
  <cp:lastModifiedBy>User</cp:lastModifiedBy>
  <dcterms:created xsi:type="dcterms:W3CDTF">2025-04-04T19:29:31Z</dcterms:created>
  <dcterms:modified xsi:type="dcterms:W3CDTF">2025-07-31T06:13:25Z</dcterms:modified>
</cp:coreProperties>
</file>