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спортивные команды" sheetId="1" r:id="rId1"/>
    <sheet name="сводная таблица" sheetId="9" r:id="rId2"/>
    <sheet name="сводная диаграмма" sheetId="11" r:id="rId3"/>
    <sheet name="Лист_1" sheetId="7" r:id="rId4"/>
    <sheet name="упр3" sheetId="5" r:id="rId5"/>
    <sheet name="упр4" sheetId="3" r:id="rId6"/>
    <sheet name="упр5" sheetId="4" r:id="rId7"/>
    <sheet name="упр6" sheetId="6" r:id="rId8"/>
  </sheets>
  <definedNames>
    <definedName name="_xlnm._FilterDatabase" localSheetId="4" hidden="1">упр3!$A$1:$F$11</definedName>
    <definedName name="_xlnm._FilterDatabase" localSheetId="5" hidden="1">упр4!$A$1:$F$11</definedName>
    <definedName name="_xlnm._FilterDatabase" localSheetId="6" hidden="1">упр5!$A$1:$F$11</definedName>
    <definedName name="_xlnm._FilterDatabase" localSheetId="7" hidden="1">упр6!$A$1:$F$11</definedName>
    <definedName name="_xlnm.Criteria" localSheetId="6">упр5!$A$1:$F$11</definedName>
    <definedName name="_xlnm.Criteria" localSheetId="7">упр6!$H$1:$H$2</definedName>
  </definedNames>
  <calcPr calcId="152511"/>
  <pivotCaches>
    <pivotCache cacheId="16" r:id="rId9"/>
  </pivotCaches>
  <fileRecoveryPr repairLoad="1"/>
</workbook>
</file>

<file path=xl/calcChain.xml><?xml version="1.0" encoding="utf-8"?>
<calcChain xmlns="http://schemas.openxmlformats.org/spreadsheetml/2006/main">
  <c r="H2" i="6" l="1"/>
</calcChain>
</file>

<file path=xl/sharedStrings.xml><?xml version="1.0" encoding="utf-8"?>
<sst xmlns="http://schemas.openxmlformats.org/spreadsheetml/2006/main" count="342" uniqueCount="51">
  <si>
    <t>название</t>
  </si>
  <si>
    <t>год основания</t>
  </si>
  <si>
    <t>тренер</t>
  </si>
  <si>
    <t>кол-во спортсмеов</t>
  </si>
  <si>
    <t>вид спорта</t>
  </si>
  <si>
    <t>город</t>
  </si>
  <si>
    <t>Ротор</t>
  </si>
  <si>
    <t>Статер</t>
  </si>
  <si>
    <t>Казанский металлург</t>
  </si>
  <si>
    <t>Чебоксары</t>
  </si>
  <si>
    <t>Чебурашки</t>
  </si>
  <si>
    <t>Барселоново</t>
  </si>
  <si>
    <t>ПСЖ</t>
  </si>
  <si>
    <t>Летние снеговики</t>
  </si>
  <si>
    <t>весёлые огурцы</t>
  </si>
  <si>
    <t>морские огурцы</t>
  </si>
  <si>
    <t>Чумаков</t>
  </si>
  <si>
    <t>Привалов</t>
  </si>
  <si>
    <t>Петров</t>
  </si>
  <si>
    <t>Иванов</t>
  </si>
  <si>
    <t>Ляшко</t>
  </si>
  <si>
    <t>Даркхольм</t>
  </si>
  <si>
    <t>Гитлер</t>
  </si>
  <si>
    <t>Шевченко</t>
  </si>
  <si>
    <t>Ли</t>
  </si>
  <si>
    <t>кёрлинг</t>
  </si>
  <si>
    <t>шахматы</t>
  </si>
  <si>
    <t>борьба</t>
  </si>
  <si>
    <t>фехтование</t>
  </si>
  <si>
    <t>теннис</t>
  </si>
  <si>
    <t>футбол</t>
  </si>
  <si>
    <t>бокс</t>
  </si>
  <si>
    <t>водное поло</t>
  </si>
  <si>
    <t>скибоб</t>
  </si>
  <si>
    <t>дартс</t>
  </si>
  <si>
    <t>Черепвец</t>
  </si>
  <si>
    <t>Вашингтон</t>
  </si>
  <si>
    <t>Шахты</t>
  </si>
  <si>
    <t>Рязань</t>
  </si>
  <si>
    <t>Оймякон</t>
  </si>
  <si>
    <t>Тюмень</t>
  </si>
  <si>
    <t>Казань</t>
  </si>
  <si>
    <t>Васильев</t>
  </si>
  <si>
    <t>Зожники</t>
  </si>
  <si>
    <t>Зерги</t>
  </si>
  <si>
    <t>З</t>
  </si>
  <si>
    <t>&lt;1950</t>
  </si>
  <si>
    <t>Названия строк</t>
  </si>
  <si>
    <t>Общий итог</t>
  </si>
  <si>
    <t>Сумма по полю год основания</t>
  </si>
  <si>
    <t>общее кол-во участников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</si>
</sst>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[inf2_lab10.xlsx]сводная диаграмма!СводнаяТаблица5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год основания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диаграмма'!$B$3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'сводная диаграмма'!$A$4:$A$14</c:f>
              <c:strCache>
                <c:ptCount val="10"/>
                <c:pt idx="0">
                  <c:v>Барселоново</c:v>
                </c:pt>
                <c:pt idx="1">
                  <c:v>весёлые огурцы</c:v>
                </c:pt>
                <c:pt idx="2">
                  <c:v>Казанский металлург</c:v>
                </c:pt>
                <c:pt idx="3">
                  <c:v>Летние снеговики</c:v>
                </c:pt>
                <c:pt idx="4">
                  <c:v>морские огурцы</c:v>
                </c:pt>
                <c:pt idx="5">
                  <c:v>ПСЖ</c:v>
                </c:pt>
                <c:pt idx="6">
                  <c:v>Ротор</c:v>
                </c:pt>
                <c:pt idx="7">
                  <c:v>Статер</c:v>
                </c:pt>
                <c:pt idx="8">
                  <c:v>Чебоксары</c:v>
                </c:pt>
                <c:pt idx="9">
                  <c:v>Чебурашки</c:v>
                </c:pt>
              </c:strCache>
            </c:strRef>
          </c:cat>
          <c:val>
            <c:numRef>
              <c:f>'сводная диаграмма'!$B$4:$B$14</c:f>
              <c:numCache>
                <c:formatCode>General</c:formatCode>
                <c:ptCount val="10"/>
                <c:pt idx="0">
                  <c:v>534</c:v>
                </c:pt>
                <c:pt idx="1">
                  <c:v>1677</c:v>
                </c:pt>
                <c:pt idx="2">
                  <c:v>1899</c:v>
                </c:pt>
                <c:pt idx="3">
                  <c:v>1932</c:v>
                </c:pt>
                <c:pt idx="4">
                  <c:v>1958</c:v>
                </c:pt>
                <c:pt idx="5">
                  <c:v>1985</c:v>
                </c:pt>
                <c:pt idx="6">
                  <c:v>1993</c:v>
                </c:pt>
                <c:pt idx="7">
                  <c:v>2001</c:v>
                </c:pt>
                <c:pt idx="8">
                  <c:v>2002</c:v>
                </c:pt>
                <c:pt idx="9">
                  <c:v>2077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331029568"/>
        <c:axId val="-1331037184"/>
      </c:barChart>
      <c:catAx>
        <c:axId val="-13310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31037184"/>
        <c:crosses val="autoZero"/>
        <c:auto val="1"/>
        <c:lblAlgn val="ctr"/>
        <c:lblOffset val="100"/>
        <c:noMultiLvlLbl val="0"/>
      </c:catAx>
      <c:valAx>
        <c:axId val="-1331037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310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15240</xdr:rowOff>
    </xdr:from>
    <xdr:to>
      <xdr:col>10</xdr:col>
      <xdr:colOff>76200</xdr:colOff>
      <xdr:row>23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Rep\SalovInf\inf2_lab1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681.922192013888" createdVersion="5" refreshedVersion="5" minRefreshableVersion="3" recordCount="10">
  <cacheSource type="worksheet">
    <worksheetSource ref="A1:F11" sheet="Лист_1" r:id="rId2"/>
  </cacheSource>
  <cacheFields count="6">
    <cacheField name="название" numFmtId="0">
      <sharedItems count="10">
        <s v="Барселоново"/>
        <s v="весёлые огурцы"/>
        <s v="Казанский металлург"/>
        <s v="Летние снеговики"/>
        <s v="морские огурцы"/>
        <s v="ПСЖ"/>
        <s v="Ротор"/>
        <s v="Статер"/>
        <s v="Чебоксары"/>
        <s v="Чебурашки"/>
      </sharedItems>
    </cacheField>
    <cacheField name="год основания" numFmtId="0">
      <sharedItems containsSemiMixedTypes="0" containsString="0" containsNumber="1" containsInteger="1" minValue="534" maxValue="2077"/>
    </cacheField>
    <cacheField name="тренер" numFmtId="0">
      <sharedItems/>
    </cacheField>
    <cacheField name="кол-во спортсмеов" numFmtId="0">
      <sharedItems containsSemiMixedTypes="0" containsString="0" containsNumber="1" minValue="0" maxValue="10000000"/>
    </cacheField>
    <cacheField name="вид спорта" numFmtId="0">
      <sharedItems count="10">
        <s v="бокс"/>
        <s v="борьба"/>
        <s v="водное поло"/>
        <s v="дартс"/>
        <s v="кёрлинг"/>
        <s v="скибоб"/>
        <s v="теннис"/>
        <s v="фехтование"/>
        <s v="футбол"/>
        <s v="шахматы"/>
      </sharedItems>
    </cacheField>
    <cacheField name="город" numFmtId="0">
      <sharedItems count="9">
        <s v="Барселоново"/>
        <s v="Вашингтон"/>
        <s v="Казань"/>
        <s v="Оймякон"/>
        <s v="Рязань"/>
        <s v="Тюмень"/>
        <s v="Чебоксары"/>
        <s v="Черепвец"/>
        <s v="Шахт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534"/>
    <s v="Васильев"/>
    <n v="0"/>
    <x v="0"/>
    <x v="0"/>
  </r>
  <r>
    <x v="1"/>
    <n v="1677"/>
    <s v="Гитлер"/>
    <n v="1.5"/>
    <x v="1"/>
    <x v="1"/>
  </r>
  <r>
    <x v="2"/>
    <n v="1899"/>
    <s v="Даркхольм"/>
    <n v="5"/>
    <x v="2"/>
    <x v="2"/>
  </r>
  <r>
    <x v="3"/>
    <n v="1932"/>
    <s v="Иванов"/>
    <n v="15"/>
    <x v="3"/>
    <x v="3"/>
  </r>
  <r>
    <x v="4"/>
    <n v="1958"/>
    <s v="Ли"/>
    <n v="25"/>
    <x v="4"/>
    <x v="4"/>
  </r>
  <r>
    <x v="5"/>
    <n v="1985"/>
    <s v="Ляшко"/>
    <n v="32"/>
    <x v="5"/>
    <x v="4"/>
  </r>
  <r>
    <x v="6"/>
    <n v="1993"/>
    <s v="Петров"/>
    <n v="100"/>
    <x v="6"/>
    <x v="5"/>
  </r>
  <r>
    <x v="7"/>
    <n v="2001"/>
    <s v="Привалов"/>
    <n v="300"/>
    <x v="7"/>
    <x v="6"/>
  </r>
  <r>
    <x v="8"/>
    <n v="2002"/>
    <s v="Чумаков"/>
    <n v="500"/>
    <x v="8"/>
    <x v="7"/>
  </r>
  <r>
    <x v="9"/>
    <n v="2077"/>
    <s v="Шевченко"/>
    <n v="10000000"/>
    <x v="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1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0">
  <location ref="A3:C23" firstHeaderRow="0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5"/>
    <field x="0"/>
  </rowFields>
  <rowItems count="20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 r="1">
      <x v="5"/>
    </i>
    <i>
      <x v="5"/>
    </i>
    <i r="1">
      <x v="6"/>
    </i>
    <i>
      <x v="6"/>
    </i>
    <i r="1">
      <x v="7"/>
    </i>
    <i>
      <x v="7"/>
    </i>
    <i r="1">
      <x v="8"/>
    </i>
    <i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общее кол-во участников" fld="3" baseField="5" baseItem="0"/>
    <dataField name="Сумма по полю год основания" fld="1" baseField="0" baseItem="0"/>
  </dataFields>
  <chartFormats count="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5" cacheId="1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4">
  <location ref="A3:B14" firstHeaderRow="1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Сумма по полю год основания" fld="1" baseField="0" baseItem="0"/>
  </dataFields>
  <chartFormats count="2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9" sqref="D29"/>
    </sheetView>
  </sheetViews>
  <sheetFormatPr defaultRowHeight="14.4" x14ac:dyDescent="0.3"/>
  <cols>
    <col min="1" max="1" width="18.77734375" customWidth="1"/>
    <col min="2" max="2" width="13.88671875" bestFit="1" customWidth="1"/>
    <col min="3" max="3" width="11.21875" bestFit="1" customWidth="1"/>
    <col min="4" max="4" width="17.5546875" bestFit="1" customWidth="1"/>
    <col min="5" max="5" width="12.10937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</v>
      </c>
      <c r="B2">
        <v>534</v>
      </c>
      <c r="C2" t="s">
        <v>42</v>
      </c>
      <c r="D2">
        <v>0</v>
      </c>
      <c r="E2" t="s">
        <v>31</v>
      </c>
      <c r="F2" t="s">
        <v>11</v>
      </c>
    </row>
    <row r="3" spans="1:6" x14ac:dyDescent="0.3">
      <c r="A3" t="s">
        <v>14</v>
      </c>
      <c r="B3">
        <v>1677</v>
      </c>
      <c r="C3" t="s">
        <v>22</v>
      </c>
      <c r="D3">
        <v>1.5</v>
      </c>
      <c r="E3" t="s">
        <v>27</v>
      </c>
      <c r="F3" t="s">
        <v>36</v>
      </c>
    </row>
    <row r="4" spans="1:6" x14ac:dyDescent="0.3">
      <c r="A4" t="s">
        <v>8</v>
      </c>
      <c r="B4">
        <v>1899</v>
      </c>
      <c r="C4" t="s">
        <v>21</v>
      </c>
      <c r="D4">
        <v>5</v>
      </c>
      <c r="E4" t="s">
        <v>32</v>
      </c>
      <c r="F4" t="s">
        <v>41</v>
      </c>
    </row>
    <row r="5" spans="1:6" x14ac:dyDescent="0.3">
      <c r="A5" t="s">
        <v>13</v>
      </c>
      <c r="B5">
        <v>1932</v>
      </c>
      <c r="C5" t="s">
        <v>19</v>
      </c>
      <c r="D5">
        <v>15</v>
      </c>
      <c r="E5" t="s">
        <v>34</v>
      </c>
      <c r="F5" t="s">
        <v>39</v>
      </c>
    </row>
    <row r="6" spans="1:6" x14ac:dyDescent="0.3">
      <c r="A6" t="s">
        <v>15</v>
      </c>
      <c r="B6">
        <v>1958</v>
      </c>
      <c r="C6" t="s">
        <v>24</v>
      </c>
      <c r="D6">
        <v>25</v>
      </c>
      <c r="E6" t="s">
        <v>25</v>
      </c>
      <c r="F6" t="s">
        <v>38</v>
      </c>
    </row>
    <row r="7" spans="1:6" x14ac:dyDescent="0.3">
      <c r="A7" t="s">
        <v>12</v>
      </c>
      <c r="B7">
        <v>1985</v>
      </c>
      <c r="C7" t="s">
        <v>20</v>
      </c>
      <c r="D7">
        <v>32</v>
      </c>
      <c r="E7" t="s">
        <v>33</v>
      </c>
      <c r="F7" t="s">
        <v>38</v>
      </c>
    </row>
    <row r="8" spans="1:6" x14ac:dyDescent="0.3">
      <c r="A8" t="s">
        <v>6</v>
      </c>
      <c r="B8">
        <v>1993</v>
      </c>
      <c r="C8" t="s">
        <v>18</v>
      </c>
      <c r="D8">
        <v>100</v>
      </c>
      <c r="E8" t="s">
        <v>29</v>
      </c>
      <c r="F8" t="s">
        <v>40</v>
      </c>
    </row>
    <row r="9" spans="1:6" x14ac:dyDescent="0.3">
      <c r="A9" t="s">
        <v>7</v>
      </c>
      <c r="B9">
        <v>2001</v>
      </c>
      <c r="C9" t="s">
        <v>17</v>
      </c>
      <c r="D9">
        <v>300</v>
      </c>
      <c r="E9" t="s">
        <v>28</v>
      </c>
      <c r="F9" t="s">
        <v>9</v>
      </c>
    </row>
    <row r="10" spans="1:6" x14ac:dyDescent="0.3">
      <c r="A10" t="s">
        <v>9</v>
      </c>
      <c r="B10">
        <v>2002</v>
      </c>
      <c r="C10" t="s">
        <v>16</v>
      </c>
      <c r="D10">
        <v>500</v>
      </c>
      <c r="E10" t="s">
        <v>30</v>
      </c>
      <c r="F10" t="s">
        <v>35</v>
      </c>
    </row>
    <row r="11" spans="1:6" x14ac:dyDescent="0.3">
      <c r="A11" t="s">
        <v>10</v>
      </c>
      <c r="B11">
        <v>2077</v>
      </c>
      <c r="C11" t="s">
        <v>23</v>
      </c>
      <c r="D11">
        <v>10000000</v>
      </c>
      <c r="E11" t="s">
        <v>26</v>
      </c>
      <c r="F11" t="s">
        <v>37</v>
      </c>
    </row>
  </sheetData>
  <sortState ref="A1:F1">
    <sortCondition ref="A1"/>
  </sortState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A2</xm:sqref>
        </x14:dataValidation>
        <x14:dataValidation type="list" allowBlank="1" showInputMessage="1" showErrorMessage="1">
          <x14:formula1>
            <xm:f>#REF!</xm:f>
          </x14:formula1>
          <xm:sqref>B2</xm:sqref>
        </x14:dataValidation>
        <x14:dataValidation type="list" allowBlank="1" showInputMessage="1" showErrorMessage="1">
          <x14:formula1>
            <xm:f>#REF!</xm:f>
          </x14:formula1>
          <xm:sqref>C2</xm:sqref>
        </x14:dataValidation>
        <x14:dataValidation type="list" allowBlank="1" showInputMessage="1" showErrorMessage="1">
          <x14:formula1>
            <xm:f>#REF!</xm:f>
          </x14:formula1>
          <xm:sqref>D2</xm:sqref>
        </x14:dataValidation>
        <x14:dataValidation type="list" allowBlank="1" showInputMessage="1" showErrorMessage="1">
          <x14:formula1>
            <xm:f>#REF!</xm:f>
          </x14:formula1>
          <xm:sqref>E2</xm:sqref>
        </x14:dataValidation>
        <x14:dataValidation type="list" allowBlank="1" showInputMessage="1" showErrorMessage="1">
          <x14:formula1>
            <xm:f>#REF!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tabSelected="1" zoomScaleNormal="100" workbookViewId="0">
      <selection activeCell="H8" sqref="H8"/>
    </sheetView>
  </sheetViews>
  <sheetFormatPr defaultRowHeight="14.4" x14ac:dyDescent="0.3"/>
  <cols>
    <col min="1" max="1" width="23.44140625" customWidth="1"/>
    <col min="2" max="2" width="23.88671875" bestFit="1" customWidth="1"/>
    <col min="3" max="3" width="28.5546875" bestFit="1" customWidth="1"/>
    <col min="5" max="5" width="8.88671875" customWidth="1"/>
  </cols>
  <sheetData>
    <row r="3" spans="1:7" x14ac:dyDescent="0.3">
      <c r="A3" s="3" t="s">
        <v>47</v>
      </c>
      <c r="B3" t="s">
        <v>50</v>
      </c>
      <c r="C3" t="s">
        <v>49</v>
      </c>
      <c r="E3" s="3" t="s">
        <v>47</v>
      </c>
      <c r="F3" s="3" t="s">
        <v>50</v>
      </c>
      <c r="G3" t="s">
        <v>49</v>
      </c>
    </row>
    <row r="4" spans="1:7" x14ac:dyDescent="0.3">
      <c r="A4" s="4" t="s">
        <v>11</v>
      </c>
      <c r="B4" s="5">
        <v>0</v>
      </c>
      <c r="C4" s="5">
        <v>534</v>
      </c>
      <c r="E4" s="4" t="s">
        <v>11</v>
      </c>
      <c r="F4" s="5">
        <v>0</v>
      </c>
      <c r="G4" s="5">
        <v>534</v>
      </c>
    </row>
    <row r="5" spans="1:7" x14ac:dyDescent="0.3">
      <c r="A5" s="6" t="s">
        <v>11</v>
      </c>
      <c r="B5" s="5">
        <v>0</v>
      </c>
      <c r="C5" s="5">
        <v>534</v>
      </c>
      <c r="E5" s="6" t="s">
        <v>11</v>
      </c>
      <c r="F5" s="5">
        <v>0</v>
      </c>
      <c r="G5" s="5">
        <v>534</v>
      </c>
    </row>
    <row r="6" spans="1:7" x14ac:dyDescent="0.3">
      <c r="A6" s="4" t="s">
        <v>36</v>
      </c>
      <c r="B6" s="5">
        <v>1.5</v>
      </c>
      <c r="C6" s="5">
        <v>1677</v>
      </c>
      <c r="E6" s="4" t="s">
        <v>36</v>
      </c>
      <c r="F6" s="5">
        <v>1.5</v>
      </c>
      <c r="G6" s="5">
        <v>1677</v>
      </c>
    </row>
    <row r="7" spans="1:7" x14ac:dyDescent="0.3">
      <c r="A7" s="6" t="s">
        <v>14</v>
      </c>
      <c r="B7" s="5">
        <v>1.5</v>
      </c>
      <c r="C7" s="5">
        <v>1677</v>
      </c>
      <c r="E7" s="6" t="s">
        <v>14</v>
      </c>
      <c r="F7" s="5">
        <v>1.5</v>
      </c>
      <c r="G7" s="5">
        <v>1677</v>
      </c>
    </row>
    <row r="8" spans="1:7" x14ac:dyDescent="0.3">
      <c r="A8" s="4" t="s">
        <v>41</v>
      </c>
      <c r="B8" s="5">
        <v>5</v>
      </c>
      <c r="C8" s="5">
        <v>1899</v>
      </c>
      <c r="E8" s="4" t="s">
        <v>41</v>
      </c>
      <c r="F8" s="5">
        <v>5</v>
      </c>
      <c r="G8" s="5">
        <v>1899</v>
      </c>
    </row>
    <row r="9" spans="1:7" x14ac:dyDescent="0.3">
      <c r="A9" s="6" t="s">
        <v>8</v>
      </c>
      <c r="B9" s="5">
        <v>5</v>
      </c>
      <c r="C9" s="5">
        <v>1899</v>
      </c>
      <c r="E9" s="6" t="s">
        <v>8</v>
      </c>
      <c r="F9" s="5">
        <v>5</v>
      </c>
      <c r="G9" s="5">
        <v>1899</v>
      </c>
    </row>
    <row r="10" spans="1:7" x14ac:dyDescent="0.3">
      <c r="A10" s="4" t="s">
        <v>39</v>
      </c>
      <c r="B10" s="5">
        <v>15</v>
      </c>
      <c r="C10" s="5">
        <v>1932</v>
      </c>
      <c r="E10" s="4" t="s">
        <v>39</v>
      </c>
      <c r="F10" s="5">
        <v>15</v>
      </c>
      <c r="G10" s="5">
        <v>1932</v>
      </c>
    </row>
    <row r="11" spans="1:7" x14ac:dyDescent="0.3">
      <c r="A11" s="6" t="s">
        <v>13</v>
      </c>
      <c r="B11" s="5">
        <v>15</v>
      </c>
      <c r="C11" s="5">
        <v>1932</v>
      </c>
      <c r="E11" s="6" t="s">
        <v>13</v>
      </c>
      <c r="F11" s="5">
        <v>15</v>
      </c>
      <c r="G11" s="5">
        <v>1932</v>
      </c>
    </row>
    <row r="12" spans="1:7" x14ac:dyDescent="0.3">
      <c r="A12" s="4" t="s">
        <v>38</v>
      </c>
      <c r="B12" s="5">
        <v>57</v>
      </c>
      <c r="C12" s="5">
        <v>3943</v>
      </c>
      <c r="E12" s="4" t="s">
        <v>38</v>
      </c>
      <c r="F12" s="5">
        <v>57</v>
      </c>
      <c r="G12" s="5">
        <v>3943</v>
      </c>
    </row>
    <row r="13" spans="1:7" x14ac:dyDescent="0.3">
      <c r="A13" s="6" t="s">
        <v>15</v>
      </c>
      <c r="B13" s="5">
        <v>25</v>
      </c>
      <c r="C13" s="5">
        <v>1958</v>
      </c>
      <c r="E13" s="6" t="s">
        <v>15</v>
      </c>
      <c r="F13" s="5">
        <v>25</v>
      </c>
      <c r="G13" s="5">
        <v>1958</v>
      </c>
    </row>
    <row r="14" spans="1:7" x14ac:dyDescent="0.3">
      <c r="A14" s="6" t="s">
        <v>12</v>
      </c>
      <c r="B14" s="5">
        <v>32</v>
      </c>
      <c r="C14" s="5">
        <v>1985</v>
      </c>
      <c r="E14" s="6" t="s">
        <v>12</v>
      </c>
      <c r="F14" s="5">
        <v>32</v>
      </c>
      <c r="G14" s="5">
        <v>1985</v>
      </c>
    </row>
    <row r="15" spans="1:7" x14ac:dyDescent="0.3">
      <c r="A15" s="4" t="s">
        <v>40</v>
      </c>
      <c r="B15" s="5">
        <v>100</v>
      </c>
      <c r="C15" s="5">
        <v>1993</v>
      </c>
      <c r="E15" s="4" t="s">
        <v>40</v>
      </c>
      <c r="F15" s="5">
        <v>100</v>
      </c>
      <c r="G15" s="5">
        <v>1993</v>
      </c>
    </row>
    <row r="16" spans="1:7" x14ac:dyDescent="0.3">
      <c r="A16" s="6" t="s">
        <v>6</v>
      </c>
      <c r="B16" s="5">
        <v>100</v>
      </c>
      <c r="C16" s="5">
        <v>1993</v>
      </c>
      <c r="E16" s="6" t="s">
        <v>6</v>
      </c>
      <c r="F16" s="5">
        <v>100</v>
      </c>
      <c r="G16" s="5">
        <v>1993</v>
      </c>
    </row>
    <row r="17" spans="1:7" x14ac:dyDescent="0.3">
      <c r="A17" s="4" t="s">
        <v>9</v>
      </c>
      <c r="B17" s="5">
        <v>300</v>
      </c>
      <c r="C17" s="5">
        <v>2001</v>
      </c>
      <c r="E17" s="4" t="s">
        <v>9</v>
      </c>
      <c r="F17" s="5">
        <v>300</v>
      </c>
      <c r="G17" s="5">
        <v>2001</v>
      </c>
    </row>
    <row r="18" spans="1:7" x14ac:dyDescent="0.3">
      <c r="A18" s="6" t="s">
        <v>7</v>
      </c>
      <c r="B18" s="5">
        <v>300</v>
      </c>
      <c r="C18" s="5">
        <v>2001</v>
      </c>
      <c r="E18" s="6" t="s">
        <v>7</v>
      </c>
      <c r="F18" s="5">
        <v>300</v>
      </c>
      <c r="G18" s="5">
        <v>2001</v>
      </c>
    </row>
    <row r="19" spans="1:7" x14ac:dyDescent="0.3">
      <c r="A19" s="4" t="s">
        <v>35</v>
      </c>
      <c r="B19" s="5">
        <v>500</v>
      </c>
      <c r="C19" s="5">
        <v>2002</v>
      </c>
      <c r="E19" s="4" t="s">
        <v>35</v>
      </c>
      <c r="F19" s="5">
        <v>500</v>
      </c>
      <c r="G19" s="5">
        <v>2002</v>
      </c>
    </row>
    <row r="20" spans="1:7" x14ac:dyDescent="0.3">
      <c r="A20" s="6" t="s">
        <v>9</v>
      </c>
      <c r="B20" s="5">
        <v>500</v>
      </c>
      <c r="C20" s="5">
        <v>2002</v>
      </c>
      <c r="E20" s="6" t="s">
        <v>9</v>
      </c>
      <c r="F20" s="5">
        <v>500</v>
      </c>
      <c r="G20" s="5">
        <v>2002</v>
      </c>
    </row>
    <row r="21" spans="1:7" x14ac:dyDescent="0.3">
      <c r="A21" s="4" t="s">
        <v>37</v>
      </c>
      <c r="B21" s="5">
        <v>10000000</v>
      </c>
      <c r="C21" s="5">
        <v>2077</v>
      </c>
      <c r="E21" s="4" t="s">
        <v>37</v>
      </c>
      <c r="F21" s="5">
        <v>10000000</v>
      </c>
      <c r="G21" s="5">
        <v>2077</v>
      </c>
    </row>
    <row r="22" spans="1:7" x14ac:dyDescent="0.3">
      <c r="A22" s="6" t="s">
        <v>10</v>
      </c>
      <c r="B22" s="5">
        <v>10000000</v>
      </c>
      <c r="C22" s="5">
        <v>2077</v>
      </c>
      <c r="E22" s="6" t="s">
        <v>10</v>
      </c>
      <c r="F22" s="5">
        <v>10000000</v>
      </c>
      <c r="G22" s="5">
        <v>2077</v>
      </c>
    </row>
    <row r="23" spans="1:7" x14ac:dyDescent="0.3">
      <c r="A23" s="4" t="s">
        <v>48</v>
      </c>
      <c r="B23" s="5">
        <v>10000978.5</v>
      </c>
      <c r="C23" s="5">
        <v>18058</v>
      </c>
      <c r="E23" s="4" t="s">
        <v>48</v>
      </c>
      <c r="F23" s="5">
        <v>10000978.5</v>
      </c>
      <c r="G23" s="5">
        <v>18058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Normal="100" workbookViewId="0">
      <selection activeCell="B23" sqref="B23"/>
    </sheetView>
  </sheetViews>
  <sheetFormatPr defaultRowHeight="14.4" x14ac:dyDescent="0.3"/>
  <cols>
    <col min="1" max="1" width="19.44140625" customWidth="1"/>
    <col min="2" max="3" width="28.5546875" bestFit="1" customWidth="1"/>
    <col min="5" max="5" width="8.88671875" customWidth="1"/>
  </cols>
  <sheetData>
    <row r="3" spans="1:2" x14ac:dyDescent="0.3">
      <c r="A3" s="3" t="s">
        <v>47</v>
      </c>
      <c r="B3" t="s">
        <v>49</v>
      </c>
    </row>
    <row r="4" spans="1:2" x14ac:dyDescent="0.3">
      <c r="A4" s="4" t="s">
        <v>11</v>
      </c>
      <c r="B4" s="5">
        <v>534</v>
      </c>
    </row>
    <row r="5" spans="1:2" x14ac:dyDescent="0.3">
      <c r="A5" s="4" t="s">
        <v>14</v>
      </c>
      <c r="B5" s="5">
        <v>1677</v>
      </c>
    </row>
    <row r="6" spans="1:2" x14ac:dyDescent="0.3">
      <c r="A6" s="4" t="s">
        <v>8</v>
      </c>
      <c r="B6" s="5">
        <v>1899</v>
      </c>
    </row>
    <row r="7" spans="1:2" x14ac:dyDescent="0.3">
      <c r="A7" s="4" t="s">
        <v>13</v>
      </c>
      <c r="B7" s="5">
        <v>1932</v>
      </c>
    </row>
    <row r="8" spans="1:2" x14ac:dyDescent="0.3">
      <c r="A8" s="4" t="s">
        <v>15</v>
      </c>
      <c r="B8" s="5">
        <v>1958</v>
      </c>
    </row>
    <row r="9" spans="1:2" x14ac:dyDescent="0.3">
      <c r="A9" s="4" t="s">
        <v>12</v>
      </c>
      <c r="B9" s="5">
        <v>1985</v>
      </c>
    </row>
    <row r="10" spans="1:2" x14ac:dyDescent="0.3">
      <c r="A10" s="4" t="s">
        <v>6</v>
      </c>
      <c r="B10" s="5">
        <v>1993</v>
      </c>
    </row>
    <row r="11" spans="1:2" x14ac:dyDescent="0.3">
      <c r="A11" s="4" t="s">
        <v>7</v>
      </c>
      <c r="B11" s="5">
        <v>2001</v>
      </c>
    </row>
    <row r="12" spans="1:2" x14ac:dyDescent="0.3">
      <c r="A12" s="4" t="s">
        <v>9</v>
      </c>
      <c r="B12" s="5">
        <v>2002</v>
      </c>
    </row>
    <row r="13" spans="1:2" x14ac:dyDescent="0.3">
      <c r="A13" s="4" t="s">
        <v>10</v>
      </c>
      <c r="B13" s="5">
        <v>2077</v>
      </c>
    </row>
    <row r="14" spans="1:2" x14ac:dyDescent="0.3">
      <c r="A14" s="4" t="s">
        <v>48</v>
      </c>
      <c r="B14" s="5">
        <v>18058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1" sqref="I1:R10"/>
    </sheetView>
  </sheetViews>
  <sheetFormatPr defaultRowHeight="14.4" x14ac:dyDescent="0.3"/>
  <cols>
    <col min="1" max="6" width="11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</v>
      </c>
      <c r="B2">
        <v>534</v>
      </c>
      <c r="C2" t="s">
        <v>42</v>
      </c>
      <c r="D2">
        <v>0</v>
      </c>
      <c r="E2" t="s">
        <v>31</v>
      </c>
      <c r="F2" t="s">
        <v>11</v>
      </c>
    </row>
    <row r="3" spans="1:6" x14ac:dyDescent="0.3">
      <c r="A3" t="s">
        <v>14</v>
      </c>
      <c r="B3">
        <v>1677</v>
      </c>
      <c r="C3" t="s">
        <v>22</v>
      </c>
      <c r="D3">
        <v>1.5</v>
      </c>
      <c r="E3" t="s">
        <v>27</v>
      </c>
      <c r="F3" t="s">
        <v>36</v>
      </c>
    </row>
    <row r="4" spans="1:6" x14ac:dyDescent="0.3">
      <c r="A4" t="s">
        <v>8</v>
      </c>
      <c r="B4">
        <v>1899</v>
      </c>
      <c r="C4" t="s">
        <v>21</v>
      </c>
      <c r="D4">
        <v>5</v>
      </c>
      <c r="E4" t="s">
        <v>32</v>
      </c>
      <c r="F4" t="s">
        <v>41</v>
      </c>
    </row>
    <row r="5" spans="1:6" x14ac:dyDescent="0.3">
      <c r="A5" t="s">
        <v>13</v>
      </c>
      <c r="B5">
        <v>1932</v>
      </c>
      <c r="C5" t="s">
        <v>19</v>
      </c>
      <c r="D5">
        <v>15</v>
      </c>
      <c r="E5" t="s">
        <v>34</v>
      </c>
      <c r="F5" t="s">
        <v>39</v>
      </c>
    </row>
    <row r="6" spans="1:6" x14ac:dyDescent="0.3">
      <c r="A6" t="s">
        <v>15</v>
      </c>
      <c r="B6">
        <v>1958</v>
      </c>
      <c r="C6" t="s">
        <v>24</v>
      </c>
      <c r="D6">
        <v>25</v>
      </c>
      <c r="E6" t="s">
        <v>25</v>
      </c>
      <c r="F6" t="s">
        <v>38</v>
      </c>
    </row>
    <row r="7" spans="1:6" x14ac:dyDescent="0.3">
      <c r="A7" t="s">
        <v>12</v>
      </c>
      <c r="B7">
        <v>1985</v>
      </c>
      <c r="C7" t="s">
        <v>20</v>
      </c>
      <c r="D7">
        <v>32</v>
      </c>
      <c r="E7" t="s">
        <v>33</v>
      </c>
      <c r="F7" t="s">
        <v>38</v>
      </c>
    </row>
    <row r="8" spans="1:6" x14ac:dyDescent="0.3">
      <c r="A8" t="s">
        <v>6</v>
      </c>
      <c r="B8">
        <v>1993</v>
      </c>
      <c r="C8" t="s">
        <v>18</v>
      </c>
      <c r="D8">
        <v>100</v>
      </c>
      <c r="E8" t="s">
        <v>29</v>
      </c>
      <c r="F8" t="s">
        <v>40</v>
      </c>
    </row>
    <row r="9" spans="1:6" x14ac:dyDescent="0.3">
      <c r="A9" t="s">
        <v>7</v>
      </c>
      <c r="B9">
        <v>2001</v>
      </c>
      <c r="C9" t="s">
        <v>17</v>
      </c>
      <c r="D9">
        <v>300</v>
      </c>
      <c r="E9" t="s">
        <v>28</v>
      </c>
      <c r="F9" t="s">
        <v>9</v>
      </c>
    </row>
    <row r="10" spans="1:6" x14ac:dyDescent="0.3">
      <c r="A10" t="s">
        <v>9</v>
      </c>
      <c r="B10">
        <v>2002</v>
      </c>
      <c r="C10" t="s">
        <v>16</v>
      </c>
      <c r="D10">
        <v>500</v>
      </c>
      <c r="E10" t="s">
        <v>30</v>
      </c>
      <c r="F10" t="s">
        <v>35</v>
      </c>
    </row>
    <row r="11" spans="1:6" x14ac:dyDescent="0.3">
      <c r="A11" t="s">
        <v>10</v>
      </c>
      <c r="B11">
        <v>2077</v>
      </c>
      <c r="C11" t="s">
        <v>23</v>
      </c>
      <c r="D11">
        <v>10000000</v>
      </c>
      <c r="E11" t="s">
        <v>26</v>
      </c>
      <c r="F1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"/>
  <sheetViews>
    <sheetView workbookViewId="0">
      <selection activeCell="D1" sqref="D1"/>
    </sheetView>
  </sheetViews>
  <sheetFormatPr defaultRowHeight="14.4" x14ac:dyDescent="0.3"/>
  <cols>
    <col min="1" max="1" width="18.77734375" customWidth="1"/>
    <col min="2" max="2" width="13.88671875" bestFit="1" customWidth="1"/>
    <col min="3" max="3" width="11.21875" bestFit="1" customWidth="1"/>
    <col min="4" max="4" width="17.5546875" bestFit="1" customWidth="1"/>
    <col min="5" max="5" width="12.10937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</v>
      </c>
      <c r="B2">
        <v>534</v>
      </c>
      <c r="C2" t="s">
        <v>42</v>
      </c>
      <c r="D2">
        <v>0</v>
      </c>
      <c r="E2" t="s">
        <v>31</v>
      </c>
      <c r="F2" t="s">
        <v>11</v>
      </c>
    </row>
    <row r="3" spans="1:6" x14ac:dyDescent="0.3">
      <c r="A3" t="s">
        <v>14</v>
      </c>
      <c r="B3">
        <v>1677</v>
      </c>
      <c r="C3" t="s">
        <v>22</v>
      </c>
      <c r="D3">
        <v>1.5</v>
      </c>
      <c r="E3" t="s">
        <v>27</v>
      </c>
      <c r="F3" t="s">
        <v>36</v>
      </c>
    </row>
    <row r="4" spans="1:6" x14ac:dyDescent="0.3">
      <c r="A4" t="s">
        <v>8</v>
      </c>
      <c r="B4">
        <v>1899</v>
      </c>
      <c r="C4" t="s">
        <v>21</v>
      </c>
      <c r="D4">
        <v>5</v>
      </c>
      <c r="E4" t="s">
        <v>32</v>
      </c>
      <c r="F4" t="s">
        <v>41</v>
      </c>
    </row>
    <row r="5" spans="1:6" x14ac:dyDescent="0.3">
      <c r="A5" t="s">
        <v>13</v>
      </c>
      <c r="B5">
        <v>1932</v>
      </c>
      <c r="C5" t="s">
        <v>19</v>
      </c>
      <c r="D5">
        <v>15</v>
      </c>
      <c r="E5" t="s">
        <v>34</v>
      </c>
      <c r="F5" t="s">
        <v>39</v>
      </c>
    </row>
    <row r="6" spans="1:6" x14ac:dyDescent="0.3">
      <c r="A6" t="s">
        <v>15</v>
      </c>
      <c r="B6">
        <v>1958</v>
      </c>
      <c r="C6" t="s">
        <v>24</v>
      </c>
      <c r="D6">
        <v>25</v>
      </c>
      <c r="E6" t="s">
        <v>25</v>
      </c>
      <c r="F6" t="s">
        <v>38</v>
      </c>
    </row>
    <row r="7" spans="1:6" hidden="1" x14ac:dyDescent="0.3">
      <c r="A7" t="s">
        <v>12</v>
      </c>
      <c r="B7">
        <v>1985</v>
      </c>
      <c r="C7" t="s">
        <v>20</v>
      </c>
      <c r="D7">
        <v>32</v>
      </c>
      <c r="E7" t="s">
        <v>33</v>
      </c>
      <c r="F7" t="s">
        <v>38</v>
      </c>
    </row>
    <row r="8" spans="1:6" hidden="1" x14ac:dyDescent="0.3">
      <c r="A8" t="s">
        <v>6</v>
      </c>
      <c r="B8">
        <v>1993</v>
      </c>
      <c r="C8" t="s">
        <v>18</v>
      </c>
      <c r="D8">
        <v>100</v>
      </c>
      <c r="E8" t="s">
        <v>29</v>
      </c>
      <c r="F8" t="s">
        <v>40</v>
      </c>
    </row>
    <row r="9" spans="1:6" hidden="1" x14ac:dyDescent="0.3">
      <c r="A9" t="s">
        <v>7</v>
      </c>
      <c r="B9">
        <v>2001</v>
      </c>
      <c r="C9" t="s">
        <v>17</v>
      </c>
      <c r="D9">
        <v>300</v>
      </c>
      <c r="E9" t="s">
        <v>28</v>
      </c>
      <c r="F9" t="s">
        <v>9</v>
      </c>
    </row>
    <row r="10" spans="1:6" hidden="1" x14ac:dyDescent="0.3">
      <c r="A10" t="s">
        <v>9</v>
      </c>
      <c r="B10">
        <v>2002</v>
      </c>
      <c r="C10" t="s">
        <v>16</v>
      </c>
      <c r="D10">
        <v>500</v>
      </c>
      <c r="E10" t="s">
        <v>30</v>
      </c>
      <c r="F10" t="s">
        <v>35</v>
      </c>
    </row>
    <row r="11" spans="1:6" hidden="1" x14ac:dyDescent="0.3">
      <c r="A11" t="s">
        <v>10</v>
      </c>
      <c r="B11">
        <v>2077</v>
      </c>
      <c r="C11" t="s">
        <v>23</v>
      </c>
      <c r="D11">
        <v>10000000</v>
      </c>
      <c r="E11" t="s">
        <v>26</v>
      </c>
      <c r="F11" t="s">
        <v>37</v>
      </c>
    </row>
  </sheetData>
  <autoFilter ref="A1:F11">
    <filterColumn colId="3">
      <top10 top="0" val="5" filterVal="25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5" sqref="D5"/>
    </sheetView>
  </sheetViews>
  <sheetFormatPr defaultRowHeight="14.4" x14ac:dyDescent="0.3"/>
  <cols>
    <col min="1" max="1" width="18.77734375" customWidth="1"/>
    <col min="2" max="2" width="13.88671875" bestFit="1" customWidth="1"/>
    <col min="3" max="3" width="11.21875" bestFit="1" customWidth="1"/>
    <col min="4" max="4" width="17.5546875" bestFit="1" customWidth="1"/>
    <col min="5" max="5" width="12.10937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</v>
      </c>
      <c r="B2">
        <v>534</v>
      </c>
      <c r="C2" t="s">
        <v>42</v>
      </c>
      <c r="D2">
        <v>0</v>
      </c>
      <c r="E2" t="s">
        <v>31</v>
      </c>
      <c r="F2" t="s">
        <v>11</v>
      </c>
    </row>
    <row r="3" spans="1:6" x14ac:dyDescent="0.3">
      <c r="A3" t="s">
        <v>14</v>
      </c>
      <c r="B3">
        <v>1677</v>
      </c>
      <c r="C3" t="s">
        <v>22</v>
      </c>
      <c r="D3">
        <v>1.5</v>
      </c>
      <c r="E3" t="s">
        <v>27</v>
      </c>
      <c r="F3" t="s">
        <v>36</v>
      </c>
    </row>
    <row r="4" spans="1:6" x14ac:dyDescent="0.3">
      <c r="A4" t="s">
        <v>8</v>
      </c>
      <c r="B4">
        <v>1899</v>
      </c>
      <c r="C4" t="s">
        <v>21</v>
      </c>
      <c r="D4">
        <v>5</v>
      </c>
      <c r="E4" t="s">
        <v>32</v>
      </c>
      <c r="F4" t="s">
        <v>41</v>
      </c>
    </row>
    <row r="5" spans="1:6" x14ac:dyDescent="0.3">
      <c r="A5" t="s">
        <v>13</v>
      </c>
      <c r="B5">
        <v>1932</v>
      </c>
      <c r="C5" t="s">
        <v>19</v>
      </c>
      <c r="D5">
        <v>15</v>
      </c>
      <c r="E5" t="s">
        <v>34</v>
      </c>
      <c r="F5" t="s">
        <v>39</v>
      </c>
    </row>
    <row r="6" spans="1:6" x14ac:dyDescent="0.3">
      <c r="A6" t="s">
        <v>15</v>
      </c>
      <c r="B6">
        <v>1958</v>
      </c>
      <c r="C6" t="s">
        <v>24</v>
      </c>
      <c r="D6">
        <v>25</v>
      </c>
      <c r="E6" t="s">
        <v>25</v>
      </c>
      <c r="F6" t="s">
        <v>38</v>
      </c>
    </row>
    <row r="7" spans="1:6" x14ac:dyDescent="0.3">
      <c r="A7" t="s">
        <v>12</v>
      </c>
      <c r="B7">
        <v>1985</v>
      </c>
      <c r="C7" t="s">
        <v>20</v>
      </c>
      <c r="D7">
        <v>32</v>
      </c>
      <c r="E7" t="s">
        <v>33</v>
      </c>
      <c r="F7" t="s">
        <v>38</v>
      </c>
    </row>
    <row r="8" spans="1:6" x14ac:dyDescent="0.3">
      <c r="A8" t="s">
        <v>6</v>
      </c>
      <c r="B8">
        <v>1993</v>
      </c>
      <c r="C8" t="s">
        <v>18</v>
      </c>
      <c r="D8">
        <v>100</v>
      </c>
      <c r="E8" t="s">
        <v>29</v>
      </c>
      <c r="F8" t="s">
        <v>40</v>
      </c>
    </row>
    <row r="9" spans="1:6" x14ac:dyDescent="0.3">
      <c r="A9" t="s">
        <v>7</v>
      </c>
      <c r="B9">
        <v>2001</v>
      </c>
      <c r="C9" t="s">
        <v>17</v>
      </c>
      <c r="D9">
        <v>300</v>
      </c>
      <c r="E9" t="s">
        <v>28</v>
      </c>
      <c r="F9" t="s">
        <v>9</v>
      </c>
    </row>
    <row r="10" spans="1:6" x14ac:dyDescent="0.3">
      <c r="A10" t="s">
        <v>9</v>
      </c>
      <c r="B10">
        <v>2002</v>
      </c>
      <c r="C10" t="s">
        <v>16</v>
      </c>
      <c r="D10">
        <v>500</v>
      </c>
      <c r="E10" t="s">
        <v>30</v>
      </c>
      <c r="F10" t="s">
        <v>35</v>
      </c>
    </row>
    <row r="11" spans="1:6" x14ac:dyDescent="0.3">
      <c r="A11" t="s">
        <v>10</v>
      </c>
      <c r="B11">
        <v>2077</v>
      </c>
      <c r="C11" t="s">
        <v>23</v>
      </c>
      <c r="D11">
        <v>10000000</v>
      </c>
      <c r="E11" t="s">
        <v>26</v>
      </c>
      <c r="F11" t="s">
        <v>37</v>
      </c>
    </row>
  </sheetData>
  <autoFilter ref="A1:F11">
    <sortState ref="A2:F11">
      <sortCondition ref="B2:B11"/>
      <sortCondition ref="D2:D11"/>
      <sortCondition descending="1" ref="F2:F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4" sqref="J4"/>
    </sheetView>
  </sheetViews>
  <sheetFormatPr defaultRowHeight="14.4" x14ac:dyDescent="0.3"/>
  <cols>
    <col min="1" max="1" width="18.77734375" customWidth="1"/>
    <col min="2" max="2" width="13.88671875" bestFit="1" customWidth="1"/>
    <col min="3" max="3" width="11.21875" bestFit="1" customWidth="1"/>
    <col min="4" max="4" width="17.5546875" bestFit="1" customWidth="1"/>
    <col min="5" max="5" width="12.109375" bestFit="1" customWidth="1"/>
    <col min="6" max="6" width="14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0</v>
      </c>
      <c r="I1" s="2" t="s">
        <v>1</v>
      </c>
      <c r="J1" s="2" t="s">
        <v>4</v>
      </c>
    </row>
    <row r="2" spans="1:10" x14ac:dyDescent="0.3">
      <c r="A2" t="s">
        <v>11</v>
      </c>
      <c r="B2">
        <v>534</v>
      </c>
      <c r="C2" t="s">
        <v>42</v>
      </c>
      <c r="D2">
        <v>0</v>
      </c>
      <c r="E2" t="s">
        <v>31</v>
      </c>
      <c r="F2" t="s">
        <v>11</v>
      </c>
      <c r="H2" t="s">
        <v>45</v>
      </c>
    </row>
    <row r="3" spans="1:10" x14ac:dyDescent="0.3">
      <c r="A3" t="s">
        <v>14</v>
      </c>
      <c r="B3">
        <v>1677</v>
      </c>
      <c r="C3" t="s">
        <v>22</v>
      </c>
      <c r="D3">
        <v>1.5</v>
      </c>
      <c r="E3" t="s">
        <v>27</v>
      </c>
      <c r="F3" t="s">
        <v>36</v>
      </c>
      <c r="I3" t="s">
        <v>46</v>
      </c>
    </row>
    <row r="4" spans="1:10" x14ac:dyDescent="0.3">
      <c r="A4" t="s">
        <v>8</v>
      </c>
      <c r="B4">
        <v>1899</v>
      </c>
      <c r="C4" t="s">
        <v>21</v>
      </c>
      <c r="D4">
        <v>5</v>
      </c>
      <c r="E4" t="s">
        <v>32</v>
      </c>
      <c r="F4" t="s">
        <v>41</v>
      </c>
      <c r="J4" t="s">
        <v>30</v>
      </c>
    </row>
    <row r="5" spans="1:10" x14ac:dyDescent="0.3">
      <c r="A5" t="s">
        <v>13</v>
      </c>
      <c r="B5">
        <v>1932</v>
      </c>
      <c r="C5" t="s">
        <v>19</v>
      </c>
      <c r="D5">
        <v>15</v>
      </c>
      <c r="E5" t="s">
        <v>34</v>
      </c>
      <c r="F5" t="s">
        <v>39</v>
      </c>
    </row>
    <row r="6" spans="1:10" x14ac:dyDescent="0.3">
      <c r="A6" t="s">
        <v>15</v>
      </c>
      <c r="B6">
        <v>1958</v>
      </c>
      <c r="C6" t="s">
        <v>24</v>
      </c>
      <c r="D6">
        <v>25</v>
      </c>
      <c r="E6" t="s">
        <v>25</v>
      </c>
      <c r="F6" t="s">
        <v>38</v>
      </c>
    </row>
    <row r="7" spans="1:10" x14ac:dyDescent="0.3">
      <c r="A7" t="s">
        <v>12</v>
      </c>
      <c r="B7">
        <v>1985</v>
      </c>
      <c r="C7" t="s">
        <v>20</v>
      </c>
      <c r="D7">
        <v>32</v>
      </c>
      <c r="E7" t="s">
        <v>33</v>
      </c>
      <c r="F7" t="s">
        <v>38</v>
      </c>
    </row>
    <row r="8" spans="1:10" x14ac:dyDescent="0.3">
      <c r="A8" t="s">
        <v>43</v>
      </c>
      <c r="B8">
        <v>1993</v>
      </c>
      <c r="C8" t="s">
        <v>18</v>
      </c>
      <c r="D8">
        <v>100</v>
      </c>
      <c r="E8" t="s">
        <v>30</v>
      </c>
      <c r="F8" t="s">
        <v>40</v>
      </c>
    </row>
    <row r="9" spans="1:10" x14ac:dyDescent="0.3">
      <c r="A9" t="s">
        <v>44</v>
      </c>
      <c r="B9">
        <v>2001</v>
      </c>
      <c r="C9" t="s">
        <v>17</v>
      </c>
      <c r="D9">
        <v>300</v>
      </c>
      <c r="E9" t="s">
        <v>28</v>
      </c>
      <c r="F9" t="s">
        <v>9</v>
      </c>
    </row>
    <row r="10" spans="1:10" x14ac:dyDescent="0.3">
      <c r="A10" t="s">
        <v>9</v>
      </c>
      <c r="B10">
        <v>2002</v>
      </c>
      <c r="C10" t="s">
        <v>16</v>
      </c>
      <c r="D10">
        <v>500</v>
      </c>
      <c r="E10" t="s">
        <v>30</v>
      </c>
      <c r="F10" t="s">
        <v>35</v>
      </c>
    </row>
    <row r="11" spans="1:10" x14ac:dyDescent="0.3">
      <c r="A11" t="s">
        <v>10</v>
      </c>
      <c r="B11">
        <v>2077</v>
      </c>
      <c r="C11" t="s">
        <v>23</v>
      </c>
      <c r="D11">
        <v>10000000</v>
      </c>
      <c r="E11" t="s">
        <v>26</v>
      </c>
      <c r="F11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1"/>
  <sheetViews>
    <sheetView workbookViewId="0">
      <selection activeCell="H7" sqref="H7"/>
    </sheetView>
  </sheetViews>
  <sheetFormatPr defaultRowHeight="14.4" x14ac:dyDescent="0.3"/>
  <cols>
    <col min="1" max="1" width="18.77734375" customWidth="1"/>
    <col min="2" max="2" width="13.88671875" bestFit="1" customWidth="1"/>
    <col min="3" max="3" width="11.21875" bestFit="1" customWidth="1"/>
    <col min="4" max="4" width="17.5546875" bestFit="1" customWidth="1"/>
    <col min="5" max="5" width="12.109375" bestFit="1" customWidth="1"/>
    <col min="6" max="6" width="14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1</v>
      </c>
    </row>
    <row r="2" spans="1:8" hidden="1" x14ac:dyDescent="0.3">
      <c r="A2" t="s">
        <v>11</v>
      </c>
      <c r="B2">
        <v>534</v>
      </c>
      <c r="C2" t="s">
        <v>42</v>
      </c>
      <c r="D2">
        <v>0</v>
      </c>
      <c r="E2" t="s">
        <v>31</v>
      </c>
      <c r="F2" t="s">
        <v>11</v>
      </c>
      <c r="H2" t="b">
        <f ca="1">B2+50&gt;YEAR(NOW())</f>
        <v>0</v>
      </c>
    </row>
    <row r="3" spans="1:8" hidden="1" x14ac:dyDescent="0.3">
      <c r="A3" t="s">
        <v>14</v>
      </c>
      <c r="B3">
        <v>1677</v>
      </c>
      <c r="C3" t="s">
        <v>22</v>
      </c>
      <c r="D3">
        <v>1.5</v>
      </c>
      <c r="E3" t="s">
        <v>27</v>
      </c>
      <c r="F3" t="s">
        <v>36</v>
      </c>
    </row>
    <row r="4" spans="1:8" hidden="1" x14ac:dyDescent="0.3">
      <c r="A4" t="s">
        <v>8</v>
      </c>
      <c r="B4">
        <v>1899</v>
      </c>
      <c r="C4" t="s">
        <v>21</v>
      </c>
      <c r="D4">
        <v>5</v>
      </c>
      <c r="E4" t="s">
        <v>32</v>
      </c>
      <c r="F4" t="s">
        <v>41</v>
      </c>
    </row>
    <row r="5" spans="1:8" hidden="1" x14ac:dyDescent="0.3">
      <c r="A5" t="s">
        <v>13</v>
      </c>
      <c r="B5">
        <v>1932</v>
      </c>
      <c r="C5" t="s">
        <v>19</v>
      </c>
      <c r="D5">
        <v>15</v>
      </c>
      <c r="E5" t="s">
        <v>34</v>
      </c>
      <c r="F5" t="s">
        <v>39</v>
      </c>
    </row>
    <row r="6" spans="1:8" hidden="1" x14ac:dyDescent="0.3">
      <c r="A6" t="s">
        <v>15</v>
      </c>
      <c r="B6">
        <v>1958</v>
      </c>
      <c r="C6" t="s">
        <v>24</v>
      </c>
      <c r="D6">
        <v>25</v>
      </c>
      <c r="E6" t="s">
        <v>25</v>
      </c>
      <c r="F6" t="s">
        <v>38</v>
      </c>
    </row>
    <row r="7" spans="1:8" x14ac:dyDescent="0.3">
      <c r="A7" t="s">
        <v>12</v>
      </c>
      <c r="B7">
        <v>1985</v>
      </c>
      <c r="C7" t="s">
        <v>20</v>
      </c>
      <c r="D7">
        <v>32</v>
      </c>
      <c r="E7" t="s">
        <v>33</v>
      </c>
      <c r="F7" t="s">
        <v>38</v>
      </c>
    </row>
    <row r="8" spans="1:8" x14ac:dyDescent="0.3">
      <c r="A8" t="s">
        <v>6</v>
      </c>
      <c r="B8">
        <v>1993</v>
      </c>
      <c r="C8" t="s">
        <v>18</v>
      </c>
      <c r="D8">
        <v>100</v>
      </c>
      <c r="E8" t="s">
        <v>29</v>
      </c>
      <c r="F8" t="s">
        <v>40</v>
      </c>
    </row>
    <row r="9" spans="1:8" x14ac:dyDescent="0.3">
      <c r="A9" t="s">
        <v>7</v>
      </c>
      <c r="B9">
        <v>2001</v>
      </c>
      <c r="C9" t="s">
        <v>17</v>
      </c>
      <c r="D9">
        <v>300</v>
      </c>
      <c r="E9" t="s">
        <v>28</v>
      </c>
      <c r="F9" t="s">
        <v>9</v>
      </c>
    </row>
    <row r="10" spans="1:8" x14ac:dyDescent="0.3">
      <c r="A10" t="s">
        <v>9</v>
      </c>
      <c r="B10">
        <v>2002</v>
      </c>
      <c r="C10" t="s">
        <v>16</v>
      </c>
      <c r="D10">
        <v>500</v>
      </c>
      <c r="E10" t="s">
        <v>30</v>
      </c>
      <c r="F10" t="s">
        <v>35</v>
      </c>
    </row>
    <row r="11" spans="1:8" x14ac:dyDescent="0.3">
      <c r="A11" t="s">
        <v>10</v>
      </c>
      <c r="B11">
        <v>2077</v>
      </c>
      <c r="C11" t="s">
        <v>23</v>
      </c>
      <c r="D11">
        <v>10000000</v>
      </c>
      <c r="E11" t="s">
        <v>26</v>
      </c>
      <c r="F1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спортивные команды</vt:lpstr>
      <vt:lpstr>сводная таблица</vt:lpstr>
      <vt:lpstr>сводная диаграмма</vt:lpstr>
      <vt:lpstr>Лист_1</vt:lpstr>
      <vt:lpstr>упр3</vt:lpstr>
      <vt:lpstr>упр4</vt:lpstr>
      <vt:lpstr>упр5</vt:lpstr>
      <vt:lpstr>упр6</vt:lpstr>
      <vt:lpstr>упр5!Критерии</vt:lpstr>
      <vt:lpstr>упр6!Критерии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2022-04-30T19:34:06Z</dcterms:modified>
</cp:coreProperties>
</file>