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Landing Pad - Checklist" sheetId="1" r:id="rId4"/>
    <sheet name="Drone - Checklist" sheetId="2" r:id="rId5"/>
    <sheet name="Sprayer - Checklist" sheetId="3" r:id="rId6"/>
    <sheet name="Camera system V2 - Checklist" sheetId="4" r:id="rId7"/>
    <sheet name="Camera system V1 OBSOLETE - Che" sheetId="5" r:id="rId8"/>
  </sheets>
</workbook>
</file>

<file path=xl/sharedStrings.xml><?xml version="1.0" encoding="utf-8"?>
<sst xmlns="http://schemas.openxmlformats.org/spreadsheetml/2006/main" uniqueCount="53">
  <si>
    <t>Checklist</t>
  </si>
  <si>
    <t>Yes/No</t>
  </si>
  <si>
    <t>Description</t>
  </si>
  <si>
    <t>Quantity</t>
  </si>
  <si>
    <t>Amount</t>
  </si>
  <si>
    <t>4'x8 1/2" plywood</t>
  </si>
  <si>
    <t>2"x4"x8' lumber</t>
  </si>
  <si>
    <t>2"x6"x8' lumber</t>
  </si>
  <si>
    <t>2"x2"x8' lumber</t>
  </si>
  <si>
    <t>1/2"x10' threaded rod</t>
  </si>
  <si>
    <r>
      <rPr>
        <sz val="14"/>
        <color indexed="8"/>
        <rFont val="Helvetica"/>
      </rPr>
      <t>Makermotor 3/8" D Shaft 12V DC Reversible Electric Gear Motor 100 RPM (</t>
    </r>
    <r>
      <rPr>
        <u val="single"/>
        <sz val="14"/>
        <color indexed="8"/>
        <rFont val="Helvetica"/>
      </rPr>
      <t>https://www.amazon.com/gp/product/B07...</t>
    </r>
    <r>
      <rPr>
        <sz val="14"/>
        <color indexed="8"/>
        <rFont val="Helvetica"/>
      </rPr>
      <t>)</t>
    </r>
  </si>
  <si>
    <t>1/2" course threaded nuts</t>
  </si>
  <si>
    <t>3" screws 5lb bucket</t>
  </si>
  <si>
    <t>50' roll 18-2 wire</t>
  </si>
  <si>
    <t>container wire nuts</t>
  </si>
  <si>
    <t>goop adhesive</t>
  </si>
  <si>
    <r>
      <rPr>
        <sz val="14"/>
        <color indexed="8"/>
        <rFont val="Helvetica"/>
      </rPr>
      <t>14" linear actuator (</t>
    </r>
    <r>
      <rPr>
        <u val="single"/>
        <sz val="14"/>
        <color indexed="8"/>
        <rFont val="Helvetica"/>
      </rPr>
      <t>https://www.amazon.com/gp/product/B07...</t>
    </r>
    <r>
      <rPr>
        <sz val="14"/>
        <color indexed="8"/>
        <rFont val="Helvetica"/>
      </rPr>
      <t>)</t>
    </r>
  </si>
  <si>
    <t>16" linear actuator (same link as above)</t>
  </si>
  <si>
    <t>4" linear actuator (same link as above)</t>
  </si>
  <si>
    <r>
      <rPr>
        <sz val="14"/>
        <color indexed="8"/>
        <rFont val="Helvetica"/>
      </rPr>
      <t>4s lipo battery charger (</t>
    </r>
    <r>
      <rPr>
        <u val="single"/>
        <sz val="14"/>
        <color indexed="8"/>
        <rFont val="Helvetica"/>
      </rPr>
      <t>https://www.amazon.com/gp/product/B07...</t>
    </r>
    <r>
      <rPr>
        <sz val="14"/>
        <color indexed="8"/>
        <rFont val="Helvetica"/>
      </rPr>
      <t>)</t>
    </r>
  </si>
  <si>
    <r>
      <rPr>
        <sz val="14"/>
        <color indexed="8"/>
        <rFont val="Helvetica"/>
      </rPr>
      <t>roll thick copper tape (</t>
    </r>
    <r>
      <rPr>
        <u val="single"/>
        <sz val="14"/>
        <color indexed="8"/>
        <rFont val="Helvetica"/>
      </rPr>
      <t>https://www.amazon.com/gp/product/B09...</t>
    </r>
    <r>
      <rPr>
        <sz val="14"/>
        <color indexed="8"/>
        <rFont val="Helvetica"/>
      </rPr>
      <t>)</t>
    </r>
  </si>
  <si>
    <t xml:space="preserve">1" screws 1 lb container </t>
  </si>
  <si>
    <r>
      <rPr>
        <sz val="14"/>
        <color indexed="8"/>
        <rFont val="Helvetica"/>
      </rPr>
      <t>10A Cytron dual motor controller (ESC) (https://www.amazon.com/gp/product/B07...)</t>
    </r>
  </si>
  <si>
    <r>
      <rPr>
        <sz val="14"/>
        <color indexed="8"/>
        <rFont val="Helvetica"/>
      </rPr>
      <t>Arduino Uno (</t>
    </r>
    <r>
      <rPr>
        <u val="single"/>
        <sz val="14"/>
        <color indexed="8"/>
        <rFont val="Helvetica"/>
      </rPr>
      <t>https://www.amazon.com/Arduino-A00006...</t>
    </r>
    <r>
      <rPr>
        <sz val="14"/>
        <color indexed="8"/>
        <rFont val="Helvetica"/>
      </rPr>
      <t>)</t>
    </r>
  </si>
  <si>
    <r>
      <rPr>
        <sz val="14"/>
        <color indexed="8"/>
        <rFont val="Helvetica"/>
      </rPr>
      <t>20A 12V power supply (</t>
    </r>
    <r>
      <rPr>
        <u val="single"/>
        <sz val="14"/>
        <color indexed="8"/>
        <rFont val="Helvetica"/>
      </rPr>
      <t>https://www.amazon.com/gp/product/B07...</t>
    </r>
    <r>
      <rPr>
        <sz val="14"/>
        <color indexed="8"/>
        <rFont val="Helvetica"/>
      </rPr>
      <t>)</t>
    </r>
  </si>
  <si>
    <t>Electrical power strip</t>
  </si>
  <si>
    <t>Laptop (not included in price - use one you have)</t>
  </si>
  <si>
    <t>*Where no link is given, go to your local hardware store (Menards in my case) to buy.</t>
  </si>
  <si>
    <r>
      <rPr>
        <sz val="14"/>
        <color indexed="8"/>
        <rFont val="Helvetica"/>
      </rPr>
      <t>S500 frame Drone (</t>
    </r>
    <r>
      <rPr>
        <u val="single"/>
        <sz val="14"/>
        <color indexed="8"/>
        <rFont val="Helvetica"/>
      </rPr>
      <t>https://www.amazon.com/gp/product/B01...</t>
    </r>
    <r>
      <rPr>
        <sz val="14"/>
        <color indexed="8"/>
        <rFont val="Helvetica"/>
      </rPr>
      <t>)</t>
    </r>
  </si>
  <si>
    <r>
      <rPr>
        <sz val="14"/>
        <color indexed="8"/>
        <rFont val="Helvetica"/>
      </rPr>
      <t>30A ESC (</t>
    </r>
    <r>
      <rPr>
        <u val="single"/>
        <sz val="14"/>
        <color indexed="8"/>
        <rFont val="Helvetica"/>
      </rPr>
      <t>https://www.amazon.com/gp/product/B07...</t>
    </r>
    <r>
      <rPr>
        <sz val="14"/>
        <color indexed="8"/>
        <rFont val="Helvetica"/>
      </rPr>
      <t>)</t>
    </r>
  </si>
  <si>
    <r>
      <rPr>
        <sz val="14"/>
        <color indexed="8"/>
        <rFont val="Helvetica"/>
      </rPr>
      <t>920kV drone motors (</t>
    </r>
    <r>
      <rPr>
        <u val="single"/>
        <sz val="14"/>
        <color indexed="8"/>
        <rFont val="Helvetica"/>
      </rPr>
      <t>https://www.amazon.com/gp/product/B09...</t>
    </r>
    <r>
      <rPr>
        <sz val="14"/>
        <color indexed="8"/>
        <rFont val="Helvetica"/>
      </rPr>
      <t>)</t>
    </r>
  </si>
  <si>
    <t>two-pair drone props</t>
  </si>
  <si>
    <r>
      <rPr>
        <sz val="14"/>
        <color indexed="8"/>
        <rFont val="Helvetica"/>
      </rPr>
      <t>Cube orange, 1 here 3+ GPS, 1 900MHz radio (https://irlock.com/collections/combos...)</t>
    </r>
  </si>
  <si>
    <r>
      <rPr>
        <sz val="14"/>
        <color indexed="8"/>
        <rFont val="Helvetica"/>
      </rPr>
      <t>tf-mini (lidar - optional) (</t>
    </r>
    <r>
      <rPr>
        <u val="single"/>
        <sz val="14"/>
        <color indexed="8"/>
        <rFont val="Helvetica"/>
      </rPr>
      <t>https://irlock.com/collections/rangef...</t>
    </r>
    <r>
      <rPr>
        <sz val="14"/>
        <color indexed="8"/>
        <rFont val="Helvetica"/>
      </rPr>
      <t>)</t>
    </r>
  </si>
  <si>
    <t>Balsa wood</t>
  </si>
  <si>
    <t>wood glue</t>
  </si>
  <si>
    <t>zip ties</t>
  </si>
  <si>
    <t>adhesive velcro</t>
  </si>
  <si>
    <r>
      <rPr>
        <sz val="14"/>
        <color indexed="8"/>
        <rFont val="Helvetica"/>
      </rPr>
      <t>4s 5200 mAH lipo Battery (</t>
    </r>
    <r>
      <rPr>
        <u val="single"/>
        <sz val="14"/>
        <color indexed="8"/>
        <rFont val="Helvetica"/>
      </rPr>
      <t>https://www.amazon.com/Zeee-Battery-5...</t>
    </r>
    <r>
      <rPr>
        <sz val="14"/>
        <color indexed="8"/>
        <rFont val="Helvetica"/>
      </rPr>
      <t>)</t>
    </r>
  </si>
  <si>
    <t>liquid electrical tape</t>
  </si>
  <si>
    <t>Total</t>
  </si>
  <si>
    <r>
      <rPr>
        <sz val="14"/>
        <color indexed="8"/>
        <rFont val="Helvetica"/>
      </rPr>
      <t>L298N Motor Controller (</t>
    </r>
    <r>
      <rPr>
        <u val="single"/>
        <sz val="14"/>
        <color indexed="8"/>
        <rFont val="Helvetica"/>
      </rPr>
      <t>https://www.amazon.com/Qunqi-Controll...</t>
    </r>
    <r>
      <rPr>
        <sz val="14"/>
        <color indexed="8"/>
        <rFont val="Helvetica"/>
      </rPr>
      <t>)</t>
    </r>
  </si>
  <si>
    <r>
      <rPr>
        <sz val="14"/>
        <color indexed="8"/>
        <rFont val="Helvetica"/>
      </rPr>
      <t>12V and 5V DC buck converter (adjustable) (https://www.amazon.com/dp/B01MQGMOKI?...)</t>
    </r>
  </si>
  <si>
    <r>
      <rPr>
        <sz val="14"/>
        <color indexed="8"/>
        <rFont val="Helvetica"/>
      </rPr>
      <t>Sprayer Pump (</t>
    </r>
    <r>
      <rPr>
        <u val="single"/>
        <sz val="14"/>
        <color indexed="8"/>
        <rFont val="Helvetica"/>
      </rPr>
      <t>https://www.amazon.com/gp/product/B07...</t>
    </r>
    <r>
      <rPr>
        <sz val="14"/>
        <color indexed="8"/>
        <rFont val="Helvetica"/>
      </rPr>
      <t>)</t>
    </r>
  </si>
  <si>
    <r>
      <rPr>
        <sz val="14"/>
        <color indexed="8"/>
        <rFont val="Helvetica"/>
      </rPr>
      <t>Nozzle (</t>
    </r>
    <r>
      <rPr>
        <u val="single"/>
        <sz val="14"/>
        <color indexed="8"/>
        <rFont val="Helvetica"/>
      </rPr>
      <t>https://www.amazon.com/Hourleey-Misti...</t>
    </r>
    <r>
      <rPr>
        <sz val="14"/>
        <color indexed="8"/>
        <rFont val="Helvetica"/>
      </rPr>
      <t>)</t>
    </r>
  </si>
  <si>
    <r>
      <rPr>
        <sz val="14"/>
        <color indexed="8"/>
        <rFont val="Helvetica"/>
      </rPr>
      <t>Nozzle tubing (</t>
    </r>
    <r>
      <rPr>
        <u val="single"/>
        <sz val="14"/>
        <color indexed="8"/>
        <rFont val="Helvetica"/>
      </rPr>
      <t>https://www.amazon.com/REDTRON-Distri...</t>
    </r>
    <r>
      <rPr>
        <sz val="14"/>
        <color indexed="8"/>
        <rFont val="Helvetica"/>
      </rPr>
      <t>)</t>
    </r>
  </si>
  <si>
    <t xml:space="preserve">  5' section of 1/2" PVC, 6 90 degree connectors, 4 T connectors, silicon, 1/4" inside diameter tubing - $25  (tank/landing gear)</t>
  </si>
  <si>
    <r>
      <rPr>
        <sz val="14"/>
        <color indexed="8"/>
        <rFont val="Helvetica"/>
      </rPr>
      <t>Raspberry Pi Zero 2 W (</t>
    </r>
    <r>
      <rPr>
        <u val="single"/>
        <sz val="14"/>
        <color indexed="8"/>
        <rFont val="Helvetica"/>
      </rPr>
      <t>https://www.raspberrypi.com/products/...</t>
    </r>
    <r>
      <rPr>
        <sz val="14"/>
        <color indexed="8"/>
        <rFont val="Helvetica"/>
      </rPr>
      <t>)</t>
    </r>
  </si>
  <si>
    <r>
      <rPr>
        <sz val="14"/>
        <color indexed="8"/>
        <rFont val="Helvetica"/>
      </rPr>
      <t>Raspberry Pi Camera 2 (</t>
    </r>
    <r>
      <rPr>
        <u val="single"/>
        <sz val="14"/>
        <color indexed="8"/>
        <rFont val="Helvetica"/>
      </rPr>
      <t>https://www.raspberrypi.com/products/...</t>
    </r>
    <r>
      <rPr>
        <sz val="14"/>
        <color indexed="8"/>
        <rFont val="Helvetica"/>
      </rPr>
      <t>)</t>
    </r>
  </si>
  <si>
    <r>
      <rPr>
        <sz val="14"/>
        <color indexed="8"/>
        <rFont val="Helvetica"/>
      </rPr>
      <t xml:space="preserve">  </t>
    </r>
    <r>
      <rPr>
        <b val="1"/>
        <sz val="14"/>
        <color indexed="8"/>
        <rFont val="Helvetica"/>
      </rPr>
      <t>*NOTE I don't recommend buying version 1. Version 2 will be WAY better and cheaper.  Just wait for raspberri pi to be back in stock*</t>
    </r>
  </si>
  <si>
    <r>
      <rPr>
        <sz val="14"/>
        <color indexed="8"/>
        <rFont val="Helvetica"/>
      </rPr>
      <t xml:space="preserve">  1 Runcam swift 2 FPV Camera - $28 (</t>
    </r>
    <r>
      <rPr>
        <u val="single"/>
        <sz val="14"/>
        <color indexed="8"/>
        <rFont val="Helvetica"/>
      </rPr>
      <t>https://usa.banggood.com/RunCam-Swift...</t>
    </r>
    <r>
      <rPr>
        <sz val="14"/>
        <color indexed="8"/>
        <rFont val="Helvetica"/>
      </rPr>
      <t>)</t>
    </r>
  </si>
  <si>
    <r>
      <rPr>
        <sz val="14"/>
        <color indexed="8"/>
        <rFont val="Helvetica"/>
      </rPr>
      <t xml:space="preserve">  1 eachine 5.8GHz Video Transmitter TX805S - $35 (https://usa.banggood.com/Eachine-TX80...)</t>
    </r>
  </si>
  <si>
    <r>
      <rPr>
        <sz val="14"/>
        <color indexed="8"/>
        <rFont val="Helvetica"/>
      </rPr>
      <t xml:space="preserve">  1 eachine ROTG02 5.8GHz receiver w/ USB - $31 (https://www.banggood.com/Eachine-ROTG...)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</si>
</sst>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9"/>
      <name val="Helvetica Neue"/>
    </font>
    <font>
      <sz val="14"/>
      <color indexed="8"/>
      <name val="Helvetica"/>
    </font>
    <font>
      <u val="single"/>
      <sz val="14"/>
      <color indexed="8"/>
      <name val="Helvetica"/>
    </font>
    <font>
      <b val="1"/>
      <sz val="14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4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2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2"/>
      </bottom>
      <diagonal/>
    </border>
    <border>
      <left style="thin">
        <color indexed="10"/>
      </left>
      <right style="thin">
        <color indexed="13"/>
      </right>
      <top style="thin">
        <color indexed="12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2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borderId="1" applyNumberFormat="1" applyFont="1" applyFill="0" applyBorder="1" applyAlignment="1" applyProtection="0">
      <alignment horizontal="center" vertical="top" wrapText="1"/>
    </xf>
    <xf numFmtId="49" fontId="2" borderId="2" applyNumberFormat="1" applyFont="1" applyFill="0" applyBorder="1" applyAlignment="1" applyProtection="0">
      <alignment horizontal="center" vertical="top" wrapText="1"/>
    </xf>
    <xf numFmtId="49" fontId="2" borderId="3" applyNumberFormat="1" applyFont="1" applyFill="0" applyBorder="1" applyAlignment="1" applyProtection="0">
      <alignment horizontal="center" vertical="top" wrapText="1"/>
    </xf>
    <xf numFmtId="0" fontId="0" borderId="4" applyNumberFormat="1" applyFont="1" applyFill="0" applyBorder="1" applyAlignment="1" applyProtection="0">
      <alignment vertical="top" wrapText="1"/>
    </xf>
    <xf numFmtId="49" fontId="3" borderId="5" applyNumberFormat="1" applyFont="1" applyFill="0" applyBorder="1" applyAlignment="1" applyProtection="0">
      <alignment horizontal="left" vertical="top" wrapText="1" readingOrder="1"/>
    </xf>
    <xf numFmtId="3" fontId="0" borderId="5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49" fontId="3" fillId="2" borderId="8" applyNumberFormat="1" applyFont="1" applyFill="1" applyBorder="1" applyAlignment="1" applyProtection="0">
      <alignment horizontal="left" vertical="top" wrapText="1" readingOrder="1"/>
    </xf>
    <xf numFmtId="3" fontId="0" fillId="2" borderId="8" applyNumberFormat="1" applyFont="1" applyFill="1" applyBorder="1" applyAlignment="1" applyProtection="0">
      <alignment vertical="top" wrapText="1"/>
    </xf>
    <xf numFmtId="59" fontId="0" fillId="2" borderId="9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3" borderId="8" applyNumberFormat="1" applyFont="1" applyFill="0" applyBorder="1" applyAlignment="1" applyProtection="0">
      <alignment horizontal="left" vertical="top" wrapText="1" readingOrder="1"/>
    </xf>
    <xf numFmtId="3" fontId="0" borderId="8" applyNumberFormat="1" applyFont="1" applyFill="0" applyBorder="1" applyAlignment="1" applyProtection="0">
      <alignment vertical="top" wrapText="1"/>
    </xf>
    <xf numFmtId="59" fontId="0" borderId="9" applyNumberFormat="1" applyFont="1" applyFill="0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49" fontId="3" fillId="2" borderId="11" applyNumberFormat="1" applyFont="1" applyFill="1" applyBorder="1" applyAlignment="1" applyProtection="0">
      <alignment horizontal="left" vertical="top" wrapText="1" readingOrder="1"/>
    </xf>
    <xf numFmtId="3" fontId="0" fillId="2" borderId="11" applyNumberFormat="1" applyFont="1" applyFill="1" applyBorder="1" applyAlignment="1" applyProtection="0">
      <alignment vertical="top" wrapText="1"/>
    </xf>
    <xf numFmtId="59" fontId="0" fillId="2" borderId="12" applyNumberFormat="1" applyFont="1" applyFill="1" applyBorder="1" applyAlignment="1" applyProtection="0">
      <alignment vertical="top" wrapText="1"/>
    </xf>
    <xf numFmtId="49" fontId="2" borderId="13" applyNumberFormat="1" applyFont="1" applyFill="0" applyBorder="1" applyAlignment="1" applyProtection="0">
      <alignment vertical="top" wrapText="1"/>
    </xf>
    <xf numFmtId="49" fontId="3" borderId="14" applyNumberFormat="1" applyFont="1" applyFill="0" applyBorder="1" applyAlignment="1" applyProtection="0">
      <alignment horizontal="left" vertical="top" wrapText="1" readingOrder="1"/>
    </xf>
    <xf numFmtId="0" fontId="2" borderId="14" applyNumberFormat="1" applyFont="1" applyFill="0" applyBorder="1" applyAlignment="1" applyProtection="0">
      <alignment vertical="top" wrapText="1"/>
    </xf>
    <xf numFmtId="59" fontId="2" borderId="15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borderId="1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5" borderId="5" applyNumberFormat="1" applyFont="1" applyFill="0" applyBorder="1" applyAlignment="1" applyProtection="0">
      <alignment horizontal="left" vertical="top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23232"/>
      <rgbColor rgb="ffadadad"/>
      <rgbColor rgb="ffd6d6d6"/>
      <rgbColor rgb="ff89847f"/>
      <rgbColor rgb="ffe3e3e3"/>
      <rgbColor rgb="fff4f9f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21_SumChecklist">
  <a:themeElements>
    <a:clrScheme name="21_SumChecklist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SumChecklis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SumChecklis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redirect?event=video_description&amp;redir_token=QUFFLUhqbEdoM2lzRWFJZVBoY0hmRllWUUNDRV9mLUwtQXxBQ3Jtc0tueThubTB5ekd5cTdaRGpjYlpacjRzZldqM0o1QnVCVGp4T0ZKa0VhSFZzajBfMDAtWFVraXNra3hpYm5CempOcEJwVC0xaEh1Q1JJNWt1MGwyTjh6VzFhLXZfb0RlQ0dHaWw2VWsxcmJSdzJ5UDZ0OA&amp;q=https%3A%2F%2Fwww.amazon.com%2Fgp%2Fproduct%2FB0765KZ3TJ%2Fref%3Dppx_yo_dt_b_search_asin_title%3Fie%3DUTF8%26psc%3D1&amp;v=Q7A3PlqpgYs" TargetMode="External"/><Relationship Id="rId2" Type="http://schemas.openxmlformats.org/officeDocument/2006/relationships/hyperlink" Target="https://www.youtube.com/redirect?event=video_description&amp;redir_token=QUFFLUhqa0NkTGNMcnNucEZjRVVLNTdQYWh5OTFyMFNXQXxBQ3Jtc0tuQ1FDNWZoLU91NGRQQ0V4dHRUV0cxcUNvYUwzSTk1NkVIQ3gyWU5WdTlGTEZxbl8tbi1aVFhCZ0RXRE5yT3poeXBxSDlybEJUX0J4TUN4bi1PbmVHd3VNZ0kwQmlvalh5N25HTTA5cndsWFZMMUdiZw&amp;q=https%3A%2F%2Fwww.amazon.com%2Fgp%2Fproduct%2FB0765KZ3TJ%2Fref%3Dppx_yo_dt_b_search_asin_title%3Fie%3DUTF8%26psc%3D1&amp;v=Q7A3PlqpgYs" TargetMode="External"/><Relationship Id="rId3" Type="http://schemas.openxmlformats.org/officeDocument/2006/relationships/hyperlink" Target="https://www.youtube.com/redirect?event=video_description&amp;redir_token=QUFFLUhqbThTTl9EdEd4TGZCS04zREFfU3dXWlhjaTY2QXxBQ3Jtc0tuTWVFSFhaV0l1d0hxRjJFRUNqMnNVMFE0YWhhUVZsUWVhZHdZSG1MNlFnQ0ktYk9Tblg3SG5vN1ZoUmxhenFmQ0NBeGlyeXdvbG1EbWVuRi1jZG9PUjJoZ0d4bTlLRnREb3dtVFhvOUZjcjJWR0c2Yw&amp;q=https%3A%2F%2Fwww.amazon.com%2Fgp%2Fproduct%2FB07ZD6PZWN%2Fref%3Dppx_yo_dt_b_search_asin_title%3Fie%3DUTF8%26psc%3D1&amp;v=Q7A3PlqpgYs" TargetMode="External"/><Relationship Id="rId4" Type="http://schemas.openxmlformats.org/officeDocument/2006/relationships/hyperlink" Target="https://www.youtube.com/redirect?event=video_description&amp;redir_token=QUFFLUhqa2lLeWhES3lwcU9yZjd4YXVBdGNJYXRQb1Rzd3xBQ3Jtc0tuNTVvdjZUT20yMXBkV1owTzRnVV9BckRWcFZpOGVmSnpWMF9mcGlpRXpDWXFRTG1UVUVidFFYTXVEYng2RzdQbHNZSUMtVXVuLVlCREdSaFNKLWRtQVduYmtfV09pVFBtNnZyNzA1cGpxY2traHE0OA&amp;q=https%3A%2F%2Fwww.amazon.com%2Fgp%2Fproduct%2FB091B89BBF%2Fref%3Dppx_yo_dt_b_search_asin_title%3Fie%3DUTF8%26psc%3D1&amp;v=Q7A3PlqpgYs" TargetMode="External"/><Relationship Id="rId5" Type="http://schemas.openxmlformats.org/officeDocument/2006/relationships/hyperlink" Target="https://www.youtube.com/redirect?event=video_description&amp;redir_token=QUFFLUhqblE1VWJnNktDN1k5TG8zSHI2NTl0RlFmTWlhQXxBQ3Jtc0trR2ZnZUJfak10Unl5U2RXMjFLSmVaSEhLdVQ1VS1hd0J3MGVDT2FBeVF2LXJ6UzVrRDhzTEJGY2dDSXRmZ3c5b01XakF2emN3aHJLcFVOZlZLWmlQTXZVMUNfVWdSTGZyLXhnejRTVjJzMUVmNE9DRQ&amp;q=https%3A%2F%2Fwww.amazon.com%2Fgp%2Fproduct%2FB07CW34YRB%2Fref%3Dppx_yo_dt_b_search_asin_title%3Fie%3DUTF8%26psc%3D1&amp;v=Q7A3PlqpgYs" TargetMode="External"/><Relationship Id="rId6" Type="http://schemas.openxmlformats.org/officeDocument/2006/relationships/hyperlink" Target="https://www.youtube.com/redirect?event=video_description&amp;redir_token=QUFFLUhqbElKVXV4cVJHSmRTWWRZQlBrNTEtS25WX1B6Z3xBQ3Jtc0tsRklCVG93SmFGamZLSDVQLWJmYUUtN29jS0lvQ0Z0N2FUdW54RGIxU19ma2ZLRXNFb3luZHR4V3cxRGNGY0NMeDJGNlFSM19XMWJaNG9pbUlSdzNSb3pyUWsyeVpyUzhqMmo2d0RINlc1N0NYb2ZJRQ&amp;q=https%3A%2F%2Fwww.amazon.com%2FArduino-A000066-ARDUINO-UNO-R3%2Fdp%2FB008GRTSV6%2Fref%3Dsr_1_3%3Fkeywords%3Darduino%2Buno%26qid%3D1677002984%26sr%3D8-3&amp;v=Q7A3PlqpgYs" TargetMode="External"/><Relationship Id="rId7" Type="http://schemas.openxmlformats.org/officeDocument/2006/relationships/hyperlink" Target="https://www.youtube.com/redirect?event=video_description&amp;redir_token=QUFFLUhqbGVuZm9maU95M2ZtaFczZWlCMDZyZTRhSHBud3xBQ3Jtc0trc0dSUFZJRXp5R1FVOW9zLXgxU0FwbWdwdkhiSlJoWGFEX3Y3V3R6NDRkUkxVUVZBcHVYOHhHME41NWJSQWhNS3AwNzVBbTg2UTQ5RXBLcld3UGpvalVlakFlY0lMT3dqR29oUElwYTNOeDRjbUM2VQ&amp;q=https%3A%2F%2Fwww.amazon.com%2Fgp%2Fproduct%2FB078RTV41D%2Fref%3Dppx_yo_dt_b_search_asin_title%3Fie%3DUTF8%26psc%3D1&amp;v=Q7A3PlqpgYs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youtube.com/redirect?event=video_description&amp;redir_token=QUFFLUhqa1JKdXJEbEhIY2g1dzBvUW9uMDZ5NDZnWThnZ3xBQ3Jtc0treWNxMTczaVV4UnJ3ZjFsa3dDTFBMZ0w5VG9kRzZFNENPVHBTZGhVUFFKelJLR2ZHbEVPQWowdWdwLUVwNGcyTlFfQjFkbWFyR1ByY1Nxa1lBbGliUDFVUHZ1TzAtM2M0MFZ6VkJkeFFldzVNOVlDbw&amp;q=https%3A%2F%2Fwww.amazon.com%2Fgp%2Fproduct%2FB01N0AX1MZ%2Fref%3Dppx_yo_dt_b_search_asin_title%3Fie%3DUTF8%26psc%3D1&amp;v=Q7A3PlqpgYs" TargetMode="External"/><Relationship Id="rId2" Type="http://schemas.openxmlformats.org/officeDocument/2006/relationships/hyperlink" Target="https://www.youtube.com/redirect?event=video_description&amp;redir_token=QUFFLUhqbURMWmV4QWdZLTlrZnVEcTFmelpBazIzaTdUUXxBQ3Jtc0trZEpxdDIyUUZSck5OUHh4Y0hJVTV6NnBETTNjTXAwVWdLQko0cktzSmdkaUFzdlBEbG9kVjdPVTBkVzdCa0tEVHFuN0dLMmw2dFNLWjNyQzBHWU9QeThHRHhvY0FnVHI3Wjd1eWlRcm1HTkt6ZFJ0bw&amp;q=https%3A%2F%2Fwww.amazon.com%2Fgp%2Fproduct%2FB075DD16LK%2Fref%3Dppx_yo_dt_b_search_asin_title%3Fie%3DUTF8%26psc%3D1&amp;v=Q7A3PlqpgYs" TargetMode="External"/><Relationship Id="rId3" Type="http://schemas.openxmlformats.org/officeDocument/2006/relationships/hyperlink" Target="https://www.youtube.com/redirect?event=video_description&amp;redir_token=QUFFLUhqbXBDcVd5UVkwV0xNTTFaeUg4U2t2VjRUb3Y1Z3xBQ3Jtc0tsQ1o4SHphRWJKR3pMNTJyb2pHMzNOeXpsemxXQnF5U0E0ZHFNbVNudjdTMFFmQUtURTRTdlRUQW1mbkpOMWtzc242X1hLOUNhOWMzWFRIMk40NnZCY0dSMU95cmVvSUY3Z0xiMTM0ekhSSEZkWUpnbw&amp;q=https%3A%2F%2Fwww.amazon.com%2Fgp%2Fproduct%2FB09G5WFXSV%2Fref%3Dppx_yo_dt_b_search_asin_title%3Fie%3DUTF8%26psc%3D1&amp;v=Q7A3PlqpgYs" TargetMode="External"/><Relationship Id="rId4" Type="http://schemas.openxmlformats.org/officeDocument/2006/relationships/hyperlink" Target="https://www.youtube.com/redirect?event=video_description&amp;redir_token=QUFFLUhqbFdTQ2RfZHduWXp0QXV4UTItN1ZBWng5dUtWZ3xBQ3Jtc0tsTzRRVkhiNGx1QXd6Rk5nUFB2WjdOVE1qejFrN1NLSkNsd0l0SUxGMk1EenVaMUZpb1c1c0h3dC1hTVRjYTFxOVJyNTB5dW9zZTdCeEVtelNneUpCNVZIZng3V3RSM1ZsZTROcnFwMnBpa1BMYkkyZw&amp;q=https%3A%2F%2Firlock.com%2Fcollections%2Fcombos%2Fproducts%2Fcombo-cube-orange-w-here3-rfd900x-telemetry-set&amp;v=Q7A3PlqpgYs" TargetMode="External"/><Relationship Id="rId5" Type="http://schemas.openxmlformats.org/officeDocument/2006/relationships/hyperlink" Target="https://www.youtube.com/redirect?event=video_description&amp;redir_token=QUFFLUhqbTJVY0tKR2NSQWQ2VGRhU2VKanVkTFJGMFpNd3xBQ3Jtc0tuUHpLYUtzRFh2VjBDRVQxYUNsLXNiMkxub28wdEh1MUlhdENwemxxWE83VUNEMGx3bTlsbUVYY0t3cDVqWW13RkQ5dHpJaFVSRW5xZFpQM0JfbXhPYnVlRlpCbFF4LWtaNjJ2ajRRem1KR3pZY2NnWQ&amp;q=https%3A%2F%2Firlock.com%2Fcollections%2Frangefinders%2Fproducts%2Ftfmini-plus-lidar-rangefinder-12m%3Fvariant%3D15818853810227&amp;v=Q7A3PlqpgYs" TargetMode="External"/><Relationship Id="rId6" Type="http://schemas.openxmlformats.org/officeDocument/2006/relationships/hyperlink" Target="https://www.youtube.com/redirect?event=video_description&amp;redir_token=QUFFLUhqa2t5NGlLQzNiZm4tdjhoY1VMT09RWVNxOGRwd3xBQ3Jtc0traTlfS24xNC1pc1RYRzdMQ3NvVjF1dEM0LU5adk5xbm9BZVFYSEpMSHJMOXdqNmgxVGxycGFoTE1YLUZweVJ0d0F5cS0yd2RONngwMUVTck50WHBSU0hEaFd6ZTRvbURSSjdCWWx2NzlldzViSDJkZw&amp;q=https%3A%2F%2Fwww.amazon.com%2FZeee-Battery-5200mAh-Crawler-Monster%2Fdp%2FB0B1DHNSKZ%2Fref%3Dsr_1_6%3Fcrid%3D19E16KO7KZM2U%26keywords%3D4s%2Blipo%2Bbattery%26qid%3D1677003437%26sprefix%3D4s%2Blipo%2Bbatte%252Caps%252C257%26sr%3D8-6%26ufe%3Dapp_do%253Aamzn1.fos.08f69ac3-fd3d-4b88-bca2-8997e41410bb&amp;v=Q7A3PlqpgYs" TargetMode="Externa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youtube.com/redirect?event=video_description&amp;redir_token=QUFFLUhqbENtUTR5OWNfN0xTSG1QRndOZ1ZHbkRfbFE4Z3xBQ3Jtc0tsbFd4NXkxRVdndFI5NGhOR2ZkdmIydnNTQzQxbkJGQWlBR29ZSk5NbVZXN01xdkFmUDNjNFBrYkR3WGNQMC1iWVdUMEtCNGpnUDJycUpSTlktaDVyU0h6cGxDanNWV1pjRG9jdWcwZFo4M2llZEdOYw&amp;q=https%3A%2F%2Fwww.amazon.com%2FQunqi-Controller-Module-Stepper-Arduino%2Fdp%2FB014KMHSW6%2Fref%3Dasc_df_B014KMHSW6%2F&amp;v=Fflbc_y2IGQ" TargetMode="External"/><Relationship Id="rId2" Type="http://schemas.openxmlformats.org/officeDocument/2006/relationships/hyperlink" Target="https://www.youtube.com/redirect?event=video_description&amp;redir_token=QUFFLUhqbXVtTDBWanRtc0JLY0VnRWdLV29DWlAtTzU1Z3xBQ3Jtc0tsYjBqdEtnQ3B2OXhObk9vc1JPeHU1emp3X0xkMUJjUXlUODVqWkkxSWlVdm9oZVlVTU9TYTZWdl9TaXRBQldHMl95Mm0zU08yanIwbUxkaEQ2NnBXcm5ZNXZ4X0tZLWZDMy1KVlpnb0dpR09JWFY3QQ&amp;q=https%3A%2F%2Fwww.amazon.com%2Fdp%2FB01MQGMOKI%3Fpsc%3D1%26ref%3Dppx_yo2ov_dt_b_product_details&amp;v=Fflbc_y2IGQ" TargetMode="External"/><Relationship Id="rId3" Type="http://schemas.openxmlformats.org/officeDocument/2006/relationships/hyperlink" Target="https://www.youtube.com/redirect?event=video_description&amp;redir_token=QUFFLUhqbnRKTnBwU3RISkZSbm04b0pjclRCb2VSQXBwUXxBQ3Jtc0trV3h6VFRCOXhJRlZHMEpyMHJoRE95ME52ekI2MzZ3Uml4SjBFcnBCbm9aTHFqNk9NalFNRkJIMEI3U1lOMXFkbUJOR3dhX1Z1dnVjdTk4eFpVWW9qdGdhdXdGNVhHdndkdUFiZHU2bllXWld2YUhkNA&amp;q=https%3A%2F%2Fwww.amazon.com%2Fgp%2Fproduct%2FB0744FWNFR%2Fref%3Dppx_yo_dt_b_search_asin_title%3Fie%3DUTF8%26psc%3D1&amp;v=Fflbc_y2IGQ" TargetMode="External"/><Relationship Id="rId4" Type="http://schemas.openxmlformats.org/officeDocument/2006/relationships/hyperlink" Target="https://www.youtube.com/redirect?event=video_description&amp;redir_token=QUFFLUhqbC1iRDdJc054bHlRUTNSbklhSFJOelpoUWlvQXxBQ3Jtc0tueVNpUFhJQjliN2Fzc2NmRmpNcWpOcXYyVHlQOFhKRktnTzlmcEJMbEpBbFV4aWFlZVJTaWpURFJBd2hkSzhvcTVNODN6SUU3ZDY1bFkxY3R4cFVFai1hQmJldXZTb2ZZTEpJNDZRenpjMGhZcUN3NA&amp;q=https%3A%2F%2Fwww.amazon.com%2FHourleey-Misting-Nozzles-System-Outdoor%2Fdp%2FB08V1731G8%2F&amp;v=Fflbc_y2IGQ" TargetMode="External"/><Relationship Id="rId5" Type="http://schemas.openxmlformats.org/officeDocument/2006/relationships/hyperlink" Target="https://www.youtube.com/redirect?event=video_description&amp;redir_token=QUFFLUhqa2drdndTT0d5ZmdVVktnZWlJUHhxY1A5djlEUXxBQ3Jtc0tsSHY2ZDFsb0tra2NZZVFRaEd0UlpEUk5aTVgxZU15VHg0SXZLbHFMQkxBeWVpTEVtZTF4UGF1Nm9PQ1JnZ3hCVXJ4VklZNHA4NGY4RlVvNkw4NlpDTkt5SGpHS3F6V1FTeUFWZ09DRXRxZFJJeUtsdw&amp;q=https%3A%2F%2Fwww.amazon.com%2FREDTRON-Distribution-Tubing-Irrigation-Watering%2Fdp%2FB093C8QVY1&amp;v=Fflbc_y2IGQ" TargetMode="Externa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youtube.com/redirect?event=video_description&amp;redir_token=QUFFLUhqbVFJNlZZR3ZSaTl4c1BaOFdyOGdIa2tSQU81Z3xBQ3Jtc0ttb2xvZlFvajgwa01ROXd3aU84Vkp2NmxZdUw5dXAybkwwN0JxVUZ5aG50YXZkd0oyMnp4X3FtdjVkMzRBamhrXzZ5bG1yUW1lR09YbXNYMHFvRnlFbllYVjlaelY4b1p0ZElYV3FfUExVRW1oZ1dPWQ&amp;q=https%3A%2F%2Fwww.raspberrypi.com%2Fproducts%2Fraspberry-pi-zero-2-w%2F&amp;v=Fflbc_y2IGQ" TargetMode="External"/><Relationship Id="rId2" Type="http://schemas.openxmlformats.org/officeDocument/2006/relationships/hyperlink" Target="https://www.youtube.com/redirect?event=video_description&amp;redir_token=QUFFLUhqbHRpM01CaDFNQWRMMUtfcjJHUGkyeHBBekQ3d3xBQ3Jtc0ttVDdsakVIX2FjTFNkcnBvUkpnTG9EVlBXRHdsYnRqMHZKTjlCb0owWVlsSGY3SHhZQmpPV1g1VGxQZzZ4dlJFeGxBSHVfN28xUVNKVlpjMGZiblFXZm9NS3dabTYyc25fN2U4SnBXYnlzSlEyTDBCVQ&amp;q=https%3A%2F%2Fwww.raspberrypi.com%2Fproducts%2Fcamera-module-v2%2F&amp;v=Fflbc_y2IGQ" TargetMode="Externa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youtube.com/redirect?event=video_description&amp;redir_token=QUFFLUhqbm94Mm51MkRlTXVLT3d6cVlpb29YRl9xMWE4Z3xBQ3Jtc0tudnZmV0N6MEUwYUFLUU1FNDMxNFBEdUR1QW5SV0VXVjcyMUk4UFdrMURNTDdwc3BRaENuenBsOTRaamdEY2F1X1FPSUcyVnllaGpVRFdZbkxkamVxcWRiTnZNVGdPZFU5SjFoOHRPNGZyWjBFUGs1NA&amp;q=https%3A%2F%2Fusa.banggood.com%2FRunCam-Swift-2-Camera-600TVL-1-or-3-CCD-2_5mm-or-2_3mm-or-2_1mm-FOV-130-or-150-or-165-Degree-Mini-FPV-Camera-PAL-with-MIC-Support-OSD-p-1118948.html%3Fcur_warehouse%3DCN&amp;v=Fflbc_y2IGQ" TargetMode="External"/><Relationship Id="rId2" Type="http://schemas.openxmlformats.org/officeDocument/2006/relationships/hyperlink" Target="https://www.youtube.com/redirect?event=video_description&amp;redir_token=QUFFLUhqa19tS3pBNVpZSGlqLWpNSlRYT2FPQTIyeDhvd3xBQ3Jtc0ttQV80RjRfaFlLVG1yMDI0SllGT0JVSEtMOWlXU3F3aURrQ0IwRTI2Qko5ZURBWEJOakcwZmlXNWE3SnhsMWhzTUxxNlBxNE5JNGpoUS03YUQ0RTFacDVhX0I5clZ6N19IYzVyOVhZTDFUd0lxMVN5Yw&amp;q=https%3A%2F%2Fusa.banggood.com%2FEachine-TX805S-5_8GHz-40CH-25-or-500-or-1000-or-1600mW-AV-FPV-Transmitter-VTX-LED-Display-With-Mic-Heatsink-Support-OSD-or-Pitmode-or-Smart-Audio-for-RC-Drone-Airplane-Long-Range-p-1495313.html%3Fcur_warehouse%3DCN%26ID%3D511528&amp;v=Fflbc_y2IGQ" TargetMode="External"/><Relationship Id="rId3" Type="http://schemas.openxmlformats.org/officeDocument/2006/relationships/hyperlink" Target="https://www.youtube.com/redirect?event=video_description&amp;redir_token=QUFFLUhqbG1zVm1mRTRISzVHR3hrNFp1Q3BLeDBjT1A0Z3xBQ3Jtc0trMU1NOFZ0X1lvZDJXRjNScmRVTVNvRUNzOWJsUTE3OG1KSUhsdEZZdEFFNHVfek9ubmUyY1dESmxrWEVnZmp1WHQyZlFUVUhqaFJlMGtpT2hhUWJ4T1VySVpYTm1iNGZzbVg2MkVqQW9JY3dtQTRQcw&amp;q=https%3A%2F%2Fwww.banggood.com%2FEachine-ROTG02-UVC-OTG-5_8G-150CH-Diversity-Audio-FPV-Receiver-for-Android-Tablet-Smartphone-p-1242422.html%3FimageAb%3D2%26utm_source%3Dreddit%26utm_medium%3Dcussku%26utm_content%3Dtanghao%26utm_campaign%3Deachine%26akmClientCountry%3DAmerica%26cur_warehouse%3DCN%26ID%3D6287830&amp;v=Fflbc_y2IGQ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D27"/>
  <sheetViews>
    <sheetView workbookViewId="0" showGridLines="0" defaultGridColor="1"/>
  </sheetViews>
  <sheetFormatPr defaultColWidth="11.28" defaultRowHeight="19.9" customHeight="1" outlineLevelRow="0" outlineLevelCol="0"/>
  <cols>
    <col min="1" max="1" width="11.3047" style="1" customWidth="1"/>
    <col min="2" max="2" width="54.2578" style="1" customWidth="1"/>
    <col min="3" max="3" width="8.17188" style="1" customWidth="1"/>
    <col min="4" max="4" width="18.375" style="1" customWidth="1"/>
    <col min="5" max="16384" width="11.3047" style="1" customWidth="1"/>
  </cols>
  <sheetData>
    <row r="1" ht="27.65" customHeight="1">
      <c r="A1" t="s" s="2">
        <v>0</v>
      </c>
      <c r="B1" s="2"/>
      <c r="C1" s="2"/>
      <c r="D1" s="2"/>
    </row>
    <row r="2" ht="22.55" customHeight="1">
      <c r="A2" t="s" s="3">
        <v>1</v>
      </c>
      <c r="B2" t="s" s="4">
        <v>2</v>
      </c>
      <c r="C2" t="s" s="4">
        <v>3</v>
      </c>
      <c r="D2" t="s" s="5">
        <v>4</v>
      </c>
    </row>
    <row r="3" ht="22.95" customHeight="1">
      <c r="A3" t="b" s="6">
        <v>1</v>
      </c>
      <c r="B3" t="s" s="7">
        <v>5</v>
      </c>
      <c r="C3" s="8">
        <v>2</v>
      </c>
      <c r="D3" s="9">
        <v>36</v>
      </c>
    </row>
    <row r="4" ht="22.95" customHeight="1">
      <c r="A4" t="b" s="10">
        <v>1</v>
      </c>
      <c r="B4" t="s" s="11">
        <v>6</v>
      </c>
      <c r="C4" s="12">
        <v>8</v>
      </c>
      <c r="D4" s="13">
        <v>24</v>
      </c>
    </row>
    <row r="5" ht="22.95" customHeight="1">
      <c r="A5" t="b" s="14">
        <v>1</v>
      </c>
      <c r="B5" t="s" s="15">
        <v>7</v>
      </c>
      <c r="C5" s="16">
        <v>2</v>
      </c>
      <c r="D5" s="17">
        <v>11</v>
      </c>
    </row>
    <row r="6" ht="22.95" customHeight="1">
      <c r="A6" t="b" s="10">
        <v>1</v>
      </c>
      <c r="B6" t="s" s="11">
        <v>8</v>
      </c>
      <c r="C6" s="12">
        <v>6</v>
      </c>
      <c r="D6" s="13">
        <v>17</v>
      </c>
    </row>
    <row r="7" ht="22.95" customHeight="1">
      <c r="A7" t="b" s="14">
        <v>1</v>
      </c>
      <c r="B7" t="s" s="15">
        <v>9</v>
      </c>
      <c r="C7" s="16">
        <v>3</v>
      </c>
      <c r="D7" s="17">
        <v>40</v>
      </c>
    </row>
    <row r="8" ht="22.95" customHeight="1">
      <c r="A8" t="b" s="10">
        <v>1</v>
      </c>
      <c r="B8" t="s" s="11">
        <v>10</v>
      </c>
      <c r="C8" s="12">
        <v>3</v>
      </c>
      <c r="D8" s="13">
        <v>240</v>
      </c>
    </row>
    <row r="9" ht="22.95" customHeight="1">
      <c r="A9" t="b" s="14">
        <v>1</v>
      </c>
      <c r="B9" t="s" s="15">
        <v>11</v>
      </c>
      <c r="C9" s="16">
        <v>25</v>
      </c>
      <c r="D9" s="17">
        <v>7</v>
      </c>
    </row>
    <row r="10" ht="22.95" customHeight="1">
      <c r="A10" t="b" s="10">
        <v>1</v>
      </c>
      <c r="B10" t="s" s="11">
        <v>12</v>
      </c>
      <c r="C10" s="12">
        <v>1</v>
      </c>
      <c r="D10" s="13">
        <v>23</v>
      </c>
    </row>
    <row r="11" ht="22.95" customHeight="1">
      <c r="A11" t="b" s="14">
        <v>1</v>
      </c>
      <c r="B11" t="s" s="15">
        <v>13</v>
      </c>
      <c r="C11" s="16">
        <v>2</v>
      </c>
      <c r="D11" s="17">
        <v>16</v>
      </c>
    </row>
    <row r="12" ht="22.95" customHeight="1">
      <c r="A12" t="b" s="10">
        <v>1</v>
      </c>
      <c r="B12" t="s" s="11">
        <v>14</v>
      </c>
      <c r="C12" s="12">
        <v>1</v>
      </c>
      <c r="D12" s="13">
        <v>10</v>
      </c>
    </row>
    <row r="13" ht="22.95" customHeight="1">
      <c r="A13" t="b" s="14">
        <v>1</v>
      </c>
      <c r="B13" t="s" s="15">
        <v>15</v>
      </c>
      <c r="C13" s="16">
        <v>1</v>
      </c>
      <c r="D13" s="17">
        <v>5</v>
      </c>
    </row>
    <row r="14" ht="22.95" customHeight="1">
      <c r="A14" t="b" s="10">
        <v>1</v>
      </c>
      <c r="B14" t="s" s="11">
        <v>5</v>
      </c>
      <c r="C14" s="12">
        <v>1</v>
      </c>
      <c r="D14" s="13">
        <v>18</v>
      </c>
    </row>
    <row r="15" ht="22.95" customHeight="1">
      <c r="A15" t="b" s="14">
        <v>1</v>
      </c>
      <c r="B15" t="s" s="15">
        <v>8</v>
      </c>
      <c r="C15" s="16">
        <v>6</v>
      </c>
      <c r="D15" s="17">
        <v>17</v>
      </c>
    </row>
    <row r="16" ht="23.3" customHeight="1">
      <c r="A16" t="b" s="10">
        <v>1</v>
      </c>
      <c r="B16" t="s" s="11">
        <v>16</v>
      </c>
      <c r="C16" s="12">
        <v>2</v>
      </c>
      <c r="D16" s="13">
        <v>98</v>
      </c>
    </row>
    <row r="17" ht="23.3" customHeight="1">
      <c r="A17" t="b" s="14">
        <v>1</v>
      </c>
      <c r="B17" t="s" s="15">
        <v>17</v>
      </c>
      <c r="C17" s="16">
        <v>1</v>
      </c>
      <c r="D17" s="17">
        <v>50</v>
      </c>
    </row>
    <row r="18" ht="23.3" customHeight="1">
      <c r="A18" t="b" s="10">
        <v>1</v>
      </c>
      <c r="B18" t="s" s="11">
        <v>18</v>
      </c>
      <c r="C18" s="12">
        <v>1</v>
      </c>
      <c r="D18" s="13">
        <v>36</v>
      </c>
    </row>
    <row r="19" ht="23.3" customHeight="1">
      <c r="A19" t="b" s="14">
        <v>1</v>
      </c>
      <c r="B19" t="s" s="15">
        <v>19</v>
      </c>
      <c r="C19" s="16">
        <v>1</v>
      </c>
      <c r="D19" s="17">
        <v>15</v>
      </c>
    </row>
    <row r="20" ht="23.3" customHeight="1">
      <c r="A20" t="b" s="10">
        <v>1</v>
      </c>
      <c r="B20" t="s" s="11">
        <v>20</v>
      </c>
      <c r="C20" s="12">
        <v>1</v>
      </c>
      <c r="D20" s="13">
        <v>17</v>
      </c>
    </row>
    <row r="21" ht="23.3" customHeight="1">
      <c r="A21" t="b" s="14">
        <v>1</v>
      </c>
      <c r="B21" t="s" s="15">
        <v>21</v>
      </c>
      <c r="C21" s="16">
        <v>1</v>
      </c>
      <c r="D21" s="17">
        <v>5</v>
      </c>
    </row>
    <row r="22" ht="23.3" customHeight="1">
      <c r="A22" t="b" s="10">
        <v>1</v>
      </c>
      <c r="B22" t="s" s="11">
        <v>22</v>
      </c>
      <c r="C22" s="12">
        <v>4</v>
      </c>
      <c r="D22" s="13">
        <v>96</v>
      </c>
    </row>
    <row r="23" ht="23.3" customHeight="1">
      <c r="A23" t="b" s="14">
        <v>1</v>
      </c>
      <c r="B23" t="s" s="15">
        <v>23</v>
      </c>
      <c r="C23" s="16">
        <v>1</v>
      </c>
      <c r="D23" s="17">
        <v>29</v>
      </c>
    </row>
    <row r="24" ht="23.3" customHeight="1">
      <c r="A24" t="b" s="10">
        <v>1</v>
      </c>
      <c r="B24" t="s" s="11">
        <v>24</v>
      </c>
      <c r="C24" s="12">
        <v>1</v>
      </c>
      <c r="D24" s="13">
        <v>23</v>
      </c>
    </row>
    <row r="25" ht="23.3" customHeight="1">
      <c r="A25" t="b" s="14">
        <v>1</v>
      </c>
      <c r="B25" t="s" s="15">
        <v>25</v>
      </c>
      <c r="C25" s="16">
        <v>1</v>
      </c>
      <c r="D25" s="17">
        <v>5</v>
      </c>
    </row>
    <row r="26" ht="23.3" customHeight="1">
      <c r="A26" t="b" s="18">
        <v>1</v>
      </c>
      <c r="B26" t="s" s="19">
        <v>26</v>
      </c>
      <c r="C26" s="20">
        <v>1</v>
      </c>
      <c r="D26" s="21"/>
    </row>
    <row r="27" ht="23.55" customHeight="1">
      <c r="A27" s="22"/>
      <c r="B27" t="s" s="23">
        <v>27</v>
      </c>
      <c r="C27" s="24"/>
      <c r="D27" s="25">
        <f>SUMIF(A3:A26,TRUE,D3:D26)</f>
        <v>838</v>
      </c>
    </row>
  </sheetData>
  <mergeCells count="1">
    <mergeCell ref="A1:D1"/>
  </mergeCells>
  <hyperlinks>
    <hyperlink ref="B8" r:id="rId1" location="" tooltip="" display="https://www.amazon.com/gp/product/B07..."/>
    <hyperlink ref="B16" r:id="rId2" location="" tooltip="" display="https://www.amazon.com/gp/product/B07..."/>
    <hyperlink ref="B19" r:id="rId3" location="" tooltip="" display="https://www.amazon.com/gp/product/B07..."/>
    <hyperlink ref="B20" r:id="rId4" location="" tooltip="" display="https://www.amazon.com/gp/product/B09..."/>
    <hyperlink ref="B22" r:id="rId5" location="" tooltip="" display="https://www.amazon.com/gp/product/B07..."/>
    <hyperlink ref="B23" r:id="rId6" location="" tooltip="" display="https://www.amazon.com/Arduino-A00006..."/>
    <hyperlink ref="B24" r:id="rId7" location="" tooltip="" display="https://www.amazon.com/gp/product/B07..."/>
  </hyperlinks>
  <pageMargins left="0.75" right="0.75" top="0.75" bottom="0.7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D15"/>
  <sheetViews>
    <sheetView workbookViewId="0" showGridLines="0" defaultGridColor="1"/>
  </sheetViews>
  <sheetFormatPr defaultColWidth="11.28" defaultRowHeight="19.9" customHeight="1" outlineLevelRow="0" outlineLevelCol="0"/>
  <cols>
    <col min="1" max="1" width="11.3047" style="26" customWidth="1"/>
    <col min="2" max="2" width="54.2578" style="26" customWidth="1"/>
    <col min="3" max="3" width="8.17188" style="26" customWidth="1"/>
    <col min="4" max="4" width="18.375" style="26" customWidth="1"/>
    <col min="5" max="16384" width="11.3047" style="26" customWidth="1"/>
  </cols>
  <sheetData>
    <row r="1" ht="27.65" customHeight="1">
      <c r="A1" t="s" s="2">
        <v>0</v>
      </c>
      <c r="B1" s="2"/>
      <c r="C1" s="2"/>
      <c r="D1" s="2"/>
    </row>
    <row r="2" ht="22.55" customHeight="1">
      <c r="A2" t="s" s="3">
        <v>1</v>
      </c>
      <c r="B2" t="s" s="4">
        <v>2</v>
      </c>
      <c r="C2" t="s" s="4">
        <v>3</v>
      </c>
      <c r="D2" t="s" s="5">
        <v>4</v>
      </c>
    </row>
    <row r="3" ht="23.3" customHeight="1">
      <c r="A3" t="b" s="6">
        <v>1</v>
      </c>
      <c r="B3" t="s" s="7">
        <v>28</v>
      </c>
      <c r="C3" s="8">
        <v>1</v>
      </c>
      <c r="D3" s="9">
        <v>48</v>
      </c>
    </row>
    <row r="4" ht="23.3" customHeight="1">
      <c r="A4" t="b" s="10">
        <v>1</v>
      </c>
      <c r="B4" t="s" s="11">
        <v>29</v>
      </c>
      <c r="C4" s="12">
        <v>4</v>
      </c>
      <c r="D4" s="13">
        <v>40</v>
      </c>
    </row>
    <row r="5" ht="23.3" customHeight="1">
      <c r="A5" t="b" s="14">
        <v>1</v>
      </c>
      <c r="B5" t="s" s="15">
        <v>30</v>
      </c>
      <c r="C5" s="16">
        <v>4</v>
      </c>
      <c r="D5" s="17">
        <v>40</v>
      </c>
    </row>
    <row r="6" ht="23.3" customHeight="1">
      <c r="A6" t="b" s="10">
        <v>1</v>
      </c>
      <c r="B6" t="s" s="11">
        <v>31</v>
      </c>
      <c r="C6" s="12">
        <v>1</v>
      </c>
      <c r="D6" s="13">
        <v>14</v>
      </c>
    </row>
    <row r="7" ht="23.3" customHeight="1">
      <c r="A7" t="b" s="14">
        <v>1</v>
      </c>
      <c r="B7" t="s" s="15">
        <v>32</v>
      </c>
      <c r="C7" s="16">
        <v>1</v>
      </c>
      <c r="D7" s="17">
        <v>679</v>
      </c>
    </row>
    <row r="8" ht="23.3" customHeight="1">
      <c r="A8" t="b" s="10">
        <v>1</v>
      </c>
      <c r="B8" t="s" s="11">
        <v>33</v>
      </c>
      <c r="C8" s="12">
        <v>1</v>
      </c>
      <c r="D8" s="13">
        <v>50</v>
      </c>
    </row>
    <row r="9" ht="23.3" customHeight="1">
      <c r="A9" t="b" s="14">
        <v>1</v>
      </c>
      <c r="B9" t="s" s="15">
        <v>34</v>
      </c>
      <c r="C9" s="16">
        <v>1</v>
      </c>
      <c r="D9" s="17">
        <v>10</v>
      </c>
    </row>
    <row r="10" ht="23.3" customHeight="1">
      <c r="A10" t="b" s="10">
        <v>1</v>
      </c>
      <c r="B10" t="s" s="11">
        <v>35</v>
      </c>
      <c r="C10" s="12">
        <v>1</v>
      </c>
      <c r="D10" s="13">
        <v>5</v>
      </c>
    </row>
    <row r="11" ht="23.3" customHeight="1">
      <c r="A11" t="b" s="14">
        <v>1</v>
      </c>
      <c r="B11" t="s" s="15">
        <v>36</v>
      </c>
      <c r="C11" s="16">
        <v>1</v>
      </c>
      <c r="D11" s="17">
        <v>5</v>
      </c>
    </row>
    <row r="12" ht="23.3" customHeight="1">
      <c r="A12" t="b" s="10">
        <v>1</v>
      </c>
      <c r="B12" t="s" s="11">
        <v>37</v>
      </c>
      <c r="C12" s="12">
        <v>1</v>
      </c>
      <c r="D12" s="13">
        <v>5</v>
      </c>
    </row>
    <row r="13" ht="23.3" customHeight="1">
      <c r="A13" t="b" s="14">
        <v>1</v>
      </c>
      <c r="B13" t="s" s="15">
        <v>38</v>
      </c>
      <c r="C13" s="16">
        <v>2</v>
      </c>
      <c r="D13" s="17">
        <v>98</v>
      </c>
    </row>
    <row r="14" ht="23.3" customHeight="1">
      <c r="A14" t="b" s="18">
        <v>1</v>
      </c>
      <c r="B14" t="s" s="19">
        <v>39</v>
      </c>
      <c r="C14" s="20">
        <v>1</v>
      </c>
      <c r="D14" s="21">
        <v>5</v>
      </c>
    </row>
    <row r="15" ht="23.55" customHeight="1">
      <c r="A15" s="22"/>
      <c r="B15" t="s" s="27">
        <v>40</v>
      </c>
      <c r="C15" s="24"/>
      <c r="D15" s="25">
        <f>SUMIF(A3:A14,TRUE,D3:D14)</f>
        <v>999</v>
      </c>
    </row>
  </sheetData>
  <mergeCells count="1">
    <mergeCell ref="A1:D1"/>
  </mergeCells>
  <hyperlinks>
    <hyperlink ref="B3" r:id="rId1" location="" tooltip="" display="https://www.amazon.com/gp/product/B01..."/>
    <hyperlink ref="B4" r:id="rId2" location="" tooltip="" display="https://www.amazon.com/gp/product/B07..."/>
    <hyperlink ref="B5" r:id="rId3" location="" tooltip="" display="https://www.amazon.com/gp/product/B09..."/>
    <hyperlink ref="B7" r:id="rId4" location="" tooltip="" display="https://irlock.com/collections/combos..."/>
    <hyperlink ref="B8" r:id="rId5" location="" tooltip="" display="https://irlock.com/collections/rangef..."/>
    <hyperlink ref="B13" r:id="rId6" location="" tooltip="" display="https://www.amazon.com/Zeee-Battery-5..."/>
  </hyperlinks>
  <pageMargins left="0.75" right="0.75" top="0.75" bottom="0.7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2:D9"/>
  <sheetViews>
    <sheetView workbookViewId="0" showGridLines="0" defaultGridColor="1"/>
  </sheetViews>
  <sheetFormatPr defaultColWidth="11.28" defaultRowHeight="19.9" customHeight="1" outlineLevelRow="0" outlineLevelCol="0"/>
  <cols>
    <col min="1" max="1" width="11.3047" style="28" customWidth="1"/>
    <col min="2" max="2" width="54.2578" style="28" customWidth="1"/>
    <col min="3" max="3" width="8.17188" style="28" customWidth="1"/>
    <col min="4" max="4" width="18.375" style="28" customWidth="1"/>
    <col min="5" max="16384" width="11.3047" style="28" customWidth="1"/>
  </cols>
  <sheetData>
    <row r="1" ht="27.65" customHeight="1">
      <c r="A1" t="s" s="2">
        <v>0</v>
      </c>
      <c r="B1" s="2"/>
      <c r="C1" s="2"/>
      <c r="D1" s="2"/>
    </row>
    <row r="2" ht="22.55" customHeight="1">
      <c r="A2" t="s" s="3">
        <v>1</v>
      </c>
      <c r="B2" t="s" s="4">
        <v>2</v>
      </c>
      <c r="C2" t="s" s="4">
        <v>3</v>
      </c>
      <c r="D2" t="s" s="5">
        <v>4</v>
      </c>
    </row>
    <row r="3" ht="22.95" customHeight="1">
      <c r="A3" t="b" s="6">
        <v>1</v>
      </c>
      <c r="B3" t="s" s="7">
        <v>41</v>
      </c>
      <c r="C3" s="8">
        <v>1</v>
      </c>
      <c r="D3" s="9">
        <v>7</v>
      </c>
    </row>
    <row r="4" ht="23.3" customHeight="1">
      <c r="A4" t="b" s="10">
        <v>1</v>
      </c>
      <c r="B4" t="s" s="11">
        <v>42</v>
      </c>
      <c r="C4" s="12">
        <v>1</v>
      </c>
      <c r="D4" s="13">
        <v>12</v>
      </c>
    </row>
    <row r="5" ht="23.3" customHeight="1">
      <c r="A5" t="b" s="14">
        <v>1</v>
      </c>
      <c r="B5" t="s" s="15">
        <v>43</v>
      </c>
      <c r="C5" s="16">
        <v>1</v>
      </c>
      <c r="D5" s="17">
        <v>10</v>
      </c>
    </row>
    <row r="6" ht="23.3" customHeight="1">
      <c r="A6" t="b" s="10">
        <v>1</v>
      </c>
      <c r="B6" t="s" s="11">
        <v>44</v>
      </c>
      <c r="C6" s="12">
        <v>1</v>
      </c>
      <c r="D6" s="13">
        <v>8</v>
      </c>
    </row>
    <row r="7" ht="23.3" customHeight="1">
      <c r="A7" t="b" s="14">
        <v>1</v>
      </c>
      <c r="B7" t="s" s="15">
        <v>45</v>
      </c>
      <c r="C7" s="16">
        <v>1</v>
      </c>
      <c r="D7" s="17">
        <v>8</v>
      </c>
    </row>
    <row r="8" ht="23.3" customHeight="1">
      <c r="A8" t="b" s="18">
        <v>1</v>
      </c>
      <c r="B8" t="s" s="19">
        <v>46</v>
      </c>
      <c r="C8" s="20">
        <v>1</v>
      </c>
      <c r="D8" s="21">
        <v>25</v>
      </c>
    </row>
    <row r="9" ht="23.55" customHeight="1">
      <c r="A9" s="22"/>
      <c r="B9" t="s" s="23">
        <v>27</v>
      </c>
      <c r="C9" s="24"/>
      <c r="D9" s="25">
        <f>SUMIF(A3:A8,TRUE,D3:D8)</f>
        <v>70</v>
      </c>
    </row>
  </sheetData>
  <mergeCells count="1">
    <mergeCell ref="A1:D1"/>
  </mergeCells>
  <hyperlinks>
    <hyperlink ref="B3" r:id="rId1" location="" tooltip="" display="https://www.amazon.com/Qunqi-Controll..."/>
    <hyperlink ref="B4" r:id="rId2" location="" tooltip="" display="https://www.amazon.com/dp/B01MQGMOKI?..."/>
    <hyperlink ref="B5" r:id="rId3" location="" tooltip="" display="https://www.amazon.com/gp/product/B07..."/>
    <hyperlink ref="B6" r:id="rId4" location="" tooltip="" display="https://www.amazon.com/Hourleey-Misti..."/>
    <hyperlink ref="B7" r:id="rId5" location="" tooltip="" display="https://www.amazon.com/REDTRON-Distri..."/>
  </hyperlinks>
  <pageMargins left="0.75" right="0.75" top="0.75" bottom="0.7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2:D5"/>
  <sheetViews>
    <sheetView workbookViewId="0" showGridLines="0" defaultGridColor="1"/>
  </sheetViews>
  <sheetFormatPr defaultColWidth="11.28" defaultRowHeight="19.9" customHeight="1" outlineLevelRow="0" outlineLevelCol="0"/>
  <cols>
    <col min="1" max="1" width="11.3047" style="29" customWidth="1"/>
    <col min="2" max="2" width="58.2422" style="29" customWidth="1"/>
    <col min="3" max="3" width="8.17188" style="29" customWidth="1"/>
    <col min="4" max="4" width="18.375" style="29" customWidth="1"/>
    <col min="5" max="16384" width="11.3047" style="29" customWidth="1"/>
  </cols>
  <sheetData>
    <row r="1" ht="27.65" customHeight="1">
      <c r="A1" t="s" s="2">
        <v>0</v>
      </c>
      <c r="B1" s="2"/>
      <c r="C1" s="2"/>
      <c r="D1" s="2"/>
    </row>
    <row r="2" ht="22.55" customHeight="1">
      <c r="A2" t="s" s="3">
        <v>1</v>
      </c>
      <c r="B2" t="s" s="4">
        <v>2</v>
      </c>
      <c r="C2" t="s" s="4">
        <v>3</v>
      </c>
      <c r="D2" t="s" s="5">
        <v>4</v>
      </c>
    </row>
    <row r="3" ht="23.3" customHeight="1">
      <c r="A3" t="b" s="6">
        <v>1</v>
      </c>
      <c r="B3" t="s" s="7">
        <v>47</v>
      </c>
      <c r="C3" s="8">
        <v>1</v>
      </c>
      <c r="D3" s="9">
        <v>15</v>
      </c>
    </row>
    <row r="4" ht="23.3" customHeight="1">
      <c r="A4" t="b" s="18">
        <v>1</v>
      </c>
      <c r="B4" t="s" s="19">
        <v>48</v>
      </c>
      <c r="C4" s="20">
        <v>1</v>
      </c>
      <c r="D4" s="21">
        <v>25</v>
      </c>
    </row>
    <row r="5" ht="23.55" customHeight="1">
      <c r="A5" s="22"/>
      <c r="B5" t="s" s="23">
        <v>27</v>
      </c>
      <c r="C5" s="24"/>
      <c r="D5" s="25">
        <f>SUMIF(A3:A4,TRUE,D3:D4)</f>
        <v>40</v>
      </c>
    </row>
  </sheetData>
  <mergeCells count="1">
    <mergeCell ref="A1:D1"/>
  </mergeCells>
  <hyperlinks>
    <hyperlink ref="B3" r:id="rId1" location="" tooltip="" display="https://www.raspberrypi.com/products/..."/>
    <hyperlink ref="B4" r:id="rId2" location="" tooltip="" display="https://www.raspberrypi.com/products/..."/>
  </hyperlinks>
  <pageMargins left="0.75" right="0.75" top="0.75" bottom="0.7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2:D7"/>
  <sheetViews>
    <sheetView workbookViewId="0" showGridLines="0" defaultGridColor="1"/>
  </sheetViews>
  <sheetFormatPr defaultColWidth="11.28" defaultRowHeight="19.9" customHeight="1" outlineLevelRow="0" outlineLevelCol="0"/>
  <cols>
    <col min="1" max="1" width="11.3047" style="30" customWidth="1"/>
    <col min="2" max="2" width="54.2578" style="30" customWidth="1"/>
    <col min="3" max="3" width="8.17188" style="30" customWidth="1"/>
    <col min="4" max="4" width="18.375" style="30" customWidth="1"/>
    <col min="5" max="16384" width="11.3047" style="30" customWidth="1"/>
  </cols>
  <sheetData>
    <row r="1" ht="27.65" customHeight="1">
      <c r="A1" t="s" s="2">
        <v>0</v>
      </c>
      <c r="B1" s="2"/>
      <c r="C1" s="2"/>
      <c r="D1" s="2"/>
    </row>
    <row r="2" ht="22.55" customHeight="1">
      <c r="A2" t="s" s="3">
        <v>1</v>
      </c>
      <c r="B2" t="s" s="4">
        <v>2</v>
      </c>
      <c r="C2" t="s" s="4">
        <v>3</v>
      </c>
      <c r="D2" t="s" s="5">
        <v>4</v>
      </c>
    </row>
    <row r="3" ht="23.3" customHeight="1">
      <c r="A3" t="b" s="6">
        <v>1</v>
      </c>
      <c r="B3" t="s" s="31">
        <v>49</v>
      </c>
      <c r="C3" s="8"/>
      <c r="D3" s="9"/>
    </row>
    <row r="4" ht="23.3" customHeight="1">
      <c r="A4" t="b" s="10">
        <v>1</v>
      </c>
      <c r="B4" t="s" s="11">
        <v>50</v>
      </c>
      <c r="C4" s="12">
        <v>1</v>
      </c>
      <c r="D4" s="13">
        <v>28</v>
      </c>
    </row>
    <row r="5" ht="23.3" customHeight="1">
      <c r="A5" t="b" s="14">
        <v>1</v>
      </c>
      <c r="B5" t="s" s="15">
        <v>51</v>
      </c>
      <c r="C5" s="16">
        <v>1</v>
      </c>
      <c r="D5" s="17">
        <v>35</v>
      </c>
    </row>
    <row r="6" ht="23.3" customHeight="1">
      <c r="A6" t="b" s="18">
        <v>1</v>
      </c>
      <c r="B6" t="s" s="19">
        <v>52</v>
      </c>
      <c r="C6" s="20">
        <v>1</v>
      </c>
      <c r="D6" s="21">
        <v>31</v>
      </c>
    </row>
    <row r="7" ht="23.55" customHeight="1">
      <c r="A7" s="22"/>
      <c r="B7" t="s" s="23">
        <v>27</v>
      </c>
      <c r="C7" s="24"/>
      <c r="D7" s="25">
        <f>SUMIF(A3:A6,TRUE,D3:D6)</f>
        <v>94</v>
      </c>
    </row>
  </sheetData>
  <mergeCells count="1">
    <mergeCell ref="A1:D1"/>
  </mergeCells>
  <hyperlinks>
    <hyperlink ref="B4" r:id="rId1" location="" tooltip="" display="https://usa.banggood.com/RunCam-Swift..."/>
    <hyperlink ref="B5" r:id="rId2" location="" tooltip="" display="https://usa.banggood.com/Eachine-TX80..."/>
    <hyperlink ref="B6" r:id="rId3" location="" tooltip="" display="https://www.banggood.com/Eachine-ROTG..."/>
  </hyperlinks>
  <pageMargins left="0.75" right="0.75" top="0.75" bottom="0.7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