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T:\Cathy\MYB Working Files\Volume 1\2016\Gallium\"/>
    </mc:Choice>
  </mc:AlternateContent>
  <xr:revisionPtr revIDLastSave="0" documentId="10_ncr:100000_{3EA2BB9D-37B7-4930-B4D0-C7EEEAC6F9FD}" xr6:coauthVersionLast="31" xr6:coauthVersionMax="31" xr10:uidLastSave="{00000000-0000-0000-0000-000000000000}"/>
  <bookViews>
    <workbookView xWindow="0" yWindow="0" windowWidth="28740" windowHeight="18420" xr2:uid="{00000000-000D-0000-FFFF-FFFF00000000}"/>
  </bookViews>
  <sheets>
    <sheet name="Text" sheetId="18" r:id="rId1"/>
    <sheet name="T1" sheetId="10" r:id="rId2"/>
    <sheet name="T2" sheetId="11" r:id="rId3"/>
    <sheet name="T3" sheetId="12" r:id="rId4"/>
    <sheet name="T4" sheetId="13" r:id="rId5"/>
    <sheet name="T5" sheetId="14" r:id="rId6"/>
    <sheet name="T6" sheetId="17" r:id="rId7"/>
    <sheet name="T7" sheetId="16" r:id="rId8"/>
  </sheets>
  <calcPr calcId="179017"/>
</workbook>
</file>

<file path=xl/calcChain.xml><?xml version="1.0" encoding="utf-8"?>
<calcChain xmlns="http://schemas.openxmlformats.org/spreadsheetml/2006/main">
  <c r="G19" i="12" l="1"/>
  <c r="E19" i="12"/>
</calcChain>
</file>

<file path=xl/sharedStrings.xml><?xml version="1.0" encoding="utf-8"?>
<sst xmlns="http://schemas.openxmlformats.org/spreadsheetml/2006/main" count="231" uniqueCount="118">
  <si>
    <t xml:space="preserve">TABLE 1  </t>
  </si>
  <si>
    <t>--</t>
  </si>
  <si>
    <t>Consumption</t>
  </si>
  <si>
    <t>TABLE 2</t>
  </si>
  <si>
    <t>(Kilograms)</t>
  </si>
  <si>
    <t>End use</t>
  </si>
  <si>
    <t>Optoelectronic devices:</t>
  </si>
  <si>
    <t>Laser diodes and light-emitting diodes</t>
  </si>
  <si>
    <t>Photodetectors and solar cells</t>
  </si>
  <si>
    <t>Integrated circuits:</t>
  </si>
  <si>
    <t>Analog</t>
  </si>
  <si>
    <t>Digital</t>
  </si>
  <si>
    <t>Research and development</t>
  </si>
  <si>
    <t>Other</t>
  </si>
  <si>
    <t>Total</t>
  </si>
  <si>
    <t>TABLE 3</t>
  </si>
  <si>
    <t>Beginning</t>
  </si>
  <si>
    <t>Ending</t>
  </si>
  <si>
    <t>stocks</t>
  </si>
  <si>
    <t>Receipts</t>
  </si>
  <si>
    <t>99.99% to 99.999%</t>
  </si>
  <si>
    <t>99.99999% to 99.999999%</t>
  </si>
  <si>
    <t>TABLE 4</t>
  </si>
  <si>
    <t>TABLE 5</t>
  </si>
  <si>
    <t>Quantity</t>
  </si>
  <si>
    <t>(kilograms)</t>
  </si>
  <si>
    <t>China</t>
  </si>
  <si>
    <t>France</t>
  </si>
  <si>
    <t>Germany</t>
  </si>
  <si>
    <t>Hungary</t>
  </si>
  <si>
    <t>Japan</t>
  </si>
  <si>
    <t>Russia</t>
  </si>
  <si>
    <t>Ukraine</t>
  </si>
  <si>
    <t>United Kingdom</t>
  </si>
  <si>
    <t>TABLE 6</t>
  </si>
  <si>
    <t>Finland</t>
  </si>
  <si>
    <t>Korea, Republic of</t>
  </si>
  <si>
    <t>Taiwan</t>
  </si>
  <si>
    <t>Capacity</t>
  </si>
  <si>
    <t>Kazakhstan</t>
  </si>
  <si>
    <t>Canada</t>
  </si>
  <si>
    <t>Singapore</t>
  </si>
  <si>
    <t>Undoped:</t>
  </si>
  <si>
    <t>Doped:</t>
  </si>
  <si>
    <t>U.S. IMPORTS FOR CONSUMPTION OF</t>
  </si>
  <si>
    <t>-- Zero.</t>
  </si>
  <si>
    <t xml:space="preserve"> --</t>
  </si>
  <si>
    <t>Austria</t>
  </si>
  <si>
    <r>
      <t>Value</t>
    </r>
    <r>
      <rPr>
        <vertAlign val="superscript"/>
        <sz val="8"/>
        <rFont val="Times New Roman"/>
        <family val="1"/>
      </rPr>
      <t>2</t>
    </r>
  </si>
  <si>
    <r>
      <t>2</t>
    </r>
    <r>
      <rPr>
        <sz val="8"/>
        <rFont val="Times New Roman"/>
        <family val="1"/>
      </rPr>
      <t>Customs value.</t>
    </r>
  </si>
  <si>
    <t>Source: U.S. Census Bureau.</t>
  </si>
  <si>
    <r>
      <t>SALIENT U.S. GALLIUM STATISTICS</t>
    </r>
    <r>
      <rPr>
        <vertAlign val="superscript"/>
        <sz val="8"/>
        <rFont val="Times New Roman"/>
        <family val="1"/>
      </rPr>
      <t>1</t>
    </r>
  </si>
  <si>
    <r>
      <t>1</t>
    </r>
    <r>
      <rPr>
        <sz val="8"/>
        <rFont val="Times New Roman"/>
        <family val="1"/>
      </rPr>
      <t>Consumers only.</t>
    </r>
  </si>
  <si>
    <t>Poland</t>
  </si>
  <si>
    <t xml:space="preserve">Other </t>
  </si>
  <si>
    <t>Belarus</t>
  </si>
  <si>
    <t>2012</t>
  </si>
  <si>
    <t>Belgium</t>
  </si>
  <si>
    <t>Malaysia</t>
  </si>
  <si>
    <r>
      <t>3</t>
    </r>
    <r>
      <rPr>
        <sz val="8"/>
        <rFont val="Times New Roman"/>
        <family val="1"/>
      </rPr>
      <t>Reshipments exceeded receipts.</t>
    </r>
  </si>
  <si>
    <t>Italy</t>
  </si>
  <si>
    <t>2013</t>
  </si>
  <si>
    <r>
      <t>U.S. CONSUMPTION OF CONTAINED GALLIUM, BY END USE</t>
    </r>
    <r>
      <rPr>
        <vertAlign val="superscript"/>
        <sz val="8"/>
        <rFont val="Times New Roman"/>
        <family val="1"/>
      </rPr>
      <t>1, 2</t>
    </r>
    <r>
      <rPr>
        <sz val="8"/>
        <rFont val="Times New Roman"/>
        <family val="1"/>
      </rPr>
      <t xml:space="preserve"> </t>
    </r>
  </si>
  <si>
    <t>2014</t>
  </si>
  <si>
    <t>Hong Kong</t>
  </si>
  <si>
    <t>Netherlands</t>
  </si>
  <si>
    <r>
      <rPr>
        <sz val="8"/>
        <rFont val="Times New Roman"/>
        <family val="1"/>
      </rPr>
      <t>-- Zero.</t>
    </r>
  </si>
  <si>
    <t>2015</t>
  </si>
  <si>
    <t>2015:</t>
  </si>
  <si>
    <t>97% to 99.9%</t>
  </si>
  <si>
    <t>U.S. IMPORTS FOR CONSUMPTION OF UNWROUGHT GALLIUM AND</t>
  </si>
  <si>
    <t>2016</t>
  </si>
  <si>
    <t>2016:</t>
  </si>
  <si>
    <t>r</t>
  </si>
  <si>
    <t>Denmark</t>
  </si>
  <si>
    <t>Israel</t>
  </si>
  <si>
    <t>Purity</t>
  </si>
  <si>
    <t>99.9999%</t>
  </si>
  <si>
    <t>Imports for consumption:</t>
  </si>
  <si>
    <t>Metal</t>
  </si>
  <si>
    <r>
      <t>Price,</t>
    </r>
    <r>
      <rPr>
        <vertAlign val="superscript"/>
        <sz val="8"/>
        <rFont val="Times New Roman"/>
        <family val="1"/>
      </rPr>
      <t xml:space="preserve">2 </t>
    </r>
    <r>
      <rPr>
        <sz val="8"/>
        <rFont val="Times New Roman"/>
        <family val="1"/>
      </rPr>
      <t>dollars per kilogram:</t>
    </r>
  </si>
  <si>
    <r>
      <t xml:space="preserve">Purity </t>
    </r>
    <r>
      <rPr>
        <sz val="8"/>
        <rFont val="Calibri"/>
        <family val="2"/>
      </rPr>
      <t>≥</t>
    </r>
    <r>
      <rPr>
        <sz val="8"/>
        <rFont val="Times New Roman"/>
        <family val="1"/>
      </rPr>
      <t xml:space="preserve"> 99.9999%</t>
    </r>
  </si>
  <si>
    <r>
      <t xml:space="preserve">Purity </t>
    </r>
    <r>
      <rPr>
        <sz val="8"/>
        <rFont val="Calibri"/>
        <family val="2"/>
      </rPr>
      <t>≤</t>
    </r>
    <r>
      <rPr>
        <sz val="8"/>
        <rFont val="Times New Roman"/>
        <family val="1"/>
      </rPr>
      <t xml:space="preserve"> 99.99%</t>
    </r>
  </si>
  <si>
    <t>(Kilograms, unless otherwise specified)</t>
  </si>
  <si>
    <t xml:space="preserve">Production, primary crude </t>
  </si>
  <si>
    <r>
      <t>1</t>
    </r>
    <r>
      <rPr>
        <sz val="8"/>
        <rFont val="Times New Roman"/>
        <family val="1"/>
      </rPr>
      <t>Table includes data available through April 12, 2018. Data are rounded to no more than three significant digits.</t>
    </r>
  </si>
  <si>
    <r>
      <t>2</t>
    </r>
    <r>
      <rPr>
        <sz val="8"/>
        <rFont val="Times New Roman"/>
        <family val="1"/>
      </rPr>
      <t>Source: U.S. Census Bureau.</t>
    </r>
    <r>
      <rPr>
        <vertAlign val="superscript"/>
        <sz val="8"/>
        <rFont val="Times New Roman"/>
        <family val="1"/>
      </rPr>
      <t xml:space="preserve"> </t>
    </r>
    <r>
      <rPr>
        <sz val="8"/>
        <rFont val="Times New Roman"/>
        <family val="1"/>
      </rPr>
      <t>Estimate based on average value of U.S. imports of gallium metal.</t>
    </r>
  </si>
  <si>
    <r>
      <t>1</t>
    </r>
    <r>
      <rPr>
        <sz val="8"/>
        <rFont val="Times New Roman"/>
        <family val="1"/>
      </rPr>
      <t>Table includes data available through April 12, 2018.</t>
    </r>
    <r>
      <rPr>
        <vertAlign val="superscript"/>
        <sz val="8"/>
        <rFont val="Times New Roman"/>
        <family val="1"/>
      </rPr>
      <t xml:space="preserve"> </t>
    </r>
    <r>
      <rPr>
        <sz val="8"/>
        <rFont val="Times New Roman"/>
        <family val="1"/>
      </rPr>
      <t>Data are rounded to no more than three significant digits; may not add to totals shown.</t>
    </r>
  </si>
  <si>
    <r>
      <t>2</t>
    </r>
    <r>
      <rPr>
        <sz val="8"/>
        <rFont val="Times New Roman"/>
        <family val="1"/>
      </rPr>
      <t>Includes gallium metal and gallium contained in compounds produced domestically.</t>
    </r>
  </si>
  <si>
    <r>
      <t>2</t>
    </r>
    <r>
      <rPr>
        <sz val="8"/>
        <rFont val="Times New Roman"/>
        <family val="1"/>
      </rPr>
      <t>Table includes data available through April 12, 2018.</t>
    </r>
    <r>
      <rPr>
        <vertAlign val="superscript"/>
        <sz val="8"/>
        <rFont val="Times New Roman"/>
        <family val="1"/>
      </rPr>
      <t xml:space="preserve"> </t>
    </r>
    <r>
      <rPr>
        <sz val="8"/>
        <rFont val="Times New Roman"/>
        <family val="1"/>
      </rPr>
      <t>Data are rounded to no more than three significant digits; may not add to totals shown.</t>
    </r>
  </si>
  <si>
    <r>
      <t xml:space="preserve"> GALLIUM POWDERS, BY COUNTRY OR LOCALITY</t>
    </r>
    <r>
      <rPr>
        <vertAlign val="superscript"/>
        <sz val="8"/>
        <rFont val="Times New Roman"/>
        <family val="1"/>
      </rPr>
      <t>1</t>
    </r>
  </si>
  <si>
    <t>Country or locality</t>
  </si>
  <si>
    <r>
      <t>GALLIUM ARSENIDE WAFERS, BY COUNTRY OR LOCALITY</t>
    </r>
    <r>
      <rPr>
        <vertAlign val="superscript"/>
        <sz val="8"/>
        <rFont val="Times New Roman"/>
        <family val="1"/>
      </rPr>
      <t>1</t>
    </r>
  </si>
  <si>
    <t>Material and country or locality</t>
  </si>
  <si>
    <r>
      <t>r</t>
    </r>
    <r>
      <rPr>
        <sz val="8"/>
        <rFont val="Times New Roman"/>
        <family val="1"/>
      </rPr>
      <t>Revised.  -- Zero.</t>
    </r>
  </si>
  <si>
    <t xml:space="preserve">Hungary </t>
  </si>
  <si>
    <t>e</t>
  </si>
  <si>
    <t xml:space="preserve"> </t>
  </si>
  <si>
    <r>
      <rPr>
        <vertAlign val="superscript"/>
        <sz val="8"/>
        <rFont val="Times New Roman"/>
        <family val="1"/>
      </rPr>
      <t>1</t>
    </r>
    <r>
      <rPr>
        <sz val="8"/>
        <rFont val="Times New Roman"/>
        <family val="1"/>
      </rPr>
      <t>Includes data available through April 3, 2018. All data are reported unless otherwise noted. Totals and estimated data are rounded to no more than three significant digits; may not add to totals shown.</t>
    </r>
  </si>
  <si>
    <t>TABLE 7</t>
  </si>
  <si>
    <t>Consumption, reported</t>
  </si>
  <si>
    <r>
      <t>Russia</t>
    </r>
    <r>
      <rPr>
        <vertAlign val="superscript"/>
        <sz val="8"/>
        <rFont val="Times New Roman"/>
        <family val="1"/>
      </rPr>
      <t>e</t>
    </r>
  </si>
  <si>
    <t>(Metric tons)</t>
  </si>
  <si>
    <t>Gallium arsenide wafers, gross weight</t>
  </si>
  <si>
    <t xml:space="preserve">ESTIMATED WORLD ANNUAL LOW-GRADE </t>
  </si>
  <si>
    <r>
      <t>PRIMARY GALLIUM PRODUCTION CAPACITY, DECEMBER 31, 2016</t>
    </r>
    <r>
      <rPr>
        <vertAlign val="superscript"/>
        <sz val="8"/>
        <rFont val="Times New Roman"/>
        <family val="1"/>
      </rPr>
      <t>1</t>
    </r>
  </si>
  <si>
    <r>
      <t>GALLIUM: LOW-GRADE PRIMARY WORLD PRODUCTION, BY COUNTRY OR LOCALITY</t>
    </r>
    <r>
      <rPr>
        <vertAlign val="superscript"/>
        <sz val="8"/>
        <rFont val="Times New Roman"/>
        <family val="1"/>
      </rPr>
      <t>1</t>
    </r>
  </si>
  <si>
    <r>
      <t>STOCKS, RECEIPTS, AND CONSUMPTION OF GALLIUM METAL, BY PURITY</t>
    </r>
    <r>
      <rPr>
        <vertAlign val="superscript"/>
        <sz val="8"/>
        <rFont val="Times New Roman"/>
        <family val="1"/>
      </rPr>
      <t>1, 2</t>
    </r>
  </si>
  <si>
    <r>
      <rPr>
        <vertAlign val="superscript"/>
        <sz val="8"/>
        <rFont val="Times New Roman"/>
        <family val="1"/>
      </rPr>
      <t>e</t>
    </r>
    <r>
      <rPr>
        <sz val="8"/>
        <rFont val="Times New Roman"/>
        <family val="1"/>
      </rPr>
      <t xml:space="preserve">Estimated.  -- Zero. </t>
    </r>
  </si>
  <si>
    <r>
      <t>Korea, Republic of</t>
    </r>
    <r>
      <rPr>
        <vertAlign val="superscript"/>
        <sz val="8"/>
        <rFont val="Times New Roman"/>
        <family val="1"/>
      </rPr>
      <t xml:space="preserve"> e</t>
    </r>
  </si>
  <si>
    <r>
      <t>1</t>
    </r>
    <r>
      <rPr>
        <sz val="8"/>
        <rFont val="Times New Roman"/>
        <family val="1"/>
      </rPr>
      <t>Includes capacity at operating plants as well as at plants on standby basis. Data are rounded to no more than three significant digits; may not add to totals shown.</t>
    </r>
  </si>
  <si>
    <t>Advance release</t>
  </si>
  <si>
    <t>This report will be included in the USGS Minerals Yearbook 2016, volume I, Commodity  Report</t>
  </si>
  <si>
    <t>This icon is linked to an embedded text document. Double-click on the icon to view the text document.</t>
  </si>
  <si>
    <t>First posted</t>
  </si>
  <si>
    <t xml:space="preserve">Correction posted </t>
  </si>
  <si>
    <t>Gallium in 2016</t>
  </si>
  <si>
    <t>This workbook includes an embedded Word document and seven tables (see tabs below).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</si>
</sst>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0;[Red]0"/>
    <numFmt numFmtId="166" formatCode="#,##0;[Red]\(#,##0\)"/>
    <numFmt numFmtId="167" formatCode="[$-409]mmmm\ d\,\ yyyy;@"/>
  </numFmts>
  <fonts count="14" x14ac:knownFonts="1">
    <font>
      <sz val="8"/>
      <name val="Times"/>
    </font>
    <font>
      <sz val="8"/>
      <name val="Times New Roman"/>
      <family val="1"/>
    </font>
    <font>
      <vertAlign val="superscript"/>
      <sz val="8"/>
      <name val="Times New Roman"/>
      <family val="1"/>
    </font>
    <font>
      <sz val="8"/>
      <name val="Calibri"/>
      <family val="2"/>
    </font>
    <font>
      <sz val="10"/>
      <name val="Courier"/>
      <family val="3"/>
    </font>
    <font>
      <sz val="8"/>
      <color rgb="FFFF0000"/>
      <name val="Times New Roman"/>
      <family val="1"/>
    </font>
    <font>
      <sz val="8"/>
      <color theme="1"/>
      <name val="Times New Roman"/>
      <family val="1"/>
    </font>
    <font>
      <sz val="8"/>
      <color rgb="FF00B050"/>
      <name val="Times New Roman"/>
      <family val="1"/>
    </font>
    <font>
      <b/>
      <sz val="10"/>
      <color theme="1"/>
      <name val="Times New Roman"/>
      <family val="1"/>
    </font>
    <font>
      <sz val="10"/>
      <name val="Times New Roman"/>
      <family val="1"/>
    </font>
    <font>
      <b/>
      <sz val="10"/>
      <name val="Times New Roman"/>
      <family val="2"/>
    </font>
    <font>
      <sz val="10"/>
      <name val="Times New Roman"/>
      <family val="2"/>
    </font>
    <font>
      <sz val="8"/>
      <color theme="1"/>
      <name val="Times New Roman"/>
      <family val="2"/>
    </font>
    <font>
      <sz val="8"/>
      <name val="Times New Roman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</borders>
  <cellStyleXfs count="3">
    <xf numFmtId="0" fontId="0" fillId="0" borderId="0"/>
    <xf numFmtId="165" fontId="1" fillId="0" borderId="0" applyFill="0" applyBorder="0" applyAlignment="0" applyProtection="0"/>
    <xf numFmtId="37" fontId="4" fillId="0" borderId="0"/>
  </cellStyleXfs>
  <cellXfs count="225">
    <xf numFmtId="0" fontId="0" fillId="0" borderId="0" xfId="0"/>
    <xf numFmtId="0" fontId="1" fillId="0" borderId="0" xfId="0" applyFont="1"/>
    <xf numFmtId="3" fontId="1" fillId="0" borderId="0" xfId="0" applyNumberFormat="1" applyFont="1" applyAlignment="1" applyProtection="1">
      <alignment horizontal="right" vertical="center"/>
      <protection locked="0"/>
    </xf>
    <xf numFmtId="3" fontId="1" fillId="0" borderId="0" xfId="0" applyNumberFormat="1" applyFont="1" applyBorder="1" applyAlignment="1" applyProtection="1">
      <alignment horizontal="right" vertical="center"/>
      <protection locked="0"/>
    </xf>
    <xf numFmtId="3" fontId="2" fillId="0" borderId="0" xfId="0" applyNumberFormat="1" applyFont="1" applyAlignment="1" applyProtection="1">
      <alignment horizontal="left" vertical="center"/>
      <protection locked="0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/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Alignment="1">
      <alignment horizontal="right" vertical="center"/>
    </xf>
    <xf numFmtId="3" fontId="1" fillId="0" borderId="0" xfId="0" quotePrefix="1" applyNumberFormat="1" applyFont="1" applyAlignment="1">
      <alignment horizontal="right" vertical="center"/>
    </xf>
    <xf numFmtId="3" fontId="1" fillId="0" borderId="2" xfId="0" applyNumberFormat="1" applyFont="1" applyBorder="1" applyAlignment="1">
      <alignment horizontal="right" vertical="center"/>
    </xf>
    <xf numFmtId="3" fontId="1" fillId="0" borderId="0" xfId="0" applyNumberFormat="1" applyFont="1" applyBorder="1" applyAlignment="1">
      <alignment vertical="center"/>
    </xf>
    <xf numFmtId="3" fontId="1" fillId="0" borderId="0" xfId="0" applyNumberFormat="1" applyFont="1"/>
    <xf numFmtId="3" fontId="1" fillId="0" borderId="2" xfId="0" applyNumberFormat="1" applyFont="1" applyBorder="1" applyAlignment="1">
      <alignment vertical="center"/>
    </xf>
    <xf numFmtId="164" fontId="0" fillId="0" borderId="0" xfId="0" applyNumberFormat="1"/>
    <xf numFmtId="0" fontId="1" fillId="0" borderId="0" xfId="0" applyFont="1" applyAlignment="1" applyProtection="1">
      <alignment vertical="center"/>
      <protection locked="0"/>
    </xf>
    <xf numFmtId="0" fontId="1" fillId="0" borderId="0" xfId="0" applyNumberFormat="1" applyFont="1" applyAlignment="1" applyProtection="1">
      <alignment vertical="center"/>
      <protection locked="0"/>
    </xf>
    <xf numFmtId="0" fontId="1" fillId="0" borderId="1" xfId="0" applyNumberFormat="1" applyFont="1" applyBorder="1" applyAlignment="1" applyProtection="1">
      <alignment horizontal="right" vertical="center"/>
      <protection locked="0"/>
    </xf>
    <xf numFmtId="0" fontId="1" fillId="0" borderId="0" xfId="0" applyNumberFormat="1" applyFont="1" applyAlignment="1" applyProtection="1">
      <alignment horizontal="right" vertical="center"/>
      <protection locked="0"/>
    </xf>
    <xf numFmtId="0" fontId="1" fillId="0" borderId="0" xfId="0" applyNumberFormat="1" applyFont="1" applyBorder="1" applyAlignment="1" applyProtection="1">
      <alignment horizontal="right" vertical="center"/>
      <protection locked="0"/>
    </xf>
    <xf numFmtId="49" fontId="1" fillId="0" borderId="0" xfId="0" applyNumberFormat="1" applyFont="1"/>
    <xf numFmtId="49" fontId="1" fillId="0" borderId="0" xfId="0" quotePrefix="1" applyNumberFormat="1" applyFont="1" applyAlignment="1">
      <alignment horizontal="right" vertical="center"/>
    </xf>
    <xf numFmtId="3" fontId="1" fillId="0" borderId="0" xfId="0" quotePrefix="1" applyNumberFormat="1" applyFont="1" applyAlignment="1" applyProtection="1">
      <alignment horizontal="right" vertical="center"/>
      <protection locked="0"/>
    </xf>
    <xf numFmtId="49" fontId="1" fillId="0" borderId="0" xfId="0" applyNumberFormat="1" applyFont="1" applyAlignment="1">
      <alignment horizontal="right" vertical="center"/>
    </xf>
    <xf numFmtId="0" fontId="1" fillId="0" borderId="0" xfId="0" applyFont="1" applyBorder="1" applyAlignment="1">
      <alignment horizontal="left" vertical="center" indent="1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3" fontId="1" fillId="0" borderId="0" xfId="0" applyNumberFormat="1" applyFont="1" applyAlignment="1">
      <alignment vertical="center"/>
    </xf>
    <xf numFmtId="164" fontId="1" fillId="0" borderId="0" xfId="0" applyNumberFormat="1" applyFont="1"/>
    <xf numFmtId="0" fontId="1" fillId="0" borderId="2" xfId="0" applyNumberFormat="1" applyFont="1" applyBorder="1" applyAlignment="1" applyProtection="1">
      <alignment vertical="center"/>
      <protection locked="0"/>
    </xf>
    <xf numFmtId="3" fontId="1" fillId="0" borderId="2" xfId="0" applyNumberFormat="1" applyFont="1" applyBorder="1" applyAlignment="1" applyProtection="1">
      <alignment horizontal="right" vertical="center"/>
      <protection locked="0"/>
    </xf>
    <xf numFmtId="3" fontId="1" fillId="0" borderId="2" xfId="0" quotePrefix="1" applyNumberFormat="1" applyFont="1" applyBorder="1" applyAlignment="1" applyProtection="1">
      <alignment horizontal="right" vertical="center"/>
      <protection locked="0"/>
    </xf>
    <xf numFmtId="1" fontId="1" fillId="0" borderId="0" xfId="0" applyNumberFormat="1" applyFont="1" applyBorder="1" applyAlignment="1" applyProtection="1">
      <alignment horizontal="right" vertical="center"/>
      <protection locked="0"/>
    </xf>
    <xf numFmtId="3" fontId="1" fillId="0" borderId="2" xfId="0" quotePrefix="1" applyNumberFormat="1" applyFont="1" applyBorder="1" applyAlignment="1">
      <alignment horizontal="right" vertical="center"/>
    </xf>
    <xf numFmtId="164" fontId="1" fillId="0" borderId="0" xfId="0" quotePrefix="1" applyNumberFormat="1" applyFont="1" applyAlignment="1">
      <alignment horizontal="right" vertical="center"/>
    </xf>
    <xf numFmtId="3" fontId="2" fillId="0" borderId="2" xfId="0" applyNumberFormat="1" applyFont="1" applyBorder="1" applyAlignment="1">
      <alignment horizontal="right" vertical="center"/>
    </xf>
    <xf numFmtId="3" fontId="1" fillId="0" borderId="0" xfId="0" applyNumberFormat="1" applyFont="1" applyBorder="1" applyAlignment="1">
      <alignment horizontal="right" vertical="center"/>
    </xf>
    <xf numFmtId="3" fontId="1" fillId="0" borderId="2" xfId="0" quotePrefix="1" applyNumberFormat="1" applyFont="1" applyFill="1" applyBorder="1" applyAlignment="1">
      <alignment horizontal="right" vertical="center"/>
    </xf>
    <xf numFmtId="49" fontId="2" fillId="0" borderId="2" xfId="0" applyNumberFormat="1" applyFont="1" applyBorder="1" applyAlignment="1" applyProtection="1">
      <alignment horizontal="left" vertical="center"/>
      <protection locked="0"/>
    </xf>
    <xf numFmtId="3" fontId="2" fillId="0" borderId="0" xfId="0" applyNumberFormat="1" applyFont="1" applyAlignment="1">
      <alignment vertical="center"/>
    </xf>
    <xf numFmtId="3" fontId="2" fillId="0" borderId="2" xfId="0" applyNumberFormat="1" applyFont="1" applyBorder="1" applyAlignment="1">
      <alignment vertical="center"/>
    </xf>
    <xf numFmtId="3" fontId="1" fillId="0" borderId="0" xfId="0" applyNumberFormat="1" applyFont="1" applyBorder="1" applyAlignment="1" applyProtection="1">
      <alignment vertical="center"/>
      <protection locked="0"/>
    </xf>
    <xf numFmtId="3" fontId="1" fillId="0" borderId="0" xfId="0" applyNumberFormat="1" applyFont="1" applyAlignment="1" applyProtection="1">
      <alignment vertical="center"/>
      <protection locked="0"/>
    </xf>
    <xf numFmtId="3" fontId="2" fillId="0" borderId="0" xfId="0" applyNumberFormat="1" applyFont="1" applyAlignment="1">
      <alignment horizontal="left" vertical="center"/>
    </xf>
    <xf numFmtId="0" fontId="1" fillId="0" borderId="0" xfId="0" applyFont="1" applyFill="1"/>
    <xf numFmtId="3" fontId="1" fillId="0" borderId="0" xfId="0" applyNumberFormat="1" applyFont="1" applyFill="1" applyAlignment="1">
      <alignment horizontal="right" vertical="center"/>
    </xf>
    <xf numFmtId="3" fontId="1" fillId="0" borderId="0" xfId="0" applyNumberFormat="1" applyFont="1" applyFill="1" applyAlignment="1">
      <alignment vertical="center"/>
    </xf>
    <xf numFmtId="3" fontId="2" fillId="0" borderId="0" xfId="0" applyNumberFormat="1" applyFont="1" applyFill="1" applyAlignment="1">
      <alignment vertical="center"/>
    </xf>
    <xf numFmtId="49" fontId="1" fillId="0" borderId="0" xfId="0" applyNumberFormat="1" applyFont="1" applyBorder="1" applyAlignment="1" applyProtection="1">
      <alignment horizontal="left" vertical="center" indent="1"/>
      <protection locked="0"/>
    </xf>
    <xf numFmtId="49" fontId="1" fillId="0" borderId="2" xfId="0" applyNumberFormat="1" applyFont="1" applyBorder="1" applyAlignment="1" applyProtection="1">
      <alignment horizontal="left" vertical="center" indent="1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right" vertical="center"/>
      <protection locked="0"/>
    </xf>
    <xf numFmtId="49" fontId="1" fillId="0" borderId="0" xfId="0" quotePrefix="1" applyNumberFormat="1" applyFont="1" applyAlignment="1" applyProtection="1">
      <alignment horizontal="right" vertical="center"/>
      <protection locked="0"/>
    </xf>
    <xf numFmtId="164" fontId="1" fillId="0" borderId="0" xfId="0" applyNumberFormat="1" applyFont="1" applyBorder="1" applyAlignment="1" applyProtection="1">
      <alignment horizontal="right" vertical="center"/>
      <protection locked="0"/>
    </xf>
    <xf numFmtId="49" fontId="1" fillId="0" borderId="2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left" vertical="center"/>
    </xf>
    <xf numFmtId="49" fontId="1" fillId="0" borderId="0" xfId="0" applyNumberFormat="1" applyFont="1" applyAlignment="1">
      <alignment vertical="center"/>
    </xf>
    <xf numFmtId="49" fontId="1" fillId="0" borderId="2" xfId="0" applyNumberFormat="1" applyFont="1" applyBorder="1"/>
    <xf numFmtId="49" fontId="2" fillId="0" borderId="0" xfId="0" applyNumberFormat="1" applyFont="1" applyAlignment="1">
      <alignment vertical="center"/>
    </xf>
    <xf numFmtId="49" fontId="2" fillId="0" borderId="5" xfId="0" applyNumberFormat="1" applyFont="1" applyBorder="1" applyAlignment="1">
      <alignment horizontal="left" vertical="center"/>
    </xf>
    <xf numFmtId="1" fontId="1" fillId="0" borderId="0" xfId="0" quotePrefix="1" applyNumberFormat="1" applyFont="1" applyAlignment="1" applyProtection="1">
      <alignment horizontal="right" vertical="center"/>
      <protection locked="0"/>
    </xf>
    <xf numFmtId="1" fontId="1" fillId="0" borderId="0" xfId="0" applyNumberFormat="1" applyFont="1" applyAlignment="1" applyProtection="1">
      <alignment horizontal="right" vertical="center"/>
      <protection locked="0"/>
    </xf>
    <xf numFmtId="164" fontId="1" fillId="0" borderId="0" xfId="0" applyNumberFormat="1" applyFont="1" applyAlignment="1" applyProtection="1">
      <alignment horizontal="right" vertical="center"/>
      <protection locked="0"/>
    </xf>
    <xf numFmtId="49" fontId="2" fillId="0" borderId="2" xfId="0" quotePrefix="1" applyNumberFormat="1" applyFont="1" applyBorder="1" applyAlignment="1">
      <alignment horizontal="left" vertical="center"/>
    </xf>
    <xf numFmtId="49" fontId="1" fillId="0" borderId="0" xfId="0" quotePrefix="1" applyNumberFormat="1" applyFont="1" applyBorder="1" applyAlignment="1" applyProtection="1">
      <alignment horizontal="right" vertical="center"/>
      <protection locked="0"/>
    </xf>
    <xf numFmtId="0" fontId="1" fillId="0" borderId="6" xfId="0" applyFont="1" applyBorder="1" applyAlignment="1">
      <alignment vertical="center"/>
    </xf>
    <xf numFmtId="3" fontId="1" fillId="0" borderId="6" xfId="0" applyNumberFormat="1" applyFont="1" applyBorder="1" applyAlignment="1">
      <alignment horizontal="right" vertical="center"/>
    </xf>
    <xf numFmtId="0" fontId="1" fillId="0" borderId="6" xfId="0" applyNumberFormat="1" applyFont="1" applyBorder="1" applyAlignment="1" applyProtection="1">
      <alignment horizontal="right" vertical="center"/>
      <protection locked="0"/>
    </xf>
    <xf numFmtId="49" fontId="1" fillId="0" borderId="6" xfId="0" applyNumberFormat="1" applyFont="1" applyBorder="1" applyAlignment="1" applyProtection="1">
      <alignment horizontal="left" vertical="center"/>
      <protection locked="0"/>
    </xf>
    <xf numFmtId="1" fontId="1" fillId="0" borderId="6" xfId="0" applyNumberFormat="1" applyFont="1" applyBorder="1" applyAlignment="1" applyProtection="1">
      <alignment horizontal="right" vertical="center"/>
      <protection locked="0"/>
    </xf>
    <xf numFmtId="49" fontId="1" fillId="0" borderId="6" xfId="0" applyNumberFormat="1" applyFont="1" applyBorder="1" applyAlignment="1">
      <alignment horizontal="right" vertical="center"/>
    </xf>
    <xf numFmtId="49" fontId="1" fillId="0" borderId="6" xfId="0" applyNumberFormat="1" applyFont="1" applyBorder="1" applyAlignment="1">
      <alignment vertical="center"/>
    </xf>
    <xf numFmtId="49" fontId="1" fillId="0" borderId="6" xfId="0" applyNumberFormat="1" applyFont="1" applyBorder="1"/>
    <xf numFmtId="49" fontId="1" fillId="0" borderId="6" xfId="0" applyNumberFormat="1" applyFont="1" applyBorder="1" applyAlignment="1" applyProtection="1">
      <alignment horizontal="left" vertical="center" indent="1"/>
      <protection locked="0"/>
    </xf>
    <xf numFmtId="49" fontId="2" fillId="0" borderId="6" xfId="0" applyNumberFormat="1" applyFont="1" applyBorder="1" applyAlignment="1">
      <alignment horizontal="left" vertical="center"/>
    </xf>
    <xf numFmtId="3" fontId="1" fillId="0" borderId="6" xfId="0" quotePrefix="1" applyNumberFormat="1" applyFont="1" applyBorder="1" applyAlignment="1">
      <alignment horizontal="right" vertical="center"/>
    </xf>
    <xf numFmtId="0" fontId="2" fillId="0" borderId="6" xfId="0" applyFont="1" applyBorder="1" applyAlignment="1">
      <alignment vertical="center"/>
    </xf>
    <xf numFmtId="49" fontId="1" fillId="0" borderId="7" xfId="0" applyNumberFormat="1" applyFont="1" applyBorder="1" applyAlignment="1" applyProtection="1">
      <alignment horizontal="left" vertical="center" indent="1"/>
      <protection locked="0"/>
    </xf>
    <xf numFmtId="49" fontId="2" fillId="0" borderId="0" xfId="0" applyNumberFormat="1" applyFont="1" applyAlignment="1" applyProtection="1">
      <alignment horizontal="left" vertical="center"/>
      <protection locked="0"/>
    </xf>
    <xf numFmtId="49" fontId="1" fillId="0" borderId="0" xfId="0" applyNumberFormat="1" applyFont="1" applyAlignment="1" applyProtection="1">
      <alignment horizontal="center" vertical="center"/>
      <protection locked="0"/>
    </xf>
    <xf numFmtId="49" fontId="1" fillId="0" borderId="0" xfId="0" applyNumberFormat="1" applyFont="1" applyAlignment="1" applyProtection="1">
      <alignment horizontal="right" vertical="center"/>
      <protection locked="0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0" xfId="0" applyNumberFormat="1" applyFont="1" applyBorder="1" applyAlignment="1" applyProtection="1">
      <alignment vertical="center"/>
      <protection locked="0"/>
    </xf>
    <xf numFmtId="49" fontId="1" fillId="0" borderId="0" xfId="0" applyNumberFormat="1" applyFont="1" applyBorder="1" applyAlignment="1" applyProtection="1">
      <alignment horizontal="left" vertical="center"/>
      <protection locked="0"/>
    </xf>
    <xf numFmtId="3" fontId="1" fillId="0" borderId="1" xfId="0" applyNumberFormat="1" applyFont="1" applyBorder="1" applyAlignment="1" applyProtection="1">
      <alignment horizontal="right" vertical="center"/>
      <protection locked="0"/>
    </xf>
    <xf numFmtId="49" fontId="1" fillId="0" borderId="0" xfId="0" applyNumberFormat="1" applyFont="1" applyAlignment="1">
      <alignment horizontal="center" vertical="center"/>
    </xf>
    <xf numFmtId="49" fontId="1" fillId="0" borderId="8" xfId="0" applyNumberFormat="1" applyFont="1" applyBorder="1" applyAlignment="1" applyProtection="1">
      <alignment horizontal="center" vertical="center"/>
      <protection locked="0"/>
    </xf>
    <xf numFmtId="0" fontId="1" fillId="0" borderId="8" xfId="0" applyNumberFormat="1" applyFont="1" applyBorder="1" applyAlignment="1" applyProtection="1">
      <alignment vertical="center"/>
      <protection locked="0"/>
    </xf>
    <xf numFmtId="49" fontId="1" fillId="0" borderId="6" xfId="0" quotePrefix="1" applyNumberFormat="1" applyFont="1" applyBorder="1" applyAlignment="1" applyProtection="1">
      <alignment horizontal="right" vertical="center"/>
      <protection locked="0"/>
    </xf>
    <xf numFmtId="49" fontId="1" fillId="0" borderId="6" xfId="0" applyNumberFormat="1" applyFont="1" applyBorder="1" applyAlignment="1" applyProtection="1">
      <alignment vertical="center"/>
      <protection locked="0"/>
    </xf>
    <xf numFmtId="3" fontId="1" fillId="0" borderId="7" xfId="0" applyNumberFormat="1" applyFont="1" applyBorder="1" applyAlignment="1" applyProtection="1">
      <alignment vertical="center"/>
      <protection locked="0"/>
    </xf>
    <xf numFmtId="0" fontId="1" fillId="0" borderId="9" xfId="0" applyNumberFormat="1" applyFont="1" applyBorder="1" applyAlignment="1" applyProtection="1">
      <alignment horizontal="right" vertical="center"/>
      <protection locked="0"/>
    </xf>
    <xf numFmtId="49" fontId="1" fillId="0" borderId="9" xfId="0" applyNumberFormat="1" applyFont="1" applyBorder="1" applyAlignment="1" applyProtection="1">
      <alignment horizontal="center" vertical="center"/>
      <protection locked="0"/>
    </xf>
    <xf numFmtId="49" fontId="1" fillId="0" borderId="9" xfId="0" applyNumberFormat="1" applyFont="1" applyBorder="1" applyAlignment="1" applyProtection="1">
      <alignment horizontal="right" vertical="center"/>
      <protection locked="0"/>
    </xf>
    <xf numFmtId="49" fontId="1" fillId="0" borderId="8" xfId="0" quotePrefix="1" applyNumberFormat="1" applyFont="1" applyBorder="1" applyAlignment="1" applyProtection="1">
      <alignment vertical="center"/>
      <protection locked="0"/>
    </xf>
    <xf numFmtId="49" fontId="1" fillId="0" borderId="8" xfId="0" quotePrefix="1" applyNumberFormat="1" applyFont="1" applyBorder="1" applyAlignment="1" applyProtection="1">
      <alignment horizontal="left" vertical="center" indent="1"/>
      <protection locked="0"/>
    </xf>
    <xf numFmtId="49" fontId="1" fillId="0" borderId="8" xfId="0" applyNumberFormat="1" applyFont="1" applyBorder="1" applyAlignment="1" applyProtection="1">
      <alignment horizontal="left" vertical="center" indent="1"/>
      <protection locked="0"/>
    </xf>
    <xf numFmtId="49" fontId="1" fillId="0" borderId="10" xfId="0" applyNumberFormat="1" applyFont="1" applyBorder="1" applyAlignment="1" applyProtection="1">
      <alignment horizontal="left" vertical="center" indent="2"/>
      <protection locked="0"/>
    </xf>
    <xf numFmtId="49" fontId="1" fillId="0" borderId="8" xfId="0" applyNumberFormat="1" applyFont="1" applyBorder="1" applyAlignment="1" applyProtection="1">
      <alignment horizontal="left" vertical="center"/>
      <protection locked="0"/>
    </xf>
    <xf numFmtId="3" fontId="1" fillId="0" borderId="0" xfId="0" quotePrefix="1" applyNumberFormat="1" applyFont="1" applyBorder="1" applyAlignment="1">
      <alignment horizontal="right" vertical="center"/>
    </xf>
    <xf numFmtId="49" fontId="2" fillId="0" borderId="0" xfId="0" applyNumberFormat="1" applyFont="1" applyBorder="1" applyAlignment="1">
      <alignment horizontal="left" vertical="center"/>
    </xf>
    <xf numFmtId="3" fontId="1" fillId="0" borderId="9" xfId="0" applyNumberFormat="1" applyFont="1" applyBorder="1" applyAlignment="1" applyProtection="1">
      <alignment horizontal="right" vertical="center"/>
      <protection locked="0"/>
    </xf>
    <xf numFmtId="1" fontId="1" fillId="0" borderId="9" xfId="0" applyNumberFormat="1" applyFont="1" applyBorder="1" applyAlignment="1" applyProtection="1">
      <alignment horizontal="right" vertical="center"/>
      <protection locked="0"/>
    </xf>
    <xf numFmtId="3" fontId="1" fillId="0" borderId="8" xfId="0" quotePrefix="1" applyNumberFormat="1" applyFont="1" applyBorder="1" applyAlignment="1" applyProtection="1">
      <alignment horizontal="right" vertical="center"/>
      <protection locked="0"/>
    </xf>
    <xf numFmtId="3" fontId="1" fillId="0" borderId="8" xfId="0" applyNumberFormat="1" applyFont="1" applyBorder="1" applyAlignment="1" applyProtection="1">
      <alignment horizontal="right" vertical="center"/>
      <protection locked="0"/>
    </xf>
    <xf numFmtId="3" fontId="2" fillId="0" borderId="8" xfId="0" applyNumberFormat="1" applyFont="1" applyBorder="1" applyAlignment="1" applyProtection="1">
      <alignment horizontal="left" vertical="center"/>
      <protection locked="0"/>
    </xf>
    <xf numFmtId="0" fontId="1" fillId="0" borderId="7" xfId="0" applyFont="1" applyBorder="1"/>
    <xf numFmtId="49" fontId="1" fillId="0" borderId="6" xfId="0" applyNumberFormat="1" applyFont="1" applyBorder="1" applyAlignment="1">
      <alignment horizontal="left" vertical="center" indent="1"/>
    </xf>
    <xf numFmtId="49" fontId="1" fillId="0" borderId="6" xfId="0" applyNumberFormat="1" applyFont="1" applyBorder="1" applyAlignment="1">
      <alignment horizontal="left" vertical="center" indent="2"/>
    </xf>
    <xf numFmtId="3" fontId="1" fillId="0" borderId="12" xfId="0" applyNumberFormat="1" applyFont="1" applyBorder="1" applyAlignment="1">
      <alignment horizontal="right" vertical="center"/>
    </xf>
    <xf numFmtId="3" fontId="2" fillId="0" borderId="12" xfId="0" applyNumberFormat="1" applyFont="1" applyBorder="1" applyAlignment="1">
      <alignment horizontal="right" vertical="center"/>
    </xf>
    <xf numFmtId="49" fontId="1" fillId="0" borderId="6" xfId="0" applyNumberFormat="1" applyFont="1" applyBorder="1" applyAlignment="1">
      <alignment horizontal="left" vertical="center"/>
    </xf>
    <xf numFmtId="49" fontId="1" fillId="0" borderId="6" xfId="0" applyNumberFormat="1" applyFont="1" applyFill="1" applyBorder="1" applyAlignment="1">
      <alignment horizontal="left" vertical="center" indent="1"/>
    </xf>
    <xf numFmtId="165" fontId="1" fillId="0" borderId="0" xfId="1" applyFont="1" applyFill="1" applyBorder="1" applyAlignment="1">
      <alignment vertical="center"/>
    </xf>
    <xf numFmtId="165" fontId="1" fillId="0" borderId="0" xfId="1" applyFont="1"/>
    <xf numFmtId="3" fontId="1" fillId="0" borderId="0" xfId="1" applyNumberFormat="1" applyFont="1" applyFill="1" applyBorder="1" applyAlignment="1">
      <alignment vertical="center"/>
    </xf>
    <xf numFmtId="3" fontId="1" fillId="0" borderId="0" xfId="1" applyNumberFormat="1" applyFont="1" applyFill="1" applyBorder="1" applyAlignment="1">
      <alignment horizontal="right" vertical="center"/>
    </xf>
    <xf numFmtId="3" fontId="1" fillId="0" borderId="0" xfId="1" quotePrefix="1" applyNumberFormat="1" applyFont="1" applyFill="1" applyBorder="1" applyAlignment="1">
      <alignment horizontal="right" vertical="center"/>
    </xf>
    <xf numFmtId="3" fontId="1" fillId="0" borderId="3" xfId="1" applyNumberFormat="1" applyFont="1" applyFill="1" applyBorder="1" applyAlignment="1">
      <alignment horizontal="right" vertical="center"/>
    </xf>
    <xf numFmtId="165" fontId="1" fillId="0" borderId="0" xfId="1" applyFont="1" applyAlignment="1">
      <alignment wrapText="1"/>
    </xf>
    <xf numFmtId="165" fontId="1" fillId="0" borderId="0" xfId="1" applyFont="1" applyFill="1" applyAlignment="1">
      <alignment horizontal="left" vertical="center"/>
    </xf>
    <xf numFmtId="166" fontId="1" fillId="0" borderId="0" xfId="1" applyNumberFormat="1" applyFont="1" applyFill="1" applyBorder="1" applyAlignment="1">
      <alignment horizontal="center" vertical="top" wrapText="1"/>
    </xf>
    <xf numFmtId="165" fontId="1" fillId="0" borderId="0" xfId="1" applyFont="1" applyFill="1" applyAlignment="1">
      <alignment vertical="center"/>
    </xf>
    <xf numFmtId="165" fontId="1" fillId="0" borderId="0" xfId="1" applyFont="1" applyBorder="1"/>
    <xf numFmtId="166" fontId="1" fillId="0" borderId="0" xfId="1" applyNumberFormat="1" applyFont="1"/>
    <xf numFmtId="165" fontId="1" fillId="0" borderId="0" xfId="1" applyFont="1" applyFill="1" applyBorder="1"/>
    <xf numFmtId="165" fontId="1" fillId="0" borderId="4" xfId="1" applyFont="1" applyFill="1" applyBorder="1" applyAlignment="1">
      <alignment horizontal="left" vertical="top"/>
    </xf>
    <xf numFmtId="3" fontId="1" fillId="0" borderId="4" xfId="1" applyNumberFormat="1" applyFont="1" applyFill="1" applyBorder="1" applyAlignment="1">
      <alignment horizontal="left" vertical="top"/>
    </xf>
    <xf numFmtId="3" fontId="1" fillId="0" borderId="0" xfId="1" applyNumberFormat="1" applyFont="1" applyFill="1" applyBorder="1"/>
    <xf numFmtId="166" fontId="1" fillId="0" borderId="0" xfId="1" applyNumberFormat="1" applyFont="1" applyFill="1" applyBorder="1"/>
    <xf numFmtId="165" fontId="1" fillId="0" borderId="0" xfId="1" applyFont="1" applyFill="1" applyBorder="1" applyAlignment="1">
      <alignment horizontal="left" vertical="top"/>
    </xf>
    <xf numFmtId="3" fontId="1" fillId="0" borderId="0" xfId="1" quotePrefix="1" applyNumberFormat="1" applyFont="1" applyFill="1" applyBorder="1" applyAlignment="1">
      <alignment horizontal="left" vertical="center"/>
    </xf>
    <xf numFmtId="165" fontId="1" fillId="0" borderId="0" xfId="1" applyFont="1" applyFill="1" applyBorder="1" applyAlignment="1">
      <alignment horizontal="left" vertical="center"/>
    </xf>
    <xf numFmtId="37" fontId="1" fillId="0" borderId="0" xfId="2" applyFont="1" applyFill="1" applyBorder="1" applyAlignment="1" applyProtection="1">
      <alignment horizontal="left" vertical="center"/>
      <protection locked="0"/>
    </xf>
    <xf numFmtId="166" fontId="1" fillId="0" borderId="0" xfId="2" applyNumberFormat="1" applyFont="1" applyFill="1" applyBorder="1" applyAlignment="1" applyProtection="1">
      <alignment horizontal="right"/>
      <protection locked="0"/>
    </xf>
    <xf numFmtId="166" fontId="5" fillId="0" borderId="0" xfId="1" applyNumberFormat="1" applyFont="1" applyFill="1" applyBorder="1"/>
    <xf numFmtId="3" fontId="1" fillId="0" borderId="0" xfId="1" applyNumberFormat="1" applyFont="1" applyFill="1" applyBorder="1" applyAlignment="1">
      <alignment horizontal="left" vertical="center"/>
    </xf>
    <xf numFmtId="166" fontId="1" fillId="0" borderId="0" xfId="2" quotePrefix="1" applyNumberFormat="1" applyFont="1" applyFill="1" applyBorder="1" applyAlignment="1" applyProtection="1">
      <alignment horizontal="right"/>
      <protection locked="0"/>
    </xf>
    <xf numFmtId="165" fontId="1" fillId="0" borderId="0" xfId="1" quotePrefix="1" applyFont="1" applyFill="1" applyBorder="1" applyAlignment="1">
      <alignment horizontal="left" vertical="center"/>
    </xf>
    <xf numFmtId="166" fontId="6" fillId="0" borderId="0" xfId="1" applyNumberFormat="1" applyFont="1" applyFill="1" applyBorder="1"/>
    <xf numFmtId="165" fontId="1" fillId="0" borderId="2" xfId="1" applyFont="1" applyFill="1" applyBorder="1" applyAlignment="1">
      <alignment horizontal="left" vertical="top"/>
    </xf>
    <xf numFmtId="3" fontId="1" fillId="0" borderId="3" xfId="1" applyNumberFormat="1" applyFont="1" applyFill="1" applyBorder="1" applyAlignment="1">
      <alignment horizontal="left" vertical="center"/>
    </xf>
    <xf numFmtId="3" fontId="1" fillId="0" borderId="3" xfId="1" quotePrefix="1" applyNumberFormat="1" applyFont="1" applyFill="1" applyBorder="1" applyAlignment="1">
      <alignment horizontal="left" vertical="center"/>
    </xf>
    <xf numFmtId="165" fontId="1" fillId="0" borderId="3" xfId="1" applyFont="1" applyFill="1" applyBorder="1" applyAlignment="1">
      <alignment horizontal="left" vertical="center"/>
    </xf>
    <xf numFmtId="37" fontId="1" fillId="0" borderId="0" xfId="2" applyFont="1" applyFill="1" applyBorder="1" applyAlignment="1" applyProtection="1">
      <alignment horizontal="left" vertical="center" wrapText="1"/>
      <protection locked="0"/>
    </xf>
    <xf numFmtId="3" fontId="1" fillId="0" borderId="0" xfId="1" applyNumberFormat="1" applyFont="1" applyFill="1" applyBorder="1" applyAlignment="1">
      <alignment wrapText="1"/>
    </xf>
    <xf numFmtId="166" fontId="1" fillId="0" borderId="0" xfId="2" applyNumberFormat="1" applyFont="1" applyFill="1" applyBorder="1" applyAlignment="1" applyProtection="1">
      <alignment horizontal="right" wrapText="1"/>
      <protection locked="0"/>
    </xf>
    <xf numFmtId="166" fontId="1" fillId="0" borderId="0" xfId="1" applyNumberFormat="1" applyFont="1" applyFill="1" applyBorder="1" applyAlignment="1">
      <alignment wrapText="1"/>
    </xf>
    <xf numFmtId="165" fontId="1" fillId="0" borderId="0" xfId="1" applyFont="1" applyFill="1" applyAlignment="1">
      <alignment horizontal="left" vertical="top"/>
    </xf>
    <xf numFmtId="3" fontId="1" fillId="0" borderId="0" xfId="2" applyNumberFormat="1" applyFont="1" applyFill="1" applyBorder="1" applyAlignment="1" applyProtection="1">
      <alignment horizontal="right"/>
      <protection locked="0"/>
    </xf>
    <xf numFmtId="166" fontId="7" fillId="0" borderId="0" xfId="2" applyNumberFormat="1" applyFont="1" applyFill="1" applyBorder="1" applyAlignment="1" applyProtection="1">
      <alignment horizontal="right"/>
      <protection locked="0"/>
    </xf>
    <xf numFmtId="165" fontId="1" fillId="0" borderId="0" xfId="1" applyFont="1" applyAlignment="1">
      <alignment horizontal="left" vertical="top"/>
    </xf>
    <xf numFmtId="49" fontId="1" fillId="0" borderId="3" xfId="1" applyNumberFormat="1" applyFont="1" applyFill="1" applyBorder="1" applyAlignment="1">
      <alignment horizontal="center" vertical="center"/>
    </xf>
    <xf numFmtId="49" fontId="1" fillId="0" borderId="4" xfId="1" quotePrefix="1" applyNumberFormat="1" applyFont="1" applyFill="1" applyBorder="1" applyAlignment="1">
      <alignment horizontal="right" vertical="center"/>
    </xf>
    <xf numFmtId="3" fontId="1" fillId="0" borderId="4" xfId="1" applyNumberFormat="1" applyFont="1" applyFill="1" applyBorder="1" applyAlignment="1">
      <alignment horizontal="right" vertical="center"/>
    </xf>
    <xf numFmtId="49" fontId="2" fillId="0" borderId="0" xfId="1" quotePrefix="1" applyNumberFormat="1" applyFont="1" applyFill="1" applyBorder="1" applyAlignment="1">
      <alignment horizontal="left" vertical="center"/>
    </xf>
    <xf numFmtId="49" fontId="1" fillId="0" borderId="0" xfId="1" applyNumberFormat="1" applyFont="1" applyFill="1" applyBorder="1" applyAlignment="1">
      <alignment horizontal="right" vertical="center"/>
    </xf>
    <xf numFmtId="49" fontId="1" fillId="0" borderId="11" xfId="1" applyNumberFormat="1" applyFont="1" applyFill="1" applyBorder="1" applyAlignment="1">
      <alignment horizontal="left" vertical="center"/>
    </xf>
    <xf numFmtId="49" fontId="1" fillId="0" borderId="11" xfId="1" applyNumberFormat="1" applyFont="1" applyFill="1" applyBorder="1" applyAlignment="1">
      <alignment horizontal="left" vertical="center" indent="1"/>
    </xf>
    <xf numFmtId="37" fontId="5" fillId="0" borderId="0" xfId="2" applyFont="1" applyFill="1" applyBorder="1" applyAlignment="1" applyProtection="1">
      <alignment horizontal="left" vertical="center"/>
      <protection locked="0"/>
    </xf>
    <xf numFmtId="0" fontId="1" fillId="0" borderId="1" xfId="0" applyNumberFormat="1" applyFont="1" applyBorder="1" applyAlignment="1" applyProtection="1">
      <alignment vertical="center"/>
      <protection locked="0"/>
    </xf>
    <xf numFmtId="49" fontId="1" fillId="0" borderId="11" xfId="0" applyNumberFormat="1" applyFont="1" applyBorder="1" applyAlignment="1" applyProtection="1">
      <alignment horizontal="left" vertical="center" indent="1"/>
      <protection locked="0"/>
    </xf>
    <xf numFmtId="1" fontId="1" fillId="0" borderId="14" xfId="0" applyNumberFormat="1" applyFont="1" applyBorder="1" applyAlignment="1" applyProtection="1">
      <alignment horizontal="right" vertical="center"/>
      <protection locked="0"/>
    </xf>
    <xf numFmtId="3" fontId="1" fillId="0" borderId="14" xfId="0" applyNumberFormat="1" applyFont="1" applyBorder="1" applyAlignment="1">
      <alignment horizontal="right" vertical="center"/>
    </xf>
    <xf numFmtId="49" fontId="2" fillId="0" borderId="14" xfId="0" applyNumberFormat="1" applyFont="1" applyBorder="1" applyAlignment="1">
      <alignment horizontal="left" vertical="center"/>
    </xf>
    <xf numFmtId="3" fontId="1" fillId="0" borderId="14" xfId="0" quotePrefix="1" applyNumberFormat="1" applyFont="1" applyBorder="1" applyAlignment="1">
      <alignment horizontal="right" vertical="center"/>
    </xf>
    <xf numFmtId="0" fontId="2" fillId="0" borderId="14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1" fontId="1" fillId="0" borderId="13" xfId="0" applyNumberFormat="1" applyFont="1" applyBorder="1" applyAlignment="1" applyProtection="1">
      <alignment horizontal="right" vertical="center"/>
      <protection locked="0"/>
    </xf>
    <xf numFmtId="0" fontId="1" fillId="0" borderId="13" xfId="0" applyFont="1" applyBorder="1"/>
    <xf numFmtId="3" fontId="1" fillId="0" borderId="12" xfId="0" applyNumberFormat="1" applyFont="1" applyBorder="1" applyAlignment="1">
      <alignment vertical="center"/>
    </xf>
    <xf numFmtId="49" fontId="2" fillId="0" borderId="12" xfId="0" applyNumberFormat="1" applyFont="1" applyBorder="1" applyAlignment="1">
      <alignment horizontal="left" vertical="center"/>
    </xf>
    <xf numFmtId="49" fontId="1" fillId="0" borderId="15" xfId="0" applyNumberFormat="1" applyFont="1" applyBorder="1" applyAlignment="1" applyProtection="1">
      <alignment horizontal="center" vertical="center"/>
      <protection locked="0"/>
    </xf>
    <xf numFmtId="0" fontId="1" fillId="0" borderId="15" xfId="0" applyNumberFormat="1" applyFont="1" applyBorder="1" applyAlignment="1" applyProtection="1">
      <alignment vertical="center"/>
      <protection locked="0"/>
    </xf>
    <xf numFmtId="49" fontId="1" fillId="0" borderId="15" xfId="0" applyNumberFormat="1" applyFont="1" applyBorder="1" applyAlignment="1" applyProtection="1">
      <alignment horizontal="left" vertical="center"/>
      <protection locked="0"/>
    </xf>
    <xf numFmtId="49" fontId="1" fillId="0" borderId="15" xfId="0" applyNumberFormat="1" applyFont="1" applyBorder="1" applyAlignment="1" applyProtection="1">
      <alignment horizontal="left" vertical="center" indent="1"/>
      <protection locked="0"/>
    </xf>
    <xf numFmtId="1" fontId="1" fillId="0" borderId="15" xfId="0" applyNumberFormat="1" applyFont="1" applyBorder="1" applyAlignment="1" applyProtection="1">
      <alignment horizontal="right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49" fontId="2" fillId="0" borderId="0" xfId="0" applyNumberFormat="1" applyFont="1" applyAlignment="1">
      <alignment horizontal="left" vertical="center"/>
    </xf>
    <xf numFmtId="0" fontId="0" fillId="0" borderId="0" xfId="0" applyFont="1"/>
    <xf numFmtId="49" fontId="2" fillId="0" borderId="0" xfId="0" applyNumberFormat="1" applyFont="1" applyAlignment="1" applyProtection="1">
      <alignment horizontal="left" vertical="center" wrapText="1"/>
      <protection locked="0"/>
    </xf>
    <xf numFmtId="49" fontId="1" fillId="0" borderId="0" xfId="0" applyNumberFormat="1" applyFont="1" applyAlignment="1" applyProtection="1">
      <alignment horizontal="left" vertical="center" wrapText="1"/>
      <protection locked="0"/>
    </xf>
    <xf numFmtId="49" fontId="2" fillId="0" borderId="0" xfId="0" applyNumberFormat="1" applyFont="1" applyAlignment="1" applyProtection="1">
      <alignment horizontal="left" vertical="center"/>
      <protection locked="0"/>
    </xf>
    <xf numFmtId="49" fontId="1" fillId="0" borderId="0" xfId="0" applyNumberFormat="1" applyFont="1" applyAlignment="1" applyProtection="1">
      <alignment horizontal="left" vertical="center"/>
      <protection locked="0"/>
    </xf>
    <xf numFmtId="49" fontId="1" fillId="0" borderId="0" xfId="0" applyNumberFormat="1" applyFont="1" applyAlignment="1" applyProtection="1">
      <alignment horizontal="center" vertical="center"/>
      <protection locked="0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49" fontId="1" fillId="0" borderId="7" xfId="0" quotePrefix="1" applyNumberFormat="1" applyFont="1" applyBorder="1" applyAlignment="1" applyProtection="1">
      <alignment horizontal="left" vertical="center"/>
      <protection locked="0"/>
    </xf>
    <xf numFmtId="49" fontId="0" fillId="0" borderId="0" xfId="0" applyNumberFormat="1" applyAlignment="1">
      <alignment horizontal="left" vertical="center"/>
    </xf>
    <xf numFmtId="49" fontId="1" fillId="0" borderId="0" xfId="0" applyNumberFormat="1" applyFont="1" applyBorder="1" applyAlignment="1" applyProtection="1">
      <alignment horizontal="center" vertical="center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1" fillId="0" borderId="0" xfId="0" applyNumberFormat="1" applyFont="1" applyBorder="1" applyAlignment="1" applyProtection="1">
      <alignment horizontal="left" vertical="center" wrapText="1"/>
      <protection locked="0"/>
    </xf>
    <xf numFmtId="0" fontId="1" fillId="0" borderId="1" xfId="0" applyNumberFormat="1" applyFont="1" applyBorder="1" applyAlignment="1" applyProtection="1">
      <alignment vertical="center"/>
      <protection locked="0"/>
    </xf>
    <xf numFmtId="49" fontId="0" fillId="0" borderId="7" xfId="0" applyNumberFormat="1" applyFont="1" applyBorder="1" applyAlignment="1">
      <alignment horizontal="left" vertical="center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49" fontId="1" fillId="0" borderId="8" xfId="0" quotePrefix="1" applyNumberFormat="1" applyFont="1" applyBorder="1" applyAlignment="1" applyProtection="1">
      <alignment horizontal="center" vertical="center"/>
      <protection locked="0"/>
    </xf>
    <xf numFmtId="49" fontId="0" fillId="0" borderId="8" xfId="0" applyNumberFormat="1" applyBorder="1" applyAlignment="1">
      <alignment horizontal="center" vertical="center"/>
    </xf>
    <xf numFmtId="49" fontId="1" fillId="0" borderId="7" xfId="0" applyNumberFormat="1" applyFont="1" applyBorder="1" applyAlignment="1">
      <alignment horizontal="left" vertical="center"/>
    </xf>
    <xf numFmtId="49" fontId="1" fillId="0" borderId="0" xfId="0" applyNumberFormat="1" applyFont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6" xfId="0" quotePrefix="1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left" vertical="center" wrapText="1"/>
    </xf>
    <xf numFmtId="49" fontId="1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2" fillId="0" borderId="16" xfId="0" applyNumberFormat="1" applyFont="1" applyBorder="1" applyAlignment="1" applyProtection="1">
      <alignment horizontal="left" vertical="center" wrapText="1"/>
      <protection locked="0"/>
    </xf>
    <xf numFmtId="165" fontId="1" fillId="0" borderId="0" xfId="1" applyFont="1" applyFill="1" applyAlignment="1">
      <alignment horizontal="left" vertical="center" wrapText="1"/>
    </xf>
    <xf numFmtId="49" fontId="1" fillId="0" borderId="0" xfId="1" applyNumberFormat="1" applyFont="1" applyFill="1" applyAlignment="1">
      <alignment horizontal="center" vertical="center"/>
    </xf>
    <xf numFmtId="49" fontId="1" fillId="0" borderId="0" xfId="1" applyNumberFormat="1" applyFont="1" applyFill="1" applyAlignment="1">
      <alignment horizontal="right" vertical="center"/>
    </xf>
    <xf numFmtId="49" fontId="1" fillId="0" borderId="0" xfId="1" applyNumberFormat="1" applyFont="1" applyFill="1" applyBorder="1" applyAlignment="1">
      <alignment horizontal="center" vertical="center"/>
    </xf>
    <xf numFmtId="49" fontId="1" fillId="0" borderId="2" xfId="1" applyNumberFormat="1" applyFont="1" applyFill="1" applyBorder="1" applyAlignment="1">
      <alignment horizontal="center" vertical="center"/>
    </xf>
    <xf numFmtId="165" fontId="1" fillId="0" borderId="13" xfId="1" applyFont="1" applyFill="1" applyBorder="1" applyAlignment="1">
      <alignment horizontal="left" vertic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167" fontId="13" fillId="0" borderId="0" xfId="0" applyNumberFormat="1" applyFont="1"/>
    <xf numFmtId="0" fontId="12" fillId="0" borderId="0" xfId="0" applyFont="1" applyAlignment="1">
      <alignment wrapText="1"/>
    </xf>
    <xf numFmtId="167" fontId="12" fillId="0" borderId="0" xfId="0" applyNumberFormat="1" applyFont="1"/>
    <xf numFmtId="167" fontId="0" fillId="0" borderId="0" xfId="0" applyNumberFormat="1" applyFont="1"/>
  </cellXfs>
  <cellStyles count="3">
    <cellStyle name="Normal" xfId="0" builtinId="0"/>
    <cellStyle name="Normal 2" xfId="1" xr:uid="{00000000-0005-0000-0000-000001000000}"/>
    <cellStyle name="Normal_GATAB5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1428750</xdr:colOff>
      <xdr:row>3</xdr:row>
      <xdr:rowOff>66675</xdr:rowOff>
    </xdr:to>
    <xdr:pic>
      <xdr:nvPicPr>
        <xdr:cNvPr id="3" name="Picture 2" descr="USGSid">
          <a:extLst>
            <a:ext uri="{FF2B5EF4-FFF2-40B4-BE49-F238E27FC236}">
              <a16:creationId xmlns:a16="http://schemas.microsoft.com/office/drawing/2014/main" id="{07453F85-084C-483A-95AF-E76646FF1E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436" t="19507" r="7475" b="57008"/>
        <a:stretch>
          <a:fillRect/>
        </a:stretch>
      </xdr:blipFill>
      <xdr:spPr bwMode="auto">
        <a:xfrm>
          <a:off x="0" y="0"/>
          <a:ext cx="14287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914400</xdr:colOff>
          <xdr:row>15</xdr:row>
          <xdr:rowOff>38100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4CEF273F-9A4D-4E81-AFB8-58072F57C6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Microsoft_Word_97_-_2003_Document.doc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3066A-F39A-411B-9CF5-E9543370CF52}">
  <dimension ref="A1:G23"/>
  <sheetViews>
    <sheetView tabSelected="1" workbookViewId="0">
      <selection activeCell="B22" sqref="B22"/>
    </sheetView>
  </sheetViews>
  <sheetFormatPr defaultRowHeight="10.5" x14ac:dyDescent="0.15"/>
  <cols>
    <col min="1" max="1" width="27" customWidth="1"/>
    <col min="2" max="2" width="17.83203125" bestFit="1" customWidth="1"/>
  </cols>
  <sheetData>
    <row r="1" spans="1:7" ht="12.75" customHeight="1" x14ac:dyDescent="0.15">
      <c r="A1" s="183"/>
      <c r="B1" s="183"/>
    </row>
    <row r="2" spans="1:7" ht="12.75" customHeight="1" x14ac:dyDescent="0.15">
      <c r="A2" s="183"/>
      <c r="B2" s="183"/>
    </row>
    <row r="3" spans="1:7" ht="12.75" customHeight="1" x14ac:dyDescent="0.15">
      <c r="A3" s="183"/>
      <c r="B3" s="183"/>
    </row>
    <row r="4" spans="1:7" ht="12.75" customHeight="1" x14ac:dyDescent="0.15">
      <c r="A4" s="183"/>
      <c r="B4" s="183"/>
    </row>
    <row r="5" spans="1:7" ht="12.75" x14ac:dyDescent="0.2">
      <c r="A5" s="216" t="s">
        <v>111</v>
      </c>
      <c r="B5" s="183"/>
    </row>
    <row r="6" spans="1:7" x14ac:dyDescent="0.15">
      <c r="A6" s="183"/>
      <c r="B6" s="183"/>
    </row>
    <row r="7" spans="1:7" ht="12.75" x14ac:dyDescent="0.2">
      <c r="A7" s="217" t="s">
        <v>112</v>
      </c>
      <c r="B7" s="217"/>
      <c r="C7" s="217"/>
      <c r="D7" s="217"/>
      <c r="E7" s="217"/>
      <c r="F7" s="217"/>
      <c r="G7" s="217"/>
    </row>
    <row r="8" spans="1:7" x14ac:dyDescent="0.15">
      <c r="A8" s="183"/>
      <c r="B8" s="183"/>
    </row>
    <row r="9" spans="1:7" ht="12.75" x14ac:dyDescent="0.2">
      <c r="A9" s="218" t="s">
        <v>116</v>
      </c>
      <c r="B9" s="183"/>
    </row>
    <row r="10" spans="1:7" ht="12.75" x14ac:dyDescent="0.2">
      <c r="A10" s="219" t="s">
        <v>117</v>
      </c>
      <c r="B10" s="183"/>
    </row>
    <row r="11" spans="1:7" ht="12.75" x14ac:dyDescent="0.2">
      <c r="A11" s="219"/>
      <c r="B11" s="183"/>
    </row>
    <row r="12" spans="1:7" ht="12.75" x14ac:dyDescent="0.2">
      <c r="A12" s="219"/>
      <c r="B12" s="183"/>
    </row>
    <row r="13" spans="1:7" ht="12.75" x14ac:dyDescent="0.2">
      <c r="A13" s="219"/>
      <c r="B13" s="183"/>
    </row>
    <row r="14" spans="1:7" ht="12.75" x14ac:dyDescent="0.2">
      <c r="A14" s="219"/>
      <c r="B14" s="183"/>
    </row>
    <row r="15" spans="1:7" ht="12.75" x14ac:dyDescent="0.2">
      <c r="A15" s="219"/>
      <c r="B15" s="183"/>
    </row>
    <row r="16" spans="1:7" ht="12.75" x14ac:dyDescent="0.2">
      <c r="A16" s="219"/>
      <c r="B16" s="183"/>
    </row>
    <row r="17" spans="1:2" ht="12.75" x14ac:dyDescent="0.2">
      <c r="A17" s="219"/>
      <c r="B17" s="183"/>
    </row>
    <row r="18" spans="1:2" ht="12.75" x14ac:dyDescent="0.2">
      <c r="A18" s="219" t="s">
        <v>113</v>
      </c>
      <c r="B18" s="183"/>
    </row>
    <row r="19" spans="1:2" x14ac:dyDescent="0.15">
      <c r="A19" s="183"/>
      <c r="B19" s="183"/>
    </row>
    <row r="20" spans="1:2" ht="11.25" x14ac:dyDescent="0.2">
      <c r="A20" s="220" t="s">
        <v>114</v>
      </c>
      <c r="B20" s="221">
        <v>43397</v>
      </c>
    </row>
    <row r="21" spans="1:2" ht="11.25" hidden="1" x14ac:dyDescent="0.2">
      <c r="A21" s="222" t="s">
        <v>115</v>
      </c>
      <c r="B21" s="223"/>
    </row>
    <row r="22" spans="1:2" x14ac:dyDescent="0.15">
      <c r="A22" s="183"/>
      <c r="B22" s="224"/>
    </row>
    <row r="23" spans="1:2" x14ac:dyDescent="0.15">
      <c r="A23" s="183"/>
      <c r="B23" s="183"/>
    </row>
  </sheetData>
  <mergeCells count="1">
    <mergeCell ref="A7:G7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Document" dvAspect="DVASPECT_ICON" shapeId="1025" r:id="rId3">
          <objectPr defaultSize="0" r:id="rId4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914400</xdr:colOff>
                <xdr:row>15</xdr:row>
                <xdr:rowOff>38100</xdr:rowOff>
              </to>
            </anchor>
          </objectPr>
        </oleObject>
      </mc:Choice>
      <mc:Fallback>
        <oleObject progId="Document" dvAspect="DVASPECT_ICON" shapeId="1025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zoomScale="140" zoomScaleNormal="140" workbookViewId="0">
      <selection activeCell="M21" sqref="M21"/>
    </sheetView>
  </sheetViews>
  <sheetFormatPr defaultRowHeight="11.25" customHeight="1" x14ac:dyDescent="0.15"/>
  <cols>
    <col min="1" max="1" width="37" bestFit="1" customWidth="1"/>
    <col min="2" max="2" width="1.83203125" customWidth="1"/>
    <col min="3" max="3" width="8.83203125" customWidth="1"/>
    <col min="4" max="4" width="1.83203125" customWidth="1"/>
    <col min="5" max="5" width="8.83203125" customWidth="1"/>
    <col min="6" max="6" width="1.83203125" customWidth="1"/>
    <col min="7" max="7" width="8.83203125" customWidth="1"/>
    <col min="8" max="8" width="1.83203125" customWidth="1"/>
    <col min="9" max="9" width="8.83203125" customWidth="1"/>
    <col min="10" max="10" width="1.83203125" customWidth="1"/>
    <col min="11" max="11" width="8.83203125" customWidth="1"/>
  </cols>
  <sheetData>
    <row r="1" spans="1:11" s="1" customFormat="1" ht="11.25" customHeight="1" x14ac:dyDescent="0.2">
      <c r="A1" s="188" t="s">
        <v>0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</row>
    <row r="2" spans="1:11" s="1" customFormat="1" ht="11.25" customHeight="1" x14ac:dyDescent="0.2">
      <c r="A2" s="188" t="s">
        <v>51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</row>
    <row r="3" spans="1:11" s="1" customFormat="1" ht="11.25" customHeight="1" x14ac:dyDescent="0.2">
      <c r="A3" s="188"/>
      <c r="B3" s="188"/>
      <c r="C3" s="188"/>
      <c r="D3" s="188"/>
      <c r="E3" s="188"/>
      <c r="F3" s="188"/>
      <c r="G3" s="188"/>
      <c r="H3" s="188"/>
      <c r="I3" s="188"/>
      <c r="J3" s="188"/>
      <c r="K3" s="188"/>
    </row>
    <row r="4" spans="1:11" s="1" customFormat="1" ht="11.25" customHeight="1" x14ac:dyDescent="0.2">
      <c r="A4" s="188" t="s">
        <v>83</v>
      </c>
      <c r="B4" s="188"/>
      <c r="C4" s="188"/>
      <c r="D4" s="188"/>
      <c r="E4" s="188"/>
      <c r="F4" s="188"/>
      <c r="G4" s="188"/>
      <c r="H4" s="188"/>
      <c r="I4" s="188"/>
      <c r="J4" s="188"/>
      <c r="K4" s="188"/>
    </row>
    <row r="5" spans="1:11" s="1" customFormat="1" ht="11.25" customHeight="1" x14ac:dyDescent="0.2">
      <c r="A5" s="189"/>
      <c r="B5" s="189"/>
      <c r="C5" s="189"/>
      <c r="D5" s="189"/>
      <c r="E5" s="189"/>
      <c r="F5" s="189"/>
      <c r="G5" s="189"/>
      <c r="H5" s="189"/>
      <c r="I5" s="189"/>
      <c r="J5" s="189"/>
      <c r="K5" s="189"/>
    </row>
    <row r="6" spans="1:11" s="1" customFormat="1" ht="11.25" customHeight="1" x14ac:dyDescent="0.2">
      <c r="A6" s="71"/>
      <c r="B6" s="36"/>
      <c r="C6" s="24" t="s">
        <v>56</v>
      </c>
      <c r="D6" s="23"/>
      <c r="E6" s="24" t="s">
        <v>61</v>
      </c>
      <c r="F6" s="23"/>
      <c r="G6" s="26" t="s">
        <v>63</v>
      </c>
      <c r="H6" s="23"/>
      <c r="I6" s="26" t="s">
        <v>67</v>
      </c>
      <c r="K6" s="24" t="s">
        <v>71</v>
      </c>
    </row>
    <row r="7" spans="1:11" s="1" customFormat="1" ht="11.25" customHeight="1" x14ac:dyDescent="0.2">
      <c r="A7" s="72" t="s">
        <v>84</v>
      </c>
      <c r="B7" s="73"/>
      <c r="C7" s="74" t="s">
        <v>46</v>
      </c>
      <c r="D7" s="75"/>
      <c r="E7" s="74" t="s">
        <v>46</v>
      </c>
      <c r="F7" s="75"/>
      <c r="G7" s="74" t="s">
        <v>46</v>
      </c>
      <c r="H7" s="75"/>
      <c r="I7" s="74" t="s">
        <v>46</v>
      </c>
      <c r="J7" s="76"/>
      <c r="K7" s="74" t="s">
        <v>46</v>
      </c>
    </row>
    <row r="8" spans="1:11" s="1" customFormat="1" ht="11.25" customHeight="1" x14ac:dyDescent="0.2">
      <c r="A8" s="72" t="s">
        <v>78</v>
      </c>
      <c r="B8" s="172"/>
      <c r="C8" s="173"/>
      <c r="D8" s="173"/>
      <c r="E8" s="173"/>
      <c r="F8" s="173"/>
      <c r="G8" s="173"/>
      <c r="H8" s="173"/>
      <c r="I8" s="173"/>
      <c r="J8" s="173"/>
      <c r="K8" s="173"/>
    </row>
    <row r="9" spans="1:11" s="1" customFormat="1" ht="11.25" customHeight="1" x14ac:dyDescent="0.2">
      <c r="A9" s="77" t="s">
        <v>79</v>
      </c>
      <c r="B9" s="166"/>
      <c r="C9" s="167">
        <v>58200</v>
      </c>
      <c r="D9" s="168"/>
      <c r="E9" s="169">
        <v>35400</v>
      </c>
      <c r="F9" s="170"/>
      <c r="G9" s="169">
        <v>53900</v>
      </c>
      <c r="H9" s="170"/>
      <c r="I9" s="169">
        <v>28600</v>
      </c>
      <c r="J9" s="171"/>
      <c r="K9" s="167">
        <v>10500</v>
      </c>
    </row>
    <row r="10" spans="1:11" s="1" customFormat="1" ht="11.25" customHeight="1" x14ac:dyDescent="0.2">
      <c r="A10" s="165" t="s">
        <v>103</v>
      </c>
      <c r="B10" s="73"/>
      <c r="C10" s="70">
        <v>222000</v>
      </c>
      <c r="D10" s="78"/>
      <c r="E10" s="79">
        <v>714000</v>
      </c>
      <c r="F10" s="80"/>
      <c r="G10" s="79">
        <v>391000</v>
      </c>
      <c r="H10" s="80"/>
      <c r="I10" s="79">
        <v>2690000</v>
      </c>
      <c r="J10" s="6"/>
      <c r="K10" s="11">
        <v>1290000</v>
      </c>
    </row>
    <row r="11" spans="1:11" s="1" customFormat="1" ht="11.25" customHeight="1" x14ac:dyDescent="0.2">
      <c r="A11" s="72" t="s">
        <v>100</v>
      </c>
      <c r="B11" s="73"/>
      <c r="C11" s="70">
        <v>34400</v>
      </c>
      <c r="D11" s="69"/>
      <c r="E11" s="79">
        <v>37800</v>
      </c>
      <c r="F11" s="69"/>
      <c r="G11" s="79">
        <v>35800</v>
      </c>
      <c r="H11" s="69"/>
      <c r="I11" s="79">
        <v>29700</v>
      </c>
      <c r="J11" s="69"/>
      <c r="K11" s="70">
        <v>18100</v>
      </c>
    </row>
    <row r="12" spans="1:11" s="1" customFormat="1" ht="12.6" customHeight="1" x14ac:dyDescent="0.2">
      <c r="A12" s="72" t="s">
        <v>80</v>
      </c>
      <c r="B12" s="172"/>
      <c r="C12" s="173"/>
      <c r="D12" s="173"/>
      <c r="E12" s="173"/>
      <c r="F12" s="173"/>
      <c r="G12" s="173"/>
      <c r="H12" s="173"/>
      <c r="I12" s="173"/>
      <c r="J12" s="173"/>
      <c r="K12" s="173"/>
    </row>
    <row r="13" spans="1:11" s="1" customFormat="1" ht="11.25" customHeight="1" x14ac:dyDescent="0.2">
      <c r="A13" s="81" t="s">
        <v>81</v>
      </c>
      <c r="B13" s="166"/>
      <c r="C13" s="167">
        <v>529</v>
      </c>
      <c r="D13" s="171"/>
      <c r="E13" s="167">
        <v>502</v>
      </c>
      <c r="F13" s="171"/>
      <c r="G13" s="167">
        <v>363</v>
      </c>
      <c r="H13" s="171"/>
      <c r="I13" s="167">
        <v>317</v>
      </c>
      <c r="J13" s="171"/>
      <c r="K13" s="167">
        <v>690</v>
      </c>
    </row>
    <row r="14" spans="1:11" s="1" customFormat="1" ht="11.25" customHeight="1" x14ac:dyDescent="0.2">
      <c r="A14" s="81" t="s">
        <v>82</v>
      </c>
      <c r="B14" s="36"/>
      <c r="C14" s="11">
        <v>349</v>
      </c>
      <c r="D14" s="6"/>
      <c r="E14" s="11">
        <v>276</v>
      </c>
      <c r="F14" s="6"/>
      <c r="G14" s="11">
        <v>239</v>
      </c>
      <c r="H14" s="6"/>
      <c r="I14" s="11">
        <v>188</v>
      </c>
      <c r="J14" s="6"/>
      <c r="K14" s="11">
        <v>125</v>
      </c>
    </row>
    <row r="15" spans="1:11" s="1" customFormat="1" ht="11.25" customHeight="1" x14ac:dyDescent="0.2">
      <c r="A15" s="190" t="s">
        <v>66</v>
      </c>
      <c r="B15" s="190"/>
      <c r="C15" s="190"/>
      <c r="D15" s="190"/>
      <c r="E15" s="190"/>
      <c r="F15" s="190"/>
      <c r="G15" s="190"/>
      <c r="H15" s="190"/>
      <c r="I15" s="190"/>
      <c r="J15" s="190"/>
      <c r="K15" s="190"/>
    </row>
    <row r="16" spans="1:11" s="1" customFormat="1" ht="11.25" customHeight="1" x14ac:dyDescent="0.2">
      <c r="A16" s="184" t="s">
        <v>85</v>
      </c>
      <c r="B16" s="185"/>
      <c r="C16" s="185"/>
      <c r="D16" s="185"/>
      <c r="E16" s="185"/>
      <c r="F16" s="185"/>
      <c r="G16" s="185"/>
      <c r="H16" s="185"/>
      <c r="I16" s="185"/>
      <c r="J16" s="185"/>
      <c r="K16" s="185"/>
    </row>
    <row r="17" spans="1:11" s="1" customFormat="1" ht="11.25" customHeight="1" x14ac:dyDescent="0.2">
      <c r="A17" s="186" t="s">
        <v>86</v>
      </c>
      <c r="B17" s="187"/>
      <c r="C17" s="187"/>
      <c r="D17" s="187"/>
      <c r="E17" s="187"/>
      <c r="F17" s="187"/>
      <c r="G17" s="187"/>
      <c r="H17" s="187"/>
      <c r="I17" s="187"/>
      <c r="J17" s="187"/>
      <c r="K17" s="187"/>
    </row>
    <row r="18" spans="1:11" s="1" customFormat="1" ht="11.25" customHeight="1" x14ac:dyDescent="0.2"/>
    <row r="19" spans="1:11" s="1" customFormat="1" ht="11.25" customHeight="1" x14ac:dyDescent="0.2"/>
    <row r="20" spans="1:11" s="1" customFormat="1" ht="11.25" customHeight="1" x14ac:dyDescent="0.2"/>
  </sheetData>
  <mergeCells count="8">
    <mergeCell ref="A16:K16"/>
    <mergeCell ref="A17:K17"/>
    <mergeCell ref="A1:K1"/>
    <mergeCell ref="A2:K2"/>
    <mergeCell ref="A3:K3"/>
    <mergeCell ref="A4:K4"/>
    <mergeCell ref="A5:K5"/>
    <mergeCell ref="A15:K15"/>
  </mergeCells>
  <pageMargins left="0.5" right="0.5" top="0.5" bottom="0.75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zoomScaleNormal="100" workbookViewId="0">
      <selection activeCell="A7" sqref="A7:XFD7"/>
    </sheetView>
  </sheetViews>
  <sheetFormatPr defaultRowHeight="11.25" customHeight="1" x14ac:dyDescent="0.15"/>
  <cols>
    <col min="1" max="1" width="35.83203125" customWidth="1"/>
    <col min="2" max="2" width="1.83203125" customWidth="1"/>
    <col min="3" max="3" width="10.83203125" customWidth="1"/>
    <col min="4" max="4" width="1.83203125" customWidth="1"/>
    <col min="5" max="5" width="10.83203125" customWidth="1"/>
  </cols>
  <sheetData>
    <row r="1" spans="1:5" s="1" customFormat="1" ht="11.25" customHeight="1" x14ac:dyDescent="0.2">
      <c r="A1" s="188" t="s">
        <v>3</v>
      </c>
      <c r="B1" s="188"/>
      <c r="C1" s="188"/>
      <c r="D1" s="188"/>
      <c r="E1" s="188"/>
    </row>
    <row r="2" spans="1:5" s="1" customFormat="1" ht="11.25" customHeight="1" x14ac:dyDescent="0.2">
      <c r="A2" s="188" t="s">
        <v>62</v>
      </c>
      <c r="B2" s="188"/>
      <c r="C2" s="188"/>
      <c r="D2" s="188"/>
      <c r="E2" s="188"/>
    </row>
    <row r="3" spans="1:5" s="1" customFormat="1" ht="11.25" customHeight="1" x14ac:dyDescent="0.2">
      <c r="A3" s="188"/>
      <c r="B3" s="188"/>
      <c r="C3" s="188"/>
      <c r="D3" s="188"/>
      <c r="E3" s="188"/>
    </row>
    <row r="4" spans="1:5" s="1" customFormat="1" ht="11.25" customHeight="1" x14ac:dyDescent="0.2">
      <c r="A4" s="188" t="s">
        <v>4</v>
      </c>
      <c r="B4" s="188"/>
      <c r="C4" s="188"/>
      <c r="D4" s="188"/>
      <c r="E4" s="188"/>
    </row>
    <row r="5" spans="1:5" s="1" customFormat="1" ht="11.25" customHeight="1" x14ac:dyDescent="0.2">
      <c r="A5" s="192"/>
      <c r="B5" s="192"/>
      <c r="C5" s="192"/>
      <c r="D5" s="192"/>
      <c r="E5" s="192"/>
    </row>
    <row r="6" spans="1:5" s="1" customFormat="1" ht="11.25" customHeight="1" x14ac:dyDescent="0.2">
      <c r="A6" s="90" t="s">
        <v>5</v>
      </c>
      <c r="B6" s="91"/>
      <c r="C6" s="92" t="s">
        <v>67</v>
      </c>
      <c r="D6" s="93"/>
      <c r="E6" s="92" t="s">
        <v>71</v>
      </c>
    </row>
    <row r="7" spans="1:5" s="1" customFormat="1" ht="11.25" customHeight="1" x14ac:dyDescent="0.2">
      <c r="A7" s="87" t="s">
        <v>6</v>
      </c>
      <c r="B7" s="19"/>
      <c r="C7" s="94"/>
      <c r="D7" s="18"/>
      <c r="E7" s="94"/>
    </row>
    <row r="8" spans="1:5" s="1" customFormat="1" ht="11.25" customHeight="1" x14ac:dyDescent="0.2">
      <c r="A8" s="77" t="s">
        <v>7</v>
      </c>
      <c r="B8" s="86"/>
      <c r="C8" s="25">
        <v>11400</v>
      </c>
      <c r="D8" s="82"/>
      <c r="E8" s="25">
        <v>5140</v>
      </c>
    </row>
    <row r="9" spans="1:5" s="1" customFormat="1" ht="11.25" customHeight="1" x14ac:dyDescent="0.2">
      <c r="A9" s="52" t="s">
        <v>8</v>
      </c>
      <c r="B9" s="86"/>
      <c r="C9" s="25">
        <v>391</v>
      </c>
      <c r="D9" s="82"/>
      <c r="E9" s="25">
        <v>329</v>
      </c>
    </row>
    <row r="10" spans="1:5" s="1" customFormat="1" ht="11.25" customHeight="1" x14ac:dyDescent="0.2">
      <c r="A10" s="72" t="s">
        <v>9</v>
      </c>
      <c r="B10" s="86"/>
      <c r="C10" s="25"/>
      <c r="D10" s="82"/>
      <c r="E10" s="25"/>
    </row>
    <row r="11" spans="1:5" s="1" customFormat="1" ht="11.25" customHeight="1" x14ac:dyDescent="0.2">
      <c r="A11" s="52" t="s">
        <v>10</v>
      </c>
      <c r="B11" s="86"/>
      <c r="C11" s="25">
        <v>16000</v>
      </c>
      <c r="D11" s="82"/>
      <c r="E11" s="25">
        <v>10400</v>
      </c>
    </row>
    <row r="12" spans="1:5" s="1" customFormat="1" ht="11.25" customHeight="1" x14ac:dyDescent="0.2">
      <c r="A12" s="77" t="s">
        <v>11</v>
      </c>
      <c r="B12" s="86"/>
      <c r="C12" s="25">
        <v>1720</v>
      </c>
      <c r="D12" s="82"/>
      <c r="E12" s="25">
        <v>2110</v>
      </c>
    </row>
    <row r="13" spans="1:5" s="1" customFormat="1" ht="11.25" customHeight="1" x14ac:dyDescent="0.2">
      <c r="A13" s="72" t="s">
        <v>12</v>
      </c>
      <c r="B13" s="86"/>
      <c r="C13" s="35">
        <v>160</v>
      </c>
      <c r="D13" s="42"/>
      <c r="E13" s="35">
        <v>192</v>
      </c>
    </row>
    <row r="14" spans="1:5" s="1" customFormat="1" ht="11.25" customHeight="1" x14ac:dyDescent="0.2">
      <c r="A14" s="53" t="s">
        <v>14</v>
      </c>
      <c r="B14" s="33"/>
      <c r="C14" s="34">
        <v>29700</v>
      </c>
      <c r="D14" s="42"/>
      <c r="E14" s="34">
        <v>18100</v>
      </c>
    </row>
    <row r="15" spans="1:5" s="1" customFormat="1" ht="22.5" customHeight="1" x14ac:dyDescent="0.2">
      <c r="A15" s="193" t="s">
        <v>87</v>
      </c>
      <c r="B15" s="194"/>
      <c r="C15" s="194"/>
      <c r="D15" s="194"/>
      <c r="E15" s="194"/>
    </row>
    <row r="16" spans="1:5" s="1" customFormat="1" ht="22.5" customHeight="1" x14ac:dyDescent="0.2">
      <c r="A16" s="184" t="s">
        <v>88</v>
      </c>
      <c r="B16" s="185"/>
      <c r="C16" s="185"/>
      <c r="D16" s="185"/>
      <c r="E16" s="185"/>
    </row>
    <row r="17" spans="1:5" s="1" customFormat="1" ht="11.25" customHeight="1" x14ac:dyDescent="0.2">
      <c r="A17" s="191"/>
      <c r="B17" s="191"/>
      <c r="C17" s="191"/>
      <c r="D17" s="191"/>
      <c r="E17" s="191"/>
    </row>
  </sheetData>
  <mergeCells count="8">
    <mergeCell ref="A16:E16"/>
    <mergeCell ref="A17:E17"/>
    <mergeCell ref="A1:E1"/>
    <mergeCell ref="A2:E2"/>
    <mergeCell ref="A3:E3"/>
    <mergeCell ref="A4:E4"/>
    <mergeCell ref="A5:E5"/>
    <mergeCell ref="A15:E15"/>
  </mergeCells>
  <pageMargins left="0.5" right="0.5" top="0.5" bottom="0.75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4"/>
  <sheetViews>
    <sheetView zoomScaleNormal="100" workbookViewId="0">
      <selection activeCell="G36" sqref="G36"/>
    </sheetView>
  </sheetViews>
  <sheetFormatPr defaultRowHeight="11.25" customHeight="1" x14ac:dyDescent="0.15"/>
  <cols>
    <col min="1" max="1" width="29.83203125" style="183" customWidth="1"/>
    <col min="2" max="2" width="1.83203125" style="183" customWidth="1"/>
    <col min="3" max="3" width="9.83203125" style="183" customWidth="1"/>
    <col min="4" max="4" width="1.83203125" style="183" customWidth="1"/>
    <col min="5" max="5" width="9.83203125" style="183" customWidth="1"/>
    <col min="6" max="6" width="1.83203125" style="183" customWidth="1"/>
    <col min="7" max="7" width="11.5" style="183" customWidth="1"/>
    <col min="8" max="8" width="1.83203125" style="183" customWidth="1"/>
    <col min="9" max="9" width="9.83203125" style="183" customWidth="1"/>
    <col min="10" max="16384" width="9.33203125" style="183"/>
  </cols>
  <sheetData>
    <row r="1" spans="1:9" s="1" customFormat="1" ht="11.25" customHeight="1" x14ac:dyDescent="0.2">
      <c r="A1" s="188" t="s">
        <v>15</v>
      </c>
      <c r="B1" s="188"/>
      <c r="C1" s="188"/>
      <c r="D1" s="188"/>
      <c r="E1" s="188"/>
      <c r="F1" s="188"/>
      <c r="G1" s="188"/>
      <c r="H1" s="188"/>
      <c r="I1" s="188"/>
    </row>
    <row r="2" spans="1:9" s="1" customFormat="1" ht="11.25" customHeight="1" x14ac:dyDescent="0.2">
      <c r="A2" s="188" t="s">
        <v>107</v>
      </c>
      <c r="B2" s="188"/>
      <c r="C2" s="188"/>
      <c r="D2" s="188"/>
      <c r="E2" s="188"/>
      <c r="F2" s="188"/>
      <c r="G2" s="188"/>
      <c r="H2" s="188"/>
      <c r="I2" s="188"/>
    </row>
    <row r="3" spans="1:9" s="1" customFormat="1" ht="11.25" customHeight="1" x14ac:dyDescent="0.2">
      <c r="A3" s="188"/>
      <c r="B3" s="188"/>
      <c r="C3" s="188"/>
      <c r="D3" s="188"/>
      <c r="E3" s="188"/>
      <c r="F3" s="188"/>
      <c r="G3" s="188"/>
      <c r="H3" s="188"/>
      <c r="I3" s="188"/>
    </row>
    <row r="4" spans="1:9" s="1" customFormat="1" ht="11.25" customHeight="1" x14ac:dyDescent="0.2">
      <c r="A4" s="188" t="s">
        <v>4</v>
      </c>
      <c r="B4" s="188"/>
      <c r="C4" s="188"/>
      <c r="D4" s="188"/>
      <c r="E4" s="188"/>
      <c r="F4" s="188"/>
      <c r="G4" s="188"/>
      <c r="H4" s="188"/>
      <c r="I4" s="188"/>
    </row>
    <row r="5" spans="1:9" s="1" customFormat="1" ht="11.25" customHeight="1" x14ac:dyDescent="0.2">
      <c r="A5" s="195"/>
      <c r="B5" s="195"/>
      <c r="C5" s="195"/>
      <c r="D5" s="195"/>
      <c r="E5" s="195"/>
      <c r="F5" s="195"/>
      <c r="G5" s="195"/>
      <c r="H5" s="195"/>
      <c r="I5" s="195"/>
    </row>
    <row r="6" spans="1:9" s="1" customFormat="1" ht="11.25" customHeight="1" x14ac:dyDescent="0.2">
      <c r="A6" s="95"/>
      <c r="B6" s="95"/>
      <c r="C6" s="96" t="s">
        <v>16</v>
      </c>
      <c r="D6" s="96"/>
      <c r="E6" s="97"/>
      <c r="F6" s="97"/>
      <c r="G6" s="97"/>
      <c r="H6" s="97"/>
      <c r="I6" s="96" t="s">
        <v>17</v>
      </c>
    </row>
    <row r="7" spans="1:9" s="1" customFormat="1" ht="11.25" customHeight="1" x14ac:dyDescent="0.2">
      <c r="A7" s="181" t="s">
        <v>76</v>
      </c>
      <c r="B7" s="20"/>
      <c r="C7" s="181" t="s">
        <v>18</v>
      </c>
      <c r="D7" s="181"/>
      <c r="E7" s="181" t="s">
        <v>19</v>
      </c>
      <c r="F7" s="181"/>
      <c r="G7" s="181" t="s">
        <v>2</v>
      </c>
      <c r="H7" s="55"/>
      <c r="I7" s="181" t="s">
        <v>18</v>
      </c>
    </row>
    <row r="8" spans="1:9" s="1" customFormat="1" ht="11.25" customHeight="1" x14ac:dyDescent="0.2">
      <c r="A8" s="98" t="s">
        <v>68</v>
      </c>
      <c r="B8" s="21"/>
      <c r="C8" s="21"/>
      <c r="D8" s="21"/>
      <c r="E8" s="21"/>
      <c r="F8" s="21"/>
      <c r="G8" s="21"/>
      <c r="H8" s="21"/>
      <c r="I8" s="21"/>
    </row>
    <row r="9" spans="1:9" s="1" customFormat="1" ht="11.25" customHeight="1" x14ac:dyDescent="0.2">
      <c r="A9" s="99" t="s">
        <v>69</v>
      </c>
      <c r="B9" s="21"/>
      <c r="C9" s="56" t="s">
        <v>1</v>
      </c>
      <c r="D9" s="2"/>
      <c r="E9" s="2">
        <v>1</v>
      </c>
      <c r="F9" s="2"/>
      <c r="G9" s="56" t="s">
        <v>1</v>
      </c>
      <c r="H9" s="2"/>
      <c r="I9" s="2">
        <v>1</v>
      </c>
    </row>
    <row r="10" spans="1:9" s="1" customFormat="1" ht="11.25" customHeight="1" x14ac:dyDescent="0.2">
      <c r="A10" s="100" t="s">
        <v>20</v>
      </c>
      <c r="B10" s="21"/>
      <c r="C10" s="12">
        <v>2910</v>
      </c>
      <c r="D10" s="31"/>
      <c r="E10" s="12">
        <v>-458</v>
      </c>
      <c r="F10" s="182">
        <v>3</v>
      </c>
      <c r="G10" s="56" t="s">
        <v>1</v>
      </c>
      <c r="H10" s="31"/>
      <c r="I10" s="12">
        <v>2460</v>
      </c>
    </row>
    <row r="11" spans="1:9" s="1" customFormat="1" ht="11.25" customHeight="1" x14ac:dyDescent="0.2">
      <c r="A11" s="100" t="s">
        <v>77</v>
      </c>
      <c r="B11" s="21"/>
      <c r="C11" s="12">
        <v>760</v>
      </c>
      <c r="D11" s="31"/>
      <c r="E11" s="12">
        <v>-190</v>
      </c>
      <c r="F11" s="182">
        <v>3</v>
      </c>
      <c r="G11" s="12">
        <v>32</v>
      </c>
      <c r="H11" s="31"/>
      <c r="I11" s="12">
        <v>538</v>
      </c>
    </row>
    <row r="12" spans="1:9" s="1" customFormat="1" ht="11.25" customHeight="1" x14ac:dyDescent="0.2">
      <c r="A12" s="100" t="s">
        <v>21</v>
      </c>
      <c r="B12" s="21"/>
      <c r="C12" s="103">
        <v>302</v>
      </c>
      <c r="D12" s="14"/>
      <c r="E12" s="103">
        <v>546</v>
      </c>
      <c r="F12" s="14"/>
      <c r="G12" s="103">
        <v>559</v>
      </c>
      <c r="H12" s="14"/>
      <c r="I12" s="103">
        <v>289</v>
      </c>
    </row>
    <row r="13" spans="1:9" s="1" customFormat="1" ht="11.25" customHeight="1" x14ac:dyDescent="0.2">
      <c r="A13" s="101" t="s">
        <v>14</v>
      </c>
      <c r="B13" s="22"/>
      <c r="C13" s="113">
        <v>3980</v>
      </c>
      <c r="D13" s="174"/>
      <c r="E13" s="113">
        <v>-102</v>
      </c>
      <c r="F13" s="175">
        <v>3</v>
      </c>
      <c r="G13" s="113">
        <v>591</v>
      </c>
      <c r="H13" s="174"/>
      <c r="I13" s="113">
        <v>3280</v>
      </c>
    </row>
    <row r="14" spans="1:9" s="1" customFormat="1" ht="11.25" customHeight="1" x14ac:dyDescent="0.2">
      <c r="A14" s="102" t="s">
        <v>72</v>
      </c>
      <c r="B14" s="22"/>
      <c r="C14" s="103"/>
      <c r="D14" s="14"/>
      <c r="E14" s="103"/>
      <c r="F14" s="104"/>
      <c r="G14" s="103"/>
      <c r="H14" s="14"/>
      <c r="I14" s="103"/>
    </row>
    <row r="15" spans="1:9" s="1" customFormat="1" ht="11.25" customHeight="1" x14ac:dyDescent="0.2">
      <c r="A15" s="99" t="s">
        <v>69</v>
      </c>
      <c r="B15" s="21"/>
      <c r="C15" s="25">
        <v>1</v>
      </c>
      <c r="D15" s="2"/>
      <c r="E15" s="56" t="s">
        <v>1</v>
      </c>
      <c r="F15" s="2"/>
      <c r="G15" s="56" t="s">
        <v>1</v>
      </c>
      <c r="H15" s="2"/>
      <c r="I15" s="2">
        <v>1</v>
      </c>
    </row>
    <row r="16" spans="1:9" s="1" customFormat="1" ht="11.25" customHeight="1" x14ac:dyDescent="0.2">
      <c r="A16" s="100" t="s">
        <v>20</v>
      </c>
      <c r="B16" s="21"/>
      <c r="C16" s="12">
        <v>2460</v>
      </c>
      <c r="D16" s="31"/>
      <c r="E16" s="12">
        <v>-586</v>
      </c>
      <c r="F16" s="182">
        <v>3</v>
      </c>
      <c r="G16" s="56" t="s">
        <v>1</v>
      </c>
      <c r="H16" s="31"/>
      <c r="I16" s="12">
        <v>1870</v>
      </c>
    </row>
    <row r="17" spans="1:10" s="1" customFormat="1" ht="11.25" customHeight="1" x14ac:dyDescent="0.2">
      <c r="A17" s="100" t="s">
        <v>77</v>
      </c>
      <c r="B17" s="21"/>
      <c r="C17" s="12">
        <v>538</v>
      </c>
      <c r="D17" s="31"/>
      <c r="E17" s="12">
        <v>111</v>
      </c>
      <c r="F17" s="182"/>
      <c r="G17" s="12">
        <v>34</v>
      </c>
      <c r="H17" s="31"/>
      <c r="I17" s="12">
        <v>615</v>
      </c>
    </row>
    <row r="18" spans="1:10" s="1" customFormat="1" ht="11.25" customHeight="1" x14ac:dyDescent="0.2">
      <c r="A18" s="100" t="s">
        <v>21</v>
      </c>
      <c r="B18" s="22"/>
      <c r="C18" s="37">
        <v>289</v>
      </c>
      <c r="D18" s="16"/>
      <c r="E18" s="37">
        <v>457</v>
      </c>
      <c r="F18" s="16"/>
      <c r="G18" s="37">
        <v>514</v>
      </c>
      <c r="H18" s="16"/>
      <c r="I18" s="37">
        <v>232</v>
      </c>
    </row>
    <row r="19" spans="1:10" s="1" customFormat="1" ht="11.25" customHeight="1" x14ac:dyDescent="0.2">
      <c r="A19" s="100" t="s">
        <v>14</v>
      </c>
      <c r="B19" s="22"/>
      <c r="C19" s="37">
        <v>3280</v>
      </c>
      <c r="D19" s="16"/>
      <c r="E19" s="37">
        <f>SUM(E16:E18)</f>
        <v>-18</v>
      </c>
      <c r="F19" s="78">
        <v>3</v>
      </c>
      <c r="G19" s="37">
        <f>SUM(G17:G18)</f>
        <v>548</v>
      </c>
      <c r="H19" s="16"/>
      <c r="I19" s="37">
        <v>2720</v>
      </c>
    </row>
    <row r="20" spans="1:10" s="1" customFormat="1" ht="11.25" customHeight="1" x14ac:dyDescent="0.2">
      <c r="A20" s="190" t="s">
        <v>45</v>
      </c>
      <c r="B20" s="196"/>
      <c r="C20" s="196"/>
      <c r="D20" s="196"/>
      <c r="E20" s="196"/>
      <c r="F20" s="196"/>
      <c r="G20" s="196"/>
      <c r="H20" s="196"/>
      <c r="I20" s="196"/>
      <c r="J20" s="15"/>
    </row>
    <row r="21" spans="1:10" s="1" customFormat="1" ht="11.25" customHeight="1" x14ac:dyDescent="0.2">
      <c r="A21" s="186" t="s">
        <v>52</v>
      </c>
      <c r="B21" s="187"/>
      <c r="C21" s="187"/>
      <c r="D21" s="187"/>
      <c r="E21" s="187"/>
      <c r="F21" s="187"/>
      <c r="G21" s="187"/>
      <c r="H21" s="187"/>
      <c r="I21" s="187"/>
    </row>
    <row r="22" spans="1:10" s="1" customFormat="1" ht="22.5" customHeight="1" x14ac:dyDescent="0.2">
      <c r="A22" s="184" t="s">
        <v>89</v>
      </c>
      <c r="B22" s="185"/>
      <c r="C22" s="185"/>
      <c r="D22" s="185"/>
      <c r="E22" s="185"/>
      <c r="F22" s="185"/>
      <c r="G22" s="185"/>
      <c r="H22" s="185"/>
      <c r="I22" s="185"/>
    </row>
    <row r="23" spans="1:10" s="1" customFormat="1" ht="11.25" customHeight="1" x14ac:dyDescent="0.2">
      <c r="A23" s="186" t="s">
        <v>59</v>
      </c>
      <c r="B23" s="187"/>
      <c r="C23" s="187"/>
      <c r="D23" s="187"/>
      <c r="E23" s="187"/>
      <c r="F23" s="187"/>
      <c r="G23" s="187"/>
      <c r="H23" s="187"/>
      <c r="I23" s="187"/>
    </row>
    <row r="24" spans="1:10" s="1" customFormat="1" ht="11.25" customHeight="1" x14ac:dyDescent="0.2"/>
  </sheetData>
  <mergeCells count="9">
    <mergeCell ref="A21:I21"/>
    <mergeCell ref="A22:I22"/>
    <mergeCell ref="A23:I23"/>
    <mergeCell ref="A1:I1"/>
    <mergeCell ref="A2:I2"/>
    <mergeCell ref="A3:I3"/>
    <mergeCell ref="A4:I4"/>
    <mergeCell ref="A5:I5"/>
    <mergeCell ref="A20:I20"/>
  </mergeCells>
  <pageMargins left="0.5" right="0.5" top="0.5" bottom="0.75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6"/>
  <sheetViews>
    <sheetView zoomScaleNormal="100" workbookViewId="0">
      <selection activeCell="A7" sqref="A7:XFD7"/>
    </sheetView>
  </sheetViews>
  <sheetFormatPr defaultRowHeight="11.25" customHeight="1" x14ac:dyDescent="0.15"/>
  <cols>
    <col min="1" max="1" width="25.6640625" customWidth="1"/>
    <col min="2" max="2" width="1.83203125" customWidth="1"/>
    <col min="3" max="3" width="10" customWidth="1"/>
    <col min="4" max="4" width="1.83203125" customWidth="1"/>
    <col min="5" max="5" width="10.1640625" customWidth="1"/>
    <col min="6" max="6" width="1.83203125" customWidth="1"/>
    <col min="7" max="7" width="10" customWidth="1"/>
    <col min="8" max="8" width="1.83203125" customWidth="1"/>
    <col min="9" max="9" width="10.1640625" customWidth="1"/>
  </cols>
  <sheetData>
    <row r="1" spans="1:9" s="1" customFormat="1" ht="11.25" customHeight="1" x14ac:dyDescent="0.2">
      <c r="A1" s="188" t="s">
        <v>22</v>
      </c>
      <c r="B1" s="188"/>
      <c r="C1" s="188"/>
      <c r="D1" s="188"/>
      <c r="E1" s="188"/>
      <c r="F1" s="188"/>
      <c r="G1" s="188"/>
      <c r="H1" s="188"/>
      <c r="I1" s="188"/>
    </row>
    <row r="2" spans="1:9" s="1" customFormat="1" ht="11.25" customHeight="1" x14ac:dyDescent="0.2">
      <c r="A2" s="188" t="s">
        <v>70</v>
      </c>
      <c r="B2" s="188"/>
      <c r="C2" s="188"/>
      <c r="D2" s="188"/>
      <c r="E2" s="188"/>
      <c r="F2" s="188"/>
      <c r="G2" s="188"/>
      <c r="H2" s="188"/>
      <c r="I2" s="188"/>
    </row>
    <row r="3" spans="1:9" s="1" customFormat="1" ht="11.25" customHeight="1" x14ac:dyDescent="0.2">
      <c r="A3" s="188" t="s">
        <v>90</v>
      </c>
      <c r="B3" s="188"/>
      <c r="C3" s="188"/>
      <c r="D3" s="188"/>
      <c r="E3" s="188"/>
      <c r="F3" s="188"/>
      <c r="G3" s="188"/>
      <c r="H3" s="188"/>
      <c r="I3" s="188"/>
    </row>
    <row r="4" spans="1:9" s="1" customFormat="1" ht="11.25" customHeight="1" x14ac:dyDescent="0.2">
      <c r="A4" s="197"/>
      <c r="B4" s="197"/>
      <c r="C4" s="197"/>
      <c r="D4" s="197"/>
      <c r="E4" s="197"/>
      <c r="F4" s="197"/>
      <c r="G4" s="197"/>
      <c r="H4" s="197"/>
      <c r="I4" s="197"/>
    </row>
    <row r="5" spans="1:9" s="1" customFormat="1" ht="11.25" customHeight="1" x14ac:dyDescent="0.2">
      <c r="A5" s="105"/>
      <c r="B5" s="105"/>
      <c r="C5" s="198" t="s">
        <v>67</v>
      </c>
      <c r="D5" s="199"/>
      <c r="E5" s="199"/>
      <c r="F5" s="106"/>
      <c r="G5" s="198" t="s">
        <v>71</v>
      </c>
      <c r="H5" s="199"/>
      <c r="I5" s="199"/>
    </row>
    <row r="6" spans="1:9" s="1" customFormat="1" ht="11.25" customHeight="1" x14ac:dyDescent="0.2">
      <c r="A6" s="2"/>
      <c r="B6" s="2"/>
      <c r="C6" s="83" t="s">
        <v>24</v>
      </c>
      <c r="D6" s="84"/>
      <c r="E6" s="84"/>
      <c r="F6" s="84"/>
      <c r="G6" s="83" t="s">
        <v>24</v>
      </c>
      <c r="H6" s="84"/>
      <c r="I6" s="84"/>
    </row>
    <row r="7" spans="1:9" s="1" customFormat="1" ht="12.6" customHeight="1" x14ac:dyDescent="0.2">
      <c r="A7" s="85" t="s">
        <v>91</v>
      </c>
      <c r="B7" s="88"/>
      <c r="C7" s="54" t="s">
        <v>25</v>
      </c>
      <c r="D7" s="55"/>
      <c r="E7" s="54" t="s">
        <v>48</v>
      </c>
      <c r="F7" s="55"/>
      <c r="G7" s="54" t="s">
        <v>25</v>
      </c>
      <c r="H7" s="55"/>
      <c r="I7" s="54" t="s">
        <v>48</v>
      </c>
    </row>
    <row r="8" spans="1:9" s="1" customFormat="1" ht="11.25" customHeight="1" x14ac:dyDescent="0.2">
      <c r="A8" s="87" t="s">
        <v>57</v>
      </c>
      <c r="B8" s="3"/>
      <c r="C8" s="3">
        <v>131</v>
      </c>
      <c r="D8" s="45"/>
      <c r="E8" s="57">
        <v>223000</v>
      </c>
      <c r="F8" s="3"/>
      <c r="G8" s="68" t="s">
        <v>1</v>
      </c>
      <c r="H8" s="45"/>
      <c r="I8" s="68" t="s">
        <v>1</v>
      </c>
    </row>
    <row r="9" spans="1:9" s="1" customFormat="1" ht="11.25" customHeight="1" x14ac:dyDescent="0.2">
      <c r="A9" s="102" t="s">
        <v>26</v>
      </c>
      <c r="B9" s="2"/>
      <c r="C9" s="2">
        <v>9330</v>
      </c>
      <c r="D9" s="46"/>
      <c r="E9" s="2">
        <v>1850000</v>
      </c>
      <c r="F9" s="4"/>
      <c r="G9" s="2">
        <v>4410</v>
      </c>
      <c r="H9" s="46"/>
      <c r="I9" s="66">
        <v>552000</v>
      </c>
    </row>
    <row r="10" spans="1:9" s="1" customFormat="1" ht="11.25" customHeight="1" x14ac:dyDescent="0.2">
      <c r="A10" s="102" t="s">
        <v>27</v>
      </c>
      <c r="B10" s="2"/>
      <c r="C10" s="2">
        <v>1110</v>
      </c>
      <c r="D10" s="46"/>
      <c r="E10" s="2">
        <v>745000</v>
      </c>
      <c r="F10" s="4"/>
      <c r="G10" s="2">
        <v>1640</v>
      </c>
      <c r="H10" s="46"/>
      <c r="I10" s="2">
        <v>1480000</v>
      </c>
    </row>
    <row r="11" spans="1:9" s="1" customFormat="1" ht="11.25" customHeight="1" x14ac:dyDescent="0.2">
      <c r="A11" s="102" t="s">
        <v>28</v>
      </c>
      <c r="B11" s="2"/>
      <c r="C11" s="2">
        <v>4070</v>
      </c>
      <c r="D11" s="46"/>
      <c r="E11" s="2">
        <v>1140000</v>
      </c>
      <c r="F11" s="4"/>
      <c r="G11" s="2">
        <v>3560</v>
      </c>
      <c r="H11" s="46"/>
      <c r="I11" s="2">
        <v>484000</v>
      </c>
    </row>
    <row r="12" spans="1:9" s="1" customFormat="1" ht="11.25" customHeight="1" x14ac:dyDescent="0.2">
      <c r="A12" s="102" t="s">
        <v>64</v>
      </c>
      <c r="B12" s="2"/>
      <c r="C12" s="2">
        <v>24</v>
      </c>
      <c r="D12" s="46"/>
      <c r="E12" s="2">
        <v>4080</v>
      </c>
      <c r="F12" s="4"/>
      <c r="G12" s="56" t="s">
        <v>1</v>
      </c>
      <c r="H12" s="46"/>
      <c r="I12" s="56" t="s">
        <v>1</v>
      </c>
    </row>
    <row r="13" spans="1:9" s="1" customFormat="1" ht="11.25" customHeight="1" x14ac:dyDescent="0.2">
      <c r="A13" s="102" t="s">
        <v>60</v>
      </c>
      <c r="B13" s="2"/>
      <c r="C13" s="56" t="s">
        <v>1</v>
      </c>
      <c r="D13" s="46"/>
      <c r="E13" s="56" t="s">
        <v>1</v>
      </c>
      <c r="F13" s="4"/>
      <c r="G13" s="25">
        <v>60</v>
      </c>
      <c r="H13" s="46"/>
      <c r="I13" s="25">
        <v>24100</v>
      </c>
    </row>
    <row r="14" spans="1:9" s="1" customFormat="1" ht="11.25" customHeight="1" x14ac:dyDescent="0.2">
      <c r="A14" s="102" t="s">
        <v>30</v>
      </c>
      <c r="B14" s="2"/>
      <c r="C14" s="2">
        <v>180</v>
      </c>
      <c r="D14" s="46"/>
      <c r="E14" s="2">
        <v>97900</v>
      </c>
      <c r="F14" s="4"/>
      <c r="G14" s="2">
        <v>131</v>
      </c>
      <c r="H14" s="46"/>
      <c r="I14" s="2">
        <v>70500</v>
      </c>
    </row>
    <row r="15" spans="1:9" s="1" customFormat="1" ht="11.25" customHeight="1" x14ac:dyDescent="0.2">
      <c r="A15" s="102" t="s">
        <v>53</v>
      </c>
      <c r="B15" s="2"/>
      <c r="C15" s="56" t="s">
        <v>1</v>
      </c>
      <c r="D15" s="46"/>
      <c r="E15" s="56" t="s">
        <v>1</v>
      </c>
      <c r="F15" s="4"/>
      <c r="G15" s="64">
        <v>1</v>
      </c>
      <c r="H15" s="46"/>
      <c r="I15" s="25">
        <v>9000</v>
      </c>
    </row>
    <row r="16" spans="1:9" s="1" customFormat="1" ht="11.25" customHeight="1" x14ac:dyDescent="0.2">
      <c r="A16" s="102" t="s">
        <v>41</v>
      </c>
      <c r="B16" s="2"/>
      <c r="C16" s="56" t="s">
        <v>1</v>
      </c>
      <c r="D16" s="46"/>
      <c r="E16" s="56" t="s">
        <v>1</v>
      </c>
      <c r="F16" s="4"/>
      <c r="G16" s="64">
        <v>74</v>
      </c>
      <c r="H16" s="46"/>
      <c r="I16" s="25">
        <v>31400</v>
      </c>
    </row>
    <row r="17" spans="1:9" s="1" customFormat="1" ht="11.25" customHeight="1" x14ac:dyDescent="0.2">
      <c r="A17" s="102" t="s">
        <v>32</v>
      </c>
      <c r="B17" s="2"/>
      <c r="C17" s="2">
        <v>3800</v>
      </c>
      <c r="D17" s="46"/>
      <c r="E17" s="2">
        <v>751000</v>
      </c>
      <c r="F17" s="4"/>
      <c r="G17" s="56" t="s">
        <v>1</v>
      </c>
      <c r="H17" s="46"/>
      <c r="I17" s="56" t="s">
        <v>1</v>
      </c>
    </row>
    <row r="18" spans="1:9" s="1" customFormat="1" ht="11.25" customHeight="1" x14ac:dyDescent="0.2">
      <c r="A18" s="102" t="s">
        <v>33</v>
      </c>
      <c r="B18" s="2"/>
      <c r="C18" s="2">
        <v>9980</v>
      </c>
      <c r="D18" s="46"/>
      <c r="E18" s="2">
        <v>2310000</v>
      </c>
      <c r="F18" s="4"/>
      <c r="G18" s="2">
        <v>676</v>
      </c>
      <c r="H18" s="46"/>
      <c r="I18" s="2">
        <v>260000</v>
      </c>
    </row>
    <row r="19" spans="1:9" s="1" customFormat="1" ht="11.25" customHeight="1" x14ac:dyDescent="0.2">
      <c r="A19" s="100" t="s">
        <v>14</v>
      </c>
      <c r="B19" s="88"/>
      <c r="C19" s="107">
        <v>28600</v>
      </c>
      <c r="D19" s="108"/>
      <c r="E19" s="107">
        <v>7120000</v>
      </c>
      <c r="F19" s="109"/>
      <c r="G19" s="107">
        <v>10500</v>
      </c>
      <c r="H19" s="108"/>
      <c r="I19" s="107">
        <v>2910000</v>
      </c>
    </row>
    <row r="20" spans="1:9" s="1" customFormat="1" ht="11.25" customHeight="1" x14ac:dyDescent="0.2">
      <c r="A20" s="200" t="s">
        <v>45</v>
      </c>
      <c r="B20" s="200"/>
      <c r="C20" s="200"/>
      <c r="D20" s="200"/>
      <c r="E20" s="200"/>
      <c r="F20" s="200"/>
      <c r="G20" s="200"/>
      <c r="H20" s="200"/>
      <c r="I20" s="200"/>
    </row>
    <row r="21" spans="1:9" s="1" customFormat="1" ht="22.5" customHeight="1" x14ac:dyDescent="0.2">
      <c r="A21" s="184" t="s">
        <v>87</v>
      </c>
      <c r="B21" s="185"/>
      <c r="C21" s="185"/>
      <c r="D21" s="185"/>
      <c r="E21" s="185"/>
      <c r="F21" s="185"/>
      <c r="G21" s="185"/>
      <c r="H21" s="185"/>
      <c r="I21" s="185"/>
    </row>
    <row r="22" spans="1:9" s="1" customFormat="1" ht="11.25" customHeight="1" x14ac:dyDescent="0.2">
      <c r="A22" s="186" t="s">
        <v>49</v>
      </c>
      <c r="B22" s="187"/>
      <c r="C22" s="187"/>
      <c r="D22" s="187"/>
      <c r="E22" s="187"/>
      <c r="F22" s="187"/>
      <c r="G22" s="187"/>
      <c r="H22" s="187"/>
      <c r="I22" s="187"/>
    </row>
    <row r="23" spans="1:9" s="1" customFormat="1" ht="11.25" customHeight="1" x14ac:dyDescent="0.2">
      <c r="A23" s="187"/>
      <c r="B23" s="187"/>
      <c r="C23" s="187"/>
      <c r="D23" s="187"/>
      <c r="E23" s="187"/>
      <c r="F23" s="187"/>
      <c r="G23" s="187"/>
      <c r="H23" s="187"/>
      <c r="I23" s="187"/>
    </row>
    <row r="24" spans="1:9" s="1" customFormat="1" ht="11.25" customHeight="1" x14ac:dyDescent="0.2">
      <c r="A24" s="187" t="s">
        <v>50</v>
      </c>
      <c r="B24" s="187"/>
      <c r="C24" s="187"/>
      <c r="D24" s="187"/>
      <c r="E24" s="187"/>
      <c r="F24" s="187"/>
      <c r="G24" s="187"/>
      <c r="H24" s="187"/>
      <c r="I24" s="187"/>
    </row>
    <row r="26" spans="1:9" ht="11.25" customHeight="1" x14ac:dyDescent="0.15">
      <c r="E26" s="17"/>
    </row>
  </sheetData>
  <mergeCells count="11">
    <mergeCell ref="A20:I20"/>
    <mergeCell ref="A21:I21"/>
    <mergeCell ref="A22:I22"/>
    <mergeCell ref="A23:I23"/>
    <mergeCell ref="A24:I24"/>
    <mergeCell ref="A1:I1"/>
    <mergeCell ref="A2:I2"/>
    <mergeCell ref="A3:I3"/>
    <mergeCell ref="A4:I4"/>
    <mergeCell ref="C5:E5"/>
    <mergeCell ref="G5:I5"/>
  </mergeCells>
  <pageMargins left="0.5" right="0.5" top="0.5" bottom="0.75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9"/>
  <sheetViews>
    <sheetView zoomScaleNormal="100" workbookViewId="0">
      <selection activeCell="A40" sqref="A40:I40"/>
    </sheetView>
  </sheetViews>
  <sheetFormatPr defaultRowHeight="11.25" customHeight="1" x14ac:dyDescent="0.15"/>
  <cols>
    <col min="1" max="1" width="30" bestFit="1" customWidth="1"/>
    <col min="2" max="2" width="1.83203125" customWidth="1"/>
    <col min="3" max="3" width="10.83203125" customWidth="1"/>
    <col min="4" max="4" width="1.83203125" customWidth="1"/>
    <col min="5" max="5" width="11.83203125" customWidth="1"/>
    <col min="6" max="6" width="1.83203125" customWidth="1"/>
    <col min="7" max="7" width="10.83203125" customWidth="1"/>
    <col min="8" max="8" width="1.83203125" customWidth="1"/>
    <col min="9" max="9" width="11.83203125" customWidth="1"/>
    <col min="11" max="11" width="11.1640625" bestFit="1" customWidth="1"/>
    <col min="12" max="12" width="10.1640625" bestFit="1" customWidth="1"/>
    <col min="13" max="13" width="11.1640625" bestFit="1" customWidth="1"/>
    <col min="14" max="14" width="11" customWidth="1"/>
  </cols>
  <sheetData>
    <row r="1" spans="1:9" s="7" customFormat="1" ht="11.25" customHeight="1" x14ac:dyDescent="0.15">
      <c r="A1" s="201" t="s">
        <v>23</v>
      </c>
      <c r="B1" s="201"/>
      <c r="C1" s="201"/>
      <c r="D1" s="201"/>
      <c r="E1" s="201"/>
      <c r="F1" s="201"/>
      <c r="G1" s="201"/>
      <c r="H1" s="201"/>
      <c r="I1" s="201"/>
    </row>
    <row r="2" spans="1:9" s="1" customFormat="1" ht="11.25" customHeight="1" x14ac:dyDescent="0.2">
      <c r="A2" s="201" t="s">
        <v>44</v>
      </c>
      <c r="B2" s="201"/>
      <c r="C2" s="201"/>
      <c r="D2" s="201"/>
      <c r="E2" s="201"/>
      <c r="F2" s="201"/>
      <c r="G2" s="201"/>
      <c r="H2" s="201"/>
      <c r="I2" s="201"/>
    </row>
    <row r="3" spans="1:9" s="1" customFormat="1" ht="11.25" customHeight="1" x14ac:dyDescent="0.2">
      <c r="A3" s="201" t="s">
        <v>92</v>
      </c>
      <c r="B3" s="201"/>
      <c r="C3" s="201"/>
      <c r="D3" s="201"/>
      <c r="E3" s="201"/>
      <c r="F3" s="201"/>
      <c r="G3" s="201"/>
      <c r="H3" s="201"/>
      <c r="I3" s="201"/>
    </row>
    <row r="4" spans="1:9" s="1" customFormat="1" ht="11.25" customHeight="1" x14ac:dyDescent="0.2">
      <c r="A4" s="202"/>
      <c r="B4" s="202"/>
      <c r="C4" s="202"/>
      <c r="D4" s="202"/>
      <c r="E4" s="202"/>
      <c r="F4" s="202"/>
      <c r="G4" s="202"/>
      <c r="H4" s="202"/>
      <c r="I4" s="202"/>
    </row>
    <row r="5" spans="1:9" s="1" customFormat="1" ht="11.25" customHeight="1" x14ac:dyDescent="0.2">
      <c r="A5" s="5"/>
      <c r="B5" s="5"/>
      <c r="C5" s="203" t="s">
        <v>67</v>
      </c>
      <c r="D5" s="204"/>
      <c r="E5" s="204"/>
      <c r="F5" s="110"/>
      <c r="G5" s="203" t="s">
        <v>71</v>
      </c>
      <c r="H5" s="204"/>
      <c r="I5" s="204"/>
    </row>
    <row r="6" spans="1:9" s="1" customFormat="1" ht="11.25" customHeight="1" x14ac:dyDescent="0.2">
      <c r="A6" s="6"/>
      <c r="B6" s="6"/>
      <c r="C6" s="89" t="s">
        <v>24</v>
      </c>
      <c r="D6" s="89"/>
      <c r="E6" s="60"/>
      <c r="F6" s="23"/>
      <c r="G6" s="89" t="s">
        <v>24</v>
      </c>
      <c r="H6" s="89"/>
      <c r="I6" s="60"/>
    </row>
    <row r="7" spans="1:9" s="1" customFormat="1" ht="12.6" customHeight="1" x14ac:dyDescent="0.2">
      <c r="A7" s="58" t="s">
        <v>93</v>
      </c>
      <c r="B7" s="8"/>
      <c r="C7" s="58" t="s">
        <v>25</v>
      </c>
      <c r="D7" s="58"/>
      <c r="E7" s="58" t="s">
        <v>48</v>
      </c>
      <c r="F7" s="61"/>
      <c r="G7" s="58" t="s">
        <v>25</v>
      </c>
      <c r="H7" s="58"/>
      <c r="I7" s="58" t="s">
        <v>48</v>
      </c>
    </row>
    <row r="8" spans="1:9" s="1" customFormat="1" ht="11.25" customHeight="1" x14ac:dyDescent="0.2">
      <c r="A8" s="59" t="s">
        <v>42</v>
      </c>
      <c r="B8" s="5"/>
      <c r="C8" s="10"/>
      <c r="D8" s="10"/>
      <c r="E8" s="10"/>
      <c r="G8" s="10"/>
      <c r="H8" s="10"/>
      <c r="I8" s="10"/>
    </row>
    <row r="9" spans="1:9" s="1" customFormat="1" ht="11.25" customHeight="1" x14ac:dyDescent="0.2">
      <c r="A9" s="111" t="s">
        <v>47</v>
      </c>
      <c r="B9" s="6"/>
      <c r="C9" s="12">
        <v>85</v>
      </c>
      <c r="D9" s="11"/>
      <c r="E9" s="38">
        <v>30700</v>
      </c>
      <c r="F9" s="29"/>
      <c r="G9" s="12">
        <v>77</v>
      </c>
      <c r="H9" s="11"/>
      <c r="I9" s="38">
        <v>27200</v>
      </c>
    </row>
    <row r="10" spans="1:9" s="1" customFormat="1" ht="11.25" customHeight="1" x14ac:dyDescent="0.2">
      <c r="A10" s="111" t="s">
        <v>40</v>
      </c>
      <c r="B10" s="6"/>
      <c r="C10" s="11">
        <v>2850</v>
      </c>
      <c r="D10" s="30"/>
      <c r="E10" s="11">
        <v>24700</v>
      </c>
      <c r="F10" s="29"/>
      <c r="G10" s="24" t="s">
        <v>1</v>
      </c>
      <c r="H10" s="30"/>
      <c r="I10" s="24" t="s">
        <v>1</v>
      </c>
    </row>
    <row r="11" spans="1:9" s="1" customFormat="1" ht="11.25" customHeight="1" x14ac:dyDescent="0.2">
      <c r="A11" s="111" t="s">
        <v>26</v>
      </c>
      <c r="B11" s="6"/>
      <c r="C11" s="11">
        <v>2240</v>
      </c>
      <c r="D11" s="30"/>
      <c r="E11" s="11">
        <v>8600</v>
      </c>
      <c r="F11" s="29"/>
      <c r="G11" s="24" t="s">
        <v>1</v>
      </c>
      <c r="H11" s="30"/>
      <c r="I11" s="24" t="s">
        <v>1</v>
      </c>
    </row>
    <row r="12" spans="1:9" s="1" customFormat="1" ht="11.25" customHeight="1" x14ac:dyDescent="0.2">
      <c r="A12" s="111" t="s">
        <v>28</v>
      </c>
      <c r="B12" s="6"/>
      <c r="C12" s="11">
        <v>10</v>
      </c>
      <c r="D12" s="30"/>
      <c r="E12" s="11">
        <v>2340</v>
      </c>
      <c r="F12" s="29"/>
      <c r="G12" s="12">
        <v>40</v>
      </c>
      <c r="H12" s="30"/>
      <c r="I12" s="12">
        <v>10200</v>
      </c>
    </row>
    <row r="13" spans="1:9" s="1" customFormat="1" ht="11.25" customHeight="1" x14ac:dyDescent="0.2">
      <c r="A13" s="111" t="s">
        <v>30</v>
      </c>
      <c r="B13" s="6"/>
      <c r="C13" s="11">
        <v>7750</v>
      </c>
      <c r="D13" s="30"/>
      <c r="E13" s="11">
        <v>15300</v>
      </c>
      <c r="F13" s="29"/>
      <c r="G13" s="11">
        <v>21</v>
      </c>
      <c r="H13" s="30"/>
      <c r="I13" s="11">
        <v>14300</v>
      </c>
    </row>
    <row r="14" spans="1:9" s="1" customFormat="1" ht="11.25" customHeight="1" x14ac:dyDescent="0.2">
      <c r="A14" s="111" t="s">
        <v>37</v>
      </c>
      <c r="B14" s="6"/>
      <c r="C14" s="11">
        <v>22900</v>
      </c>
      <c r="D14" s="30"/>
      <c r="E14" s="11">
        <v>83300</v>
      </c>
      <c r="F14" s="47"/>
      <c r="G14" s="11">
        <v>40300</v>
      </c>
      <c r="H14" s="30"/>
      <c r="I14" s="11">
        <v>106000</v>
      </c>
    </row>
    <row r="15" spans="1:9" s="1" customFormat="1" ht="11.25" customHeight="1" x14ac:dyDescent="0.2">
      <c r="A15" s="111" t="s">
        <v>54</v>
      </c>
      <c r="B15" s="6"/>
      <c r="C15" s="13">
        <v>28</v>
      </c>
      <c r="D15" s="67" t="s">
        <v>73</v>
      </c>
      <c r="E15" s="13">
        <v>17800</v>
      </c>
      <c r="F15" s="67" t="s">
        <v>73</v>
      </c>
      <c r="G15" s="13">
        <v>8</v>
      </c>
      <c r="H15" s="39"/>
      <c r="I15" s="13">
        <v>30100</v>
      </c>
    </row>
    <row r="16" spans="1:9" s="1" customFormat="1" ht="11.25" customHeight="1" x14ac:dyDescent="0.2">
      <c r="A16" s="112" t="s">
        <v>14</v>
      </c>
      <c r="B16" s="5"/>
      <c r="C16" s="113">
        <v>35900</v>
      </c>
      <c r="D16" s="114"/>
      <c r="E16" s="113">
        <v>183000</v>
      </c>
      <c r="F16" s="63"/>
      <c r="G16" s="113">
        <v>40400</v>
      </c>
      <c r="H16" s="114"/>
      <c r="I16" s="113">
        <v>188000</v>
      </c>
    </row>
    <row r="17" spans="1:14" s="1" customFormat="1" ht="11.25" customHeight="1" x14ac:dyDescent="0.2">
      <c r="A17" s="115" t="s">
        <v>43</v>
      </c>
      <c r="B17" s="5"/>
      <c r="C17" s="14"/>
      <c r="D17" s="14"/>
      <c r="E17" s="14"/>
      <c r="F17" s="6"/>
      <c r="G17" s="14"/>
      <c r="H17" s="14"/>
      <c r="I17" s="14"/>
      <c r="L17" s="32"/>
    </row>
    <row r="18" spans="1:14" s="1" customFormat="1" ht="11.25" customHeight="1" x14ac:dyDescent="0.2">
      <c r="A18" s="111" t="s">
        <v>47</v>
      </c>
      <c r="B18" s="5"/>
      <c r="C18" s="40">
        <v>1260</v>
      </c>
      <c r="D18" s="14"/>
      <c r="E18" s="40">
        <v>152000</v>
      </c>
      <c r="F18" s="6"/>
      <c r="G18" s="40">
        <v>12</v>
      </c>
      <c r="H18" s="14"/>
      <c r="I18" s="40">
        <v>11300</v>
      </c>
      <c r="L18" s="32"/>
    </row>
    <row r="19" spans="1:14" s="1" customFormat="1" ht="11.25" customHeight="1" x14ac:dyDescent="0.2">
      <c r="A19" s="111" t="s">
        <v>55</v>
      </c>
      <c r="B19" s="27"/>
      <c r="C19" s="40">
        <v>9010</v>
      </c>
      <c r="D19" s="40"/>
      <c r="E19" s="40">
        <v>1810000</v>
      </c>
      <c r="F19" s="31"/>
      <c r="G19" s="40">
        <v>9400</v>
      </c>
      <c r="H19" s="40"/>
      <c r="I19" s="40">
        <v>1850000</v>
      </c>
    </row>
    <row r="20" spans="1:14" s="1" customFormat="1" ht="11.25" customHeight="1" x14ac:dyDescent="0.2">
      <c r="A20" s="111" t="s">
        <v>57</v>
      </c>
      <c r="B20" s="27"/>
      <c r="C20" s="40">
        <v>1110</v>
      </c>
      <c r="D20" s="40"/>
      <c r="E20" s="40">
        <v>1170000</v>
      </c>
      <c r="F20" s="31"/>
      <c r="G20" s="40">
        <v>1950</v>
      </c>
      <c r="H20" s="40"/>
      <c r="I20" s="40">
        <v>2580000</v>
      </c>
    </row>
    <row r="21" spans="1:14" s="28" customFormat="1" ht="11.25" customHeight="1" x14ac:dyDescent="0.2">
      <c r="A21" s="116" t="s">
        <v>26</v>
      </c>
      <c r="B21" s="48"/>
      <c r="C21" s="49">
        <v>2320000</v>
      </c>
      <c r="D21" s="49"/>
      <c r="E21" s="49">
        <v>116000000</v>
      </c>
      <c r="F21" s="50"/>
      <c r="G21" s="49">
        <v>688000</v>
      </c>
      <c r="H21" s="49"/>
      <c r="I21" s="49">
        <v>73900000</v>
      </c>
    </row>
    <row r="22" spans="1:14" s="28" customFormat="1" ht="11.25" customHeight="1" x14ac:dyDescent="0.2">
      <c r="A22" s="116" t="s">
        <v>74</v>
      </c>
      <c r="B22" s="48"/>
      <c r="C22" s="49">
        <v>241</v>
      </c>
      <c r="D22" s="49"/>
      <c r="E22" s="49">
        <v>131000</v>
      </c>
      <c r="F22" s="50"/>
      <c r="G22" s="49">
        <v>166</v>
      </c>
      <c r="H22" s="49"/>
      <c r="I22" s="49">
        <v>86200</v>
      </c>
    </row>
    <row r="23" spans="1:14" s="1" customFormat="1" ht="11.25" customHeight="1" x14ac:dyDescent="0.2">
      <c r="A23" s="111" t="s">
        <v>35</v>
      </c>
      <c r="C23" s="11">
        <v>6280</v>
      </c>
      <c r="D23" s="11"/>
      <c r="E23" s="11">
        <v>4520000</v>
      </c>
      <c r="F23" s="31"/>
      <c r="G23" s="11">
        <v>6620</v>
      </c>
      <c r="H23" s="11"/>
      <c r="I23" s="11">
        <v>4820000</v>
      </c>
    </row>
    <row r="24" spans="1:14" s="1" customFormat="1" ht="11.25" customHeight="1" x14ac:dyDescent="0.2">
      <c r="A24" s="111" t="s">
        <v>27</v>
      </c>
      <c r="C24" s="11">
        <v>4860</v>
      </c>
      <c r="D24" s="11"/>
      <c r="E24" s="11">
        <v>5270000</v>
      </c>
      <c r="F24" s="31"/>
      <c r="G24" s="11">
        <v>4330</v>
      </c>
      <c r="H24" s="11"/>
      <c r="I24" s="11">
        <v>3530000</v>
      </c>
      <c r="M24" s="15"/>
    </row>
    <row r="25" spans="1:14" s="1" customFormat="1" ht="11.25" customHeight="1" x14ac:dyDescent="0.2">
      <c r="A25" s="111" t="s">
        <v>28</v>
      </c>
      <c r="C25" s="11">
        <v>69000</v>
      </c>
      <c r="D25" s="11"/>
      <c r="E25" s="11">
        <v>14600000</v>
      </c>
      <c r="F25" s="43"/>
      <c r="G25" s="11">
        <v>116000</v>
      </c>
      <c r="H25" s="11"/>
      <c r="I25" s="11">
        <v>16700000</v>
      </c>
    </row>
    <row r="26" spans="1:14" s="1" customFormat="1" ht="11.25" customHeight="1" x14ac:dyDescent="0.2">
      <c r="A26" s="111" t="s">
        <v>64</v>
      </c>
      <c r="C26" s="11">
        <v>7320</v>
      </c>
      <c r="D26" s="11"/>
      <c r="E26" s="11">
        <v>1200000</v>
      </c>
      <c r="F26" s="31"/>
      <c r="G26" s="24" t="s">
        <v>1</v>
      </c>
      <c r="H26" s="11"/>
      <c r="I26" s="24" t="s">
        <v>1</v>
      </c>
    </row>
    <row r="27" spans="1:14" s="1" customFormat="1" ht="11.25" customHeight="1" x14ac:dyDescent="0.2">
      <c r="A27" s="111" t="s">
        <v>75</v>
      </c>
      <c r="C27" s="11">
        <v>126</v>
      </c>
      <c r="D27" s="11"/>
      <c r="E27" s="11">
        <v>550000</v>
      </c>
      <c r="F27" s="31"/>
      <c r="G27" s="11">
        <v>178</v>
      </c>
      <c r="H27" s="11"/>
      <c r="I27" s="11">
        <v>150000</v>
      </c>
    </row>
    <row r="28" spans="1:14" s="1" customFormat="1" ht="11.25" customHeight="1" x14ac:dyDescent="0.2">
      <c r="A28" s="111" t="s">
        <v>60</v>
      </c>
      <c r="C28" s="11">
        <v>470</v>
      </c>
      <c r="D28" s="11"/>
      <c r="E28" s="11">
        <v>150000</v>
      </c>
      <c r="F28" s="31"/>
      <c r="G28" s="11">
        <v>462</v>
      </c>
      <c r="H28" s="11"/>
      <c r="I28" s="11">
        <v>104000</v>
      </c>
      <c r="N28" s="14"/>
    </row>
    <row r="29" spans="1:14" s="1" customFormat="1" ht="11.25" customHeight="1" x14ac:dyDescent="0.2">
      <c r="A29" s="111" t="s">
        <v>30</v>
      </c>
      <c r="C29" s="11">
        <v>58700</v>
      </c>
      <c r="D29" s="11"/>
      <c r="E29" s="11">
        <v>31400000</v>
      </c>
      <c r="F29" s="62"/>
      <c r="G29" s="11">
        <v>59700</v>
      </c>
      <c r="H29" s="11"/>
      <c r="I29" s="11">
        <v>32500000</v>
      </c>
      <c r="N29" s="15"/>
    </row>
    <row r="30" spans="1:14" s="1" customFormat="1" ht="11.25" customHeight="1" x14ac:dyDescent="0.2">
      <c r="A30" s="111" t="s">
        <v>36</v>
      </c>
      <c r="C30" s="11">
        <v>6350</v>
      </c>
      <c r="D30" s="11"/>
      <c r="E30" s="11">
        <v>1410000</v>
      </c>
      <c r="F30" s="31"/>
      <c r="G30" s="11">
        <v>110000</v>
      </c>
      <c r="H30" s="11"/>
      <c r="I30" s="11">
        <v>9040000</v>
      </c>
      <c r="N30" s="15"/>
    </row>
    <row r="31" spans="1:14" s="1" customFormat="1" ht="11.25" customHeight="1" x14ac:dyDescent="0.2">
      <c r="A31" s="111" t="s">
        <v>58</v>
      </c>
      <c r="C31" s="11">
        <v>778</v>
      </c>
      <c r="D31" s="11"/>
      <c r="E31" s="11">
        <v>132000</v>
      </c>
      <c r="F31" s="31"/>
      <c r="G31" s="11">
        <v>1950</v>
      </c>
      <c r="H31" s="11"/>
      <c r="I31" s="11">
        <v>321000</v>
      </c>
      <c r="K31" s="15"/>
    </row>
    <row r="32" spans="1:14" s="1" customFormat="1" ht="11.25" customHeight="1" x14ac:dyDescent="0.2">
      <c r="A32" s="111" t="s">
        <v>65</v>
      </c>
      <c r="C32" s="11">
        <v>160</v>
      </c>
      <c r="D32" s="11"/>
      <c r="E32" s="11">
        <v>34000</v>
      </c>
      <c r="F32" s="31"/>
      <c r="G32" s="11">
        <v>39</v>
      </c>
      <c r="H32" s="11"/>
      <c r="I32" s="11">
        <v>54400</v>
      </c>
    </row>
    <row r="33" spans="1:9" s="1" customFormat="1" ht="11.25" customHeight="1" x14ac:dyDescent="0.2">
      <c r="A33" s="111" t="s">
        <v>53</v>
      </c>
      <c r="C33" s="11">
        <v>205</v>
      </c>
      <c r="D33" s="11"/>
      <c r="E33" s="11">
        <v>268000</v>
      </c>
      <c r="F33" s="31"/>
      <c r="G33" s="11">
        <v>526</v>
      </c>
      <c r="H33" s="11"/>
      <c r="I33" s="11">
        <v>323000</v>
      </c>
    </row>
    <row r="34" spans="1:9" s="1" customFormat="1" ht="11.25" customHeight="1" x14ac:dyDescent="0.2">
      <c r="A34" s="111" t="s">
        <v>41</v>
      </c>
      <c r="C34" s="11">
        <v>7850</v>
      </c>
      <c r="D34" s="11"/>
      <c r="E34" s="11">
        <v>781000</v>
      </c>
      <c r="F34" s="31"/>
      <c r="G34" s="11">
        <v>5110</v>
      </c>
      <c r="H34" s="11"/>
      <c r="I34" s="11">
        <v>658000</v>
      </c>
    </row>
    <row r="35" spans="1:9" s="1" customFormat="1" ht="11.25" customHeight="1" x14ac:dyDescent="0.2">
      <c r="A35" s="116" t="s">
        <v>37</v>
      </c>
      <c r="B35" s="48"/>
      <c r="C35" s="49">
        <v>158000</v>
      </c>
      <c r="D35" s="49"/>
      <c r="E35" s="49">
        <v>62400000</v>
      </c>
      <c r="F35" s="51"/>
      <c r="G35" s="49">
        <v>243000</v>
      </c>
      <c r="H35" s="49"/>
      <c r="I35" s="49">
        <v>59600000</v>
      </c>
    </row>
    <row r="36" spans="1:9" s="1" customFormat="1" ht="11.25" customHeight="1" x14ac:dyDescent="0.2">
      <c r="A36" s="111" t="s">
        <v>33</v>
      </c>
      <c r="C36" s="11">
        <v>1320</v>
      </c>
      <c r="D36" s="11"/>
      <c r="E36" s="11">
        <v>2310000</v>
      </c>
      <c r="F36" s="31"/>
      <c r="G36" s="11">
        <v>5860</v>
      </c>
      <c r="H36" s="11"/>
      <c r="I36" s="11">
        <v>1930000</v>
      </c>
    </row>
    <row r="37" spans="1:9" s="1" customFormat="1" ht="11.25" customHeight="1" x14ac:dyDescent="0.2">
      <c r="A37" s="111" t="s">
        <v>13</v>
      </c>
      <c r="C37" s="41">
        <v>65</v>
      </c>
      <c r="D37" s="67" t="s">
        <v>73</v>
      </c>
      <c r="E37" s="41">
        <v>104000</v>
      </c>
      <c r="F37" s="42" t="s">
        <v>73</v>
      </c>
      <c r="G37" s="41">
        <v>428</v>
      </c>
      <c r="H37" s="37"/>
      <c r="I37" s="41">
        <v>528000</v>
      </c>
    </row>
    <row r="38" spans="1:9" s="1" customFormat="1" ht="11.25" customHeight="1" x14ac:dyDescent="0.2">
      <c r="A38" s="112" t="s">
        <v>14</v>
      </c>
      <c r="B38" s="9"/>
      <c r="C38" s="13">
        <v>2660000</v>
      </c>
      <c r="D38" s="13"/>
      <c r="E38" s="13">
        <v>245000000</v>
      </c>
      <c r="F38" s="44"/>
      <c r="G38" s="13">
        <v>1250000</v>
      </c>
      <c r="H38" s="13"/>
      <c r="I38" s="13">
        <v>209000000</v>
      </c>
    </row>
    <row r="39" spans="1:9" s="1" customFormat="1" ht="11.25" customHeight="1" x14ac:dyDescent="0.2">
      <c r="A39" s="205" t="s">
        <v>94</v>
      </c>
      <c r="B39" s="205"/>
      <c r="C39" s="205"/>
      <c r="D39" s="205"/>
      <c r="E39" s="205"/>
      <c r="F39" s="205"/>
      <c r="G39" s="205"/>
      <c r="H39" s="205"/>
      <c r="I39" s="205"/>
    </row>
    <row r="40" spans="1:9" s="1" customFormat="1" ht="22.5" customHeight="1" x14ac:dyDescent="0.2">
      <c r="A40" s="206" t="s">
        <v>87</v>
      </c>
      <c r="B40" s="206"/>
      <c r="C40" s="206"/>
      <c r="D40" s="206"/>
      <c r="E40" s="206"/>
      <c r="F40" s="206"/>
      <c r="G40" s="206"/>
      <c r="H40" s="206"/>
      <c r="I40" s="206"/>
    </row>
    <row r="41" spans="1:9" s="1" customFormat="1" ht="11.25" customHeight="1" x14ac:dyDescent="0.2">
      <c r="A41" s="205" t="s">
        <v>49</v>
      </c>
      <c r="B41" s="205"/>
      <c r="C41" s="205"/>
      <c r="D41" s="205"/>
      <c r="E41" s="205"/>
      <c r="F41" s="205"/>
      <c r="G41" s="205"/>
      <c r="H41" s="205"/>
      <c r="I41" s="205"/>
    </row>
    <row r="42" spans="1:9" s="1" customFormat="1" ht="11.25" customHeight="1" x14ac:dyDescent="0.2">
      <c r="A42" s="207"/>
      <c r="B42" s="208"/>
      <c r="C42" s="208"/>
      <c r="D42" s="208"/>
      <c r="E42" s="208"/>
      <c r="F42" s="208"/>
      <c r="G42" s="208"/>
      <c r="H42" s="208"/>
      <c r="I42" s="208"/>
    </row>
    <row r="43" spans="1:9" s="1" customFormat="1" ht="11.25" customHeight="1" x14ac:dyDescent="0.2">
      <c r="A43" s="207" t="s">
        <v>50</v>
      </c>
      <c r="B43" s="207"/>
      <c r="C43" s="207"/>
      <c r="D43" s="207"/>
      <c r="E43" s="207"/>
      <c r="F43" s="207"/>
      <c r="G43" s="207"/>
      <c r="H43" s="207"/>
      <c r="I43" s="207"/>
    </row>
    <row r="44" spans="1:9" s="1" customFormat="1" ht="11.25" customHeight="1" x14ac:dyDescent="0.2"/>
    <row r="45" spans="1:9" s="1" customFormat="1" ht="11.25" customHeight="1" x14ac:dyDescent="0.2"/>
    <row r="46" spans="1:9" s="1" customFormat="1" ht="11.25" customHeight="1" x14ac:dyDescent="0.2"/>
    <row r="47" spans="1:9" s="1" customFormat="1" ht="11.25" customHeight="1" x14ac:dyDescent="0.2"/>
    <row r="48" spans="1:9" s="1" customFormat="1" ht="11.25" customHeight="1" x14ac:dyDescent="0.2">
      <c r="A48"/>
      <c r="B48"/>
      <c r="C48"/>
      <c r="D48"/>
      <c r="E48"/>
      <c r="F48"/>
      <c r="G48"/>
      <c r="H48"/>
      <c r="I48"/>
    </row>
    <row r="49" spans="1:9" s="1" customFormat="1" ht="11.25" customHeight="1" x14ac:dyDescent="0.2">
      <c r="A49"/>
      <c r="B49"/>
      <c r="C49"/>
      <c r="D49"/>
      <c r="E49"/>
      <c r="F49"/>
      <c r="G49"/>
      <c r="H49"/>
      <c r="I49"/>
    </row>
  </sheetData>
  <mergeCells count="11">
    <mergeCell ref="A39:I39"/>
    <mergeCell ref="A40:I40"/>
    <mergeCell ref="A41:I41"/>
    <mergeCell ref="A42:I42"/>
    <mergeCell ref="A43:I43"/>
    <mergeCell ref="A1:I1"/>
    <mergeCell ref="A2:I2"/>
    <mergeCell ref="A3:I3"/>
    <mergeCell ref="A4:I4"/>
    <mergeCell ref="C5:E5"/>
    <mergeCell ref="G5:I5"/>
  </mergeCells>
  <pageMargins left="0.5" right="0.5" top="0.5" bottom="0.75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AEB30-16B3-4051-940F-CC9F0BC00AA7}">
  <dimension ref="A1:C19"/>
  <sheetViews>
    <sheetView zoomScaleNormal="100" workbookViewId="0">
      <selection activeCell="A17" sqref="A17:C17"/>
    </sheetView>
  </sheetViews>
  <sheetFormatPr defaultRowHeight="11.25" customHeight="1" x14ac:dyDescent="0.15"/>
  <cols>
    <col min="1" max="1" width="46.83203125" customWidth="1"/>
    <col min="2" max="2" width="1.83203125" customWidth="1"/>
    <col min="3" max="3" width="16.83203125" customWidth="1"/>
  </cols>
  <sheetData>
    <row r="1" spans="1:3" s="1" customFormat="1" ht="11.25" customHeight="1" x14ac:dyDescent="0.2">
      <c r="A1" s="188" t="s">
        <v>34</v>
      </c>
      <c r="B1" s="188"/>
      <c r="C1" s="188"/>
    </row>
    <row r="2" spans="1:3" s="1" customFormat="1" ht="11.25" customHeight="1" x14ac:dyDescent="0.2">
      <c r="A2" s="188" t="s">
        <v>104</v>
      </c>
      <c r="B2" s="188"/>
      <c r="C2" s="188"/>
    </row>
    <row r="3" spans="1:3" s="1" customFormat="1" ht="11.25" customHeight="1" x14ac:dyDescent="0.2">
      <c r="A3" s="188" t="s">
        <v>105</v>
      </c>
      <c r="B3" s="188"/>
      <c r="C3" s="188"/>
    </row>
    <row r="4" spans="1:3" s="1" customFormat="1" ht="11.25" customHeight="1" x14ac:dyDescent="0.2">
      <c r="A4" s="188"/>
      <c r="B4" s="188"/>
      <c r="C4" s="188"/>
    </row>
    <row r="5" spans="1:3" s="1" customFormat="1" ht="11.25" customHeight="1" x14ac:dyDescent="0.2">
      <c r="A5" s="188" t="s">
        <v>102</v>
      </c>
      <c r="B5" s="188"/>
      <c r="C5" s="188"/>
    </row>
    <row r="6" spans="1:3" s="1" customFormat="1" ht="11.25" customHeight="1" x14ac:dyDescent="0.2">
      <c r="A6" s="197"/>
      <c r="B6" s="197"/>
      <c r="C6" s="197"/>
    </row>
    <row r="7" spans="1:3" s="1" customFormat="1" ht="11.25" customHeight="1" x14ac:dyDescent="0.2">
      <c r="A7" s="176" t="s">
        <v>91</v>
      </c>
      <c r="B7" s="177"/>
      <c r="C7" s="176" t="s">
        <v>38</v>
      </c>
    </row>
    <row r="8" spans="1:3" s="1" customFormat="1" ht="11.25" customHeight="1" x14ac:dyDescent="0.2">
      <c r="A8" s="178" t="s">
        <v>26</v>
      </c>
      <c r="B8" s="19"/>
      <c r="C8" s="64">
        <v>600</v>
      </c>
    </row>
    <row r="9" spans="1:3" s="1" customFormat="1" ht="11.25" customHeight="1" x14ac:dyDescent="0.2">
      <c r="A9" s="178" t="s">
        <v>28</v>
      </c>
      <c r="B9" s="19"/>
      <c r="C9" s="65">
        <v>40</v>
      </c>
    </row>
    <row r="10" spans="1:3" s="1" customFormat="1" ht="11.25" customHeight="1" x14ac:dyDescent="0.2">
      <c r="A10" s="178" t="s">
        <v>29</v>
      </c>
      <c r="B10" s="19"/>
      <c r="C10" s="65">
        <v>8</v>
      </c>
    </row>
    <row r="11" spans="1:3" s="1" customFormat="1" ht="11.25" customHeight="1" x14ac:dyDescent="0.2">
      <c r="A11" s="178" t="s">
        <v>30</v>
      </c>
      <c r="B11" s="19"/>
      <c r="C11" s="65">
        <v>10</v>
      </c>
    </row>
    <row r="12" spans="1:3" s="1" customFormat="1" ht="11.25" customHeight="1" x14ac:dyDescent="0.2">
      <c r="A12" s="178" t="s">
        <v>39</v>
      </c>
      <c r="B12" s="19"/>
      <c r="C12" s="65">
        <v>25</v>
      </c>
    </row>
    <row r="13" spans="1:3" s="1" customFormat="1" ht="11.25" customHeight="1" x14ac:dyDescent="0.2">
      <c r="A13" s="178" t="s">
        <v>36</v>
      </c>
      <c r="B13" s="19"/>
      <c r="C13" s="65">
        <v>16</v>
      </c>
    </row>
    <row r="14" spans="1:3" s="1" customFormat="1" ht="11.25" customHeight="1" x14ac:dyDescent="0.2">
      <c r="A14" s="178" t="s">
        <v>31</v>
      </c>
      <c r="B14" s="19"/>
      <c r="C14" s="65">
        <v>10</v>
      </c>
    </row>
    <row r="15" spans="1:3" s="1" customFormat="1" ht="11.25" customHeight="1" x14ac:dyDescent="0.2">
      <c r="A15" s="178" t="s">
        <v>32</v>
      </c>
      <c r="B15" s="19"/>
      <c r="C15" s="65">
        <v>15</v>
      </c>
    </row>
    <row r="16" spans="1:3" s="1" customFormat="1" ht="11.25" customHeight="1" x14ac:dyDescent="0.2">
      <c r="A16" s="179" t="s">
        <v>14</v>
      </c>
      <c r="B16" s="164"/>
      <c r="C16" s="180">
        <v>720</v>
      </c>
    </row>
    <row r="17" spans="1:3" s="1" customFormat="1" ht="22.5" customHeight="1" x14ac:dyDescent="0.2">
      <c r="A17" s="209" t="s">
        <v>110</v>
      </c>
      <c r="B17" s="209"/>
      <c r="C17" s="209"/>
    </row>
    <row r="18" spans="1:3" s="1" customFormat="1" ht="11.25" customHeight="1" x14ac:dyDescent="0.2">
      <c r="A18" s="187"/>
      <c r="B18" s="187"/>
      <c r="C18" s="187"/>
    </row>
    <row r="19" spans="1:3" s="1" customFormat="1" ht="11.25" customHeight="1" x14ac:dyDescent="0.2"/>
  </sheetData>
  <mergeCells count="8">
    <mergeCell ref="A17:C17"/>
    <mergeCell ref="A18:C18"/>
    <mergeCell ref="A1:C1"/>
    <mergeCell ref="A3:C3"/>
    <mergeCell ref="A4:C4"/>
    <mergeCell ref="A5:C5"/>
    <mergeCell ref="A6:C6"/>
    <mergeCell ref="A2:C2"/>
  </mergeCells>
  <pageMargins left="0.5" right="0.5" top="0.5" bottom="0.75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86"/>
  <sheetViews>
    <sheetView zoomScaleNormal="100" workbookViewId="0">
      <selection activeCell="Q18" sqref="Q18"/>
    </sheetView>
  </sheetViews>
  <sheetFormatPr defaultColWidth="10.83203125" defaultRowHeight="11.65" customHeight="1" x14ac:dyDescent="0.2"/>
  <cols>
    <col min="1" max="1" width="25.83203125" style="118" customWidth="1"/>
    <col min="2" max="2" width="1.83203125" style="155" customWidth="1"/>
    <col min="3" max="3" width="10.83203125" style="118" customWidth="1"/>
    <col min="4" max="4" width="1.83203125" style="155" customWidth="1"/>
    <col min="5" max="5" width="10.83203125" style="118" customWidth="1"/>
    <col min="6" max="6" width="1.83203125" style="155" customWidth="1"/>
    <col min="7" max="7" width="10.83203125" style="118" customWidth="1"/>
    <col min="8" max="8" width="1.83203125" style="155" customWidth="1"/>
    <col min="9" max="9" width="10.83203125" style="118" customWidth="1"/>
    <col min="10" max="10" width="1.83203125" style="155" customWidth="1"/>
    <col min="11" max="11" width="10.83203125" style="118" customWidth="1"/>
    <col min="12" max="12" width="1.83203125" style="155" customWidth="1"/>
    <col min="13" max="13" width="10.83203125" style="127"/>
    <col min="14" max="16384" width="10.83203125" style="118"/>
  </cols>
  <sheetData>
    <row r="1" spans="1:17" ht="11.65" customHeight="1" x14ac:dyDescent="0.2">
      <c r="A1" s="211" t="s">
        <v>99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117"/>
    </row>
    <row r="2" spans="1:17" ht="11.65" customHeight="1" x14ac:dyDescent="0.2">
      <c r="A2" s="211" t="s">
        <v>106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117"/>
    </row>
    <row r="3" spans="1:17" ht="11.65" customHeight="1" x14ac:dyDescent="0.2">
      <c r="A3" s="212"/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117"/>
    </row>
    <row r="4" spans="1:17" ht="11.65" customHeight="1" x14ac:dyDescent="0.2">
      <c r="A4" s="213" t="s">
        <v>4</v>
      </c>
      <c r="B4" s="213"/>
      <c r="C4" s="213"/>
      <c r="D4" s="213"/>
      <c r="E4" s="213"/>
      <c r="F4" s="213"/>
      <c r="G4" s="213"/>
      <c r="H4" s="213"/>
      <c r="I4" s="213"/>
      <c r="J4" s="213"/>
      <c r="K4" s="213"/>
      <c r="L4" s="213"/>
      <c r="M4" s="119"/>
      <c r="O4" s="128"/>
    </row>
    <row r="5" spans="1:17" ht="11.65" customHeight="1" x14ac:dyDescent="0.2">
      <c r="A5" s="214"/>
      <c r="B5" s="214"/>
      <c r="C5" s="214"/>
      <c r="D5" s="214"/>
      <c r="E5" s="214"/>
      <c r="F5" s="214"/>
      <c r="G5" s="214"/>
      <c r="H5" s="214"/>
      <c r="I5" s="214"/>
      <c r="J5" s="214"/>
      <c r="K5" s="214"/>
      <c r="L5" s="214"/>
      <c r="M5" s="117"/>
      <c r="N5" s="129"/>
      <c r="O5" s="129"/>
      <c r="P5" s="129"/>
      <c r="Q5" s="129"/>
    </row>
    <row r="6" spans="1:17" ht="11.65" customHeight="1" x14ac:dyDescent="0.2">
      <c r="A6" s="156" t="s">
        <v>91</v>
      </c>
      <c r="B6" s="130"/>
      <c r="C6" s="157" t="s">
        <v>56</v>
      </c>
      <c r="D6" s="130"/>
      <c r="E6" s="157" t="s">
        <v>61</v>
      </c>
      <c r="F6" s="130"/>
      <c r="G6" s="157" t="s">
        <v>63</v>
      </c>
      <c r="H6" s="130"/>
      <c r="I6" s="157" t="s">
        <v>67</v>
      </c>
      <c r="J6" s="130"/>
      <c r="K6" s="157" t="s">
        <v>71</v>
      </c>
      <c r="L6" s="130"/>
      <c r="M6" s="117"/>
      <c r="N6" s="129"/>
      <c r="O6" s="129"/>
      <c r="P6" s="129"/>
      <c r="Q6" s="129"/>
    </row>
    <row r="7" spans="1:17" ht="11.65" customHeight="1" x14ac:dyDescent="0.2">
      <c r="A7" s="161" t="s">
        <v>26</v>
      </c>
      <c r="B7" s="130"/>
      <c r="C7" s="158">
        <v>300000</v>
      </c>
      <c r="D7" s="131"/>
      <c r="E7" s="158">
        <v>300000</v>
      </c>
      <c r="F7" s="131"/>
      <c r="G7" s="158">
        <v>450000</v>
      </c>
      <c r="H7" s="131"/>
      <c r="I7" s="158">
        <v>444000</v>
      </c>
      <c r="J7" s="131"/>
      <c r="K7" s="158">
        <v>225000</v>
      </c>
      <c r="L7" s="131"/>
      <c r="M7" s="117"/>
      <c r="N7" s="132"/>
      <c r="O7" s="129"/>
      <c r="P7" s="133"/>
      <c r="Q7" s="129"/>
    </row>
    <row r="8" spans="1:17" ht="11.65" customHeight="1" x14ac:dyDescent="0.2">
      <c r="A8" s="161" t="s">
        <v>28</v>
      </c>
      <c r="B8" s="134"/>
      <c r="C8" s="120">
        <v>30000</v>
      </c>
      <c r="D8" s="159" t="s">
        <v>96</v>
      </c>
      <c r="E8" s="120">
        <v>38000</v>
      </c>
      <c r="F8" s="135"/>
      <c r="G8" s="120">
        <v>16000</v>
      </c>
      <c r="H8" s="135"/>
      <c r="I8" s="120">
        <v>11000</v>
      </c>
      <c r="J8" s="135"/>
      <c r="K8" s="120">
        <v>16000</v>
      </c>
      <c r="L8" s="136"/>
      <c r="M8" s="137"/>
      <c r="N8" s="132"/>
      <c r="O8" s="138"/>
      <c r="P8" s="133"/>
      <c r="Q8" s="139"/>
    </row>
    <row r="9" spans="1:17" ht="11.65" customHeight="1" x14ac:dyDescent="0.2">
      <c r="A9" s="161" t="s">
        <v>95</v>
      </c>
      <c r="B9" s="134"/>
      <c r="C9" s="120">
        <v>4600</v>
      </c>
      <c r="D9" s="159" t="s">
        <v>96</v>
      </c>
      <c r="E9" s="120">
        <v>1713</v>
      </c>
      <c r="F9" s="140"/>
      <c r="G9" s="120">
        <v>260</v>
      </c>
      <c r="H9" s="159" t="s">
        <v>96</v>
      </c>
      <c r="I9" s="160" t="s">
        <v>46</v>
      </c>
      <c r="J9" s="159" t="s">
        <v>96</v>
      </c>
      <c r="K9" s="160" t="s">
        <v>46</v>
      </c>
      <c r="L9" s="159" t="s">
        <v>96</v>
      </c>
      <c r="M9" s="137"/>
      <c r="N9" s="132"/>
      <c r="O9" s="138"/>
      <c r="P9" s="133"/>
      <c r="Q9" s="133"/>
    </row>
    <row r="10" spans="1:17" ht="11.65" customHeight="1" x14ac:dyDescent="0.2">
      <c r="A10" s="161" t="s">
        <v>30</v>
      </c>
      <c r="B10" s="134"/>
      <c r="C10" s="120">
        <v>8000</v>
      </c>
      <c r="D10" s="140"/>
      <c r="E10" s="120">
        <v>8000</v>
      </c>
      <c r="F10" s="140"/>
      <c r="G10" s="120">
        <v>8000</v>
      </c>
      <c r="H10" s="140"/>
      <c r="I10" s="120">
        <v>5000</v>
      </c>
      <c r="J10" s="140"/>
      <c r="K10" s="120">
        <v>3000</v>
      </c>
      <c r="L10" s="140"/>
      <c r="M10" s="137"/>
      <c r="N10" s="141"/>
      <c r="O10" s="138"/>
      <c r="P10" s="133"/>
      <c r="Q10" s="133"/>
    </row>
    <row r="11" spans="1:17" ht="11.65" customHeight="1" x14ac:dyDescent="0.2">
      <c r="A11" s="161" t="s">
        <v>39</v>
      </c>
      <c r="B11" s="134"/>
      <c r="C11" s="120">
        <v>15711</v>
      </c>
      <c r="D11" s="140"/>
      <c r="E11" s="160" t="s">
        <v>46</v>
      </c>
      <c r="F11" s="140"/>
      <c r="G11" s="160" t="s">
        <v>46</v>
      </c>
      <c r="H11" s="159" t="s">
        <v>96</v>
      </c>
      <c r="I11" s="160" t="s">
        <v>46</v>
      </c>
      <c r="J11" s="159" t="s">
        <v>96</v>
      </c>
      <c r="K11" s="160" t="s">
        <v>46</v>
      </c>
      <c r="L11" s="159" t="s">
        <v>96</v>
      </c>
      <c r="M11" s="137"/>
      <c r="N11" s="132"/>
      <c r="O11" s="138"/>
      <c r="P11" s="133"/>
      <c r="Q11" s="133"/>
    </row>
    <row r="12" spans="1:17" ht="11.65" customHeight="1" x14ac:dyDescent="0.2">
      <c r="A12" s="161" t="s">
        <v>109</v>
      </c>
      <c r="B12" s="134"/>
      <c r="C12" s="120">
        <v>6500</v>
      </c>
      <c r="D12" s="135"/>
      <c r="E12" s="120">
        <v>2000</v>
      </c>
      <c r="F12" s="135"/>
      <c r="G12" s="120">
        <v>1000</v>
      </c>
      <c r="H12" s="140"/>
      <c r="I12" s="120">
        <v>2500</v>
      </c>
      <c r="J12" s="135"/>
      <c r="K12" s="120">
        <v>3000</v>
      </c>
      <c r="L12" s="136"/>
      <c r="M12" s="137"/>
      <c r="N12" s="141"/>
      <c r="O12" s="138"/>
      <c r="P12" s="133"/>
      <c r="Q12" s="139"/>
    </row>
    <row r="13" spans="1:17" ht="11.65" customHeight="1" x14ac:dyDescent="0.2">
      <c r="A13" s="161" t="s">
        <v>101</v>
      </c>
      <c r="B13" s="134"/>
      <c r="C13" s="121">
        <v>10000</v>
      </c>
      <c r="D13" s="140"/>
      <c r="E13" s="121">
        <v>6000</v>
      </c>
      <c r="F13" s="140"/>
      <c r="G13" s="121">
        <v>1000</v>
      </c>
      <c r="H13" s="140"/>
      <c r="I13" s="121">
        <v>1000</v>
      </c>
      <c r="J13" s="135"/>
      <c r="K13" s="121">
        <v>9000</v>
      </c>
      <c r="L13" s="142"/>
      <c r="M13" s="137"/>
      <c r="N13" s="141"/>
      <c r="O13" s="138"/>
      <c r="P13" s="133"/>
      <c r="Q13" s="143"/>
    </row>
    <row r="14" spans="1:17" ht="11.65" customHeight="1" x14ac:dyDescent="0.2">
      <c r="A14" s="161" t="s">
        <v>32</v>
      </c>
      <c r="B14" s="134"/>
      <c r="C14" s="120">
        <v>11000</v>
      </c>
      <c r="D14" s="159" t="s">
        <v>96</v>
      </c>
      <c r="E14" s="120">
        <v>13000</v>
      </c>
      <c r="F14" s="159" t="s">
        <v>96</v>
      </c>
      <c r="G14" s="120">
        <v>13000</v>
      </c>
      <c r="H14" s="159" t="s">
        <v>96</v>
      </c>
      <c r="I14" s="120">
        <v>9400</v>
      </c>
      <c r="J14" s="140"/>
      <c r="K14" s="120">
        <v>9000</v>
      </c>
      <c r="L14" s="159" t="s">
        <v>96</v>
      </c>
      <c r="M14" s="137"/>
      <c r="N14" s="132"/>
      <c r="O14" s="138"/>
      <c r="P14" s="133"/>
      <c r="Q14" s="133"/>
    </row>
    <row r="15" spans="1:17" ht="11.65" customHeight="1" x14ac:dyDescent="0.2">
      <c r="A15" s="162" t="s">
        <v>14</v>
      </c>
      <c r="B15" s="144"/>
      <c r="C15" s="122">
        <v>400000</v>
      </c>
      <c r="D15" s="145"/>
      <c r="E15" s="122">
        <v>400000</v>
      </c>
      <c r="F15" s="146"/>
      <c r="G15" s="122">
        <v>490000</v>
      </c>
      <c r="H15" s="146"/>
      <c r="I15" s="122">
        <v>473000</v>
      </c>
      <c r="J15" s="145"/>
      <c r="K15" s="122">
        <v>265000</v>
      </c>
      <c r="L15" s="147"/>
      <c r="M15" s="163"/>
      <c r="N15" s="132"/>
      <c r="O15" s="138"/>
      <c r="P15" s="133"/>
      <c r="Q15" s="133"/>
    </row>
    <row r="16" spans="1:17" ht="11.65" customHeight="1" x14ac:dyDescent="0.2">
      <c r="A16" s="215" t="s">
        <v>108</v>
      </c>
      <c r="B16" s="215"/>
      <c r="C16" s="215"/>
      <c r="D16" s="215"/>
      <c r="E16" s="215"/>
      <c r="F16" s="215"/>
      <c r="G16" s="215"/>
      <c r="H16" s="215"/>
      <c r="I16" s="215"/>
      <c r="J16" s="215"/>
      <c r="K16" s="215"/>
      <c r="L16" s="215"/>
      <c r="M16" s="137"/>
      <c r="N16" s="141"/>
      <c r="O16" s="138"/>
      <c r="P16" s="133"/>
      <c r="Q16" s="133"/>
    </row>
    <row r="17" spans="1:17" s="123" customFormat="1" ht="22.5" customHeight="1" x14ac:dyDescent="0.2">
      <c r="A17" s="210" t="s">
        <v>98</v>
      </c>
      <c r="B17" s="210"/>
      <c r="C17" s="210"/>
      <c r="D17" s="210"/>
      <c r="E17" s="210"/>
      <c r="F17" s="210"/>
      <c r="G17" s="210"/>
      <c r="H17" s="210"/>
      <c r="I17" s="210"/>
      <c r="J17" s="210"/>
      <c r="K17" s="210"/>
      <c r="L17" s="210"/>
      <c r="M17" s="148"/>
      <c r="N17" s="149"/>
      <c r="O17" s="150"/>
      <c r="P17" s="151"/>
      <c r="Q17" s="151"/>
    </row>
    <row r="18" spans="1:17" ht="11.65" customHeight="1" x14ac:dyDescent="0.2">
      <c r="A18" s="124"/>
      <c r="B18" s="152"/>
      <c r="C18" s="124"/>
      <c r="D18" s="152"/>
      <c r="E18" s="124"/>
      <c r="F18" s="152"/>
      <c r="G18" s="124"/>
      <c r="H18" s="152"/>
      <c r="I18" s="124"/>
      <c r="J18" s="152"/>
      <c r="K18" s="124"/>
      <c r="L18" s="152"/>
      <c r="M18" s="137"/>
      <c r="N18" s="153"/>
      <c r="O18" s="154"/>
      <c r="P18" s="133"/>
      <c r="Q18" s="125"/>
    </row>
    <row r="19" spans="1:17" ht="11.65" customHeight="1" x14ac:dyDescent="0.2">
      <c r="A19" s="124"/>
      <c r="B19" s="152"/>
      <c r="C19" s="124"/>
      <c r="D19" s="152"/>
      <c r="E19" s="124"/>
      <c r="F19" s="152"/>
      <c r="G19" s="124"/>
      <c r="H19" s="152"/>
      <c r="I19" s="124"/>
      <c r="J19" s="152"/>
      <c r="K19" s="124"/>
      <c r="L19" s="152"/>
      <c r="M19" s="117"/>
      <c r="N19" s="133"/>
      <c r="O19" s="133"/>
      <c r="P19" s="133"/>
      <c r="Q19" s="133"/>
    </row>
    <row r="20" spans="1:17" ht="11.65" customHeight="1" x14ac:dyDescent="0.2">
      <c r="A20" s="126"/>
      <c r="B20" s="152"/>
      <c r="C20" s="126"/>
      <c r="D20" s="152"/>
      <c r="E20" s="126"/>
      <c r="F20" s="152"/>
      <c r="G20" s="126"/>
      <c r="H20" s="152"/>
      <c r="I20" s="126"/>
      <c r="J20" s="152"/>
      <c r="K20" s="126"/>
      <c r="L20" s="152"/>
      <c r="M20" s="117"/>
    </row>
    <row r="21" spans="1:17" ht="11.65" customHeight="1" x14ac:dyDescent="0.2">
      <c r="A21" s="126"/>
      <c r="B21" s="152"/>
      <c r="C21" s="126"/>
      <c r="D21" s="152"/>
      <c r="E21" s="126"/>
      <c r="F21" s="152"/>
      <c r="G21" s="126"/>
      <c r="H21" s="152"/>
      <c r="I21" s="126"/>
      <c r="J21" s="152"/>
      <c r="K21" s="126"/>
      <c r="L21" s="152"/>
      <c r="M21" s="117"/>
    </row>
    <row r="22" spans="1:17" ht="11.65" customHeight="1" x14ac:dyDescent="0.2">
      <c r="A22" s="126"/>
      <c r="B22" s="152"/>
      <c r="C22" s="126"/>
      <c r="D22" s="152"/>
      <c r="E22" s="126"/>
      <c r="F22" s="152"/>
      <c r="G22" s="126"/>
      <c r="H22" s="152"/>
      <c r="I22" s="126"/>
      <c r="J22" s="152"/>
      <c r="K22" s="126"/>
      <c r="L22" s="152"/>
      <c r="M22" s="117"/>
    </row>
    <row r="23" spans="1:17" ht="11.65" customHeight="1" x14ac:dyDescent="0.2">
      <c r="A23" s="126" t="s">
        <v>97</v>
      </c>
      <c r="B23" s="152"/>
      <c r="C23" s="126"/>
      <c r="D23" s="152"/>
      <c r="E23" s="126"/>
      <c r="F23" s="152"/>
      <c r="G23" s="126"/>
      <c r="H23" s="152"/>
      <c r="I23" s="126"/>
      <c r="J23" s="152"/>
      <c r="K23" s="126"/>
      <c r="L23" s="152"/>
      <c r="M23" s="117"/>
    </row>
    <row r="24" spans="1:17" ht="11.65" customHeight="1" x14ac:dyDescent="0.2">
      <c r="A24" s="126"/>
      <c r="B24" s="152"/>
      <c r="C24" s="126"/>
      <c r="D24" s="152"/>
      <c r="E24" s="126"/>
      <c r="F24" s="152"/>
      <c r="G24" s="126"/>
      <c r="H24" s="152"/>
      <c r="I24" s="126"/>
      <c r="J24" s="152"/>
      <c r="K24" s="126"/>
      <c r="L24" s="152"/>
      <c r="M24" s="117"/>
    </row>
    <row r="25" spans="1:17" ht="11.65" customHeight="1" x14ac:dyDescent="0.2">
      <c r="A25" s="126"/>
      <c r="B25" s="152"/>
      <c r="C25" s="126"/>
      <c r="D25" s="152"/>
      <c r="E25" s="126"/>
      <c r="F25" s="152"/>
      <c r="G25" s="126"/>
      <c r="H25" s="152"/>
      <c r="I25" s="126"/>
      <c r="J25" s="152"/>
      <c r="K25" s="126"/>
      <c r="L25" s="152"/>
      <c r="M25" s="117"/>
    </row>
    <row r="26" spans="1:17" ht="11.65" customHeight="1" x14ac:dyDescent="0.2">
      <c r="A26" s="126"/>
      <c r="B26" s="152"/>
      <c r="C26" s="126"/>
      <c r="D26" s="152"/>
      <c r="E26" s="126"/>
      <c r="F26" s="152"/>
      <c r="G26" s="126"/>
      <c r="H26" s="152"/>
      <c r="I26" s="126"/>
      <c r="J26" s="152"/>
      <c r="K26" s="126"/>
      <c r="L26" s="152"/>
      <c r="M26" s="117"/>
    </row>
    <row r="27" spans="1:17" ht="11.65" customHeight="1" x14ac:dyDescent="0.2">
      <c r="A27" s="126"/>
      <c r="B27" s="152"/>
      <c r="C27" s="126"/>
      <c r="D27" s="152"/>
      <c r="E27" s="126"/>
      <c r="F27" s="152"/>
      <c r="G27" s="126"/>
      <c r="H27" s="152"/>
      <c r="I27" s="126"/>
      <c r="J27" s="152"/>
      <c r="K27" s="126"/>
      <c r="L27" s="152"/>
      <c r="M27" s="117"/>
    </row>
    <row r="28" spans="1:17" ht="11.65" customHeight="1" x14ac:dyDescent="0.2">
      <c r="A28" s="126"/>
      <c r="B28" s="152"/>
      <c r="C28" s="126"/>
      <c r="D28" s="152"/>
      <c r="E28" s="126"/>
      <c r="F28" s="152"/>
      <c r="G28" s="126"/>
      <c r="H28" s="152"/>
      <c r="I28" s="126"/>
      <c r="J28" s="152"/>
      <c r="K28" s="126"/>
      <c r="L28" s="152"/>
      <c r="M28" s="117"/>
    </row>
    <row r="29" spans="1:17" ht="11.65" customHeight="1" x14ac:dyDescent="0.2">
      <c r="A29" s="126"/>
      <c r="B29" s="152"/>
      <c r="C29" s="126"/>
      <c r="D29" s="152"/>
      <c r="E29" s="126"/>
      <c r="F29" s="152"/>
      <c r="G29" s="126"/>
      <c r="H29" s="152"/>
      <c r="I29" s="126"/>
      <c r="J29" s="152"/>
      <c r="K29" s="126"/>
      <c r="L29" s="152"/>
      <c r="M29" s="117"/>
    </row>
    <row r="30" spans="1:17" ht="11.65" customHeight="1" x14ac:dyDescent="0.2">
      <c r="A30" s="126"/>
      <c r="B30" s="152"/>
      <c r="C30" s="126"/>
      <c r="D30" s="152"/>
      <c r="E30" s="126"/>
      <c r="F30" s="152"/>
      <c r="G30" s="126"/>
      <c r="H30" s="152"/>
      <c r="I30" s="126"/>
      <c r="J30" s="152"/>
      <c r="K30" s="126"/>
      <c r="L30" s="152"/>
      <c r="M30" s="117"/>
    </row>
    <row r="31" spans="1:17" ht="11.65" customHeight="1" x14ac:dyDescent="0.2">
      <c r="A31" s="126"/>
      <c r="B31" s="152"/>
      <c r="C31" s="126"/>
      <c r="D31" s="152"/>
      <c r="E31" s="126"/>
      <c r="F31" s="152"/>
      <c r="G31" s="126"/>
      <c r="H31" s="152"/>
      <c r="I31" s="126"/>
      <c r="J31" s="152"/>
      <c r="K31" s="126"/>
      <c r="L31" s="152"/>
      <c r="M31" s="117"/>
    </row>
    <row r="32" spans="1:17" ht="11.65" customHeight="1" x14ac:dyDescent="0.2">
      <c r="A32" s="126"/>
      <c r="B32" s="152"/>
      <c r="C32" s="126"/>
      <c r="D32" s="152"/>
      <c r="E32" s="126"/>
      <c r="F32" s="152"/>
      <c r="G32" s="126"/>
      <c r="H32" s="152"/>
      <c r="I32" s="126"/>
      <c r="J32" s="152"/>
      <c r="K32" s="126"/>
      <c r="L32" s="152"/>
      <c r="M32" s="117"/>
    </row>
    <row r="33" spans="1:13" ht="11.65" customHeight="1" x14ac:dyDescent="0.2">
      <c r="A33" s="126"/>
      <c r="B33" s="152"/>
      <c r="C33" s="126"/>
      <c r="D33" s="152"/>
      <c r="E33" s="126"/>
      <c r="F33" s="152"/>
      <c r="G33" s="126"/>
      <c r="H33" s="152"/>
      <c r="I33" s="126"/>
      <c r="J33" s="152"/>
      <c r="K33" s="126"/>
      <c r="L33" s="152"/>
      <c r="M33" s="117"/>
    </row>
    <row r="34" spans="1:13" ht="11.65" customHeight="1" x14ac:dyDescent="0.2">
      <c r="A34" s="126"/>
      <c r="B34" s="152"/>
      <c r="C34" s="126"/>
      <c r="D34" s="152"/>
      <c r="E34" s="126"/>
      <c r="F34" s="152"/>
      <c r="G34" s="126"/>
      <c r="H34" s="152"/>
      <c r="I34" s="126"/>
      <c r="J34" s="152"/>
      <c r="K34" s="126"/>
      <c r="L34" s="152"/>
      <c r="M34" s="117"/>
    </row>
    <row r="35" spans="1:13" ht="11.65" customHeight="1" x14ac:dyDescent="0.2">
      <c r="A35" s="126"/>
      <c r="B35" s="152"/>
      <c r="C35" s="126"/>
      <c r="D35" s="152"/>
      <c r="E35" s="126"/>
      <c r="F35" s="152"/>
      <c r="G35" s="126"/>
      <c r="H35" s="152"/>
      <c r="I35" s="126"/>
      <c r="J35" s="152"/>
      <c r="K35" s="126"/>
      <c r="L35" s="152"/>
      <c r="M35" s="117"/>
    </row>
    <row r="36" spans="1:13" ht="11.65" customHeight="1" x14ac:dyDescent="0.2">
      <c r="A36" s="126"/>
      <c r="B36" s="152"/>
      <c r="C36" s="126"/>
      <c r="D36" s="152"/>
      <c r="E36" s="126"/>
      <c r="F36" s="152"/>
      <c r="G36" s="126"/>
      <c r="H36" s="152"/>
      <c r="I36" s="126"/>
      <c r="J36" s="152"/>
      <c r="K36" s="126"/>
      <c r="L36" s="152"/>
      <c r="M36" s="117"/>
    </row>
    <row r="37" spans="1:13" ht="11.65" customHeight="1" x14ac:dyDescent="0.2">
      <c r="A37" s="126"/>
      <c r="B37" s="152"/>
      <c r="C37" s="126"/>
      <c r="D37" s="152"/>
      <c r="E37" s="126"/>
      <c r="F37" s="152"/>
      <c r="G37" s="126"/>
      <c r="H37" s="152"/>
      <c r="I37" s="126"/>
      <c r="J37" s="152"/>
      <c r="K37" s="126"/>
      <c r="L37" s="152"/>
      <c r="M37" s="117"/>
    </row>
    <row r="38" spans="1:13" ht="11.65" customHeight="1" x14ac:dyDescent="0.2">
      <c r="A38" s="126"/>
      <c r="B38" s="152"/>
      <c r="C38" s="126"/>
      <c r="D38" s="152"/>
      <c r="E38" s="126"/>
      <c r="F38" s="152"/>
      <c r="G38" s="126"/>
      <c r="H38" s="152"/>
      <c r="I38" s="126"/>
      <c r="J38" s="152"/>
      <c r="K38" s="126"/>
      <c r="L38" s="152"/>
      <c r="M38" s="117"/>
    </row>
    <row r="39" spans="1:13" ht="11.65" customHeight="1" x14ac:dyDescent="0.2">
      <c r="A39" s="126"/>
      <c r="B39" s="152"/>
      <c r="C39" s="126"/>
      <c r="D39" s="152"/>
      <c r="E39" s="126"/>
      <c r="F39" s="152"/>
      <c r="G39" s="126"/>
      <c r="H39" s="152"/>
      <c r="I39" s="126"/>
      <c r="J39" s="152"/>
      <c r="K39" s="126"/>
      <c r="L39" s="152"/>
      <c r="M39" s="117"/>
    </row>
    <row r="40" spans="1:13" ht="11.65" customHeight="1" x14ac:dyDescent="0.2">
      <c r="A40" s="126"/>
      <c r="B40" s="152"/>
      <c r="C40" s="126"/>
      <c r="D40" s="152"/>
      <c r="E40" s="126"/>
      <c r="F40" s="152"/>
      <c r="G40" s="126"/>
      <c r="H40" s="152"/>
      <c r="I40" s="126"/>
      <c r="J40" s="152"/>
      <c r="K40" s="126"/>
      <c r="L40" s="152"/>
      <c r="M40" s="117"/>
    </row>
    <row r="41" spans="1:13" ht="11.65" customHeight="1" x14ac:dyDescent="0.2">
      <c r="A41" s="126"/>
      <c r="B41" s="152"/>
      <c r="C41" s="126"/>
      <c r="D41" s="152"/>
      <c r="E41" s="126"/>
      <c r="F41" s="152"/>
      <c r="G41" s="126"/>
      <c r="H41" s="152"/>
      <c r="I41" s="126"/>
      <c r="J41" s="152"/>
      <c r="K41" s="126"/>
      <c r="L41" s="152"/>
      <c r="M41" s="117"/>
    </row>
    <row r="42" spans="1:13" ht="11.65" customHeight="1" x14ac:dyDescent="0.2">
      <c r="A42" s="126"/>
      <c r="B42" s="152"/>
      <c r="C42" s="126"/>
      <c r="D42" s="152"/>
      <c r="E42" s="126"/>
      <c r="F42" s="152"/>
      <c r="G42" s="126"/>
      <c r="H42" s="152"/>
      <c r="I42" s="126"/>
      <c r="J42" s="152"/>
      <c r="K42" s="126"/>
      <c r="L42" s="152"/>
      <c r="M42" s="117"/>
    </row>
    <row r="43" spans="1:13" ht="11.65" customHeight="1" x14ac:dyDescent="0.2">
      <c r="A43" s="126"/>
      <c r="B43" s="152"/>
      <c r="C43" s="126"/>
      <c r="D43" s="152"/>
      <c r="E43" s="126"/>
      <c r="F43" s="152"/>
      <c r="G43" s="126"/>
      <c r="H43" s="152"/>
      <c r="I43" s="126"/>
      <c r="J43" s="152"/>
      <c r="K43" s="126"/>
      <c r="L43" s="152"/>
      <c r="M43" s="117"/>
    </row>
    <row r="44" spans="1:13" ht="11.65" customHeight="1" x14ac:dyDescent="0.2">
      <c r="A44" s="126"/>
      <c r="B44" s="152"/>
      <c r="C44" s="126"/>
      <c r="D44" s="152"/>
      <c r="E44" s="126"/>
      <c r="F44" s="152"/>
      <c r="G44" s="126"/>
      <c r="H44" s="152"/>
      <c r="I44" s="126"/>
      <c r="J44" s="152"/>
      <c r="K44" s="126"/>
      <c r="L44" s="152"/>
      <c r="M44" s="117"/>
    </row>
    <row r="45" spans="1:13" ht="11.65" customHeight="1" x14ac:dyDescent="0.2">
      <c r="A45" s="126"/>
      <c r="B45" s="152"/>
      <c r="C45" s="126"/>
      <c r="D45" s="152"/>
      <c r="E45" s="126"/>
      <c r="F45" s="152"/>
      <c r="G45" s="126"/>
      <c r="H45" s="152"/>
      <c r="I45" s="126"/>
      <c r="J45" s="152"/>
      <c r="K45" s="126"/>
      <c r="L45" s="152"/>
      <c r="M45" s="117"/>
    </row>
    <row r="46" spans="1:13" ht="11.65" customHeight="1" x14ac:dyDescent="0.2">
      <c r="A46" s="126"/>
      <c r="B46" s="152"/>
      <c r="C46" s="126"/>
      <c r="D46" s="152"/>
      <c r="E46" s="126"/>
      <c r="F46" s="152"/>
      <c r="G46" s="126"/>
      <c r="H46" s="152"/>
      <c r="I46" s="126"/>
      <c r="J46" s="152"/>
      <c r="K46" s="126"/>
      <c r="L46" s="152"/>
      <c r="M46" s="117"/>
    </row>
    <row r="47" spans="1:13" ht="11.65" customHeight="1" x14ac:dyDescent="0.2">
      <c r="A47" s="126"/>
      <c r="B47" s="152"/>
      <c r="C47" s="126"/>
      <c r="D47" s="152"/>
      <c r="E47" s="126"/>
      <c r="F47" s="152"/>
      <c r="G47" s="126"/>
      <c r="H47" s="152"/>
      <c r="I47" s="126"/>
      <c r="J47" s="152"/>
      <c r="K47" s="126"/>
      <c r="L47" s="152"/>
      <c r="M47" s="117"/>
    </row>
    <row r="48" spans="1:13" ht="11.65" customHeight="1" x14ac:dyDescent="0.2">
      <c r="A48" s="126"/>
      <c r="B48" s="152"/>
      <c r="C48" s="126"/>
      <c r="D48" s="152"/>
      <c r="E48" s="126"/>
      <c r="F48" s="152"/>
      <c r="G48" s="126"/>
      <c r="H48" s="152"/>
      <c r="I48" s="126"/>
      <c r="J48" s="152"/>
      <c r="K48" s="126"/>
      <c r="L48" s="152"/>
      <c r="M48" s="117"/>
    </row>
    <row r="49" spans="1:13" ht="11.65" customHeight="1" x14ac:dyDescent="0.2">
      <c r="A49" s="126"/>
      <c r="B49" s="152"/>
      <c r="C49" s="126"/>
      <c r="D49" s="152"/>
      <c r="E49" s="126"/>
      <c r="F49" s="152"/>
      <c r="G49" s="126"/>
      <c r="H49" s="152"/>
      <c r="I49" s="126"/>
      <c r="J49" s="152"/>
      <c r="K49" s="126"/>
      <c r="L49" s="152"/>
      <c r="M49" s="117"/>
    </row>
    <row r="50" spans="1:13" ht="11.65" customHeight="1" x14ac:dyDescent="0.2">
      <c r="A50" s="126"/>
      <c r="B50" s="152"/>
      <c r="C50" s="126"/>
      <c r="D50" s="152"/>
      <c r="E50" s="126"/>
      <c r="F50" s="152"/>
      <c r="G50" s="126"/>
      <c r="H50" s="152"/>
      <c r="I50" s="126"/>
      <c r="J50" s="152"/>
      <c r="K50" s="126"/>
      <c r="L50" s="152"/>
      <c r="M50" s="117"/>
    </row>
    <row r="51" spans="1:13" ht="11.65" customHeight="1" x14ac:dyDescent="0.2">
      <c r="A51" s="126"/>
      <c r="B51" s="152"/>
      <c r="C51" s="126"/>
      <c r="D51" s="152"/>
      <c r="E51" s="126"/>
      <c r="F51" s="152"/>
      <c r="G51" s="126"/>
      <c r="H51" s="152"/>
      <c r="I51" s="126"/>
      <c r="J51" s="152"/>
      <c r="K51" s="126"/>
      <c r="L51" s="152"/>
      <c r="M51" s="117"/>
    </row>
    <row r="52" spans="1:13" ht="11.65" customHeight="1" x14ac:dyDescent="0.2">
      <c r="A52" s="126"/>
      <c r="B52" s="152"/>
      <c r="C52" s="126"/>
      <c r="D52" s="152"/>
      <c r="E52" s="126"/>
      <c r="F52" s="152"/>
      <c r="G52" s="126"/>
      <c r="H52" s="152"/>
      <c r="I52" s="126"/>
      <c r="J52" s="152"/>
      <c r="K52" s="126"/>
      <c r="L52" s="152"/>
      <c r="M52" s="117"/>
    </row>
    <row r="53" spans="1:13" ht="11.65" customHeight="1" x14ac:dyDescent="0.2">
      <c r="A53" s="126"/>
      <c r="B53" s="152"/>
      <c r="C53" s="126"/>
      <c r="D53" s="152"/>
      <c r="E53" s="126"/>
      <c r="F53" s="152"/>
      <c r="G53" s="126"/>
      <c r="H53" s="152"/>
      <c r="I53" s="126"/>
      <c r="J53" s="152"/>
      <c r="K53" s="126"/>
      <c r="L53" s="152"/>
      <c r="M53" s="117"/>
    </row>
    <row r="54" spans="1:13" ht="11.65" customHeight="1" x14ac:dyDescent="0.2">
      <c r="A54" s="126"/>
      <c r="B54" s="152"/>
      <c r="C54" s="126"/>
      <c r="D54" s="152"/>
      <c r="E54" s="126"/>
      <c r="F54" s="152"/>
      <c r="G54" s="126"/>
      <c r="H54" s="152"/>
      <c r="I54" s="126"/>
      <c r="J54" s="152"/>
      <c r="K54" s="126"/>
      <c r="L54" s="152"/>
      <c r="M54" s="117"/>
    </row>
    <row r="55" spans="1:13" ht="11.65" customHeight="1" x14ac:dyDescent="0.2">
      <c r="A55" s="126"/>
      <c r="B55" s="152"/>
      <c r="C55" s="126"/>
      <c r="D55" s="152"/>
      <c r="E55" s="126"/>
      <c r="F55" s="152"/>
      <c r="G55" s="126"/>
      <c r="H55" s="152"/>
      <c r="I55" s="126"/>
      <c r="J55" s="152"/>
      <c r="K55" s="126"/>
      <c r="L55" s="152"/>
      <c r="M55" s="117"/>
    </row>
    <row r="56" spans="1:13" ht="11.65" customHeight="1" x14ac:dyDescent="0.2">
      <c r="A56" s="126"/>
      <c r="B56" s="152"/>
      <c r="C56" s="126"/>
      <c r="D56" s="152"/>
      <c r="E56" s="126"/>
      <c r="F56" s="152"/>
      <c r="G56" s="126"/>
      <c r="H56" s="152"/>
      <c r="I56" s="126"/>
      <c r="J56" s="152"/>
      <c r="K56" s="126"/>
      <c r="L56" s="152"/>
      <c r="M56" s="117"/>
    </row>
    <row r="57" spans="1:13" ht="11.65" customHeight="1" x14ac:dyDescent="0.2">
      <c r="A57" s="126"/>
      <c r="B57" s="152"/>
      <c r="C57" s="126"/>
      <c r="D57" s="152"/>
      <c r="E57" s="126"/>
      <c r="F57" s="152"/>
      <c r="G57" s="126"/>
      <c r="H57" s="152"/>
      <c r="I57" s="126"/>
      <c r="J57" s="152"/>
      <c r="K57" s="126"/>
      <c r="L57" s="152"/>
      <c r="M57" s="117"/>
    </row>
    <row r="58" spans="1:13" ht="11.65" customHeight="1" x14ac:dyDescent="0.2">
      <c r="A58" s="126"/>
      <c r="B58" s="152"/>
      <c r="C58" s="126"/>
      <c r="D58" s="152"/>
      <c r="E58" s="126"/>
      <c r="F58" s="152"/>
      <c r="G58" s="126"/>
      <c r="H58" s="152"/>
      <c r="I58" s="126"/>
      <c r="J58" s="152"/>
      <c r="K58" s="126"/>
      <c r="L58" s="152"/>
      <c r="M58" s="117"/>
    </row>
    <row r="59" spans="1:13" ht="11.65" customHeight="1" x14ac:dyDescent="0.2">
      <c r="A59" s="126"/>
      <c r="B59" s="152"/>
      <c r="C59" s="126"/>
      <c r="D59" s="152"/>
      <c r="E59" s="126"/>
      <c r="F59" s="152"/>
      <c r="G59" s="126"/>
      <c r="H59" s="152"/>
      <c r="I59" s="126"/>
      <c r="J59" s="152"/>
      <c r="K59" s="126"/>
      <c r="L59" s="152"/>
      <c r="M59" s="117"/>
    </row>
    <row r="60" spans="1:13" ht="11.65" customHeight="1" x14ac:dyDescent="0.2">
      <c r="A60" s="126"/>
      <c r="B60" s="152"/>
      <c r="C60" s="126"/>
      <c r="D60" s="152"/>
      <c r="E60" s="126"/>
      <c r="F60" s="152"/>
      <c r="G60" s="126"/>
      <c r="H60" s="152"/>
      <c r="I60" s="126"/>
      <c r="J60" s="152"/>
      <c r="K60" s="126"/>
      <c r="L60" s="152"/>
      <c r="M60" s="117"/>
    </row>
    <row r="61" spans="1:13" ht="11.65" customHeight="1" x14ac:dyDescent="0.2">
      <c r="A61" s="126"/>
      <c r="B61" s="152"/>
      <c r="C61" s="126"/>
      <c r="D61" s="152"/>
      <c r="E61" s="126"/>
      <c r="F61" s="152"/>
      <c r="G61" s="126"/>
      <c r="H61" s="152"/>
      <c r="I61" s="126"/>
      <c r="J61" s="152"/>
      <c r="K61" s="126"/>
      <c r="L61" s="152"/>
      <c r="M61" s="117"/>
    </row>
    <row r="62" spans="1:13" ht="11.65" customHeight="1" x14ac:dyDescent="0.2">
      <c r="A62" s="126"/>
      <c r="B62" s="152"/>
      <c r="C62" s="126"/>
      <c r="D62" s="152"/>
      <c r="E62" s="126"/>
      <c r="F62" s="152"/>
      <c r="G62" s="126"/>
      <c r="H62" s="152"/>
      <c r="I62" s="126"/>
      <c r="J62" s="152"/>
      <c r="K62" s="126"/>
      <c r="L62" s="152"/>
      <c r="M62" s="117"/>
    </row>
    <row r="63" spans="1:13" ht="11.65" customHeight="1" x14ac:dyDescent="0.2">
      <c r="A63" s="126"/>
      <c r="B63" s="152"/>
      <c r="C63" s="126"/>
      <c r="D63" s="152"/>
      <c r="E63" s="126"/>
      <c r="F63" s="152"/>
      <c r="G63" s="126"/>
      <c r="H63" s="152"/>
      <c r="I63" s="126"/>
      <c r="J63" s="152"/>
      <c r="K63" s="126"/>
      <c r="L63" s="152"/>
      <c r="M63" s="117"/>
    </row>
    <row r="64" spans="1:13" ht="11.65" customHeight="1" x14ac:dyDescent="0.2">
      <c r="A64" s="126"/>
      <c r="B64" s="152"/>
      <c r="C64" s="126"/>
      <c r="D64" s="152"/>
      <c r="E64" s="126"/>
      <c r="F64" s="152"/>
      <c r="G64" s="126"/>
      <c r="H64" s="152"/>
      <c r="I64" s="126"/>
      <c r="J64" s="152"/>
      <c r="K64" s="126"/>
      <c r="L64" s="152"/>
      <c r="M64" s="117"/>
    </row>
    <row r="65" spans="1:13" ht="11.65" customHeight="1" x14ac:dyDescent="0.2">
      <c r="A65" s="126"/>
      <c r="B65" s="152"/>
      <c r="C65" s="126"/>
      <c r="D65" s="152"/>
      <c r="E65" s="126"/>
      <c r="F65" s="152"/>
      <c r="G65" s="126"/>
      <c r="H65" s="152"/>
      <c r="I65" s="126"/>
      <c r="J65" s="152"/>
      <c r="K65" s="126"/>
      <c r="L65" s="152"/>
      <c r="M65" s="117"/>
    </row>
    <row r="66" spans="1:13" ht="11.65" customHeight="1" x14ac:dyDescent="0.2">
      <c r="A66" s="126"/>
      <c r="B66" s="152"/>
      <c r="C66" s="126"/>
      <c r="D66" s="152"/>
      <c r="E66" s="126"/>
      <c r="F66" s="152"/>
      <c r="G66" s="126"/>
      <c r="H66" s="152"/>
      <c r="I66" s="126"/>
      <c r="J66" s="152"/>
      <c r="K66" s="126"/>
      <c r="L66" s="152"/>
      <c r="M66" s="117"/>
    </row>
    <row r="67" spans="1:13" ht="11.65" customHeight="1" x14ac:dyDescent="0.2">
      <c r="A67" s="126"/>
      <c r="B67" s="152"/>
      <c r="C67" s="126"/>
      <c r="D67" s="152"/>
      <c r="E67" s="126"/>
      <c r="F67" s="152"/>
      <c r="G67" s="126"/>
      <c r="H67" s="152"/>
      <c r="I67" s="126"/>
      <c r="J67" s="152"/>
      <c r="K67" s="126"/>
      <c r="L67" s="152"/>
      <c r="M67" s="117"/>
    </row>
    <row r="68" spans="1:13" ht="11.65" customHeight="1" x14ac:dyDescent="0.2">
      <c r="A68" s="126"/>
      <c r="B68" s="152"/>
      <c r="C68" s="126"/>
      <c r="D68" s="152"/>
      <c r="E68" s="126"/>
      <c r="F68" s="152"/>
      <c r="G68" s="126"/>
      <c r="H68" s="152"/>
      <c r="I68" s="126"/>
      <c r="J68" s="152"/>
      <c r="K68" s="126"/>
      <c r="L68" s="152"/>
      <c r="M68" s="117"/>
    </row>
    <row r="69" spans="1:13" ht="11.65" customHeight="1" x14ac:dyDescent="0.2">
      <c r="A69" s="126"/>
      <c r="B69" s="152"/>
      <c r="C69" s="126"/>
      <c r="D69" s="152"/>
      <c r="E69" s="126"/>
      <c r="F69" s="152"/>
      <c r="G69" s="126"/>
      <c r="H69" s="152"/>
      <c r="I69" s="126"/>
      <c r="J69" s="152"/>
      <c r="K69" s="126"/>
      <c r="L69" s="152"/>
      <c r="M69" s="117"/>
    </row>
    <row r="70" spans="1:13" ht="11.65" customHeight="1" x14ac:dyDescent="0.2">
      <c r="A70" s="126"/>
      <c r="B70" s="152"/>
      <c r="C70" s="126"/>
      <c r="D70" s="152"/>
      <c r="E70" s="126"/>
      <c r="F70" s="152"/>
      <c r="G70" s="126"/>
      <c r="H70" s="152"/>
      <c r="I70" s="126"/>
      <c r="J70" s="152"/>
      <c r="K70" s="126"/>
      <c r="L70" s="152"/>
      <c r="M70" s="117"/>
    </row>
    <row r="71" spans="1:13" ht="11.65" customHeight="1" x14ac:dyDescent="0.2">
      <c r="A71" s="126"/>
      <c r="B71" s="152"/>
      <c r="C71" s="126"/>
      <c r="D71" s="152"/>
      <c r="E71" s="126"/>
      <c r="F71" s="152"/>
      <c r="G71" s="126"/>
      <c r="H71" s="152"/>
      <c r="I71" s="126"/>
      <c r="J71" s="152"/>
      <c r="K71" s="126"/>
      <c r="L71" s="152"/>
      <c r="M71" s="117"/>
    </row>
    <row r="72" spans="1:13" ht="11.65" customHeight="1" x14ac:dyDescent="0.2">
      <c r="A72" s="126"/>
      <c r="B72" s="152"/>
      <c r="C72" s="126"/>
      <c r="D72" s="152"/>
      <c r="E72" s="126"/>
      <c r="F72" s="152"/>
      <c r="G72" s="126"/>
      <c r="H72" s="152"/>
      <c r="I72" s="126"/>
      <c r="J72" s="152"/>
      <c r="K72" s="126"/>
      <c r="L72" s="152"/>
      <c r="M72" s="117"/>
    </row>
    <row r="73" spans="1:13" ht="11.65" customHeight="1" x14ac:dyDescent="0.2">
      <c r="A73" s="126"/>
      <c r="B73" s="152"/>
      <c r="C73" s="126"/>
      <c r="D73" s="152"/>
      <c r="E73" s="126"/>
      <c r="F73" s="152"/>
      <c r="G73" s="126"/>
      <c r="H73" s="152"/>
      <c r="I73" s="126"/>
      <c r="J73" s="152"/>
      <c r="K73" s="126"/>
      <c r="L73" s="152"/>
      <c r="M73" s="117"/>
    </row>
    <row r="74" spans="1:13" ht="11.65" customHeight="1" x14ac:dyDescent="0.2">
      <c r="A74" s="126"/>
      <c r="B74" s="152"/>
      <c r="C74" s="126"/>
      <c r="D74" s="152"/>
      <c r="E74" s="126"/>
      <c r="F74" s="152"/>
      <c r="G74" s="126"/>
      <c r="H74" s="152"/>
      <c r="I74" s="126"/>
      <c r="J74" s="152"/>
      <c r="K74" s="126"/>
      <c r="L74" s="152"/>
      <c r="M74" s="117"/>
    </row>
    <row r="75" spans="1:13" ht="11.65" customHeight="1" x14ac:dyDescent="0.2">
      <c r="A75" s="126"/>
      <c r="B75" s="152"/>
      <c r="C75" s="126"/>
      <c r="D75" s="152"/>
      <c r="E75" s="126"/>
      <c r="F75" s="152"/>
      <c r="G75" s="126"/>
      <c r="H75" s="152"/>
      <c r="I75" s="126"/>
      <c r="J75" s="152"/>
      <c r="K75" s="126"/>
      <c r="L75" s="152"/>
      <c r="M75" s="117"/>
    </row>
    <row r="76" spans="1:13" ht="11.65" customHeight="1" x14ac:dyDescent="0.2">
      <c r="A76" s="126"/>
      <c r="B76" s="152"/>
      <c r="C76" s="126"/>
      <c r="D76" s="152"/>
      <c r="E76" s="126"/>
      <c r="F76" s="152"/>
      <c r="G76" s="126"/>
      <c r="H76" s="152"/>
      <c r="I76" s="126"/>
      <c r="J76" s="152"/>
      <c r="K76" s="126"/>
      <c r="L76" s="152"/>
      <c r="M76" s="117"/>
    </row>
    <row r="77" spans="1:13" ht="11.65" customHeight="1" x14ac:dyDescent="0.2">
      <c r="A77" s="126"/>
      <c r="B77" s="152"/>
      <c r="C77" s="126"/>
      <c r="D77" s="152"/>
      <c r="E77" s="126"/>
      <c r="F77" s="152"/>
      <c r="G77" s="126"/>
      <c r="H77" s="152"/>
      <c r="I77" s="126"/>
      <c r="J77" s="152"/>
      <c r="K77" s="126"/>
      <c r="L77" s="152"/>
      <c r="M77" s="117"/>
    </row>
    <row r="78" spans="1:13" ht="11.65" customHeight="1" x14ac:dyDescent="0.2">
      <c r="A78" s="126"/>
      <c r="B78" s="152"/>
      <c r="C78" s="126"/>
      <c r="D78" s="152"/>
      <c r="E78" s="126"/>
      <c r="F78" s="152"/>
      <c r="G78" s="126"/>
      <c r="H78" s="152"/>
      <c r="I78" s="126"/>
      <c r="J78" s="152"/>
      <c r="K78" s="126"/>
      <c r="L78" s="152"/>
      <c r="M78" s="117"/>
    </row>
    <row r="79" spans="1:13" ht="11.65" customHeight="1" x14ac:dyDescent="0.2">
      <c r="A79" s="126"/>
      <c r="B79" s="152"/>
      <c r="C79" s="126"/>
      <c r="D79" s="152"/>
      <c r="E79" s="126"/>
      <c r="F79" s="152"/>
      <c r="G79" s="126"/>
      <c r="H79" s="152"/>
      <c r="I79" s="126"/>
      <c r="J79" s="152"/>
      <c r="K79" s="126"/>
      <c r="L79" s="152"/>
      <c r="M79" s="117"/>
    </row>
    <row r="80" spans="1:13" ht="11.65" customHeight="1" x14ac:dyDescent="0.2">
      <c r="A80" s="126"/>
      <c r="B80" s="152"/>
      <c r="C80" s="126"/>
      <c r="D80" s="152"/>
      <c r="E80" s="126"/>
      <c r="F80" s="152"/>
      <c r="G80" s="126"/>
      <c r="H80" s="152"/>
      <c r="I80" s="126"/>
      <c r="J80" s="152"/>
      <c r="K80" s="126"/>
      <c r="L80" s="152"/>
      <c r="M80" s="117"/>
    </row>
    <row r="81" spans="1:13" ht="11.65" customHeight="1" x14ac:dyDescent="0.2">
      <c r="A81" s="126"/>
      <c r="B81" s="152"/>
      <c r="C81" s="126"/>
      <c r="D81" s="152"/>
      <c r="E81" s="126"/>
      <c r="F81" s="152"/>
      <c r="G81" s="126"/>
      <c r="H81" s="152"/>
      <c r="I81" s="126"/>
      <c r="J81" s="152"/>
      <c r="K81" s="126"/>
      <c r="L81" s="152"/>
      <c r="M81" s="117"/>
    </row>
    <row r="82" spans="1:13" ht="11.65" customHeight="1" x14ac:dyDescent="0.2">
      <c r="A82" s="126"/>
      <c r="B82" s="152"/>
      <c r="C82" s="126"/>
      <c r="D82" s="152"/>
      <c r="E82" s="126"/>
      <c r="F82" s="152"/>
      <c r="G82" s="126"/>
      <c r="H82" s="152"/>
      <c r="I82" s="126"/>
      <c r="J82" s="152"/>
      <c r="K82" s="126"/>
      <c r="L82" s="152"/>
      <c r="M82" s="117"/>
    </row>
    <row r="83" spans="1:13" ht="11.65" customHeight="1" x14ac:dyDescent="0.2">
      <c r="A83" s="126"/>
      <c r="B83" s="152"/>
      <c r="C83" s="126"/>
      <c r="D83" s="152"/>
      <c r="E83" s="126"/>
      <c r="F83" s="152"/>
      <c r="G83" s="126"/>
      <c r="H83" s="152"/>
      <c r="I83" s="126"/>
      <c r="J83" s="152"/>
      <c r="K83" s="126"/>
      <c r="L83" s="152"/>
      <c r="M83" s="117"/>
    </row>
    <row r="84" spans="1:13" ht="11.65" customHeight="1" x14ac:dyDescent="0.2">
      <c r="A84" s="126"/>
      <c r="B84" s="152"/>
      <c r="C84" s="126"/>
      <c r="D84" s="152"/>
      <c r="E84" s="126"/>
      <c r="F84" s="152"/>
      <c r="G84" s="126"/>
      <c r="H84" s="152"/>
      <c r="I84" s="126"/>
      <c r="J84" s="152"/>
      <c r="K84" s="126"/>
      <c r="L84" s="152"/>
      <c r="M84" s="117"/>
    </row>
    <row r="85" spans="1:13" ht="11.65" customHeight="1" x14ac:dyDescent="0.2">
      <c r="A85" s="126"/>
      <c r="B85" s="152"/>
      <c r="C85" s="126"/>
      <c r="D85" s="152"/>
      <c r="E85" s="126"/>
      <c r="F85" s="152"/>
      <c r="G85" s="126"/>
      <c r="H85" s="152"/>
      <c r="I85" s="126"/>
      <c r="J85" s="152"/>
      <c r="K85" s="126"/>
      <c r="L85" s="152"/>
      <c r="M85" s="117"/>
    </row>
    <row r="86" spans="1:13" ht="11.65" customHeight="1" x14ac:dyDescent="0.2">
      <c r="A86" s="126"/>
      <c r="B86" s="152"/>
      <c r="C86" s="126"/>
      <c r="D86" s="152"/>
      <c r="E86" s="126"/>
      <c r="F86" s="152"/>
      <c r="G86" s="126"/>
      <c r="H86" s="152"/>
      <c r="I86" s="126"/>
      <c r="J86" s="152"/>
      <c r="K86" s="126"/>
      <c r="L86" s="152"/>
      <c r="M86" s="117"/>
    </row>
    <row r="87" spans="1:13" ht="11.65" customHeight="1" x14ac:dyDescent="0.2">
      <c r="A87" s="126"/>
      <c r="B87" s="152"/>
      <c r="C87" s="126"/>
      <c r="D87" s="152"/>
      <c r="E87" s="126"/>
      <c r="F87" s="152"/>
      <c r="G87" s="126"/>
      <c r="H87" s="152"/>
      <c r="I87" s="126"/>
      <c r="J87" s="152"/>
      <c r="K87" s="126"/>
      <c r="L87" s="152"/>
      <c r="M87" s="117"/>
    </row>
    <row r="88" spans="1:13" ht="11.65" customHeight="1" x14ac:dyDescent="0.2">
      <c r="A88" s="126"/>
      <c r="B88" s="152"/>
      <c r="C88" s="126"/>
      <c r="D88" s="152"/>
      <c r="E88" s="126"/>
      <c r="F88" s="152"/>
      <c r="G88" s="126"/>
      <c r="H88" s="152"/>
      <c r="I88" s="126"/>
      <c r="J88" s="152"/>
      <c r="K88" s="126"/>
      <c r="L88" s="152"/>
      <c r="M88" s="117"/>
    </row>
    <row r="89" spans="1:13" ht="11.65" customHeight="1" x14ac:dyDescent="0.2">
      <c r="A89" s="126"/>
      <c r="B89" s="152"/>
      <c r="C89" s="126"/>
      <c r="D89" s="152"/>
      <c r="E89" s="126"/>
      <c r="F89" s="152"/>
      <c r="G89" s="126"/>
      <c r="H89" s="152"/>
      <c r="I89" s="126"/>
      <c r="J89" s="152"/>
      <c r="K89" s="126"/>
      <c r="L89" s="152"/>
      <c r="M89" s="117"/>
    </row>
    <row r="90" spans="1:13" ht="11.65" customHeight="1" x14ac:dyDescent="0.2">
      <c r="A90" s="126"/>
      <c r="B90" s="152"/>
      <c r="C90" s="126"/>
      <c r="D90" s="152"/>
      <c r="E90" s="126"/>
      <c r="F90" s="152"/>
      <c r="G90" s="126"/>
      <c r="H90" s="152"/>
      <c r="I90" s="126"/>
      <c r="J90" s="152"/>
      <c r="K90" s="126"/>
      <c r="L90" s="152"/>
      <c r="M90" s="117"/>
    </row>
    <row r="91" spans="1:13" ht="11.65" customHeight="1" x14ac:dyDescent="0.2">
      <c r="A91" s="126"/>
      <c r="B91" s="152"/>
      <c r="C91" s="126"/>
      <c r="D91" s="152"/>
      <c r="E91" s="126"/>
      <c r="F91" s="152"/>
      <c r="G91" s="126"/>
      <c r="H91" s="152"/>
      <c r="I91" s="126"/>
      <c r="J91" s="152"/>
      <c r="K91" s="126"/>
      <c r="L91" s="152"/>
      <c r="M91" s="117"/>
    </row>
    <row r="92" spans="1:13" ht="11.65" customHeight="1" x14ac:dyDescent="0.2">
      <c r="A92" s="126"/>
      <c r="B92" s="152"/>
      <c r="C92" s="126"/>
      <c r="D92" s="152"/>
      <c r="E92" s="126"/>
      <c r="F92" s="152"/>
      <c r="G92" s="126"/>
      <c r="H92" s="152"/>
      <c r="I92" s="126"/>
      <c r="J92" s="152"/>
      <c r="K92" s="126"/>
      <c r="L92" s="152"/>
      <c r="M92" s="117"/>
    </row>
    <row r="93" spans="1:13" ht="11.65" customHeight="1" x14ac:dyDescent="0.2">
      <c r="A93" s="126"/>
      <c r="B93" s="152"/>
      <c r="C93" s="126"/>
      <c r="D93" s="152"/>
      <c r="E93" s="126"/>
      <c r="F93" s="152"/>
      <c r="G93" s="126"/>
      <c r="H93" s="152"/>
      <c r="I93" s="126"/>
      <c r="J93" s="152"/>
      <c r="K93" s="126"/>
      <c r="L93" s="152"/>
      <c r="M93" s="117"/>
    </row>
    <row r="94" spans="1:13" ht="11.65" customHeight="1" x14ac:dyDescent="0.2">
      <c r="A94" s="126"/>
      <c r="B94" s="152"/>
      <c r="C94" s="126"/>
      <c r="D94" s="152"/>
      <c r="E94" s="126"/>
      <c r="F94" s="152"/>
      <c r="G94" s="126"/>
      <c r="H94" s="152"/>
      <c r="I94" s="126"/>
      <c r="J94" s="152"/>
      <c r="K94" s="126"/>
      <c r="L94" s="152"/>
      <c r="M94" s="117"/>
    </row>
    <row r="95" spans="1:13" ht="11.65" customHeight="1" x14ac:dyDescent="0.2">
      <c r="A95" s="126"/>
      <c r="B95" s="152"/>
      <c r="C95" s="126"/>
      <c r="D95" s="152"/>
      <c r="E95" s="126"/>
      <c r="F95" s="152"/>
      <c r="G95" s="126"/>
      <c r="H95" s="152"/>
      <c r="I95" s="126"/>
      <c r="J95" s="152"/>
      <c r="K95" s="126"/>
      <c r="L95" s="152"/>
      <c r="M95" s="117"/>
    </row>
    <row r="96" spans="1:13" ht="11.65" customHeight="1" x14ac:dyDescent="0.2">
      <c r="A96" s="126"/>
      <c r="B96" s="152"/>
      <c r="C96" s="126"/>
      <c r="D96" s="152"/>
      <c r="E96" s="126"/>
      <c r="F96" s="152"/>
      <c r="G96" s="126"/>
      <c r="H96" s="152"/>
      <c r="I96" s="126"/>
      <c r="J96" s="152"/>
      <c r="K96" s="126"/>
      <c r="L96" s="152"/>
      <c r="M96" s="117"/>
    </row>
    <row r="97" spans="1:13" ht="11.65" customHeight="1" x14ac:dyDescent="0.2">
      <c r="A97" s="126"/>
      <c r="B97" s="152"/>
      <c r="C97" s="126"/>
      <c r="D97" s="152"/>
      <c r="E97" s="126"/>
      <c r="F97" s="152"/>
      <c r="G97" s="126"/>
      <c r="H97" s="152"/>
      <c r="I97" s="126"/>
      <c r="J97" s="152"/>
      <c r="K97" s="126"/>
      <c r="L97" s="152"/>
      <c r="M97" s="117"/>
    </row>
    <row r="98" spans="1:13" ht="11.65" customHeight="1" x14ac:dyDescent="0.2">
      <c r="A98" s="126"/>
      <c r="B98" s="152"/>
      <c r="C98" s="126"/>
      <c r="D98" s="152"/>
      <c r="E98" s="126"/>
      <c r="F98" s="152"/>
      <c r="G98" s="126"/>
      <c r="H98" s="152"/>
      <c r="I98" s="126"/>
      <c r="J98" s="152"/>
      <c r="K98" s="126"/>
      <c r="L98" s="152"/>
      <c r="M98" s="117"/>
    </row>
    <row r="99" spans="1:13" ht="11.65" customHeight="1" x14ac:dyDescent="0.2">
      <c r="A99" s="126"/>
      <c r="B99" s="152"/>
      <c r="C99" s="126"/>
      <c r="D99" s="152"/>
      <c r="E99" s="126"/>
      <c r="F99" s="152"/>
      <c r="G99" s="126"/>
      <c r="H99" s="152"/>
      <c r="I99" s="126"/>
      <c r="J99" s="152"/>
      <c r="K99" s="126"/>
      <c r="L99" s="152"/>
      <c r="M99" s="117"/>
    </row>
    <row r="100" spans="1:13" ht="11.65" customHeight="1" x14ac:dyDescent="0.2">
      <c r="A100" s="126"/>
      <c r="B100" s="152"/>
      <c r="C100" s="126"/>
      <c r="D100" s="152"/>
      <c r="E100" s="126"/>
      <c r="F100" s="152"/>
      <c r="G100" s="126"/>
      <c r="H100" s="152"/>
      <c r="I100" s="126"/>
      <c r="J100" s="152"/>
      <c r="K100" s="126"/>
      <c r="L100" s="152"/>
      <c r="M100" s="117"/>
    </row>
    <row r="101" spans="1:13" ht="11.65" customHeight="1" x14ac:dyDescent="0.2">
      <c r="A101" s="126"/>
      <c r="B101" s="152"/>
      <c r="C101" s="126"/>
      <c r="D101" s="152"/>
      <c r="E101" s="126"/>
      <c r="F101" s="152"/>
      <c r="G101" s="126"/>
      <c r="H101" s="152"/>
      <c r="I101" s="126"/>
      <c r="J101" s="152"/>
      <c r="K101" s="126"/>
      <c r="L101" s="152"/>
      <c r="M101" s="117"/>
    </row>
    <row r="102" spans="1:13" ht="11.65" customHeight="1" x14ac:dyDescent="0.2">
      <c r="A102" s="126"/>
      <c r="B102" s="152"/>
      <c r="C102" s="126"/>
      <c r="D102" s="152"/>
      <c r="E102" s="126"/>
      <c r="F102" s="152"/>
      <c r="G102" s="126"/>
      <c r="H102" s="152"/>
      <c r="I102" s="126"/>
      <c r="J102" s="152"/>
      <c r="K102" s="126"/>
      <c r="L102" s="152"/>
      <c r="M102" s="117"/>
    </row>
    <row r="103" spans="1:13" ht="11.65" customHeight="1" x14ac:dyDescent="0.2">
      <c r="A103" s="126"/>
      <c r="B103" s="152"/>
      <c r="C103" s="126"/>
      <c r="D103" s="152"/>
      <c r="E103" s="126"/>
      <c r="F103" s="152"/>
      <c r="G103" s="126"/>
      <c r="H103" s="152"/>
      <c r="I103" s="126"/>
      <c r="J103" s="152"/>
      <c r="K103" s="126"/>
      <c r="L103" s="152"/>
      <c r="M103" s="117"/>
    </row>
    <row r="104" spans="1:13" ht="11.65" customHeight="1" x14ac:dyDescent="0.2">
      <c r="A104" s="126"/>
      <c r="B104" s="152"/>
      <c r="C104" s="126"/>
      <c r="D104" s="152"/>
      <c r="E104" s="126"/>
      <c r="F104" s="152"/>
      <c r="G104" s="126"/>
      <c r="H104" s="152"/>
      <c r="I104" s="126"/>
      <c r="J104" s="152"/>
      <c r="K104" s="126"/>
      <c r="L104" s="152"/>
      <c r="M104" s="117"/>
    </row>
    <row r="105" spans="1:13" ht="11.65" customHeight="1" x14ac:dyDescent="0.2">
      <c r="A105" s="126"/>
      <c r="B105" s="152"/>
      <c r="C105" s="126"/>
      <c r="D105" s="152"/>
      <c r="E105" s="126"/>
      <c r="F105" s="152"/>
      <c r="G105" s="126"/>
      <c r="H105" s="152"/>
      <c r="I105" s="126"/>
      <c r="J105" s="152"/>
      <c r="K105" s="126"/>
      <c r="L105" s="152"/>
      <c r="M105" s="117"/>
    </row>
    <row r="106" spans="1:13" ht="11.65" customHeight="1" x14ac:dyDescent="0.2">
      <c r="A106" s="126"/>
      <c r="B106" s="152"/>
      <c r="C106" s="126"/>
      <c r="D106" s="152"/>
      <c r="E106" s="126"/>
      <c r="F106" s="152"/>
      <c r="G106" s="126"/>
      <c r="H106" s="152"/>
      <c r="I106" s="126"/>
      <c r="J106" s="152"/>
      <c r="K106" s="126"/>
      <c r="L106" s="152"/>
      <c r="M106" s="117"/>
    </row>
    <row r="107" spans="1:13" ht="11.65" customHeight="1" x14ac:dyDescent="0.2">
      <c r="A107" s="126"/>
      <c r="B107" s="152"/>
      <c r="C107" s="126"/>
      <c r="D107" s="152"/>
      <c r="E107" s="126"/>
      <c r="F107" s="152"/>
      <c r="G107" s="126"/>
      <c r="H107" s="152"/>
      <c r="I107" s="126"/>
      <c r="J107" s="152"/>
      <c r="K107" s="126"/>
      <c r="L107" s="152"/>
      <c r="M107" s="117"/>
    </row>
    <row r="108" spans="1:13" ht="11.65" customHeight="1" x14ac:dyDescent="0.2">
      <c r="A108" s="126"/>
      <c r="B108" s="152"/>
      <c r="C108" s="126"/>
      <c r="D108" s="152"/>
      <c r="E108" s="126"/>
      <c r="F108" s="152"/>
      <c r="G108" s="126"/>
      <c r="H108" s="152"/>
      <c r="I108" s="126"/>
      <c r="J108" s="152"/>
      <c r="K108" s="126"/>
      <c r="L108" s="152"/>
      <c r="M108" s="117"/>
    </row>
    <row r="109" spans="1:13" ht="11.65" customHeight="1" x14ac:dyDescent="0.2">
      <c r="A109" s="126"/>
      <c r="B109" s="152"/>
      <c r="C109" s="126"/>
      <c r="D109" s="152"/>
      <c r="E109" s="126"/>
      <c r="F109" s="152"/>
      <c r="G109" s="126"/>
      <c r="H109" s="152"/>
      <c r="I109" s="126"/>
      <c r="J109" s="152"/>
      <c r="K109" s="126"/>
      <c r="L109" s="152"/>
      <c r="M109" s="117"/>
    </row>
    <row r="110" spans="1:13" ht="11.65" customHeight="1" x14ac:dyDescent="0.2">
      <c r="A110" s="126"/>
      <c r="B110" s="152"/>
      <c r="C110" s="126"/>
      <c r="D110" s="152"/>
      <c r="E110" s="126"/>
      <c r="F110" s="152"/>
      <c r="G110" s="126"/>
      <c r="H110" s="152"/>
      <c r="I110" s="126"/>
      <c r="J110" s="152"/>
      <c r="K110" s="126"/>
      <c r="L110" s="152"/>
      <c r="M110" s="117"/>
    </row>
    <row r="111" spans="1:13" ht="11.65" customHeight="1" x14ac:dyDescent="0.2">
      <c r="A111" s="126"/>
      <c r="B111" s="152"/>
      <c r="C111" s="126"/>
      <c r="D111" s="152"/>
      <c r="E111" s="126"/>
      <c r="F111" s="152"/>
      <c r="G111" s="126"/>
      <c r="H111" s="152"/>
      <c r="I111" s="126"/>
      <c r="J111" s="152"/>
      <c r="K111" s="126"/>
      <c r="L111" s="152"/>
      <c r="M111" s="117"/>
    </row>
    <row r="112" spans="1:13" ht="11.65" customHeight="1" x14ac:dyDescent="0.2">
      <c r="A112" s="126"/>
      <c r="B112" s="152"/>
      <c r="C112" s="126"/>
      <c r="D112" s="152"/>
      <c r="E112" s="126"/>
      <c r="F112" s="152"/>
      <c r="G112" s="126"/>
      <c r="H112" s="152"/>
      <c r="I112" s="126"/>
      <c r="J112" s="152"/>
      <c r="K112" s="126"/>
      <c r="L112" s="152"/>
      <c r="M112" s="117"/>
    </row>
    <row r="113" spans="1:13" ht="11.65" customHeight="1" x14ac:dyDescent="0.2">
      <c r="A113" s="126"/>
      <c r="B113" s="152"/>
      <c r="C113" s="126"/>
      <c r="D113" s="152"/>
      <c r="E113" s="126"/>
      <c r="F113" s="152"/>
      <c r="G113" s="126"/>
      <c r="H113" s="152"/>
      <c r="I113" s="126"/>
      <c r="J113" s="152"/>
      <c r="K113" s="126"/>
      <c r="L113" s="152"/>
      <c r="M113" s="117"/>
    </row>
    <row r="114" spans="1:13" ht="11.65" customHeight="1" x14ac:dyDescent="0.2">
      <c r="A114" s="126"/>
      <c r="B114" s="152"/>
      <c r="C114" s="126"/>
      <c r="D114" s="152"/>
      <c r="E114" s="126"/>
      <c r="F114" s="152"/>
      <c r="G114" s="126"/>
      <c r="H114" s="152"/>
      <c r="I114" s="126"/>
      <c r="J114" s="152"/>
      <c r="K114" s="126"/>
      <c r="L114" s="152"/>
      <c r="M114" s="117"/>
    </row>
    <row r="115" spans="1:13" ht="11.65" customHeight="1" x14ac:dyDescent="0.2">
      <c r="A115" s="126"/>
      <c r="B115" s="152"/>
      <c r="C115" s="126"/>
      <c r="D115" s="152"/>
      <c r="E115" s="126"/>
      <c r="F115" s="152"/>
      <c r="G115" s="126"/>
      <c r="H115" s="152"/>
      <c r="I115" s="126"/>
      <c r="J115" s="152"/>
      <c r="K115" s="126"/>
      <c r="L115" s="152"/>
      <c r="M115" s="117"/>
    </row>
    <row r="116" spans="1:13" ht="11.65" customHeight="1" x14ac:dyDescent="0.2">
      <c r="A116" s="126"/>
      <c r="B116" s="152"/>
      <c r="C116" s="126"/>
      <c r="D116" s="152"/>
      <c r="E116" s="126"/>
      <c r="F116" s="152"/>
      <c r="G116" s="126"/>
      <c r="H116" s="152"/>
      <c r="I116" s="126"/>
      <c r="J116" s="152"/>
      <c r="K116" s="126"/>
      <c r="L116" s="152"/>
      <c r="M116" s="117"/>
    </row>
    <row r="117" spans="1:13" ht="11.65" customHeight="1" x14ac:dyDescent="0.2">
      <c r="A117" s="126"/>
      <c r="B117" s="152"/>
      <c r="C117" s="126"/>
      <c r="D117" s="152"/>
      <c r="E117" s="126"/>
      <c r="F117" s="152"/>
      <c r="G117" s="126"/>
      <c r="H117" s="152"/>
      <c r="I117" s="126"/>
      <c r="J117" s="152"/>
      <c r="K117" s="126"/>
      <c r="L117" s="152"/>
      <c r="M117" s="117"/>
    </row>
    <row r="118" spans="1:13" ht="11.65" customHeight="1" x14ac:dyDescent="0.2">
      <c r="A118" s="126"/>
      <c r="B118" s="152"/>
      <c r="C118" s="126"/>
      <c r="D118" s="152"/>
      <c r="E118" s="126"/>
      <c r="F118" s="152"/>
      <c r="G118" s="126"/>
      <c r="H118" s="152"/>
      <c r="I118" s="126"/>
      <c r="J118" s="152"/>
      <c r="K118" s="126"/>
      <c r="L118" s="152"/>
      <c r="M118" s="117"/>
    </row>
    <row r="119" spans="1:13" ht="11.65" customHeight="1" x14ac:dyDescent="0.2">
      <c r="A119" s="126"/>
      <c r="B119" s="152"/>
      <c r="C119" s="126"/>
      <c r="D119" s="152"/>
      <c r="E119" s="126"/>
      <c r="F119" s="152"/>
      <c r="G119" s="126"/>
      <c r="H119" s="152"/>
      <c r="I119" s="126"/>
      <c r="J119" s="152"/>
      <c r="K119" s="126"/>
      <c r="L119" s="152"/>
      <c r="M119" s="117"/>
    </row>
    <row r="120" spans="1:13" ht="11.65" customHeight="1" x14ac:dyDescent="0.2">
      <c r="A120" s="126"/>
      <c r="B120" s="152"/>
      <c r="C120" s="126"/>
      <c r="D120" s="152"/>
      <c r="E120" s="126"/>
      <c r="F120" s="152"/>
      <c r="G120" s="126"/>
      <c r="H120" s="152"/>
      <c r="I120" s="126"/>
      <c r="J120" s="152"/>
      <c r="K120" s="126"/>
      <c r="L120" s="152"/>
      <c r="M120" s="117"/>
    </row>
    <row r="121" spans="1:13" ht="11.65" customHeight="1" x14ac:dyDescent="0.2">
      <c r="A121" s="126"/>
      <c r="B121" s="152"/>
      <c r="C121" s="126"/>
      <c r="D121" s="152"/>
      <c r="E121" s="126"/>
      <c r="F121" s="152"/>
      <c r="G121" s="126"/>
      <c r="H121" s="152"/>
      <c r="I121" s="126"/>
      <c r="J121" s="152"/>
      <c r="K121" s="126"/>
      <c r="L121" s="152"/>
      <c r="M121" s="117"/>
    </row>
    <row r="122" spans="1:13" ht="11.65" customHeight="1" x14ac:dyDescent="0.2">
      <c r="A122" s="126"/>
      <c r="B122" s="152"/>
      <c r="C122" s="126"/>
      <c r="D122" s="152"/>
      <c r="E122" s="126"/>
      <c r="F122" s="152"/>
      <c r="G122" s="126"/>
      <c r="H122" s="152"/>
      <c r="I122" s="126"/>
      <c r="J122" s="152"/>
      <c r="K122" s="126"/>
      <c r="L122" s="152"/>
      <c r="M122" s="117"/>
    </row>
    <row r="123" spans="1:13" ht="11.65" customHeight="1" x14ac:dyDescent="0.2">
      <c r="A123" s="126"/>
      <c r="B123" s="152"/>
      <c r="C123" s="126"/>
      <c r="D123" s="152"/>
      <c r="E123" s="126"/>
      <c r="F123" s="152"/>
      <c r="G123" s="126"/>
      <c r="H123" s="152"/>
      <c r="I123" s="126"/>
      <c r="J123" s="152"/>
      <c r="K123" s="126"/>
      <c r="L123" s="152"/>
      <c r="M123" s="117"/>
    </row>
    <row r="124" spans="1:13" ht="11.65" customHeight="1" x14ac:dyDescent="0.2">
      <c r="A124" s="126"/>
      <c r="B124" s="152"/>
      <c r="C124" s="126"/>
      <c r="D124" s="152"/>
      <c r="E124" s="126"/>
      <c r="F124" s="152"/>
      <c r="G124" s="126"/>
      <c r="H124" s="152"/>
      <c r="I124" s="126"/>
      <c r="J124" s="152"/>
      <c r="K124" s="126"/>
      <c r="L124" s="152"/>
      <c r="M124" s="117"/>
    </row>
    <row r="125" spans="1:13" ht="11.65" customHeight="1" x14ac:dyDescent="0.2">
      <c r="A125" s="126"/>
      <c r="B125" s="152"/>
      <c r="C125" s="126"/>
      <c r="D125" s="152"/>
      <c r="E125" s="126"/>
      <c r="F125" s="152"/>
      <c r="G125" s="126"/>
      <c r="H125" s="152"/>
      <c r="I125" s="126"/>
      <c r="J125" s="152"/>
      <c r="K125" s="126"/>
      <c r="L125" s="152"/>
      <c r="M125" s="117"/>
    </row>
    <row r="126" spans="1:13" ht="11.65" customHeight="1" x14ac:dyDescent="0.2">
      <c r="A126" s="126"/>
      <c r="B126" s="152"/>
      <c r="C126" s="126"/>
      <c r="D126" s="152"/>
      <c r="E126" s="126"/>
      <c r="F126" s="152"/>
      <c r="G126" s="126"/>
      <c r="H126" s="152"/>
      <c r="I126" s="126"/>
      <c r="J126" s="152"/>
      <c r="K126" s="126"/>
      <c r="L126" s="152"/>
      <c r="M126" s="117"/>
    </row>
    <row r="127" spans="1:13" ht="11.65" customHeight="1" x14ac:dyDescent="0.2">
      <c r="A127" s="126"/>
      <c r="B127" s="152"/>
      <c r="C127" s="126"/>
      <c r="D127" s="152"/>
      <c r="E127" s="126"/>
      <c r="F127" s="152"/>
      <c r="G127" s="126"/>
      <c r="H127" s="152"/>
      <c r="I127" s="126"/>
      <c r="J127" s="152"/>
      <c r="K127" s="126"/>
      <c r="L127" s="152"/>
      <c r="M127" s="117"/>
    </row>
    <row r="128" spans="1:13" ht="11.65" customHeight="1" x14ac:dyDescent="0.2">
      <c r="A128" s="126"/>
      <c r="B128" s="152"/>
      <c r="C128" s="126"/>
      <c r="D128" s="152"/>
      <c r="E128" s="126"/>
      <c r="F128" s="152"/>
      <c r="G128" s="126"/>
      <c r="H128" s="152"/>
      <c r="I128" s="126"/>
      <c r="J128" s="152"/>
      <c r="K128" s="126"/>
      <c r="L128" s="152"/>
      <c r="M128" s="117"/>
    </row>
    <row r="129" spans="1:13" ht="11.65" customHeight="1" x14ac:dyDescent="0.2">
      <c r="A129" s="126"/>
      <c r="B129" s="152"/>
      <c r="C129" s="126"/>
      <c r="D129" s="152"/>
      <c r="E129" s="126"/>
      <c r="F129" s="152"/>
      <c r="G129" s="126"/>
      <c r="H129" s="152"/>
      <c r="I129" s="126"/>
      <c r="J129" s="152"/>
      <c r="K129" s="126"/>
      <c r="L129" s="152"/>
      <c r="M129" s="117"/>
    </row>
    <row r="130" spans="1:13" ht="11.65" customHeight="1" x14ac:dyDescent="0.2">
      <c r="A130" s="126"/>
      <c r="B130" s="152"/>
      <c r="C130" s="126"/>
      <c r="D130" s="152"/>
      <c r="E130" s="126"/>
      <c r="F130" s="152"/>
      <c r="G130" s="126"/>
      <c r="H130" s="152"/>
      <c r="I130" s="126"/>
      <c r="J130" s="152"/>
      <c r="K130" s="126"/>
      <c r="L130" s="152"/>
      <c r="M130" s="117"/>
    </row>
    <row r="131" spans="1:13" ht="11.65" customHeight="1" x14ac:dyDescent="0.2">
      <c r="A131" s="126"/>
      <c r="B131" s="152"/>
      <c r="C131" s="126"/>
      <c r="D131" s="152"/>
      <c r="E131" s="126"/>
      <c r="F131" s="152"/>
      <c r="G131" s="126"/>
      <c r="H131" s="152"/>
      <c r="I131" s="126"/>
      <c r="J131" s="152"/>
      <c r="K131" s="126"/>
      <c r="L131" s="152"/>
      <c r="M131" s="117"/>
    </row>
    <row r="132" spans="1:13" ht="11.65" customHeight="1" x14ac:dyDescent="0.2">
      <c r="A132" s="126"/>
      <c r="B132" s="152"/>
      <c r="C132" s="126"/>
      <c r="D132" s="152"/>
      <c r="E132" s="126"/>
      <c r="F132" s="152"/>
      <c r="G132" s="126"/>
      <c r="H132" s="152"/>
      <c r="I132" s="126"/>
      <c r="J132" s="152"/>
      <c r="K132" s="126"/>
      <c r="L132" s="152"/>
      <c r="M132" s="117"/>
    </row>
    <row r="133" spans="1:13" ht="11.65" customHeight="1" x14ac:dyDescent="0.2">
      <c r="A133" s="126"/>
      <c r="B133" s="152"/>
      <c r="C133" s="126"/>
      <c r="D133" s="152"/>
      <c r="E133" s="126"/>
      <c r="F133" s="152"/>
      <c r="G133" s="126"/>
      <c r="H133" s="152"/>
      <c r="I133" s="126"/>
      <c r="J133" s="152"/>
      <c r="K133" s="126"/>
      <c r="L133" s="152"/>
      <c r="M133" s="117"/>
    </row>
    <row r="134" spans="1:13" ht="11.65" customHeight="1" x14ac:dyDescent="0.2">
      <c r="A134" s="126"/>
      <c r="B134" s="152"/>
      <c r="C134" s="126"/>
      <c r="D134" s="152"/>
      <c r="E134" s="126"/>
      <c r="F134" s="152"/>
      <c r="G134" s="126"/>
      <c r="H134" s="152"/>
      <c r="I134" s="126"/>
      <c r="J134" s="152"/>
      <c r="K134" s="126"/>
      <c r="L134" s="152"/>
      <c r="M134" s="117"/>
    </row>
    <row r="135" spans="1:13" ht="11.65" customHeight="1" x14ac:dyDescent="0.2">
      <c r="A135" s="126"/>
      <c r="B135" s="152"/>
      <c r="C135" s="126"/>
      <c r="D135" s="152"/>
      <c r="E135" s="126"/>
      <c r="F135" s="152"/>
      <c r="G135" s="126"/>
      <c r="H135" s="152"/>
      <c r="I135" s="126"/>
      <c r="J135" s="152"/>
      <c r="K135" s="126"/>
      <c r="L135" s="152"/>
      <c r="M135" s="117"/>
    </row>
    <row r="136" spans="1:13" ht="11.65" customHeight="1" x14ac:dyDescent="0.2">
      <c r="A136" s="126"/>
      <c r="B136" s="152"/>
      <c r="C136" s="126"/>
      <c r="D136" s="152"/>
      <c r="E136" s="126"/>
      <c r="F136" s="152"/>
      <c r="G136" s="126"/>
      <c r="H136" s="152"/>
      <c r="I136" s="126"/>
      <c r="J136" s="152"/>
      <c r="K136" s="126"/>
      <c r="L136" s="152"/>
      <c r="M136" s="117"/>
    </row>
    <row r="137" spans="1:13" ht="11.65" customHeight="1" x14ac:dyDescent="0.2">
      <c r="A137" s="126"/>
      <c r="B137" s="152"/>
      <c r="C137" s="126"/>
      <c r="D137" s="152"/>
      <c r="E137" s="126"/>
      <c r="F137" s="152"/>
      <c r="G137" s="126"/>
      <c r="H137" s="152"/>
      <c r="I137" s="126"/>
      <c r="J137" s="152"/>
      <c r="K137" s="126"/>
      <c r="L137" s="152"/>
      <c r="M137" s="117"/>
    </row>
    <row r="138" spans="1:13" ht="11.65" customHeight="1" x14ac:dyDescent="0.2">
      <c r="A138" s="126"/>
      <c r="B138" s="152"/>
      <c r="C138" s="126"/>
      <c r="D138" s="152"/>
      <c r="E138" s="126"/>
      <c r="F138" s="152"/>
      <c r="G138" s="126"/>
      <c r="H138" s="152"/>
      <c r="I138" s="126"/>
      <c r="J138" s="152"/>
      <c r="K138" s="126"/>
      <c r="L138" s="152"/>
      <c r="M138" s="117"/>
    </row>
    <row r="139" spans="1:13" ht="11.65" customHeight="1" x14ac:dyDescent="0.2">
      <c r="A139" s="126"/>
      <c r="B139" s="152"/>
      <c r="C139" s="126"/>
      <c r="D139" s="152"/>
      <c r="E139" s="126"/>
      <c r="F139" s="152"/>
      <c r="G139" s="126"/>
      <c r="H139" s="152"/>
      <c r="I139" s="126"/>
      <c r="J139" s="152"/>
      <c r="K139" s="126"/>
      <c r="L139" s="152"/>
      <c r="M139" s="117"/>
    </row>
    <row r="140" spans="1:13" ht="11.65" customHeight="1" x14ac:dyDescent="0.2">
      <c r="A140" s="126"/>
      <c r="B140" s="152"/>
      <c r="C140" s="126"/>
      <c r="D140" s="152"/>
      <c r="E140" s="126"/>
      <c r="F140" s="152"/>
      <c r="G140" s="126"/>
      <c r="H140" s="152"/>
      <c r="I140" s="126"/>
      <c r="J140" s="152"/>
      <c r="K140" s="126"/>
      <c r="L140" s="152"/>
      <c r="M140" s="117"/>
    </row>
    <row r="141" spans="1:13" ht="11.65" customHeight="1" x14ac:dyDescent="0.2">
      <c r="A141" s="126"/>
      <c r="B141" s="152"/>
      <c r="C141" s="126"/>
      <c r="D141" s="152"/>
      <c r="E141" s="126"/>
      <c r="F141" s="152"/>
      <c r="G141" s="126"/>
      <c r="H141" s="152"/>
      <c r="I141" s="126"/>
      <c r="J141" s="152"/>
      <c r="K141" s="126"/>
      <c r="L141" s="152"/>
      <c r="M141" s="117"/>
    </row>
    <row r="142" spans="1:13" ht="11.65" customHeight="1" x14ac:dyDescent="0.2">
      <c r="A142" s="126"/>
      <c r="B142" s="152"/>
      <c r="C142" s="126"/>
      <c r="D142" s="152"/>
      <c r="E142" s="126"/>
      <c r="F142" s="152"/>
      <c r="G142" s="126"/>
      <c r="H142" s="152"/>
      <c r="I142" s="126"/>
      <c r="J142" s="152"/>
      <c r="K142" s="126"/>
      <c r="L142" s="152"/>
      <c r="M142" s="117"/>
    </row>
    <row r="143" spans="1:13" ht="11.65" customHeight="1" x14ac:dyDescent="0.2">
      <c r="A143" s="126"/>
      <c r="B143" s="152"/>
      <c r="C143" s="126"/>
      <c r="D143" s="152"/>
      <c r="E143" s="126"/>
      <c r="F143" s="152"/>
      <c r="G143" s="126"/>
      <c r="H143" s="152"/>
      <c r="I143" s="126"/>
      <c r="J143" s="152"/>
      <c r="K143" s="126"/>
      <c r="L143" s="152"/>
      <c r="M143" s="117"/>
    </row>
    <row r="144" spans="1:13" ht="11.65" customHeight="1" x14ac:dyDescent="0.2">
      <c r="A144" s="126"/>
      <c r="B144" s="152"/>
      <c r="C144" s="126"/>
      <c r="D144" s="152"/>
      <c r="E144" s="126"/>
      <c r="F144" s="152"/>
      <c r="G144" s="126"/>
      <c r="H144" s="152"/>
      <c r="I144" s="126"/>
      <c r="J144" s="152"/>
      <c r="K144" s="126"/>
      <c r="L144" s="152"/>
      <c r="M144" s="117"/>
    </row>
    <row r="145" spans="1:13" ht="11.65" customHeight="1" x14ac:dyDescent="0.2">
      <c r="A145" s="126"/>
      <c r="B145" s="152"/>
      <c r="C145" s="126"/>
      <c r="D145" s="152"/>
      <c r="E145" s="126"/>
      <c r="F145" s="152"/>
      <c r="G145" s="126"/>
      <c r="H145" s="152"/>
      <c r="I145" s="126"/>
      <c r="J145" s="152"/>
      <c r="K145" s="126"/>
      <c r="L145" s="152"/>
      <c r="M145" s="117"/>
    </row>
    <row r="146" spans="1:13" ht="11.65" customHeight="1" x14ac:dyDescent="0.2">
      <c r="A146" s="126"/>
      <c r="B146" s="152"/>
      <c r="C146" s="126"/>
      <c r="D146" s="152"/>
      <c r="E146" s="126"/>
      <c r="F146" s="152"/>
      <c r="G146" s="126"/>
      <c r="H146" s="152"/>
      <c r="I146" s="126"/>
      <c r="J146" s="152"/>
      <c r="K146" s="126"/>
      <c r="L146" s="152"/>
      <c r="M146" s="117"/>
    </row>
    <row r="147" spans="1:13" ht="11.65" customHeight="1" x14ac:dyDescent="0.2">
      <c r="A147" s="126"/>
      <c r="B147" s="152"/>
      <c r="C147" s="126"/>
      <c r="D147" s="152"/>
      <c r="E147" s="126"/>
      <c r="F147" s="152"/>
      <c r="G147" s="126"/>
      <c r="H147" s="152"/>
      <c r="I147" s="126"/>
      <c r="J147" s="152"/>
      <c r="K147" s="126"/>
      <c r="L147" s="152"/>
      <c r="M147" s="117"/>
    </row>
    <row r="148" spans="1:13" ht="11.65" customHeight="1" x14ac:dyDescent="0.2">
      <c r="A148" s="126"/>
      <c r="B148" s="152"/>
      <c r="C148" s="126"/>
      <c r="D148" s="152"/>
      <c r="E148" s="126"/>
      <c r="F148" s="152"/>
      <c r="G148" s="126"/>
      <c r="H148" s="152"/>
      <c r="I148" s="126"/>
      <c r="J148" s="152"/>
      <c r="K148" s="126"/>
      <c r="L148" s="152"/>
      <c r="M148" s="117"/>
    </row>
    <row r="149" spans="1:13" ht="11.65" customHeight="1" x14ac:dyDescent="0.2">
      <c r="A149" s="126"/>
      <c r="B149" s="152"/>
      <c r="C149" s="126"/>
      <c r="D149" s="152"/>
      <c r="E149" s="126"/>
      <c r="F149" s="152"/>
      <c r="G149" s="126"/>
      <c r="H149" s="152"/>
      <c r="I149" s="126"/>
      <c r="J149" s="152"/>
      <c r="K149" s="126"/>
      <c r="L149" s="152"/>
      <c r="M149" s="117"/>
    </row>
    <row r="150" spans="1:13" ht="11.65" customHeight="1" x14ac:dyDescent="0.2">
      <c r="A150" s="126"/>
      <c r="B150" s="152"/>
      <c r="C150" s="126"/>
      <c r="D150" s="152"/>
      <c r="E150" s="126"/>
      <c r="F150" s="152"/>
      <c r="G150" s="126"/>
      <c r="H150" s="152"/>
      <c r="I150" s="126"/>
      <c r="J150" s="152"/>
      <c r="K150" s="126"/>
      <c r="L150" s="152"/>
      <c r="M150" s="117"/>
    </row>
    <row r="151" spans="1:13" ht="11.65" customHeight="1" x14ac:dyDescent="0.2">
      <c r="A151" s="126"/>
      <c r="B151" s="152"/>
      <c r="C151" s="126"/>
      <c r="D151" s="152"/>
      <c r="E151" s="126"/>
      <c r="F151" s="152"/>
      <c r="G151" s="126"/>
      <c r="H151" s="152"/>
      <c r="I151" s="126"/>
      <c r="J151" s="152"/>
      <c r="K151" s="126"/>
      <c r="L151" s="152"/>
      <c r="M151" s="117"/>
    </row>
    <row r="152" spans="1:13" ht="11.65" customHeight="1" x14ac:dyDescent="0.2">
      <c r="A152" s="126"/>
      <c r="B152" s="152"/>
      <c r="C152" s="126"/>
      <c r="D152" s="152"/>
      <c r="E152" s="126"/>
      <c r="F152" s="152"/>
      <c r="G152" s="126"/>
      <c r="H152" s="152"/>
      <c r="I152" s="126"/>
      <c r="J152" s="152"/>
      <c r="K152" s="126"/>
      <c r="L152" s="152"/>
      <c r="M152" s="117"/>
    </row>
    <row r="153" spans="1:13" ht="11.65" customHeight="1" x14ac:dyDescent="0.2">
      <c r="A153" s="126"/>
      <c r="B153" s="152"/>
      <c r="C153" s="126"/>
      <c r="D153" s="152"/>
      <c r="E153" s="126"/>
      <c r="F153" s="152"/>
      <c r="G153" s="126"/>
      <c r="H153" s="152"/>
      <c r="I153" s="126"/>
      <c r="J153" s="152"/>
      <c r="K153" s="126"/>
      <c r="L153" s="152"/>
      <c r="M153" s="117"/>
    </row>
    <row r="154" spans="1:13" ht="11.65" customHeight="1" x14ac:dyDescent="0.2">
      <c r="A154" s="126"/>
      <c r="B154" s="152"/>
      <c r="C154" s="126"/>
      <c r="D154" s="152"/>
      <c r="E154" s="126"/>
      <c r="F154" s="152"/>
      <c r="G154" s="126"/>
      <c r="H154" s="152"/>
      <c r="I154" s="126"/>
      <c r="J154" s="152"/>
      <c r="K154" s="126"/>
      <c r="L154" s="152"/>
      <c r="M154" s="117"/>
    </row>
    <row r="155" spans="1:13" ht="11.65" customHeight="1" x14ac:dyDescent="0.2">
      <c r="A155" s="126"/>
      <c r="B155" s="152"/>
      <c r="C155" s="126"/>
      <c r="D155" s="152"/>
      <c r="E155" s="126"/>
      <c r="F155" s="152"/>
      <c r="G155" s="126"/>
      <c r="H155" s="152"/>
      <c r="I155" s="126"/>
      <c r="J155" s="152"/>
      <c r="K155" s="126"/>
      <c r="L155" s="152"/>
      <c r="M155" s="117"/>
    </row>
    <row r="156" spans="1:13" ht="11.65" customHeight="1" x14ac:dyDescent="0.2">
      <c r="A156" s="126"/>
      <c r="B156" s="152"/>
      <c r="C156" s="126"/>
      <c r="D156" s="152"/>
      <c r="E156" s="126"/>
      <c r="F156" s="152"/>
      <c r="G156" s="126"/>
      <c r="H156" s="152"/>
      <c r="I156" s="126"/>
      <c r="J156" s="152"/>
      <c r="K156" s="126"/>
      <c r="L156" s="152"/>
      <c r="M156" s="117"/>
    </row>
    <row r="157" spans="1:13" ht="11.65" customHeight="1" x14ac:dyDescent="0.2">
      <c r="A157" s="126"/>
      <c r="B157" s="152"/>
      <c r="C157" s="126"/>
      <c r="D157" s="152"/>
      <c r="E157" s="126"/>
      <c r="F157" s="152"/>
      <c r="G157" s="126"/>
      <c r="H157" s="152"/>
      <c r="I157" s="126"/>
      <c r="J157" s="152"/>
      <c r="K157" s="126"/>
      <c r="L157" s="152"/>
      <c r="M157" s="117"/>
    </row>
    <row r="158" spans="1:13" ht="11.65" customHeight="1" x14ac:dyDescent="0.2">
      <c r="A158" s="126"/>
      <c r="B158" s="152"/>
      <c r="C158" s="126"/>
      <c r="D158" s="152"/>
      <c r="E158" s="126"/>
      <c r="F158" s="152"/>
      <c r="G158" s="126"/>
      <c r="H158" s="152"/>
      <c r="I158" s="126"/>
      <c r="J158" s="152"/>
      <c r="K158" s="126"/>
      <c r="L158" s="152"/>
      <c r="M158" s="117"/>
    </row>
    <row r="159" spans="1:13" ht="11.65" customHeight="1" x14ac:dyDescent="0.2">
      <c r="A159" s="126"/>
      <c r="B159" s="152"/>
      <c r="C159" s="126"/>
      <c r="D159" s="152"/>
      <c r="E159" s="126"/>
      <c r="F159" s="152"/>
      <c r="G159" s="126"/>
      <c r="H159" s="152"/>
      <c r="I159" s="126"/>
      <c r="J159" s="152"/>
      <c r="K159" s="126"/>
      <c r="L159" s="152"/>
      <c r="M159" s="117"/>
    </row>
    <row r="160" spans="1:13" ht="11.65" customHeight="1" x14ac:dyDescent="0.2">
      <c r="A160" s="126"/>
      <c r="B160" s="152"/>
      <c r="C160" s="126"/>
      <c r="D160" s="152"/>
      <c r="E160" s="126"/>
      <c r="F160" s="152"/>
      <c r="G160" s="126"/>
      <c r="H160" s="152"/>
      <c r="I160" s="126"/>
      <c r="J160" s="152"/>
      <c r="K160" s="126"/>
      <c r="L160" s="152"/>
      <c r="M160" s="117"/>
    </row>
    <row r="161" spans="1:13" ht="11.65" customHeight="1" x14ac:dyDescent="0.2">
      <c r="A161" s="126"/>
      <c r="B161" s="152"/>
      <c r="C161" s="126"/>
      <c r="D161" s="152"/>
      <c r="E161" s="126"/>
      <c r="F161" s="152"/>
      <c r="G161" s="126"/>
      <c r="H161" s="152"/>
      <c r="I161" s="126"/>
      <c r="J161" s="152"/>
      <c r="K161" s="126"/>
      <c r="L161" s="152"/>
      <c r="M161" s="117"/>
    </row>
    <row r="162" spans="1:13" ht="11.65" customHeight="1" x14ac:dyDescent="0.2">
      <c r="A162" s="126"/>
      <c r="B162" s="152"/>
      <c r="C162" s="126"/>
      <c r="D162" s="152"/>
      <c r="E162" s="126"/>
      <c r="F162" s="152"/>
      <c r="G162" s="126"/>
      <c r="H162" s="152"/>
      <c r="I162" s="126"/>
      <c r="J162" s="152"/>
      <c r="K162" s="126"/>
      <c r="L162" s="152"/>
      <c r="M162" s="117"/>
    </row>
    <row r="163" spans="1:13" ht="11.65" customHeight="1" x14ac:dyDescent="0.2">
      <c r="A163" s="126"/>
      <c r="B163" s="152"/>
      <c r="C163" s="126"/>
      <c r="D163" s="152"/>
      <c r="E163" s="126"/>
      <c r="F163" s="152"/>
      <c r="G163" s="126"/>
      <c r="H163" s="152"/>
      <c r="I163" s="126"/>
      <c r="J163" s="152"/>
      <c r="K163" s="126"/>
      <c r="L163" s="152"/>
      <c r="M163" s="117"/>
    </row>
    <row r="164" spans="1:13" ht="11.65" customHeight="1" x14ac:dyDescent="0.2">
      <c r="A164" s="126"/>
      <c r="B164" s="152"/>
      <c r="C164" s="126"/>
      <c r="D164" s="152"/>
      <c r="E164" s="126"/>
      <c r="F164" s="152"/>
      <c r="G164" s="126"/>
      <c r="H164" s="152"/>
      <c r="I164" s="126"/>
      <c r="J164" s="152"/>
      <c r="K164" s="126"/>
      <c r="L164" s="152"/>
      <c r="M164" s="117"/>
    </row>
    <row r="165" spans="1:13" ht="11.65" customHeight="1" x14ac:dyDescent="0.2">
      <c r="A165" s="126"/>
      <c r="B165" s="152"/>
      <c r="C165" s="126"/>
      <c r="D165" s="152"/>
      <c r="E165" s="126"/>
      <c r="F165" s="152"/>
      <c r="G165" s="126"/>
      <c r="H165" s="152"/>
      <c r="I165" s="126"/>
      <c r="J165" s="152"/>
      <c r="K165" s="126"/>
      <c r="L165" s="152"/>
      <c r="M165" s="117"/>
    </row>
    <row r="166" spans="1:13" ht="11.65" customHeight="1" x14ac:dyDescent="0.2">
      <c r="A166" s="126"/>
      <c r="B166" s="152"/>
      <c r="C166" s="126"/>
      <c r="D166" s="152"/>
      <c r="E166" s="126"/>
      <c r="F166" s="152"/>
      <c r="G166" s="126"/>
      <c r="H166" s="152"/>
      <c r="I166" s="126"/>
      <c r="J166" s="152"/>
      <c r="K166" s="126"/>
      <c r="L166" s="152"/>
      <c r="M166" s="117"/>
    </row>
    <row r="167" spans="1:13" ht="11.65" customHeight="1" x14ac:dyDescent="0.2">
      <c r="A167" s="126"/>
      <c r="B167" s="152"/>
      <c r="C167" s="126"/>
      <c r="D167" s="152"/>
      <c r="E167" s="126"/>
      <c r="F167" s="152"/>
      <c r="G167" s="126"/>
      <c r="H167" s="152"/>
      <c r="I167" s="126"/>
      <c r="J167" s="152"/>
      <c r="K167" s="126"/>
      <c r="L167" s="152"/>
      <c r="M167" s="117"/>
    </row>
    <row r="168" spans="1:13" ht="11.65" customHeight="1" x14ac:dyDescent="0.2">
      <c r="A168" s="126"/>
      <c r="B168" s="152"/>
      <c r="C168" s="126"/>
      <c r="D168" s="152"/>
      <c r="E168" s="126"/>
      <c r="F168" s="152"/>
      <c r="G168" s="126"/>
      <c r="H168" s="152"/>
      <c r="I168" s="126"/>
      <c r="J168" s="152"/>
      <c r="K168" s="126"/>
      <c r="L168" s="152"/>
      <c r="M168" s="117"/>
    </row>
    <row r="169" spans="1:13" ht="11.65" customHeight="1" x14ac:dyDescent="0.2">
      <c r="A169" s="126"/>
      <c r="B169" s="152"/>
      <c r="C169" s="126"/>
      <c r="D169" s="152"/>
      <c r="E169" s="126"/>
      <c r="F169" s="152"/>
      <c r="G169" s="126"/>
      <c r="H169" s="152"/>
      <c r="I169" s="126"/>
      <c r="J169" s="152"/>
      <c r="K169" s="126"/>
      <c r="L169" s="152"/>
      <c r="M169" s="117"/>
    </row>
    <row r="170" spans="1:13" ht="11.65" customHeight="1" x14ac:dyDescent="0.2">
      <c r="A170" s="126"/>
      <c r="B170" s="152"/>
      <c r="C170" s="126"/>
      <c r="D170" s="152"/>
      <c r="E170" s="126"/>
      <c r="F170" s="152"/>
      <c r="G170" s="126"/>
      <c r="H170" s="152"/>
      <c r="I170" s="126"/>
      <c r="J170" s="152"/>
      <c r="K170" s="126"/>
      <c r="L170" s="152"/>
      <c r="M170" s="117"/>
    </row>
    <row r="171" spans="1:13" ht="11.65" customHeight="1" x14ac:dyDescent="0.2">
      <c r="A171" s="126"/>
      <c r="B171" s="152"/>
      <c r="C171" s="126"/>
      <c r="D171" s="152"/>
      <c r="E171" s="126"/>
      <c r="F171" s="152"/>
      <c r="G171" s="126"/>
      <c r="H171" s="152"/>
      <c r="I171" s="126"/>
      <c r="J171" s="152"/>
      <c r="K171" s="126"/>
      <c r="L171" s="152"/>
      <c r="M171" s="117"/>
    </row>
    <row r="172" spans="1:13" ht="11.65" customHeight="1" x14ac:dyDescent="0.2">
      <c r="A172" s="126"/>
      <c r="B172" s="152"/>
      <c r="C172" s="126"/>
      <c r="D172" s="152"/>
      <c r="E172" s="126"/>
      <c r="F172" s="152"/>
      <c r="G172" s="126"/>
      <c r="H172" s="152"/>
      <c r="I172" s="126"/>
      <c r="J172" s="152"/>
      <c r="K172" s="126"/>
      <c r="L172" s="152"/>
      <c r="M172" s="117"/>
    </row>
    <row r="173" spans="1:13" ht="11.65" customHeight="1" x14ac:dyDescent="0.2">
      <c r="A173" s="126"/>
      <c r="B173" s="152"/>
      <c r="C173" s="126"/>
      <c r="D173" s="152"/>
      <c r="E173" s="126"/>
      <c r="F173" s="152"/>
      <c r="G173" s="126"/>
      <c r="H173" s="152"/>
      <c r="I173" s="126"/>
      <c r="J173" s="152"/>
      <c r="K173" s="126"/>
      <c r="L173" s="152"/>
      <c r="M173" s="117"/>
    </row>
    <row r="174" spans="1:13" ht="11.65" customHeight="1" x14ac:dyDescent="0.2">
      <c r="A174" s="126"/>
      <c r="B174" s="152"/>
      <c r="C174" s="126"/>
      <c r="D174" s="152"/>
      <c r="E174" s="126"/>
      <c r="F174" s="152"/>
      <c r="G174" s="126"/>
      <c r="H174" s="152"/>
      <c r="I174" s="126"/>
      <c r="J174" s="152"/>
      <c r="K174" s="126"/>
      <c r="L174" s="152"/>
      <c r="M174" s="117"/>
    </row>
    <row r="175" spans="1:13" ht="11.65" customHeight="1" x14ac:dyDescent="0.2">
      <c r="A175" s="126"/>
      <c r="B175" s="152"/>
      <c r="C175" s="126"/>
      <c r="D175" s="152"/>
      <c r="E175" s="126"/>
      <c r="F175" s="152"/>
      <c r="G175" s="126"/>
      <c r="H175" s="152"/>
      <c r="I175" s="126"/>
      <c r="J175" s="152"/>
      <c r="K175" s="126"/>
      <c r="L175" s="152"/>
      <c r="M175" s="117"/>
    </row>
    <row r="176" spans="1:13" ht="11.65" customHeight="1" x14ac:dyDescent="0.2">
      <c r="A176" s="126"/>
      <c r="B176" s="152"/>
      <c r="C176" s="126"/>
      <c r="D176" s="152"/>
      <c r="E176" s="126"/>
      <c r="F176" s="152"/>
      <c r="G176" s="126"/>
      <c r="H176" s="152"/>
      <c r="I176" s="126"/>
      <c r="J176" s="152"/>
      <c r="K176" s="126"/>
      <c r="L176" s="152"/>
      <c r="M176" s="117"/>
    </row>
    <row r="177" spans="1:13" ht="11.65" customHeight="1" x14ac:dyDescent="0.2">
      <c r="A177" s="126"/>
      <c r="B177" s="152"/>
      <c r="C177" s="126"/>
      <c r="D177" s="152"/>
      <c r="E177" s="126"/>
      <c r="F177" s="152"/>
      <c r="G177" s="126"/>
      <c r="H177" s="152"/>
      <c r="I177" s="126"/>
      <c r="J177" s="152"/>
      <c r="K177" s="126"/>
      <c r="L177" s="152"/>
      <c r="M177" s="117"/>
    </row>
    <row r="178" spans="1:13" ht="11.65" customHeight="1" x14ac:dyDescent="0.2">
      <c r="A178" s="126"/>
      <c r="B178" s="152"/>
      <c r="C178" s="126"/>
      <c r="D178" s="152"/>
      <c r="E178" s="126"/>
      <c r="F178" s="152"/>
      <c r="G178" s="126"/>
      <c r="H178" s="152"/>
      <c r="I178" s="126"/>
      <c r="J178" s="152"/>
      <c r="K178" s="126"/>
      <c r="L178" s="152"/>
      <c r="M178" s="117"/>
    </row>
    <row r="179" spans="1:13" ht="11.65" customHeight="1" x14ac:dyDescent="0.2">
      <c r="A179" s="126"/>
      <c r="B179" s="152"/>
      <c r="C179" s="126"/>
      <c r="D179" s="152"/>
      <c r="E179" s="126"/>
      <c r="F179" s="152"/>
      <c r="G179" s="126"/>
      <c r="H179" s="152"/>
      <c r="I179" s="126"/>
      <c r="J179" s="152"/>
      <c r="K179" s="126"/>
      <c r="L179" s="152"/>
      <c r="M179" s="117"/>
    </row>
    <row r="180" spans="1:13" ht="11.65" customHeight="1" x14ac:dyDescent="0.2">
      <c r="A180" s="126"/>
      <c r="B180" s="152"/>
      <c r="C180" s="126"/>
      <c r="D180" s="152"/>
      <c r="E180" s="126"/>
      <c r="F180" s="152"/>
      <c r="G180" s="126"/>
      <c r="H180" s="152"/>
      <c r="I180" s="126"/>
      <c r="J180" s="152"/>
      <c r="K180" s="126"/>
      <c r="L180" s="152"/>
      <c r="M180" s="117"/>
    </row>
    <row r="181" spans="1:13" ht="11.65" customHeight="1" x14ac:dyDescent="0.2">
      <c r="A181" s="126"/>
      <c r="B181" s="152"/>
      <c r="C181" s="126"/>
      <c r="D181" s="152"/>
      <c r="E181" s="126"/>
      <c r="F181" s="152"/>
      <c r="G181" s="126"/>
      <c r="H181" s="152"/>
      <c r="I181" s="126"/>
      <c r="J181" s="152"/>
      <c r="K181" s="126"/>
      <c r="L181" s="152"/>
      <c r="M181" s="117"/>
    </row>
    <row r="182" spans="1:13" ht="11.65" customHeight="1" x14ac:dyDescent="0.2">
      <c r="A182" s="126"/>
      <c r="B182" s="152"/>
      <c r="C182" s="126"/>
      <c r="D182" s="152"/>
      <c r="E182" s="126"/>
      <c r="F182" s="152"/>
      <c r="G182" s="126"/>
      <c r="H182" s="152"/>
      <c r="I182" s="126"/>
      <c r="J182" s="152"/>
      <c r="K182" s="126"/>
      <c r="L182" s="152"/>
      <c r="M182" s="117"/>
    </row>
    <row r="183" spans="1:13" ht="11.65" customHeight="1" x14ac:dyDescent="0.2">
      <c r="A183" s="126"/>
      <c r="B183" s="152"/>
      <c r="C183" s="126"/>
      <c r="D183" s="152"/>
      <c r="E183" s="126"/>
      <c r="F183" s="152"/>
      <c r="G183" s="126"/>
      <c r="H183" s="152"/>
      <c r="I183" s="126"/>
      <c r="J183" s="152"/>
      <c r="K183" s="126"/>
      <c r="L183" s="152"/>
      <c r="M183" s="117"/>
    </row>
    <row r="184" spans="1:13" ht="11.65" customHeight="1" x14ac:dyDescent="0.2">
      <c r="A184" s="126"/>
      <c r="B184" s="152"/>
      <c r="C184" s="126"/>
      <c r="D184" s="152"/>
      <c r="E184" s="126"/>
      <c r="F184" s="152"/>
      <c r="G184" s="126"/>
      <c r="H184" s="152"/>
      <c r="I184" s="126"/>
      <c r="J184" s="152"/>
      <c r="K184" s="126"/>
      <c r="L184" s="152"/>
      <c r="M184" s="117"/>
    </row>
    <row r="185" spans="1:13" ht="11.65" customHeight="1" x14ac:dyDescent="0.2">
      <c r="A185" s="126"/>
      <c r="B185" s="152"/>
      <c r="C185" s="126"/>
      <c r="D185" s="152"/>
      <c r="E185" s="126"/>
      <c r="F185" s="152"/>
      <c r="G185" s="126"/>
      <c r="H185" s="152"/>
      <c r="I185" s="126"/>
      <c r="J185" s="152"/>
      <c r="K185" s="126"/>
      <c r="L185" s="152"/>
      <c r="M185" s="117"/>
    </row>
    <row r="186" spans="1:13" ht="11.65" customHeight="1" x14ac:dyDescent="0.2">
      <c r="A186" s="126"/>
      <c r="B186" s="152"/>
      <c r="C186" s="126"/>
      <c r="D186" s="152"/>
      <c r="E186" s="126"/>
      <c r="F186" s="152"/>
      <c r="G186" s="126"/>
      <c r="H186" s="152"/>
      <c r="I186" s="126"/>
      <c r="J186" s="152"/>
      <c r="K186" s="126"/>
      <c r="L186" s="152"/>
      <c r="M186" s="117"/>
    </row>
  </sheetData>
  <mergeCells count="7">
    <mergeCell ref="A17:L17"/>
    <mergeCell ref="A1:L1"/>
    <mergeCell ref="A2:L2"/>
    <mergeCell ref="A3:L3"/>
    <mergeCell ref="A4:L4"/>
    <mergeCell ref="A5:L5"/>
    <mergeCell ref="A16:L16"/>
  </mergeCells>
  <pageMargins left="0.5" right="0.5" top="0.5" bottom="0.75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Text</vt:lpstr>
      <vt:lpstr>T1</vt:lpstr>
      <vt:lpstr>T2</vt:lpstr>
      <vt:lpstr>T3</vt:lpstr>
      <vt:lpstr>T4</vt:lpstr>
      <vt:lpstr>T5</vt:lpstr>
      <vt:lpstr>T6</vt:lpstr>
      <vt:lpstr>T7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Gallium in Annual 2016</dc:title>
  <dc:subject>USGS Mineral Industry Surveys</dc:subject>
  <dc:creator>USGS National Minerals Information Center</dc:creator>
  <cp:keywords>gallium; statistics</cp:keywords>
  <cp:lastModifiedBy>cyknutson</cp:lastModifiedBy>
  <cp:lastPrinted>2018-10-16T17:27:32Z</cp:lastPrinted>
  <dcterms:created xsi:type="dcterms:W3CDTF">2005-03-30T16:56:58Z</dcterms:created>
  <dcterms:modified xsi:type="dcterms:W3CDTF">2018-10-24T18:48:57Z</dcterms:modified>
</cp:coreProperties>
</file>