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Cathy\MYB Working Files\Volume 1\2016\Gypsum\"/>
    </mc:Choice>
  </mc:AlternateContent>
  <xr:revisionPtr revIDLastSave="0" documentId="10_ncr:100000_{E6D290B0-84CA-4B47-B24F-E565652FA1BF}" xr6:coauthVersionLast="31" xr6:coauthVersionMax="31" xr10:uidLastSave="{00000000-0000-0000-0000-000000000000}"/>
  <bookViews>
    <workbookView xWindow="0" yWindow="0" windowWidth="38400" windowHeight="20025" tabRatio="940" xr2:uid="{00000000-000D-0000-FFFF-FFFF00000000}"/>
  </bookViews>
  <sheets>
    <sheet name="Text" sheetId="36" r:id="rId1"/>
    <sheet name="T1" sheetId="35" r:id="rId2"/>
    <sheet name="T2" sheetId="27" r:id="rId3"/>
    <sheet name="T3" sheetId="28" r:id="rId4"/>
    <sheet name="T4" sheetId="29" r:id="rId5"/>
    <sheet name="T5" sheetId="32" r:id="rId6"/>
    <sheet name="T6" sheetId="34" r:id="rId7"/>
    <sheet name="T7" sheetId="25" r:id="rId8"/>
  </sheets>
  <calcPr calcId="179017"/>
</workbook>
</file>

<file path=xl/calcChain.xml><?xml version="1.0" encoding="utf-8"?>
<calcChain xmlns="http://schemas.openxmlformats.org/spreadsheetml/2006/main">
  <c r="I16" i="27" l="1"/>
  <c r="C16" i="27"/>
</calcChain>
</file>

<file path=xl/sharedStrings.xml><?xml version="1.0" encoding="utf-8"?>
<sst xmlns="http://schemas.openxmlformats.org/spreadsheetml/2006/main" count="431" uniqueCount="204">
  <si>
    <t xml:space="preserve"> </t>
  </si>
  <si>
    <t>r</t>
  </si>
  <si>
    <t>Total</t>
  </si>
  <si>
    <t>(Thousand metric tons and thousand dollars)</t>
  </si>
  <si>
    <t xml:space="preserve">Other, </t>
  </si>
  <si>
    <t xml:space="preserve">Total, </t>
  </si>
  <si>
    <t>Year</t>
  </si>
  <si>
    <t>Quantity</t>
  </si>
  <si>
    <t>Value</t>
  </si>
  <si>
    <t>value</t>
  </si>
  <si>
    <t>Exports:</t>
  </si>
  <si>
    <t>Imports for consumption:</t>
  </si>
  <si>
    <t>TABLE 6</t>
  </si>
  <si>
    <t xml:space="preserve">   </t>
  </si>
  <si>
    <t>Mexico</t>
  </si>
  <si>
    <t>Spain</t>
  </si>
  <si>
    <t xml:space="preserve">Total </t>
  </si>
  <si>
    <t>TABLE 5</t>
  </si>
  <si>
    <t>(thousand</t>
  </si>
  <si>
    <t>Product</t>
  </si>
  <si>
    <t>square feet)</t>
  </si>
  <si>
    <t xml:space="preserve">(thousands) </t>
  </si>
  <si>
    <t>Other</t>
  </si>
  <si>
    <t>Veneer base</t>
  </si>
  <si>
    <t>Sheathing</t>
  </si>
  <si>
    <t>Water- and moisture-resistant board</t>
  </si>
  <si>
    <t>Grand total</t>
  </si>
  <si>
    <t>TABLE 4</t>
  </si>
  <si>
    <t>GYPSUM PRODUCTS (MADE FROM DOMESTIC, IMPORTED, AND</t>
  </si>
  <si>
    <t xml:space="preserve"> Use</t>
  </si>
  <si>
    <t>Uncalcined:</t>
  </si>
  <si>
    <t>Calcined:</t>
  </si>
  <si>
    <t>TABLE 3</t>
  </si>
  <si>
    <t>Active</t>
  </si>
  <si>
    <t>State</t>
  </si>
  <si>
    <t>mines</t>
  </si>
  <si>
    <t>metric tons)</t>
  </si>
  <si>
    <t>(thousands)</t>
  </si>
  <si>
    <t>TABLE 2</t>
  </si>
  <si>
    <t>United States:</t>
  </si>
  <si>
    <t>Crude:</t>
  </si>
  <si>
    <t>Production:</t>
  </si>
  <si>
    <t>Imports for consumption</t>
  </si>
  <si>
    <t>Products sold, value</t>
  </si>
  <si>
    <t>Exports, value</t>
  </si>
  <si>
    <t>Imports for consumption, value</t>
  </si>
  <si>
    <t>World, production</t>
  </si>
  <si>
    <t>Source: U.S. Census Bureau.</t>
  </si>
  <si>
    <r>
      <t>SALIENT GYPSUM STATISTICS</t>
    </r>
    <r>
      <rPr>
        <vertAlign val="superscript"/>
        <sz val="8"/>
        <rFont val="Times New Roman"/>
        <family val="1"/>
      </rPr>
      <t>1</t>
    </r>
  </si>
  <si>
    <r>
      <t>CRUDE GYPSUM MINED IN THE UNITED STATES, BY STATE</t>
    </r>
    <r>
      <rPr>
        <vertAlign val="superscript"/>
        <sz val="8"/>
        <rFont val="Times New Roman"/>
        <family val="1"/>
      </rPr>
      <t>1</t>
    </r>
  </si>
  <si>
    <r>
      <t>SYNTHETIC GYPSUM) SOLD OR USED IN THE UNITED STATES, BY USE</t>
    </r>
    <r>
      <rPr>
        <vertAlign val="superscript"/>
        <sz val="8"/>
        <rFont val="Times New Roman"/>
        <family val="1"/>
      </rPr>
      <t>1</t>
    </r>
  </si>
  <si>
    <r>
      <t>Agriculture and miscellaneous</t>
    </r>
    <r>
      <rPr>
        <vertAlign val="superscript"/>
        <sz val="8"/>
        <rFont val="Times New Roman"/>
        <family val="1"/>
      </rPr>
      <t>2</t>
    </r>
  </si>
  <si>
    <r>
      <t>Prefabricated products</t>
    </r>
    <r>
      <rPr>
        <vertAlign val="superscript"/>
        <sz val="8"/>
        <rFont val="Times New Roman"/>
        <family val="1"/>
      </rPr>
      <t>3</t>
    </r>
  </si>
  <si>
    <r>
      <t>2</t>
    </r>
    <r>
      <rPr>
        <sz val="8"/>
        <rFont val="Times New Roman"/>
        <family val="1"/>
      </rPr>
      <t>Includes synthetic gypsum.</t>
    </r>
  </si>
  <si>
    <r>
      <t>3</t>
    </r>
    <r>
      <rPr>
        <sz val="8"/>
        <rFont val="Times New Roman"/>
        <family val="1"/>
      </rPr>
      <t>Includes weight of paper, metal, or other materials and some synthetic gypsum.</t>
    </r>
  </si>
  <si>
    <r>
      <t>PREFABRICATED GYPSUM PRODUCTS SOLD OR USED IN THE UNITED STATES</t>
    </r>
    <r>
      <rPr>
        <vertAlign val="superscript"/>
        <sz val="8"/>
        <rFont val="Times New Roman"/>
        <family val="1"/>
      </rPr>
      <t>1</t>
    </r>
  </si>
  <si>
    <r>
      <t>Quantity</t>
    </r>
    <r>
      <rPr>
        <vertAlign val="superscript"/>
        <sz val="8"/>
        <rFont val="Times New Roman"/>
        <family val="1"/>
      </rPr>
      <t>2</t>
    </r>
  </si>
  <si>
    <r>
      <t>3</t>
    </r>
    <r>
      <rPr>
        <sz val="8"/>
        <rFont val="Times New Roman"/>
        <family val="1"/>
      </rPr>
      <t>/</t>
    </r>
    <r>
      <rPr>
        <vertAlign val="subscript"/>
        <sz val="8"/>
        <rFont val="Times New Roman"/>
        <family val="1"/>
      </rPr>
      <t>8</t>
    </r>
    <r>
      <rPr>
        <sz val="8"/>
        <rFont val="Times New Roman"/>
        <family val="1"/>
      </rPr>
      <t>-inch</t>
    </r>
  </si>
  <si>
    <r>
      <t>1</t>
    </r>
    <r>
      <rPr>
        <sz val="8"/>
        <rFont val="Times New Roman"/>
        <family val="1"/>
      </rPr>
      <t>/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-inch</t>
    </r>
  </si>
  <si>
    <r>
      <t>5</t>
    </r>
    <r>
      <rPr>
        <sz val="8"/>
        <rFont val="Times New Roman"/>
        <family val="1"/>
      </rPr>
      <t>/</t>
    </r>
    <r>
      <rPr>
        <vertAlign val="subscript"/>
        <sz val="8"/>
        <rFont val="Times New Roman"/>
        <family val="1"/>
      </rPr>
      <t>8</t>
    </r>
    <r>
      <rPr>
        <sz val="8"/>
        <rFont val="Times New Roman"/>
        <family val="1"/>
      </rPr>
      <t>-inch</t>
    </r>
  </si>
  <si>
    <r>
      <t>2</t>
    </r>
    <r>
      <rPr>
        <sz val="8"/>
        <rFont val="Times New Roman"/>
        <family val="1"/>
      </rPr>
      <t>Includes weight of paper, metal, or other materials.</t>
    </r>
  </si>
  <si>
    <r>
      <t>Crude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  </t>
    </r>
  </si>
  <si>
    <r>
      <t>Plasters</t>
    </r>
    <r>
      <rPr>
        <vertAlign val="superscript"/>
        <sz val="8"/>
        <rFont val="Times New Roman"/>
        <family val="1"/>
      </rPr>
      <t>3</t>
    </r>
  </si>
  <si>
    <r>
      <t>Boards</t>
    </r>
    <r>
      <rPr>
        <vertAlign val="superscript"/>
        <sz val="8"/>
        <rFont val="Times New Roman"/>
        <family val="1"/>
      </rPr>
      <t>4</t>
    </r>
  </si>
  <si>
    <r>
      <t>value</t>
    </r>
    <r>
      <rPr>
        <vertAlign val="superscript"/>
        <sz val="8"/>
        <rFont val="Times New Roman"/>
        <family val="1"/>
      </rPr>
      <t>5</t>
    </r>
  </si>
  <si>
    <t>W</t>
  </si>
  <si>
    <t>Arizona, Colorado, New Mexico</t>
  </si>
  <si>
    <t>Kansas, Oklahoma, Texas</t>
  </si>
  <si>
    <t>Nevada and Utah</t>
  </si>
  <si>
    <t>South Dakota and Wyoming</t>
  </si>
  <si>
    <r>
      <t>Canada</t>
    </r>
    <r>
      <rPr>
        <vertAlign val="superscript"/>
        <sz val="8"/>
        <rFont val="Times New Roman"/>
        <family val="1"/>
      </rPr>
      <t>2</t>
    </r>
  </si>
  <si>
    <r>
      <t>2</t>
    </r>
    <r>
      <rPr>
        <sz val="8"/>
        <rFont val="Times New Roman"/>
        <family val="1"/>
      </rPr>
      <t>Includes anhydrite.</t>
    </r>
  </si>
  <si>
    <r>
      <t xml:space="preserve"> U.S. GYPSUM AND GYPSUM PRODUCTS FOREIGN TRADE</t>
    </r>
    <r>
      <rPr>
        <vertAlign val="superscript"/>
        <sz val="8"/>
        <rFont val="Times New Roman"/>
        <family val="1"/>
      </rPr>
      <t>1</t>
    </r>
  </si>
  <si>
    <t>California</t>
  </si>
  <si>
    <t xml:space="preserve">Michigan </t>
  </si>
  <si>
    <r>
      <t>Synthetic gypsum sales</t>
    </r>
    <r>
      <rPr>
        <vertAlign val="superscript"/>
        <sz val="8"/>
        <rFont val="Times New Roman"/>
        <family val="1"/>
      </rPr>
      <t>2</t>
    </r>
  </si>
  <si>
    <t>2012</t>
  </si>
  <si>
    <t>2013</t>
  </si>
  <si>
    <r>
      <t>2</t>
    </r>
    <r>
      <rPr>
        <sz val="8"/>
        <rFont val="Times New Roman"/>
        <family val="1"/>
      </rPr>
      <t>Source: American Coal Ash Association.</t>
    </r>
  </si>
  <si>
    <t>Iowa and Indiana</t>
  </si>
  <si>
    <t>Arkansas and Louisiana</t>
  </si>
  <si>
    <t>Regular gypsum board:</t>
  </si>
  <si>
    <t>Type X gypsum board</t>
  </si>
  <si>
    <t>2014</t>
  </si>
  <si>
    <t>2015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</si>
  <si>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</t>
    </r>
  </si>
  <si>
    <t>Portland and masonry cement</t>
  </si>
  <si>
    <t>Plaster</t>
  </si>
  <si>
    <t>2016</t>
  </si>
  <si>
    <t>Bulgaria</t>
  </si>
  <si>
    <t>--</t>
  </si>
  <si>
    <t>Malta</t>
  </si>
  <si>
    <t>Oman</t>
  </si>
  <si>
    <t>TABLE 7</t>
  </si>
  <si>
    <t>(Thousand metric tons)</t>
  </si>
  <si>
    <r>
      <t>2016</t>
    </r>
    <r>
      <rPr>
        <vertAlign val="superscript"/>
        <sz val="8"/>
        <rFont val="Times New Roman"/>
        <family val="1"/>
      </rPr>
      <t>p</t>
    </r>
  </si>
  <si>
    <t>r, e</t>
  </si>
  <si>
    <t>Albania</t>
  </si>
  <si>
    <t>Algeria</t>
  </si>
  <si>
    <t>Angola</t>
  </si>
  <si>
    <t>Argentina</t>
  </si>
  <si>
    <t>e</t>
  </si>
  <si>
    <t>Armenia</t>
  </si>
  <si>
    <t>Australia</t>
  </si>
  <si>
    <t>Austria</t>
  </si>
  <si>
    <t>Azerbaijan</t>
  </si>
  <si>
    <t>Belarus</t>
  </si>
  <si>
    <t>Bhutan</t>
  </si>
  <si>
    <t>Bolivia</t>
  </si>
  <si>
    <t>Bosnia and Herzegovina</t>
  </si>
  <si>
    <t>Brazil</t>
  </si>
  <si>
    <t>Burma</t>
  </si>
  <si>
    <t>Canada</t>
  </si>
  <si>
    <t>Chile, crude</t>
  </si>
  <si>
    <t>China, natural</t>
  </si>
  <si>
    <t>Croatia</t>
  </si>
  <si>
    <t>Cuba</t>
  </si>
  <si>
    <t>Cyprus, crude</t>
  </si>
  <si>
    <t>Dominican Republic</t>
  </si>
  <si>
    <r>
      <t>Egypt</t>
    </r>
    <r>
      <rPr>
        <vertAlign val="superscript"/>
        <sz val="8"/>
        <rFont val="Times New Roman"/>
        <family val="1"/>
      </rPr>
      <t>3</t>
    </r>
  </si>
  <si>
    <t>Eritrea</t>
  </si>
  <si>
    <t>Ethiopia</t>
  </si>
  <si>
    <r>
      <t>France</t>
    </r>
    <r>
      <rPr>
        <vertAlign val="superscript"/>
        <sz val="8"/>
        <rFont val="Times New Roman"/>
        <family val="1"/>
      </rPr>
      <t>3</t>
    </r>
  </si>
  <si>
    <r>
      <t>Germany, marketable</t>
    </r>
    <r>
      <rPr>
        <vertAlign val="superscript"/>
        <sz val="8"/>
        <rFont val="Times New Roman"/>
        <family val="1"/>
      </rPr>
      <t>3</t>
    </r>
  </si>
  <si>
    <t>Greece</t>
  </si>
  <si>
    <t>Guatemala</t>
  </si>
  <si>
    <t>India</t>
  </si>
  <si>
    <r>
      <t>Iran</t>
    </r>
    <r>
      <rPr>
        <vertAlign val="superscript"/>
        <sz val="8"/>
        <rFont val="Times New Roman"/>
        <family val="1"/>
      </rPr>
      <t>4</t>
    </r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</si>
  <si>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</si>
  <si>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</si>
  <si>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</si>
  <si>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</si>
  <si>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</si>
  <si>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</si>
  <si>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</si>
  <si>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</si>
  <si>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</si>
  <si>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Laos</t>
  </si>
  <si>
    <t>Libya</t>
  </si>
  <si>
    <t>Mauritania</t>
  </si>
  <si>
    <r>
      <t>Mexico</t>
    </r>
    <r>
      <rPr>
        <vertAlign val="superscript"/>
        <sz val="8"/>
        <rFont val="Times New Roman"/>
        <family val="1"/>
      </rPr>
      <t>3</t>
    </r>
  </si>
  <si>
    <t>Moldova</t>
  </si>
  <si>
    <t>Nicaragua</t>
  </si>
  <si>
    <t>Niger</t>
  </si>
  <si>
    <t>Nigeria</t>
  </si>
  <si>
    <t>Pakistan</t>
  </si>
  <si>
    <t>Paraguay</t>
  </si>
  <si>
    <t>Peru, crude</t>
  </si>
  <si>
    <t>Poland, gypsum rock</t>
  </si>
  <si>
    <t>Portugal</t>
  </si>
  <si>
    <t>Qatar</t>
  </si>
  <si>
    <t>Romania</t>
  </si>
  <si>
    <t>Russia</t>
  </si>
  <si>
    <t>Saudi Arabia</t>
  </si>
  <si>
    <t>Slovakia</t>
  </si>
  <si>
    <t>South Africa</t>
  </si>
  <si>
    <r>
      <t>Spain</t>
    </r>
    <r>
      <rPr>
        <vertAlign val="superscript"/>
        <sz val="8"/>
        <rFont val="Times New Roman"/>
        <family val="1"/>
      </rPr>
      <t>3</t>
    </r>
  </si>
  <si>
    <t>Sri Lanka</t>
  </si>
  <si>
    <t>Sudan</t>
  </si>
  <si>
    <t>Switzerland</t>
  </si>
  <si>
    <t>Syria</t>
  </si>
  <si>
    <t>Tajikistan</t>
  </si>
  <si>
    <t>Tanzania</t>
  </si>
  <si>
    <t>Thailand</t>
  </si>
  <si>
    <t>Tunisia</t>
  </si>
  <si>
    <t>Turkey</t>
  </si>
  <si>
    <t>Turkmenistan</t>
  </si>
  <si>
    <t>Ukraine</t>
  </si>
  <si>
    <t>United Arab Emirates</t>
  </si>
  <si>
    <r>
      <t>United Kingdom</t>
    </r>
    <r>
      <rPr>
        <vertAlign val="superscript"/>
        <sz val="8"/>
        <rFont val="Times New Roman"/>
        <family val="1"/>
      </rPr>
      <t>3</t>
    </r>
  </si>
  <si>
    <t>Uzbekistan</t>
  </si>
  <si>
    <t>Yemen</t>
  </si>
  <si>
    <r>
      <t>3</t>
    </r>
    <r>
      <rPr>
        <sz val="8"/>
        <rFont val="Times New Roman"/>
        <family val="1"/>
      </rPr>
      <t>Includes anhydrite.</t>
    </r>
  </si>
  <si>
    <r>
      <t>5</t>
    </r>
    <r>
      <rPr>
        <sz val="8"/>
        <rFont val="Times New Roman"/>
        <family val="1"/>
      </rPr>
      <t>Does not include byproduct gypsum.</t>
    </r>
  </si>
  <si>
    <r>
      <t>1</t>
    </r>
    <r>
      <rPr>
        <sz val="8"/>
        <rFont val="Times New Roman"/>
        <family val="1"/>
      </rPr>
      <t>Includes data available through February 23, 2018.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Data are rounded to no more than three significant digits.</t>
    </r>
  </si>
  <si>
    <r>
      <t>1</t>
    </r>
    <r>
      <rPr>
        <sz val="8"/>
        <rFont val="Times New Roman"/>
        <family val="1"/>
      </rPr>
      <t>Includes data available through February 23, 2018.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Data are rounded to no more than three significant digits; may not add to totals shown.</t>
    </r>
  </si>
  <si>
    <r>
      <t>United States</t>
    </r>
    <r>
      <rPr>
        <vertAlign val="superscript"/>
        <sz val="8"/>
        <rFont val="Times New Roman"/>
        <family val="1"/>
      </rPr>
      <t>5</t>
    </r>
  </si>
  <si>
    <r>
      <t>IMPORTS FOR CONSUMPTION OF CRUDE GYPSUM, BY COUNTRY OR LOCALITY</t>
    </r>
    <r>
      <rPr>
        <vertAlign val="superscript"/>
        <sz val="8"/>
        <rFont val="Times New Roman"/>
        <family val="1"/>
      </rPr>
      <t>1</t>
    </r>
  </si>
  <si>
    <t>Country or locality</t>
  </si>
  <si>
    <t>Czechia</t>
  </si>
  <si>
    <r>
      <t>1</t>
    </r>
    <r>
      <rPr>
        <sz val="8"/>
        <rFont val="Times New Roman"/>
        <family val="1"/>
      </rPr>
      <t>Includes data available through August 30, 2017. All data are reported unless otherwise noted. Totals, U.S. data, and estimated data are rounded to no more than three significant digits; may not add to totals shown.</t>
    </r>
  </si>
  <si>
    <r>
      <t>MINED GYPSUM: WORLD PRODUCTION, BY COUNTRY OR LOCALITY</t>
    </r>
    <r>
      <rPr>
        <vertAlign val="superscript"/>
        <sz val="8"/>
        <rFont val="Times New Roman"/>
        <family val="1"/>
      </rPr>
      <t>1</t>
    </r>
  </si>
  <si>
    <r>
      <t>Country or locality</t>
    </r>
    <r>
      <rPr>
        <vertAlign val="superscript"/>
        <sz val="8"/>
        <rFont val="Times New Roman"/>
        <family val="1"/>
      </rPr>
      <t>2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</si>
  <si>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</si>
  <si>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p</t>
    </r>
    <r>
      <rPr>
        <sz val="8"/>
        <rFont val="Times New Roman"/>
        <family val="1"/>
      </rPr>
      <t xml:space="preserve">Preliminary.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</si>
  <si>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t>p</t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</si>
  <si>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p</t>
    </r>
    <r>
      <rPr>
        <sz val="8"/>
        <rFont val="Times New Roman"/>
        <family val="1"/>
      </rPr>
      <t xml:space="preserve">Preliminary.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</t>
    </r>
  </si>
  <si>
    <t>TABLE 1</t>
  </si>
  <si>
    <r>
      <t>4</t>
    </r>
    <r>
      <rPr>
        <sz val="8"/>
        <rFont val="Times New Roman"/>
        <family val="1"/>
      </rPr>
      <t>Data are for years beginning March 21 of that stated.</t>
    </r>
  </si>
  <si>
    <r>
      <t>2</t>
    </r>
    <r>
      <rPr>
        <sz val="8"/>
        <rFont val="Times New Roman"/>
        <family val="1"/>
      </rPr>
      <t>In addition to the countries and (or) localities listed, Colombia, El Salvador, Honduras, Latvia, Luxembourg, Mongolia, and Serbia produced gypsum, but available information was inadequate to make reliable estimates of output.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</si>
  <si>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W Withheld to avoid disclosing company proprietary data; included in “Total.”</t>
    </r>
  </si>
  <si>
    <r>
      <t>2</t>
    </r>
    <r>
      <rPr>
        <sz val="8"/>
        <rFont val="Times New Roman"/>
        <family val="1"/>
      </rPr>
      <t>Data are for “Gypsum, anhydrite,” Harmonized Tariff Schedule of the United States (HTS) code 2520.10.0000.</t>
    </r>
  </si>
  <si>
    <r>
      <t>3</t>
    </r>
    <r>
      <rPr>
        <sz val="8"/>
        <rFont val="Times New Roman"/>
        <family val="1"/>
      </rPr>
      <t xml:space="preserve">Data are for “Plasters,” HTS code 2520.20.0000.  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</si>
  <si>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Data are for “Boards, sheets, panels, tiles, and similar articles, not ornamented—Faced or reinforced with paper or paperboard only,” HTS code 6809.11.0000.</t>
    </r>
  </si>
  <si>
    <r>
      <rPr>
        <vertAlign val="superscript"/>
        <sz val="8"/>
        <rFont val="Times"/>
      </rPr>
      <t>5</t>
    </r>
    <r>
      <rPr>
        <sz val="8"/>
        <rFont val="Times"/>
      </rPr>
      <t xml:space="preserve">Data are for </t>
    </r>
    <r>
      <rPr>
        <sz val="8"/>
        <rFont val="Times New Roman"/>
        <family val="1"/>
      </rPr>
      <t>“</t>
    </r>
    <r>
      <rPr>
        <sz val="8"/>
        <rFont val="Times"/>
      </rPr>
      <t>Boards, sheets, panels, tiles, and similar articles, not ornamented: Other,</t>
    </r>
    <r>
      <rPr>
        <sz val="8"/>
        <rFont val="Times New Roman"/>
        <family val="1"/>
      </rPr>
      <t>”</t>
    </r>
    <r>
      <rPr>
        <sz val="8"/>
        <rFont val="Times"/>
      </rPr>
      <t xml:space="preserve"> HTS code 6809.19.0000, and </t>
    </r>
    <r>
      <rPr>
        <sz val="8"/>
        <rFont val="Times New Roman"/>
        <family val="1"/>
      </rPr>
      <t>“</t>
    </r>
    <r>
      <rPr>
        <sz val="8"/>
        <rFont val="Times"/>
      </rPr>
      <t>Other articles,</t>
    </r>
    <r>
      <rPr>
        <sz val="8"/>
        <rFont val="Times New Roman"/>
        <family val="1"/>
      </rPr>
      <t>”</t>
    </r>
    <r>
      <rPr>
        <sz val="8"/>
        <rFont val="Times"/>
      </rPr>
      <t xml:space="preserve"> HTS code 6809.90.0000.</t>
    </r>
  </si>
  <si>
    <t>See footnotes at end of table.</t>
  </si>
  <si>
    <t>TABLE 7—Continued</t>
  </si>
  <si>
    <t>Advance release</t>
  </si>
  <si>
    <t>This report will be included in the USGS Minerals Yearbook 2016, volume I, Commodity  Report</t>
  </si>
  <si>
    <t>This icon is linked to an embedded text document. Double-click on the icon to view the text document.</t>
  </si>
  <si>
    <t>First posted</t>
  </si>
  <si>
    <t xml:space="preserve">Correction posted </t>
  </si>
  <si>
    <t>Gypsum in 2016</t>
  </si>
  <si>
    <t>This workbook includes an embedded Word document and seven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</si>
</sst>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[$-409]mmmm\ d\,\ yyyy;@"/>
  </numFmts>
  <fonts count="18" x14ac:knownFonts="1"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indexed="12"/>
      <name val="Times New Roman"/>
      <family val="1"/>
    </font>
    <font>
      <sz val="10"/>
      <name val="Times New Roman"/>
      <family val="1"/>
    </font>
    <font>
      <vertAlign val="subscript"/>
      <sz val="8"/>
      <name val="Times New Roman"/>
      <family val="1"/>
    </font>
    <font>
      <i/>
      <sz val="8"/>
      <color indexed="9"/>
      <name val="Times New Roman"/>
      <family val="1"/>
    </font>
    <font>
      <vertAlign val="superscript"/>
      <sz val="8"/>
      <name val="Times"/>
    </font>
    <font>
      <sz val="10"/>
      <color rgb="FF00000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b/>
      <sz val="10"/>
      <name val="Times New Roman"/>
      <family val="2"/>
    </font>
    <font>
      <sz val="10"/>
      <name val="Times New Roman"/>
      <family val="2"/>
    </font>
    <font>
      <sz val="8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243">
    <xf numFmtId="0" fontId="0" fillId="0" borderId="0" xfId="0"/>
    <xf numFmtId="0" fontId="1" fillId="0" borderId="0" xfId="0" applyFont="1"/>
    <xf numFmtId="0" fontId="1" fillId="0" borderId="2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vertical="center"/>
      <protection locked="0"/>
    </xf>
    <xf numFmtId="3" fontId="1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>
      <alignment horizontal="left"/>
    </xf>
    <xf numFmtId="0" fontId="1" fillId="0" borderId="0" xfId="0" applyNumberFormat="1" applyFont="1" applyBorder="1" applyAlignment="1" applyProtection="1">
      <alignment vertical="center"/>
      <protection locked="0"/>
    </xf>
    <xf numFmtId="3" fontId="1" fillId="0" borderId="0" xfId="0" applyNumberFormat="1" applyFont="1" applyBorder="1" applyAlignment="1" applyProtection="1">
      <alignment vertical="center"/>
      <protection locked="0"/>
    </xf>
    <xf numFmtId="0" fontId="2" fillId="0" borderId="0" xfId="0" applyNumberFormat="1" applyFont="1" applyBorder="1" applyAlignment="1" applyProtection="1">
      <alignment horizontal="left" vertical="center"/>
      <protection locked="0"/>
    </xf>
    <xf numFmtId="3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vertical="center"/>
      <protection locked="0"/>
    </xf>
    <xf numFmtId="0" fontId="1" fillId="0" borderId="0" xfId="0" applyFont="1" applyBorder="1"/>
    <xf numFmtId="3" fontId="1" fillId="0" borderId="1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/>
    </xf>
    <xf numFmtId="3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5" xfId="0" applyNumberFormat="1" applyFont="1" applyBorder="1" applyAlignment="1" applyProtection="1">
      <alignment vertical="center"/>
      <protection locked="0"/>
    </xf>
    <xf numFmtId="3" fontId="1" fillId="0" borderId="1" xfId="0" applyNumberFormat="1" applyFont="1" applyBorder="1" applyAlignment="1" applyProtection="1">
      <alignment vertical="center"/>
      <protection locked="0"/>
    </xf>
    <xf numFmtId="0" fontId="1" fillId="0" borderId="5" xfId="0" applyNumberFormat="1" applyFont="1" applyBorder="1" applyAlignment="1" applyProtection="1">
      <alignment horizontal="left" vertical="center"/>
      <protection locked="0"/>
    </xf>
    <xf numFmtId="0" fontId="1" fillId="0" borderId="6" xfId="0" applyNumberFormat="1" applyFont="1" applyBorder="1" applyAlignment="1" applyProtection="1">
      <alignment vertical="center"/>
      <protection locked="0"/>
    </xf>
    <xf numFmtId="49" fontId="2" fillId="0" borderId="6" xfId="0" applyNumberFormat="1" applyFont="1" applyFill="1" applyBorder="1" applyAlignment="1" applyProtection="1">
      <alignment horizontal="left" vertical="center"/>
      <protection locked="0"/>
    </xf>
    <xf numFmtId="0" fontId="1" fillId="0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6" fontId="1" fillId="0" borderId="0" xfId="0" applyNumberFormat="1" applyFont="1"/>
    <xf numFmtId="3" fontId="1" fillId="0" borderId="0" xfId="0" applyNumberFormat="1" applyFont="1"/>
    <xf numFmtId="3" fontId="2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6" fontId="3" fillId="0" borderId="0" xfId="0" applyNumberFormat="1" applyFont="1" applyBorder="1" applyAlignment="1" applyProtection="1">
      <alignment horizontal="right" vertical="center"/>
      <protection locked="0"/>
    </xf>
    <xf numFmtId="0" fontId="2" fillId="0" borderId="2" xfId="0" applyNumberFormat="1" applyFont="1" applyBorder="1" applyAlignment="1" applyProtection="1">
      <alignment vertical="center"/>
      <protection locked="0"/>
    </xf>
    <xf numFmtId="37" fontId="1" fillId="0" borderId="5" xfId="0" applyNumberFormat="1" applyFont="1" applyBorder="1" applyAlignment="1" applyProtection="1">
      <alignment vertical="center"/>
      <protection locked="0"/>
    </xf>
    <xf numFmtId="3" fontId="1" fillId="0" borderId="7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left" vertical="center" indent="1"/>
      <protection locked="0"/>
    </xf>
    <xf numFmtId="49" fontId="1" fillId="0" borderId="5" xfId="0" applyNumberFormat="1" applyFont="1" applyBorder="1" applyAlignment="1" applyProtection="1">
      <alignment vertical="center"/>
      <protection locked="0"/>
    </xf>
    <xf numFmtId="0" fontId="1" fillId="0" borderId="5" xfId="0" applyNumberFormat="1" applyFont="1" applyBorder="1" applyAlignment="1" applyProtection="1">
      <alignment horizontal="center" vertical="center"/>
      <protection locked="0"/>
    </xf>
    <xf numFmtId="0" fontId="2" fillId="0" borderId="0" xfId="0" applyNumberFormat="1" applyFont="1" applyBorder="1" applyAlignment="1" applyProtection="1">
      <alignment vertical="center"/>
      <protection locked="0"/>
    </xf>
    <xf numFmtId="3" fontId="1" fillId="0" borderId="0" xfId="0" applyNumberFormat="1" applyFont="1" applyAlignment="1" applyProtection="1">
      <alignment horizontal="right" vertical="center"/>
      <protection locked="0"/>
    </xf>
    <xf numFmtId="3" fontId="1" fillId="0" borderId="0" xfId="0" quotePrefix="1" applyNumberFormat="1" applyFont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vertical="center"/>
      <protection locked="0"/>
    </xf>
    <xf numFmtId="3" fontId="1" fillId="0" borderId="0" xfId="0" applyNumberFormat="1" applyFont="1" applyBorder="1" applyAlignment="1" applyProtection="1">
      <alignment horizontal="right" vertical="center"/>
      <protection locked="0"/>
    </xf>
    <xf numFmtId="0" fontId="2" fillId="0" borderId="8" xfId="0" applyNumberFormat="1" applyFont="1" applyBorder="1" applyAlignment="1" applyProtection="1">
      <alignment vertical="center"/>
      <protection locked="0"/>
    </xf>
    <xf numFmtId="3" fontId="1" fillId="0" borderId="9" xfId="0" applyNumberFormat="1" applyFont="1" applyBorder="1" applyAlignment="1" applyProtection="1">
      <alignment horizontal="right" vertical="center"/>
      <protection locked="0"/>
    </xf>
    <xf numFmtId="3" fontId="1" fillId="0" borderId="9" xfId="0" applyNumberFormat="1" applyFont="1" applyBorder="1" applyAlignment="1" applyProtection="1">
      <alignment vertical="center"/>
      <protection locked="0"/>
    </xf>
    <xf numFmtId="3" fontId="1" fillId="0" borderId="0" xfId="0" quotePrefix="1" applyNumberFormat="1" applyFont="1" applyBorder="1" applyAlignment="1" applyProtection="1">
      <alignment horizontal="right" vertical="center"/>
      <protection locked="0"/>
    </xf>
    <xf numFmtId="3" fontId="1" fillId="0" borderId="10" xfId="0" applyNumberFormat="1" applyFont="1" applyBorder="1" applyAlignment="1" applyProtection="1">
      <alignment vertical="center"/>
      <protection locked="0"/>
    </xf>
    <xf numFmtId="0" fontId="2" fillId="0" borderId="11" xfId="0" applyNumberFormat="1" applyFont="1" applyBorder="1" applyAlignment="1" applyProtection="1">
      <alignment vertical="center"/>
      <protection locked="0"/>
    </xf>
    <xf numFmtId="3" fontId="6" fillId="0" borderId="0" xfId="0" applyNumberFormat="1" applyFont="1"/>
    <xf numFmtId="0" fontId="6" fillId="0" borderId="0" xfId="0" applyFont="1"/>
    <xf numFmtId="49" fontId="1" fillId="0" borderId="6" xfId="0" applyNumberFormat="1" applyFont="1" applyBorder="1" applyAlignment="1" applyProtection="1">
      <alignment vertical="center"/>
      <protection locked="0"/>
    </xf>
    <xf numFmtId="0" fontId="1" fillId="0" borderId="12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right" vertical="center"/>
      <protection locked="0"/>
    </xf>
    <xf numFmtId="49" fontId="1" fillId="0" borderId="3" xfId="0" applyNumberFormat="1" applyFont="1" applyBorder="1" applyAlignment="1" applyProtection="1">
      <alignment horizontal="left" vertical="center" indent="1"/>
      <protection locked="0"/>
    </xf>
    <xf numFmtId="3" fontId="2" fillId="0" borderId="6" xfId="0" applyNumberFormat="1" applyFont="1" applyFill="1" applyBorder="1" applyAlignment="1" applyProtection="1">
      <alignment horizontal="left" vertical="center"/>
      <protection locked="0"/>
    </xf>
    <xf numFmtId="164" fontId="1" fillId="0" borderId="0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 applyBorder="1" applyAlignment="1" applyProtection="1">
      <alignment horizontal="right" vertical="center"/>
      <protection locked="0"/>
    </xf>
    <xf numFmtId="3" fontId="2" fillId="0" borderId="3" xfId="0" applyNumberFormat="1" applyFont="1" applyFill="1" applyBorder="1" applyAlignment="1" applyProtection="1">
      <alignment horizontal="left" vertical="center"/>
      <protection locked="0"/>
    </xf>
    <xf numFmtId="3" fontId="1" fillId="0" borderId="3" xfId="0" applyNumberFormat="1" applyFont="1" applyFill="1" applyBorder="1" applyAlignment="1" applyProtection="1">
      <alignment horizontal="right" vertical="center"/>
      <protection locked="0"/>
    </xf>
    <xf numFmtId="3" fontId="1" fillId="0" borderId="1" xfId="0" quotePrefix="1" applyNumberFormat="1" applyFont="1" applyBorder="1" applyAlignment="1" applyProtection="1">
      <alignment horizontal="right" vertical="center"/>
      <protection locked="0"/>
    </xf>
    <xf numFmtId="0" fontId="1" fillId="0" borderId="6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/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Border="1"/>
    <xf numFmtId="3" fontId="2" fillId="0" borderId="0" xfId="0" applyNumberFormat="1" applyFont="1" applyAlignment="1" applyProtection="1">
      <alignment vertical="center"/>
      <protection locked="0"/>
    </xf>
    <xf numFmtId="3" fontId="2" fillId="0" borderId="7" xfId="0" applyNumberFormat="1" applyFont="1" applyBorder="1" applyAlignment="1" applyProtection="1">
      <alignment vertical="center"/>
      <protection locked="0"/>
    </xf>
    <xf numFmtId="1" fontId="1" fillId="0" borderId="1" xfId="0" quotePrefix="1" applyNumberFormat="1" applyFont="1" applyFill="1" applyBorder="1" applyAlignment="1" applyProtection="1">
      <alignment horizontal="right" vertical="center"/>
      <protection locked="0"/>
    </xf>
    <xf numFmtId="49" fontId="1" fillId="0" borderId="5" xfId="0" applyNumberFormat="1" applyFont="1" applyBorder="1" applyAlignment="1" applyProtection="1">
      <alignment horizontal="left" vertical="center"/>
      <protection locked="0"/>
    </xf>
    <xf numFmtId="3" fontId="1" fillId="0" borderId="1" xfId="0" quotePrefix="1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6" fontId="3" fillId="0" borderId="0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/>
    <xf numFmtId="0" fontId="1" fillId="0" borderId="0" xfId="0" applyNumberFormat="1" applyFont="1" applyFill="1" applyAlignment="1" applyProtection="1">
      <alignment vertical="center"/>
      <protection locked="0"/>
    </xf>
    <xf numFmtId="3" fontId="1" fillId="0" borderId="0" xfId="0" applyNumberFormat="1" applyFont="1" applyFill="1" applyAlignment="1" applyProtection="1">
      <alignment vertical="center"/>
      <protection locked="0"/>
    </xf>
    <xf numFmtId="3" fontId="2" fillId="0" borderId="0" xfId="0" applyNumberFormat="1" applyFont="1" applyFill="1" applyAlignment="1" applyProtection="1">
      <alignment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Border="1" applyAlignment="1" applyProtection="1">
      <alignment horizontal="left" vertical="center" indent="2"/>
      <protection locked="0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/>
    <xf numFmtId="49" fontId="1" fillId="0" borderId="6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indent="1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0" borderId="6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righ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 indent="1"/>
      <protection locked="0"/>
    </xf>
    <xf numFmtId="49" fontId="1" fillId="0" borderId="3" xfId="0" applyNumberFormat="1" applyFont="1" applyBorder="1" applyAlignment="1" applyProtection="1">
      <alignment horizontal="left" vertical="center" indent="2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left" vertical="center" indent="1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7" xfId="0" applyNumberFormat="1" applyFont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 indent="1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3" fontId="1" fillId="0" borderId="10" xfId="0" applyNumberFormat="1" applyFont="1" applyBorder="1" applyAlignment="1" applyProtection="1">
      <alignment horizontal="right" vertical="center"/>
      <protection locked="0"/>
    </xf>
    <xf numFmtId="49" fontId="1" fillId="0" borderId="12" xfId="0" applyNumberFormat="1" applyFont="1" applyBorder="1" applyAlignment="1" applyProtection="1">
      <alignment horizontal="center" vertical="center"/>
      <protection locked="0"/>
    </xf>
    <xf numFmtId="49" fontId="1" fillId="0" borderId="0" xfId="0" quotePrefix="1" applyNumberFormat="1" applyFont="1" applyBorder="1" applyAlignment="1" applyProtection="1">
      <alignment horizontal="right" vertical="center"/>
      <protection locked="0"/>
    </xf>
    <xf numFmtId="49" fontId="1" fillId="0" borderId="0" xfId="0" quotePrefix="1" applyNumberFormat="1" applyFont="1" applyAlignment="1" applyProtection="1">
      <alignment horizontal="right" vertical="center"/>
      <protection locked="0"/>
    </xf>
    <xf numFmtId="3" fontId="1" fillId="0" borderId="3" xfId="0" applyNumberFormat="1" applyFont="1" applyFill="1" applyBorder="1" applyAlignment="1" applyProtection="1">
      <alignment vertical="center"/>
      <protection locked="0"/>
    </xf>
    <xf numFmtId="0" fontId="1" fillId="0" borderId="0" xfId="1" applyFont="1" applyFill="1" applyAlignment="1"/>
    <xf numFmtId="0" fontId="1" fillId="0" borderId="0" xfId="1" applyFont="1" applyFill="1"/>
    <xf numFmtId="49" fontId="1" fillId="0" borderId="14" xfId="1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/>
    </xf>
    <xf numFmtId="0" fontId="2" fillId="0" borderId="14" xfId="1" applyFont="1" applyFill="1" applyBorder="1" applyAlignment="1">
      <alignment horizontal="left" vertical="top"/>
    </xf>
    <xf numFmtId="49" fontId="1" fillId="0" borderId="14" xfId="1" applyNumberFormat="1" applyFont="1" applyFill="1" applyBorder="1" applyAlignment="1">
      <alignment horizontal="right" vertical="center"/>
    </xf>
    <xf numFmtId="49" fontId="2" fillId="0" borderId="14" xfId="1" applyNumberFormat="1" applyFont="1" applyFill="1" applyBorder="1" applyAlignment="1">
      <alignment horizontal="left" vertical="top"/>
    </xf>
    <xf numFmtId="49" fontId="1" fillId="0" borderId="0" xfId="1" applyNumberFormat="1" applyFont="1" applyFill="1" applyAlignment="1">
      <alignment horizontal="center"/>
    </xf>
    <xf numFmtId="49" fontId="1" fillId="0" borderId="14" xfId="1" applyNumberFormat="1" applyFont="1" applyFill="1" applyBorder="1" applyAlignment="1">
      <alignment horizontal="left" vertical="center"/>
    </xf>
    <xf numFmtId="0" fontId="2" fillId="0" borderId="0" xfId="1" applyFont="1" applyFill="1" applyAlignment="1">
      <alignment horizontal="left" vertical="top"/>
    </xf>
    <xf numFmtId="49" fontId="1" fillId="0" borderId="0" xfId="1" quotePrefix="1" applyNumberFormat="1" applyFont="1" applyFill="1" applyAlignment="1">
      <alignment horizontal="right" vertical="center"/>
    </xf>
    <xf numFmtId="3" fontId="1" fillId="0" borderId="0" xfId="1" applyNumberFormat="1" applyFont="1" applyFill="1" applyAlignment="1"/>
    <xf numFmtId="3" fontId="1" fillId="0" borderId="0" xfId="1" applyNumberFormat="1" applyFont="1" applyFill="1" applyAlignment="1">
      <alignment horizontal="right" vertical="center"/>
    </xf>
    <xf numFmtId="3" fontId="1" fillId="0" borderId="0" xfId="1" applyNumberFormat="1" applyFont="1" applyFill="1" applyAlignment="1">
      <alignment horizontal="right"/>
    </xf>
    <xf numFmtId="0" fontId="1" fillId="0" borderId="15" xfId="1" applyFont="1" applyFill="1" applyBorder="1" applyAlignment="1">
      <alignment horizontal="left" indent="1"/>
    </xf>
    <xf numFmtId="0" fontId="2" fillId="0" borderId="15" xfId="1" applyFont="1" applyFill="1" applyBorder="1" applyAlignment="1">
      <alignment horizontal="left" vertical="top"/>
    </xf>
    <xf numFmtId="3" fontId="1" fillId="0" borderId="15" xfId="1" applyNumberFormat="1" applyFont="1" applyFill="1" applyBorder="1" applyAlignment="1">
      <alignment horizontal="right" vertical="center"/>
    </xf>
    <xf numFmtId="49" fontId="2" fillId="0" borderId="15" xfId="1" applyNumberFormat="1" applyFont="1" applyFill="1" applyBorder="1" applyAlignment="1">
      <alignment horizontal="left" vertical="center"/>
    </xf>
    <xf numFmtId="3" fontId="1" fillId="0" borderId="15" xfId="1" applyNumberFormat="1" applyFont="1" applyFill="1" applyBorder="1" applyAlignment="1">
      <alignment horizontal="right"/>
    </xf>
    <xf numFmtId="0" fontId="1" fillId="0" borderId="0" xfId="1" applyFont="1" applyFill="1" applyAlignment="1">
      <alignment wrapText="1"/>
    </xf>
    <xf numFmtId="0" fontId="9" fillId="0" borderId="0" xfId="1" applyFont="1" applyFill="1" applyAlignment="1"/>
    <xf numFmtId="49" fontId="1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Alignment="1">
      <alignment horizontal="left" vertical="center"/>
    </xf>
    <xf numFmtId="49" fontId="2" fillId="0" borderId="0" xfId="1" applyNumberFormat="1" applyFont="1" applyFill="1" applyAlignment="1">
      <alignment horizontal="left" vertical="center"/>
    </xf>
    <xf numFmtId="0" fontId="1" fillId="0" borderId="2" xfId="0" applyNumberFormat="1" applyFont="1" applyFill="1" applyBorder="1" applyAlignment="1" applyProtection="1">
      <alignment vertical="center"/>
      <protection locked="0"/>
    </xf>
    <xf numFmtId="49" fontId="1" fillId="0" borderId="3" xfId="0" applyNumberFormat="1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/>
    <xf numFmtId="0" fontId="2" fillId="0" borderId="3" xfId="0" applyFont="1" applyFill="1" applyBorder="1" applyAlignment="1">
      <alignment horizontal="left"/>
    </xf>
    <xf numFmtId="49" fontId="1" fillId="0" borderId="3" xfId="0" quotePrefix="1" applyNumberFormat="1" applyFont="1" applyFill="1" applyBorder="1" applyAlignment="1">
      <alignment horizontal="right" vertical="center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/>
    <xf numFmtId="49" fontId="1" fillId="0" borderId="4" xfId="0" applyNumberFormat="1" applyFont="1" applyFill="1" applyBorder="1" applyAlignment="1" applyProtection="1">
      <alignment horizontal="left" vertical="center" indent="1"/>
      <protection locked="0"/>
    </xf>
    <xf numFmtId="49" fontId="1" fillId="0" borderId="4" xfId="0" applyNumberFormat="1" applyFont="1" applyFill="1" applyBorder="1" applyAlignment="1" applyProtection="1">
      <alignment horizontal="left" vertical="center" indent="2"/>
      <protection locked="0"/>
    </xf>
    <xf numFmtId="49" fontId="1" fillId="0" borderId="4" xfId="0" applyNumberFormat="1" applyFont="1" applyFill="1" applyBorder="1" applyAlignment="1" applyProtection="1">
      <alignment horizontal="left" vertical="center" indent="3"/>
      <protection locked="0"/>
    </xf>
    <xf numFmtId="0" fontId="1" fillId="0" borderId="4" xfId="0" applyNumberFormat="1" applyFont="1" applyFill="1" applyBorder="1" applyAlignment="1" applyProtection="1">
      <alignment vertical="center"/>
      <protection locked="0"/>
    </xf>
    <xf numFmtId="49" fontId="2" fillId="0" borderId="3" xfId="0" applyNumberFormat="1" applyFont="1" applyFill="1" applyBorder="1" applyAlignment="1">
      <alignment horizontal="left" vertical="center"/>
    </xf>
    <xf numFmtId="3" fontId="1" fillId="0" borderId="3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/>
    <xf numFmtId="3" fontId="1" fillId="0" borderId="17" xfId="0" applyNumberFormat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5" xfId="0" applyNumberFormat="1" applyFont="1" applyFill="1" applyBorder="1" applyAlignment="1" applyProtection="1">
      <alignment vertical="center"/>
      <protection locked="0"/>
    </xf>
    <xf numFmtId="49" fontId="1" fillId="0" borderId="1" xfId="0" applyNumberFormat="1" applyFont="1" applyFill="1" applyBorder="1" applyAlignment="1">
      <alignment horizontal="left" vertical="center" indent="2"/>
    </xf>
    <xf numFmtId="3" fontId="2" fillId="0" borderId="1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 indent="2"/>
    </xf>
    <xf numFmtId="3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 vertical="center"/>
    </xf>
    <xf numFmtId="0" fontId="10" fillId="0" borderId="0" xfId="1" applyFont="1" applyFill="1" applyAlignment="1"/>
    <xf numFmtId="0" fontId="11" fillId="0" borderId="0" xfId="1" applyFont="1" applyFill="1" applyAlignment="1"/>
    <xf numFmtId="49" fontId="1" fillId="0" borderId="6" xfId="0" applyNumberFormat="1" applyFont="1" applyFill="1" applyBorder="1" applyAlignment="1" applyProtection="1">
      <alignment horizontal="left" vertical="center"/>
      <protection locked="0"/>
    </xf>
    <xf numFmtId="49" fontId="1" fillId="0" borderId="0" xfId="1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center" vertical="center"/>
      <protection locked="0"/>
    </xf>
    <xf numFmtId="37" fontId="1" fillId="0" borderId="6" xfId="0" applyNumberFormat="1" applyFont="1" applyFill="1" applyBorder="1" applyAlignment="1" applyProtection="1">
      <alignment vertical="center"/>
      <protection locked="0"/>
    </xf>
    <xf numFmtId="37" fontId="2" fillId="0" borderId="6" xfId="0" applyNumberFormat="1" applyFont="1" applyFill="1" applyBorder="1" applyAlignment="1" applyProtection="1">
      <alignment horizontal="left" vertical="center"/>
      <protection locked="0"/>
    </xf>
    <xf numFmtId="3" fontId="1" fillId="0" borderId="6" xfId="0" applyNumberFormat="1" applyFont="1" applyFill="1" applyBorder="1" applyAlignment="1" applyProtection="1">
      <alignment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3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ill="1" applyAlignment="1"/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/>
    <xf numFmtId="49" fontId="1" fillId="0" borderId="6" xfId="0" applyNumberFormat="1" applyFont="1" applyFill="1" applyBorder="1" applyAlignment="1" applyProtection="1">
      <alignment horizontal="left" vertical="center"/>
      <protection locked="0"/>
    </xf>
    <xf numFmtId="49" fontId="2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/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Border="1" applyAlignment="1">
      <alignment horizontal="left" vertical="center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0" fillId="0" borderId="6" xfId="0" applyNumberFormat="1" applyBorder="1" applyAlignment="1">
      <alignment vertical="center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/>
    <xf numFmtId="49" fontId="1" fillId="0" borderId="13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0" fillId="0" borderId="6" xfId="0" applyNumberForma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1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0" xfId="1" applyNumberFormat="1" applyFont="1" applyFill="1" applyAlignment="1">
      <alignment horizontal="left" vertical="center"/>
    </xf>
    <xf numFmtId="49" fontId="1" fillId="0" borderId="0" xfId="1" applyNumberFormat="1" applyFont="1" applyFill="1" applyAlignment="1">
      <alignment horizontal="center" vertical="center"/>
    </xf>
    <xf numFmtId="49" fontId="2" fillId="0" borderId="16" xfId="1" applyNumberFormat="1" applyFont="1" applyFill="1" applyBorder="1" applyAlignment="1">
      <alignment horizontal="left" vertical="center"/>
    </xf>
    <xf numFmtId="49" fontId="2" fillId="0" borderId="0" xfId="1" applyNumberFormat="1" applyFont="1" applyFill="1" applyAlignment="1">
      <alignment horizontal="left" wrapText="1"/>
    </xf>
    <xf numFmtId="49" fontId="2" fillId="0" borderId="0" xfId="1" applyNumberFormat="1" applyFont="1" applyFill="1" applyAlignment="1">
      <alignment vertical="center" wrapText="1"/>
    </xf>
    <xf numFmtId="49" fontId="1" fillId="0" borderId="19" xfId="1" applyNumberFormat="1" applyFont="1" applyFill="1" applyBorder="1" applyAlignment="1">
      <alignment horizontal="left" vertical="center"/>
    </xf>
    <xf numFmtId="0" fontId="1" fillId="0" borderId="19" xfId="0" applyFont="1" applyBorder="1" applyAlignment="1"/>
    <xf numFmtId="0" fontId="12" fillId="0" borderId="0" xfId="1" applyFont="1"/>
    <xf numFmtId="0" fontId="8" fillId="0" borderId="0" xfId="1"/>
    <xf numFmtId="0" fontId="13" fillId="0" borderId="0" xfId="1" applyFont="1"/>
    <xf numFmtId="0" fontId="4" fillId="0" borderId="0" xfId="1" applyFont="1"/>
    <xf numFmtId="0" fontId="14" fillId="0" borderId="0" xfId="1" applyFont="1"/>
    <xf numFmtId="0" fontId="15" fillId="0" borderId="0" xfId="1" applyFont="1"/>
    <xf numFmtId="0" fontId="16" fillId="0" borderId="0" xfId="1" applyFont="1"/>
    <xf numFmtId="165" fontId="17" fillId="0" borderId="0" xfId="1" applyNumberFormat="1" applyFont="1"/>
    <xf numFmtId="0" fontId="16" fillId="0" borderId="0" xfId="1" applyFont="1" applyAlignment="1">
      <alignment wrapText="1"/>
    </xf>
    <xf numFmtId="165" fontId="16" fillId="0" borderId="0" xfId="1" applyNumberFormat="1" applyFont="1"/>
    <xf numFmtId="165" fontId="12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1428750</xdr:colOff>
      <xdr:row>3</xdr:row>
      <xdr:rowOff>95250</xdr:rowOff>
    </xdr:to>
    <xdr:pic>
      <xdr:nvPicPr>
        <xdr:cNvPr id="2" name="Picture 1" descr="USGSid">
          <a:extLst>
            <a:ext uri="{FF2B5EF4-FFF2-40B4-BE49-F238E27FC236}">
              <a16:creationId xmlns:a16="http://schemas.microsoft.com/office/drawing/2014/main" id="{723A4B41-0BE8-4183-A1FA-A4FE64546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914400</xdr:colOff>
          <xdr:row>15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A424292-0734-428D-B516-9C74F1C3D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A44C-A06E-4232-BD51-24BD426CEB02}">
  <dimension ref="A1:G23"/>
  <sheetViews>
    <sheetView tabSelected="1" workbookViewId="0">
      <selection activeCell="A6" sqref="A6"/>
    </sheetView>
  </sheetViews>
  <sheetFormatPr defaultRowHeight="10.5" x14ac:dyDescent="0.15"/>
  <cols>
    <col min="1" max="1" width="27" customWidth="1"/>
    <col min="2" max="2" width="17.83203125" customWidth="1"/>
  </cols>
  <sheetData>
    <row r="1" spans="1:7" ht="12.75" customHeight="1" x14ac:dyDescent="0.2">
      <c r="A1" s="232"/>
      <c r="B1" s="232"/>
      <c r="C1" s="233"/>
      <c r="D1" s="233"/>
      <c r="E1" s="233"/>
      <c r="F1" s="233"/>
      <c r="G1" s="233"/>
    </row>
    <row r="2" spans="1:7" ht="12.75" customHeight="1" x14ac:dyDescent="0.2">
      <c r="A2" s="232"/>
      <c r="B2" s="232"/>
      <c r="C2" s="233"/>
      <c r="D2" s="233"/>
      <c r="E2" s="233"/>
      <c r="F2" s="233"/>
      <c r="G2" s="233"/>
    </row>
    <row r="3" spans="1:7" ht="12.75" customHeight="1" x14ac:dyDescent="0.2">
      <c r="A3" s="232"/>
      <c r="B3" s="232"/>
      <c r="C3" s="233"/>
      <c r="D3" s="233"/>
      <c r="E3" s="233"/>
      <c r="F3" s="233"/>
      <c r="G3" s="233"/>
    </row>
    <row r="4" spans="1:7" ht="12.75" customHeight="1" x14ac:dyDescent="0.2">
      <c r="A4" s="232"/>
      <c r="B4" s="232"/>
      <c r="C4" s="233"/>
      <c r="D4" s="233"/>
      <c r="E4" s="233"/>
      <c r="F4" s="233"/>
      <c r="G4" s="233"/>
    </row>
    <row r="5" spans="1:7" ht="12.75" customHeight="1" x14ac:dyDescent="0.2">
      <c r="A5" s="234" t="s">
        <v>197</v>
      </c>
      <c r="B5" s="232"/>
      <c r="C5" s="233"/>
      <c r="D5" s="233"/>
      <c r="E5" s="233"/>
      <c r="F5" s="233"/>
      <c r="G5" s="233"/>
    </row>
    <row r="6" spans="1:7" ht="12.75" customHeight="1" x14ac:dyDescent="0.2">
      <c r="A6" s="232"/>
      <c r="B6" s="232"/>
      <c r="C6" s="233"/>
      <c r="D6" s="233"/>
      <c r="E6" s="233"/>
      <c r="F6" s="233"/>
      <c r="G6" s="233"/>
    </row>
    <row r="7" spans="1:7" ht="12.75" customHeight="1" x14ac:dyDescent="0.2">
      <c r="A7" s="235" t="s">
        <v>198</v>
      </c>
      <c r="B7" s="235"/>
      <c r="C7" s="235"/>
      <c r="D7" s="235"/>
      <c r="E7" s="235"/>
      <c r="F7" s="235"/>
      <c r="G7" s="235"/>
    </row>
    <row r="8" spans="1:7" ht="12.75" customHeight="1" x14ac:dyDescent="0.2">
      <c r="A8" s="232"/>
      <c r="B8" s="232"/>
      <c r="C8" s="233"/>
      <c r="D8" s="233"/>
      <c r="E8" s="233"/>
      <c r="F8" s="233"/>
      <c r="G8" s="233"/>
    </row>
    <row r="9" spans="1:7" ht="12.75" customHeight="1" x14ac:dyDescent="0.2">
      <c r="A9" s="236" t="s">
        <v>202</v>
      </c>
      <c r="B9" s="232"/>
      <c r="C9" s="233"/>
      <c r="D9" s="233"/>
      <c r="E9" s="233"/>
      <c r="F9" s="233"/>
      <c r="G9" s="233"/>
    </row>
    <row r="10" spans="1:7" ht="12.75" customHeight="1" x14ac:dyDescent="0.2">
      <c r="A10" s="237" t="s">
        <v>203</v>
      </c>
      <c r="B10" s="232"/>
      <c r="C10" s="233"/>
      <c r="D10" s="233"/>
      <c r="E10" s="233"/>
      <c r="F10" s="233"/>
      <c r="G10" s="233"/>
    </row>
    <row r="11" spans="1:7" ht="12.75" customHeight="1" x14ac:dyDescent="0.2">
      <c r="A11" s="237"/>
      <c r="B11" s="232"/>
      <c r="C11" s="233"/>
      <c r="D11" s="233"/>
      <c r="E11" s="233"/>
      <c r="F11" s="233"/>
      <c r="G11" s="233"/>
    </row>
    <row r="12" spans="1:7" ht="12.75" customHeight="1" x14ac:dyDescent="0.2">
      <c r="A12" s="237"/>
      <c r="B12" s="232"/>
      <c r="C12" s="233"/>
      <c r="D12" s="233"/>
      <c r="E12" s="233"/>
      <c r="F12" s="233"/>
      <c r="G12" s="233"/>
    </row>
    <row r="13" spans="1:7" ht="12.75" customHeight="1" x14ac:dyDescent="0.2">
      <c r="A13" s="237"/>
      <c r="B13" s="232"/>
      <c r="C13" s="233"/>
      <c r="D13" s="233"/>
      <c r="E13" s="233"/>
      <c r="F13" s="233"/>
      <c r="G13" s="233"/>
    </row>
    <row r="14" spans="1:7" ht="12.75" customHeight="1" x14ac:dyDescent="0.2">
      <c r="A14" s="237"/>
      <c r="B14" s="232"/>
      <c r="C14" s="233"/>
      <c r="D14" s="233"/>
      <c r="E14" s="233"/>
      <c r="F14" s="233"/>
      <c r="G14" s="233"/>
    </row>
    <row r="15" spans="1:7" ht="12.75" customHeight="1" x14ac:dyDescent="0.2">
      <c r="A15" s="237"/>
      <c r="B15" s="232"/>
      <c r="C15" s="233"/>
      <c r="D15" s="233"/>
      <c r="E15" s="233"/>
      <c r="F15" s="233"/>
      <c r="G15" s="233"/>
    </row>
    <row r="16" spans="1:7" ht="12.75" customHeight="1" x14ac:dyDescent="0.2">
      <c r="A16" s="237"/>
      <c r="B16" s="232"/>
      <c r="C16" s="233"/>
      <c r="D16" s="233"/>
      <c r="E16" s="233"/>
      <c r="F16" s="233"/>
      <c r="G16" s="233"/>
    </row>
    <row r="17" spans="1:2" ht="12.75" customHeight="1" x14ac:dyDescent="0.2">
      <c r="A17" s="237"/>
      <c r="B17" s="232"/>
    </row>
    <row r="18" spans="1:2" ht="12.75" customHeight="1" x14ac:dyDescent="0.2">
      <c r="A18" s="237" t="s">
        <v>199</v>
      </c>
      <c r="B18" s="232"/>
    </row>
    <row r="19" spans="1:2" ht="12.75" customHeight="1" x14ac:dyDescent="0.2">
      <c r="A19" s="232"/>
      <c r="B19" s="232"/>
    </row>
    <row r="20" spans="1:2" ht="12.75" customHeight="1" x14ac:dyDescent="0.2">
      <c r="A20" s="238" t="s">
        <v>200</v>
      </c>
      <c r="B20" s="239">
        <v>43399</v>
      </c>
    </row>
    <row r="21" spans="1:2" ht="11.25" hidden="1" x14ac:dyDescent="0.2">
      <c r="A21" s="240" t="s">
        <v>201</v>
      </c>
      <c r="B21" s="241"/>
    </row>
    <row r="22" spans="1:2" ht="12.75" x14ac:dyDescent="0.2">
      <c r="A22" s="232"/>
      <c r="B22" s="242"/>
    </row>
    <row r="23" spans="1:2" ht="12.75" x14ac:dyDescent="0.2">
      <c r="A23" s="232"/>
      <c r="B23" s="232"/>
    </row>
  </sheetData>
  <mergeCells count="1">
    <mergeCell ref="A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1026" r:id="rId3">
          <object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914400</xdr:colOff>
                <xdr:row>15</xdr:row>
                <xdr:rowOff>38100</xdr:rowOff>
              </to>
            </anchor>
          </objectPr>
        </oleObject>
      </mc:Choice>
      <mc:Fallback>
        <oleObject progId="Document" dvAspect="DVASPECT_ICON"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="140" zoomScaleNormal="140" workbookViewId="0">
      <selection sqref="A1:L1"/>
    </sheetView>
  </sheetViews>
  <sheetFormatPr defaultRowHeight="11.25" customHeight="1" x14ac:dyDescent="0.2"/>
  <cols>
    <col min="1" max="1" width="32.33203125" style="65" customWidth="1"/>
    <col min="2" max="2" width="1.83203125" style="65" customWidth="1"/>
    <col min="3" max="3" width="9.1640625" style="65" bestFit="1" customWidth="1"/>
    <col min="4" max="4" width="1.83203125" style="75" customWidth="1"/>
    <col min="5" max="5" width="9.1640625" style="65" bestFit="1" customWidth="1"/>
    <col min="6" max="6" width="1.83203125" style="75" customWidth="1"/>
    <col min="7" max="7" width="9.1640625" style="65" bestFit="1" customWidth="1"/>
    <col min="8" max="8" width="1.83203125" style="75" customWidth="1"/>
    <col min="9" max="9" width="9.1640625" style="65" bestFit="1" customWidth="1"/>
    <col min="10" max="10" width="1.83203125" style="75" customWidth="1"/>
    <col min="11" max="11" width="9.1640625" style="65" bestFit="1" customWidth="1"/>
    <col min="12" max="12" width="1.83203125" style="65" customWidth="1"/>
    <col min="13" max="16384" width="9.33203125" style="65"/>
  </cols>
  <sheetData>
    <row r="1" spans="1:12" ht="11.25" customHeight="1" x14ac:dyDescent="0.2">
      <c r="A1" s="182" t="s">
        <v>187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0"/>
    </row>
    <row r="2" spans="1:12" ht="11.25" customHeight="1" x14ac:dyDescent="0.2">
      <c r="A2" s="182" t="s">
        <v>48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0"/>
    </row>
    <row r="3" spans="1:12" ht="11.25" customHeight="1" x14ac:dyDescent="0.2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0"/>
    </row>
    <row r="4" spans="1:12" ht="11.25" customHeight="1" x14ac:dyDescent="0.2">
      <c r="A4" s="182" t="s">
        <v>3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0"/>
    </row>
    <row r="5" spans="1:12" ht="11.25" customHeight="1" x14ac:dyDescent="0.2">
      <c r="A5" s="184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5"/>
    </row>
    <row r="6" spans="1:12" ht="11.25" customHeight="1" x14ac:dyDescent="0.2">
      <c r="A6" s="141"/>
      <c r="B6" s="141"/>
      <c r="C6" s="142" t="s">
        <v>76</v>
      </c>
      <c r="D6" s="143"/>
      <c r="E6" s="142" t="s">
        <v>77</v>
      </c>
      <c r="F6" s="143"/>
      <c r="G6" s="142" t="s">
        <v>83</v>
      </c>
      <c r="H6" s="144"/>
      <c r="I6" s="145" t="s">
        <v>84</v>
      </c>
      <c r="J6" s="144"/>
      <c r="K6" s="145" t="s">
        <v>88</v>
      </c>
      <c r="L6" s="143"/>
    </row>
    <row r="7" spans="1:12" ht="11.25" customHeight="1" x14ac:dyDescent="0.2">
      <c r="A7" s="146" t="s">
        <v>39</v>
      </c>
      <c r="B7" s="80"/>
      <c r="C7" s="81"/>
      <c r="E7" s="81"/>
      <c r="G7" s="81"/>
      <c r="H7" s="147"/>
      <c r="I7" s="81"/>
      <c r="J7" s="76"/>
      <c r="K7" s="81"/>
    </row>
    <row r="8" spans="1:12" ht="11.25" customHeight="1" x14ac:dyDescent="0.2">
      <c r="A8" s="148" t="s">
        <v>40</v>
      </c>
      <c r="B8" s="64"/>
      <c r="C8" s="13"/>
      <c r="E8" s="13"/>
      <c r="G8" s="13"/>
      <c r="H8" s="65"/>
      <c r="I8" s="13"/>
      <c r="J8" s="65"/>
      <c r="K8" s="13"/>
    </row>
    <row r="9" spans="1:12" ht="11.25" customHeight="1" x14ac:dyDescent="0.2">
      <c r="A9" s="149" t="s">
        <v>41</v>
      </c>
      <c r="B9" s="64"/>
      <c r="C9" s="13"/>
      <c r="E9" s="13"/>
      <c r="G9" s="13"/>
      <c r="H9" s="65"/>
      <c r="I9" s="13"/>
      <c r="J9" s="65"/>
      <c r="K9" s="13"/>
    </row>
    <row r="10" spans="1:12" ht="11.25" customHeight="1" x14ac:dyDescent="0.2">
      <c r="A10" s="150" t="s">
        <v>7</v>
      </c>
      <c r="B10" s="141"/>
      <c r="C10" s="12">
        <v>14200</v>
      </c>
      <c r="D10" s="85" t="s">
        <v>1</v>
      </c>
      <c r="E10" s="12">
        <v>15700</v>
      </c>
      <c r="F10" s="85" t="s">
        <v>1</v>
      </c>
      <c r="G10" s="12">
        <v>16200</v>
      </c>
      <c r="H10" s="85" t="s">
        <v>1</v>
      </c>
      <c r="I10" s="12">
        <v>16600</v>
      </c>
      <c r="J10" s="85" t="s">
        <v>1</v>
      </c>
      <c r="K10" s="12">
        <v>17000</v>
      </c>
      <c r="L10" s="76"/>
    </row>
    <row r="11" spans="1:12" ht="11.25" customHeight="1" x14ac:dyDescent="0.2">
      <c r="A11" s="150" t="s">
        <v>8</v>
      </c>
      <c r="B11" s="151"/>
      <c r="C11" s="12">
        <v>90000</v>
      </c>
      <c r="D11" s="85" t="s">
        <v>1</v>
      </c>
      <c r="E11" s="12">
        <v>118000</v>
      </c>
      <c r="F11" s="152" t="s">
        <v>1</v>
      </c>
      <c r="G11" s="12">
        <v>129000</v>
      </c>
      <c r="H11" s="152" t="s">
        <v>1</v>
      </c>
      <c r="I11" s="12">
        <v>129000</v>
      </c>
      <c r="J11" s="85" t="s">
        <v>1</v>
      </c>
      <c r="K11" s="12">
        <v>136000</v>
      </c>
      <c r="L11" s="143"/>
    </row>
    <row r="12" spans="1:12" ht="11.25" customHeight="1" x14ac:dyDescent="0.2">
      <c r="A12" s="149" t="s">
        <v>42</v>
      </c>
      <c r="B12" s="151"/>
      <c r="C12" s="153">
        <v>3250</v>
      </c>
      <c r="D12" s="143"/>
      <c r="E12" s="153">
        <v>3290</v>
      </c>
      <c r="F12" s="143"/>
      <c r="G12" s="153">
        <v>3720</v>
      </c>
      <c r="H12" s="143"/>
      <c r="I12" s="153">
        <v>4030</v>
      </c>
      <c r="J12" s="143"/>
      <c r="K12" s="153">
        <v>4340</v>
      </c>
    </row>
    <row r="13" spans="1:12" ht="12.6" customHeight="1" x14ac:dyDescent="0.2">
      <c r="A13" s="149" t="s">
        <v>75</v>
      </c>
      <c r="B13" s="151"/>
      <c r="C13" s="154">
        <v>12100</v>
      </c>
      <c r="D13" s="155"/>
      <c r="E13" s="154">
        <v>10800</v>
      </c>
      <c r="F13" s="155"/>
      <c r="G13" s="154">
        <v>15200</v>
      </c>
      <c r="H13" s="155"/>
      <c r="I13" s="154">
        <v>16000</v>
      </c>
      <c r="J13" s="155"/>
      <c r="K13" s="156">
        <v>16500</v>
      </c>
      <c r="L13" s="157" t="s">
        <v>101</v>
      </c>
    </row>
    <row r="14" spans="1:12" ht="11.25" customHeight="1" x14ac:dyDescent="0.2">
      <c r="A14" s="148" t="s">
        <v>31</v>
      </c>
      <c r="B14" s="80"/>
      <c r="C14" s="13"/>
      <c r="D14" s="76"/>
      <c r="E14" s="13"/>
      <c r="F14" s="87"/>
      <c r="G14" s="13"/>
      <c r="H14" s="65"/>
      <c r="I14" s="13"/>
      <c r="J14" s="65"/>
      <c r="K14" s="13"/>
      <c r="L14" s="76"/>
    </row>
    <row r="15" spans="1:12" ht="11.25" customHeight="1" x14ac:dyDescent="0.2">
      <c r="A15" s="149" t="s">
        <v>41</v>
      </c>
      <c r="B15" s="80"/>
      <c r="C15" s="13"/>
      <c r="D15" s="65"/>
      <c r="E15" s="13"/>
      <c r="F15" s="87"/>
      <c r="G15" s="13"/>
      <c r="H15" s="65"/>
      <c r="I15" s="13"/>
      <c r="J15" s="65"/>
      <c r="K15" s="13"/>
      <c r="L15" s="76"/>
    </row>
    <row r="16" spans="1:12" ht="11.25" customHeight="1" x14ac:dyDescent="0.2">
      <c r="A16" s="150" t="s">
        <v>7</v>
      </c>
      <c r="B16" s="64"/>
      <c r="C16" s="12">
        <v>13400</v>
      </c>
      <c r="D16" s="85" t="s">
        <v>1</v>
      </c>
      <c r="E16" s="9">
        <v>15200</v>
      </c>
      <c r="F16" s="158" t="s">
        <v>1</v>
      </c>
      <c r="G16" s="9">
        <v>15300</v>
      </c>
      <c r="H16" s="85" t="s">
        <v>1</v>
      </c>
      <c r="I16" s="9">
        <v>15600</v>
      </c>
      <c r="J16" s="85" t="s">
        <v>1</v>
      </c>
      <c r="K16" s="9">
        <v>17100</v>
      </c>
      <c r="L16" s="76"/>
    </row>
    <row r="17" spans="1:12" ht="11.25" customHeight="1" x14ac:dyDescent="0.2">
      <c r="A17" s="150" t="s">
        <v>8</v>
      </c>
      <c r="B17" s="159"/>
      <c r="C17" s="12">
        <v>349000</v>
      </c>
      <c r="D17" s="158" t="s">
        <v>1</v>
      </c>
      <c r="E17" s="12">
        <v>381000</v>
      </c>
      <c r="F17" s="152" t="s">
        <v>1</v>
      </c>
      <c r="G17" s="12">
        <v>414000</v>
      </c>
      <c r="H17" s="85" t="s">
        <v>1</v>
      </c>
      <c r="I17" s="12">
        <v>437000</v>
      </c>
      <c r="J17" s="85" t="s">
        <v>1</v>
      </c>
      <c r="K17" s="12">
        <v>513000</v>
      </c>
      <c r="L17" s="143"/>
    </row>
    <row r="18" spans="1:12" ht="11.25" customHeight="1" x14ac:dyDescent="0.2">
      <c r="A18" s="149" t="s">
        <v>43</v>
      </c>
      <c r="B18" s="151"/>
      <c r="C18" s="12">
        <v>2230000</v>
      </c>
      <c r="D18" s="143"/>
      <c r="E18" s="107">
        <v>2940000</v>
      </c>
      <c r="F18" s="143"/>
      <c r="G18" s="107">
        <v>3090000</v>
      </c>
      <c r="H18" s="143"/>
      <c r="I18" s="107">
        <v>3240000</v>
      </c>
      <c r="J18" s="143"/>
      <c r="K18" s="107">
        <v>3660000</v>
      </c>
      <c r="L18" s="76"/>
    </row>
    <row r="19" spans="1:12" ht="11.25" customHeight="1" x14ac:dyDescent="0.2">
      <c r="A19" s="160" t="s">
        <v>44</v>
      </c>
      <c r="B19" s="155"/>
      <c r="C19" s="154">
        <v>39200</v>
      </c>
      <c r="D19" s="155"/>
      <c r="E19" s="154">
        <v>44100</v>
      </c>
      <c r="F19" s="155"/>
      <c r="G19" s="154">
        <v>46000</v>
      </c>
      <c r="H19" s="154"/>
      <c r="I19" s="154">
        <v>41700</v>
      </c>
      <c r="J19" s="161" t="s">
        <v>1</v>
      </c>
      <c r="K19" s="154">
        <v>36800</v>
      </c>
      <c r="L19" s="143"/>
    </row>
    <row r="20" spans="1:12" ht="11.25" customHeight="1" x14ac:dyDescent="0.2">
      <c r="A20" s="162" t="s">
        <v>45</v>
      </c>
      <c r="B20" s="143"/>
      <c r="C20" s="153">
        <v>7150</v>
      </c>
      <c r="D20" s="143"/>
      <c r="E20" s="153">
        <v>5830</v>
      </c>
      <c r="F20" s="143"/>
      <c r="G20" s="153">
        <v>7620</v>
      </c>
      <c r="H20" s="153"/>
      <c r="I20" s="153">
        <v>7210</v>
      </c>
      <c r="J20" s="153"/>
      <c r="K20" s="153">
        <v>15300</v>
      </c>
    </row>
    <row r="21" spans="1:12" ht="11.25" customHeight="1" x14ac:dyDescent="0.2">
      <c r="A21" s="138" t="s">
        <v>46</v>
      </c>
      <c r="C21" s="163">
        <v>250000</v>
      </c>
      <c r="D21" s="85" t="s">
        <v>1</v>
      </c>
      <c r="E21" s="163">
        <v>259000</v>
      </c>
      <c r="F21" s="85" t="s">
        <v>1</v>
      </c>
      <c r="G21" s="163">
        <v>265000</v>
      </c>
      <c r="H21" s="85" t="s">
        <v>1</v>
      </c>
      <c r="I21" s="163">
        <v>260000</v>
      </c>
      <c r="J21" s="85" t="s">
        <v>1</v>
      </c>
      <c r="K21" s="163">
        <v>261000</v>
      </c>
      <c r="L21" s="152" t="s">
        <v>185</v>
      </c>
    </row>
    <row r="22" spans="1:12" ht="11.25" customHeight="1" x14ac:dyDescent="0.2">
      <c r="A22" s="186" t="s">
        <v>186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8"/>
    </row>
    <row r="23" spans="1:12" ht="11.25" customHeight="1" x14ac:dyDescent="0.2">
      <c r="A23" s="179" t="s">
        <v>174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80"/>
    </row>
    <row r="24" spans="1:12" ht="11.25" customHeight="1" x14ac:dyDescent="0.2">
      <c r="A24" s="179" t="s">
        <v>78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0"/>
    </row>
    <row r="25" spans="1:12" ht="11.25" customHeight="1" x14ac:dyDescent="0.2">
      <c r="A25" s="164"/>
      <c r="B25" s="165"/>
      <c r="C25" s="165"/>
      <c r="D25" s="165"/>
      <c r="E25" s="165"/>
      <c r="F25" s="165"/>
      <c r="G25" s="165"/>
      <c r="H25" s="165"/>
      <c r="I25" s="165"/>
    </row>
    <row r="26" spans="1:12" ht="11.25" customHeight="1" x14ac:dyDescent="0.2">
      <c r="C26" s="75"/>
      <c r="D26" s="65"/>
      <c r="F26" s="65"/>
      <c r="H26" s="65"/>
      <c r="J26" s="65"/>
    </row>
    <row r="27" spans="1:12" ht="11.25" customHeight="1" x14ac:dyDescent="0.2">
      <c r="C27" s="75"/>
      <c r="D27" s="65"/>
      <c r="F27" s="65"/>
      <c r="H27" s="65"/>
      <c r="J27" s="65"/>
    </row>
    <row r="28" spans="1:12" ht="11.25" customHeight="1" x14ac:dyDescent="0.2">
      <c r="A28" s="76"/>
      <c r="C28" s="166"/>
      <c r="D28" s="65"/>
      <c r="F28" s="65"/>
      <c r="H28" s="65"/>
      <c r="J28" s="65"/>
    </row>
    <row r="29" spans="1:12" ht="11.25" customHeight="1" x14ac:dyDescent="0.2">
      <c r="A29" s="76"/>
      <c r="C29" s="166"/>
      <c r="D29" s="65"/>
      <c r="F29" s="65"/>
      <c r="H29" s="65"/>
      <c r="J29" s="65"/>
      <c r="K29" s="167"/>
    </row>
    <row r="30" spans="1:12" ht="11.25" customHeight="1" x14ac:dyDescent="0.2">
      <c r="C30" s="75"/>
      <c r="D30" s="65"/>
      <c r="F30" s="65"/>
      <c r="H30" s="65"/>
      <c r="J30" s="65"/>
    </row>
    <row r="31" spans="1:12" ht="11.25" customHeight="1" x14ac:dyDescent="0.2">
      <c r="C31" s="75"/>
      <c r="D31" s="65"/>
      <c r="F31" s="65"/>
      <c r="H31" s="65"/>
      <c r="J31" s="65"/>
    </row>
    <row r="32" spans="1:12" ht="11.25" customHeight="1" x14ac:dyDescent="0.2">
      <c r="C32" s="75"/>
      <c r="D32" s="65"/>
      <c r="F32" s="65"/>
      <c r="H32" s="65"/>
      <c r="J32" s="65"/>
    </row>
    <row r="33" spans="3:10" ht="11.25" customHeight="1" x14ac:dyDescent="0.2">
      <c r="C33" s="75"/>
      <c r="D33" s="65"/>
      <c r="F33" s="65"/>
      <c r="H33" s="65"/>
      <c r="J33" s="65"/>
    </row>
  </sheetData>
  <mergeCells count="8">
    <mergeCell ref="A23:L23"/>
    <mergeCell ref="A24:L24"/>
    <mergeCell ref="A1:L1"/>
    <mergeCell ref="A2:L2"/>
    <mergeCell ref="A3:L3"/>
    <mergeCell ref="A4:L4"/>
    <mergeCell ref="A5:L5"/>
    <mergeCell ref="A22:L22"/>
  </mergeCells>
  <pageMargins left="0.5" right="0.5" top="0.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zoomScale="140" zoomScaleNormal="140" workbookViewId="0">
      <selection activeCell="A18" sqref="A18:M18"/>
    </sheetView>
  </sheetViews>
  <sheetFormatPr defaultRowHeight="11.25" customHeight="1" x14ac:dyDescent="0.2"/>
  <cols>
    <col min="1" max="1" width="27.5" style="1" bestFit="1" customWidth="1"/>
    <col min="2" max="2" width="1.83203125" style="1" customWidth="1"/>
    <col min="3" max="3" width="6.33203125" style="1" bestFit="1" customWidth="1"/>
    <col min="4" max="4" width="1.83203125" style="5" customWidth="1"/>
    <col min="5" max="5" width="10.6640625" style="1" bestFit="1" customWidth="1"/>
    <col min="6" max="6" width="1.83203125" style="5" customWidth="1"/>
    <col min="7" max="7" width="10" style="1" bestFit="1" customWidth="1"/>
    <col min="8" max="8" width="1.83203125" style="5" customWidth="1"/>
    <col min="9" max="9" width="6.33203125" style="1" bestFit="1" customWidth="1"/>
    <col min="10" max="10" width="1.83203125" style="5" customWidth="1"/>
    <col min="11" max="11" width="10.6640625" style="1" bestFit="1" customWidth="1"/>
    <col min="12" max="12" width="1.83203125" style="5" customWidth="1"/>
    <col min="13" max="13" width="10" style="1" bestFit="1" customWidth="1"/>
    <col min="14" max="16384" width="9.33203125" style="1"/>
  </cols>
  <sheetData>
    <row r="1" spans="1:19" ht="11.25" customHeight="1" x14ac:dyDescent="0.2">
      <c r="A1" s="191" t="s">
        <v>38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9" ht="11.25" customHeight="1" x14ac:dyDescent="0.2">
      <c r="A2" s="191" t="s">
        <v>49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9" ht="11.25" customHeight="1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</row>
    <row r="4" spans="1:19" ht="11.25" customHeight="1" x14ac:dyDescent="0.2">
      <c r="A4" s="19"/>
      <c r="B4" s="19"/>
      <c r="C4" s="193" t="s">
        <v>84</v>
      </c>
      <c r="D4" s="193"/>
      <c r="E4" s="193"/>
      <c r="F4" s="193"/>
      <c r="G4" s="193"/>
      <c r="H4" s="20"/>
      <c r="I4" s="193" t="s">
        <v>88</v>
      </c>
      <c r="J4" s="193"/>
      <c r="K4" s="193"/>
      <c r="L4" s="193"/>
      <c r="M4" s="193"/>
    </row>
    <row r="5" spans="1:19" ht="11.25" customHeight="1" x14ac:dyDescent="0.2">
      <c r="A5" s="3"/>
      <c r="B5" s="6"/>
      <c r="C5" s="21" t="s">
        <v>0</v>
      </c>
      <c r="D5" s="22"/>
      <c r="E5" s="91" t="s">
        <v>7</v>
      </c>
      <c r="F5" s="22"/>
      <c r="G5" s="21"/>
      <c r="H5" s="23"/>
      <c r="I5" s="21" t="s">
        <v>0</v>
      </c>
      <c r="J5" s="22"/>
      <c r="K5" s="21" t="s">
        <v>7</v>
      </c>
      <c r="L5" s="22"/>
      <c r="M5" s="21"/>
    </row>
    <row r="6" spans="1:19" ht="11.25" customHeight="1" x14ac:dyDescent="0.2">
      <c r="A6" s="3"/>
      <c r="B6" s="6"/>
      <c r="C6" s="90" t="s">
        <v>33</v>
      </c>
      <c r="D6" s="23"/>
      <c r="E6" s="90" t="s">
        <v>18</v>
      </c>
      <c r="F6" s="23"/>
      <c r="G6" s="90" t="s">
        <v>8</v>
      </c>
      <c r="H6" s="23"/>
      <c r="I6" s="90" t="s">
        <v>33</v>
      </c>
      <c r="J6" s="23"/>
      <c r="K6" s="24" t="s">
        <v>18</v>
      </c>
      <c r="L6" s="23"/>
      <c r="M6" s="90" t="s">
        <v>8</v>
      </c>
    </row>
    <row r="7" spans="1:19" ht="11.25" customHeight="1" x14ac:dyDescent="0.2">
      <c r="A7" s="135" t="s">
        <v>34</v>
      </c>
      <c r="B7" s="6"/>
      <c r="C7" s="132" t="s">
        <v>35</v>
      </c>
      <c r="D7" s="26"/>
      <c r="E7" s="132" t="s">
        <v>36</v>
      </c>
      <c r="F7" s="23"/>
      <c r="G7" s="132" t="s">
        <v>37</v>
      </c>
      <c r="H7" s="26"/>
      <c r="I7" s="132" t="s">
        <v>35</v>
      </c>
      <c r="J7" s="26"/>
      <c r="K7" s="25" t="s">
        <v>36</v>
      </c>
      <c r="L7" s="23"/>
      <c r="M7" s="132" t="s">
        <v>37</v>
      </c>
    </row>
    <row r="8" spans="1:19" ht="11.25" customHeight="1" x14ac:dyDescent="0.2">
      <c r="A8" s="131" t="s">
        <v>66</v>
      </c>
      <c r="B8" s="63"/>
      <c r="C8" s="59">
        <v>6</v>
      </c>
      <c r="D8" s="15"/>
      <c r="E8" s="59">
        <v>1040</v>
      </c>
      <c r="F8" s="57"/>
      <c r="G8" s="58">
        <v>9300</v>
      </c>
      <c r="H8" s="15"/>
      <c r="I8" s="59">
        <v>5</v>
      </c>
      <c r="J8" s="15"/>
      <c r="K8" s="59">
        <v>2010</v>
      </c>
      <c r="L8" s="57"/>
      <c r="M8" s="58">
        <v>18100</v>
      </c>
      <c r="S8" s="27"/>
    </row>
    <row r="9" spans="1:19" ht="11.25" customHeight="1" x14ac:dyDescent="0.2">
      <c r="A9" s="86" t="s">
        <v>68</v>
      </c>
      <c r="B9" s="64"/>
      <c r="C9" s="59">
        <v>9</v>
      </c>
      <c r="D9" s="15"/>
      <c r="E9" s="59">
        <v>3460</v>
      </c>
      <c r="F9" s="130" t="s">
        <v>1</v>
      </c>
      <c r="G9" s="59">
        <v>44600</v>
      </c>
      <c r="H9" s="130" t="s">
        <v>1</v>
      </c>
      <c r="I9" s="59">
        <v>9</v>
      </c>
      <c r="J9" s="15"/>
      <c r="K9" s="59">
        <v>3690</v>
      </c>
      <c r="L9" s="15"/>
      <c r="M9" s="59">
        <v>33700</v>
      </c>
      <c r="S9" s="27"/>
    </row>
    <row r="10" spans="1:19" ht="11.25" customHeight="1" x14ac:dyDescent="0.2">
      <c r="A10" s="86" t="s">
        <v>80</v>
      </c>
      <c r="B10" s="64"/>
      <c r="C10" s="59">
        <v>2</v>
      </c>
      <c r="D10" s="15"/>
      <c r="E10" s="92" t="s">
        <v>65</v>
      </c>
      <c r="F10" s="73"/>
      <c r="G10" s="92" t="s">
        <v>65</v>
      </c>
      <c r="H10" s="73"/>
      <c r="I10" s="59">
        <v>2</v>
      </c>
      <c r="J10" s="15"/>
      <c r="K10" s="92" t="s">
        <v>65</v>
      </c>
      <c r="L10" s="73"/>
      <c r="M10" s="92" t="s">
        <v>65</v>
      </c>
      <c r="R10" s="28"/>
      <c r="S10" s="28"/>
    </row>
    <row r="11" spans="1:19" ht="11.25" customHeight="1" x14ac:dyDescent="0.2">
      <c r="A11" s="86" t="s">
        <v>73</v>
      </c>
      <c r="B11" s="64"/>
      <c r="C11" s="59">
        <v>4</v>
      </c>
      <c r="D11" s="15"/>
      <c r="E11" s="59">
        <v>690</v>
      </c>
      <c r="F11" s="15"/>
      <c r="G11" s="59">
        <v>5930</v>
      </c>
      <c r="H11" s="15"/>
      <c r="I11" s="59">
        <v>4</v>
      </c>
      <c r="J11" s="15"/>
      <c r="K11" s="59">
        <v>814</v>
      </c>
      <c r="L11" s="15"/>
      <c r="M11" s="59">
        <v>7180</v>
      </c>
      <c r="S11" s="28"/>
    </row>
    <row r="12" spans="1:19" ht="11.25" customHeight="1" x14ac:dyDescent="0.2">
      <c r="A12" s="86" t="s">
        <v>79</v>
      </c>
      <c r="B12" s="64"/>
      <c r="C12" s="59">
        <v>4</v>
      </c>
      <c r="D12" s="15"/>
      <c r="E12" s="59">
        <v>995</v>
      </c>
      <c r="F12" s="15"/>
      <c r="G12" s="59">
        <v>8550</v>
      </c>
      <c r="H12" s="15"/>
      <c r="I12" s="59">
        <v>4</v>
      </c>
      <c r="J12" s="15"/>
      <c r="K12" s="59">
        <v>1550</v>
      </c>
      <c r="L12" s="15"/>
      <c r="M12" s="59">
        <v>13700</v>
      </c>
      <c r="R12" s="28"/>
      <c r="S12" s="28"/>
    </row>
    <row r="13" spans="1:19" ht="11.25" customHeight="1" x14ac:dyDescent="0.2">
      <c r="A13" s="87" t="s">
        <v>74</v>
      </c>
      <c r="B13" s="64"/>
      <c r="C13" s="59">
        <v>2</v>
      </c>
      <c r="D13" s="15"/>
      <c r="E13" s="92" t="s">
        <v>65</v>
      </c>
      <c r="F13" s="15"/>
      <c r="G13" s="92" t="s">
        <v>65</v>
      </c>
      <c r="H13" s="15"/>
      <c r="I13" s="59">
        <v>2</v>
      </c>
      <c r="J13" s="15"/>
      <c r="K13" s="92" t="s">
        <v>65</v>
      </c>
      <c r="L13" s="73"/>
      <c r="M13" s="92" t="s">
        <v>65</v>
      </c>
      <c r="S13" s="28"/>
    </row>
    <row r="14" spans="1:19" ht="11.25" customHeight="1" x14ac:dyDescent="0.2">
      <c r="A14" s="88" t="s">
        <v>69</v>
      </c>
      <c r="B14" s="64"/>
      <c r="C14" s="59">
        <v>3</v>
      </c>
      <c r="D14" s="15"/>
      <c r="E14" s="92" t="s">
        <v>65</v>
      </c>
      <c r="F14" s="73"/>
      <c r="G14" s="92" t="s">
        <v>65</v>
      </c>
      <c r="H14" s="73"/>
      <c r="I14" s="59">
        <v>3</v>
      </c>
      <c r="J14" s="15"/>
      <c r="K14" s="92" t="s">
        <v>65</v>
      </c>
      <c r="L14" s="73"/>
      <c r="M14" s="92" t="s">
        <v>65</v>
      </c>
      <c r="R14" s="28"/>
      <c r="S14" s="28"/>
    </row>
    <row r="15" spans="1:19" ht="11.25" customHeight="1" x14ac:dyDescent="0.2">
      <c r="A15" s="86" t="s">
        <v>67</v>
      </c>
      <c r="B15" s="64"/>
      <c r="C15" s="12">
        <v>20</v>
      </c>
      <c r="D15" s="15"/>
      <c r="E15" s="59">
        <v>8780</v>
      </c>
      <c r="F15" s="15"/>
      <c r="G15" s="59">
        <v>71500</v>
      </c>
      <c r="H15" s="29"/>
      <c r="I15" s="12">
        <v>16</v>
      </c>
      <c r="J15" s="15"/>
      <c r="K15" s="59">
        <v>6150</v>
      </c>
      <c r="L15" s="15"/>
      <c r="M15" s="59">
        <v>49400</v>
      </c>
    </row>
    <row r="16" spans="1:19" ht="11.25" customHeight="1" x14ac:dyDescent="0.2">
      <c r="A16" s="89" t="s">
        <v>2</v>
      </c>
      <c r="B16" s="66"/>
      <c r="C16" s="12">
        <f>SUM(C8:C15)</f>
        <v>50</v>
      </c>
      <c r="D16" s="60"/>
      <c r="E16" s="61">
        <v>16600</v>
      </c>
      <c r="F16" s="93" t="s">
        <v>1</v>
      </c>
      <c r="G16" s="61">
        <v>129000</v>
      </c>
      <c r="H16" s="93" t="s">
        <v>1</v>
      </c>
      <c r="I16" s="12">
        <f>SUM(I8:I15)</f>
        <v>45</v>
      </c>
      <c r="J16" s="60"/>
      <c r="K16" s="61">
        <v>17000</v>
      </c>
      <c r="L16" s="60"/>
      <c r="M16" s="61">
        <v>136000</v>
      </c>
      <c r="R16" s="28"/>
      <c r="S16" s="28"/>
    </row>
    <row r="17" spans="1:19" ht="11.25" customHeight="1" x14ac:dyDescent="0.2">
      <c r="A17" s="194" t="s">
        <v>190</v>
      </c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R17" s="28"/>
      <c r="S17" s="28"/>
    </row>
    <row r="18" spans="1:19" ht="22.5" customHeight="1" x14ac:dyDescent="0.2">
      <c r="A18" s="189" t="s">
        <v>175</v>
      </c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</row>
    <row r="19" spans="1:19" ht="11.25" customHeight="1" x14ac:dyDescent="0.2">
      <c r="A19" s="8"/>
      <c r="B19" s="31"/>
      <c r="C19" s="31"/>
      <c r="D19" s="32"/>
      <c r="E19" s="31"/>
      <c r="F19" s="32"/>
      <c r="G19" s="31"/>
      <c r="H19" s="32"/>
      <c r="I19" s="31"/>
      <c r="J19" s="32"/>
      <c r="K19" s="31"/>
      <c r="L19" s="32"/>
      <c r="M19" s="31"/>
    </row>
    <row r="21" spans="1:19" ht="11.25" customHeight="1" x14ac:dyDescent="0.2">
      <c r="A21" s="65"/>
      <c r="B21" s="65"/>
      <c r="C21" s="65"/>
      <c r="D21" s="75"/>
      <c r="E21" s="65"/>
      <c r="F21" s="75"/>
      <c r="G21" s="76"/>
      <c r="H21" s="77"/>
      <c r="I21" s="76"/>
      <c r="J21" s="14"/>
      <c r="K21" s="11"/>
      <c r="L21" s="14"/>
      <c r="M21" s="11"/>
    </row>
    <row r="22" spans="1:19" ht="11.25" customHeight="1" x14ac:dyDescent="0.2">
      <c r="A22" s="65"/>
      <c r="B22" s="65"/>
      <c r="C22" s="65"/>
      <c r="D22" s="75"/>
      <c r="E22" s="65"/>
      <c r="F22" s="75"/>
      <c r="G22" s="78"/>
      <c r="H22" s="77"/>
      <c r="I22" s="76"/>
      <c r="J22" s="14"/>
      <c r="K22" s="11"/>
      <c r="L22" s="14"/>
      <c r="M22" s="33"/>
    </row>
    <row r="23" spans="1:19" ht="11.25" customHeight="1" x14ac:dyDescent="0.2">
      <c r="A23" s="65"/>
      <c r="B23" s="65"/>
      <c r="C23" s="65"/>
      <c r="D23" s="75"/>
      <c r="E23" s="65"/>
      <c r="F23" s="75"/>
      <c r="G23" s="65"/>
      <c r="H23" s="75"/>
      <c r="I23" s="65"/>
    </row>
    <row r="24" spans="1:19" ht="11.25" customHeight="1" x14ac:dyDescent="0.2">
      <c r="A24" s="65"/>
      <c r="B24" s="65"/>
      <c r="C24" s="65"/>
      <c r="D24" s="75"/>
      <c r="E24" s="65"/>
      <c r="F24" s="75"/>
      <c r="G24" s="65"/>
      <c r="H24" s="75"/>
      <c r="I24" s="65"/>
    </row>
    <row r="25" spans="1:19" ht="11.25" customHeight="1" x14ac:dyDescent="0.2">
      <c r="A25" s="65"/>
      <c r="B25" s="65"/>
      <c r="C25" s="65"/>
      <c r="D25" s="75"/>
      <c r="E25" s="65"/>
      <c r="F25" s="75"/>
      <c r="G25" s="65"/>
      <c r="H25" s="75"/>
      <c r="I25" s="65"/>
    </row>
    <row r="41" spans="14:14" ht="11.25" customHeight="1" x14ac:dyDescent="0.2">
      <c r="N41" s="1" t="s">
        <v>0</v>
      </c>
    </row>
  </sheetData>
  <mergeCells count="7">
    <mergeCell ref="A18:M18"/>
    <mergeCell ref="A1:M1"/>
    <mergeCell ref="A2:M2"/>
    <mergeCell ref="A3:M3"/>
    <mergeCell ref="C4:G4"/>
    <mergeCell ref="I4:M4"/>
    <mergeCell ref="A17:M17"/>
  </mergeCells>
  <pageMargins left="0.5" right="0.5" top="0.5" bottom="0.75" header="0.5" footer="0.5"/>
  <pageSetup orientation="portrait" r:id="rId1"/>
  <headerFooter alignWithMargins="0"/>
  <colBreaks count="1" manualBreakCount="1">
    <brk id="16" max="5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zoomScale="140" zoomScaleNormal="140" workbookViewId="0">
      <selection sqref="A1:I1"/>
    </sheetView>
  </sheetViews>
  <sheetFormatPr defaultRowHeight="11.25" customHeight="1" x14ac:dyDescent="0.2"/>
  <cols>
    <col min="1" max="1" width="27.83203125" style="1" customWidth="1"/>
    <col min="2" max="2" width="1.83203125" style="1" customWidth="1"/>
    <col min="3" max="3" width="8" style="1" bestFit="1" customWidth="1"/>
    <col min="4" max="4" width="1.83203125" style="1" customWidth="1"/>
    <col min="5" max="5" width="9.1640625" style="1" bestFit="1" customWidth="1"/>
    <col min="6" max="6" width="1.83203125" style="1" customWidth="1"/>
    <col min="7" max="7" width="8" style="1" bestFit="1" customWidth="1"/>
    <col min="8" max="8" width="1.83203125" style="1" customWidth="1"/>
    <col min="9" max="9" width="9.1640625" style="1" bestFit="1" customWidth="1"/>
    <col min="10" max="16384" width="9.33203125" style="1"/>
  </cols>
  <sheetData>
    <row r="1" spans="1:14" ht="11.25" customHeight="1" x14ac:dyDescent="0.2">
      <c r="A1" s="191" t="s">
        <v>32</v>
      </c>
      <c r="B1" s="191"/>
      <c r="C1" s="191"/>
      <c r="D1" s="191"/>
      <c r="E1" s="191"/>
      <c r="F1" s="191"/>
      <c r="G1" s="191"/>
      <c r="H1" s="191"/>
      <c r="I1" s="191"/>
    </row>
    <row r="2" spans="1:14" ht="11.25" customHeight="1" x14ac:dyDescent="0.2">
      <c r="A2" s="191" t="s">
        <v>28</v>
      </c>
      <c r="B2" s="202"/>
      <c r="C2" s="202"/>
      <c r="D2" s="202"/>
      <c r="E2" s="202"/>
      <c r="F2" s="202"/>
      <c r="G2" s="202"/>
      <c r="H2" s="202"/>
      <c r="I2" s="202"/>
    </row>
    <row r="3" spans="1:14" ht="11.25" customHeight="1" x14ac:dyDescent="0.2">
      <c r="A3" s="191" t="s">
        <v>50</v>
      </c>
      <c r="B3" s="202"/>
      <c r="C3" s="202"/>
      <c r="D3" s="202"/>
      <c r="E3" s="202"/>
      <c r="F3" s="202"/>
      <c r="G3" s="202"/>
      <c r="H3" s="202"/>
      <c r="I3" s="202"/>
    </row>
    <row r="4" spans="1:14" ht="11.25" customHeight="1" x14ac:dyDescent="0.2">
      <c r="A4" s="191"/>
      <c r="B4" s="191"/>
      <c r="C4" s="191"/>
      <c r="D4" s="191"/>
      <c r="E4" s="191"/>
      <c r="F4" s="191"/>
      <c r="G4" s="191"/>
      <c r="H4" s="191"/>
      <c r="I4" s="191"/>
    </row>
    <row r="5" spans="1:14" ht="11.25" customHeight="1" x14ac:dyDescent="0.2">
      <c r="A5" s="191" t="s">
        <v>3</v>
      </c>
      <c r="B5" s="191"/>
      <c r="C5" s="191"/>
      <c r="D5" s="191"/>
      <c r="E5" s="191"/>
      <c r="F5" s="191"/>
      <c r="G5" s="191"/>
      <c r="H5" s="191"/>
      <c r="I5" s="191"/>
    </row>
    <row r="6" spans="1:14" ht="11.25" customHeight="1" x14ac:dyDescent="0.2">
      <c r="A6" s="201"/>
      <c r="B6" s="201"/>
      <c r="C6" s="201"/>
      <c r="D6" s="201"/>
      <c r="E6" s="201"/>
      <c r="F6" s="201"/>
      <c r="G6" s="201"/>
      <c r="H6" s="201"/>
      <c r="I6" s="201"/>
    </row>
    <row r="7" spans="1:14" ht="11.25" customHeight="1" x14ac:dyDescent="0.2">
      <c r="A7" s="18"/>
      <c r="B7" s="18"/>
      <c r="C7" s="196" t="s">
        <v>84</v>
      </c>
      <c r="D7" s="196"/>
      <c r="E7" s="196"/>
      <c r="F7" s="71"/>
      <c r="G7" s="196" t="s">
        <v>88</v>
      </c>
      <c r="H7" s="196"/>
      <c r="I7" s="196"/>
    </row>
    <row r="8" spans="1:14" ht="11.25" customHeight="1" x14ac:dyDescent="0.2">
      <c r="A8" s="133" t="s">
        <v>29</v>
      </c>
      <c r="B8" s="2"/>
      <c r="C8" s="134" t="s">
        <v>7</v>
      </c>
      <c r="D8" s="10"/>
      <c r="E8" s="134" t="s">
        <v>8</v>
      </c>
      <c r="F8" s="34"/>
      <c r="G8" s="134" t="s">
        <v>7</v>
      </c>
      <c r="H8" s="10"/>
      <c r="I8" s="134" t="s">
        <v>8</v>
      </c>
    </row>
    <row r="9" spans="1:14" ht="11.25" customHeight="1" x14ac:dyDescent="0.2">
      <c r="A9" s="71" t="s">
        <v>30</v>
      </c>
      <c r="B9" s="16"/>
      <c r="C9" s="35"/>
      <c r="D9" s="16"/>
      <c r="E9" s="16"/>
      <c r="F9" s="16"/>
      <c r="G9" s="35"/>
      <c r="H9" s="16"/>
      <c r="I9" s="16"/>
    </row>
    <row r="10" spans="1:14" ht="11.25" customHeight="1" x14ac:dyDescent="0.2">
      <c r="A10" s="56" t="s">
        <v>86</v>
      </c>
      <c r="B10" s="3"/>
      <c r="C10" s="41">
        <v>4150</v>
      </c>
      <c r="D10" s="41"/>
      <c r="E10" s="41">
        <v>104000</v>
      </c>
      <c r="F10" s="68"/>
      <c r="G10" s="41">
        <v>4110</v>
      </c>
      <c r="H10" s="41"/>
      <c r="I10" s="41">
        <v>107000</v>
      </c>
      <c r="J10" s="65"/>
      <c r="K10" s="79"/>
      <c r="L10" s="79"/>
      <c r="M10" s="79"/>
      <c r="N10" s="79"/>
    </row>
    <row r="11" spans="1:14" ht="12.6" customHeight="1" x14ac:dyDescent="0.2">
      <c r="A11" s="94" t="s">
        <v>51</v>
      </c>
      <c r="B11" s="80"/>
      <c r="C11" s="59">
        <v>3010</v>
      </c>
      <c r="D11" s="81"/>
      <c r="E11" s="59">
        <v>99400</v>
      </c>
      <c r="F11" s="82"/>
      <c r="G11" s="59">
        <v>2670</v>
      </c>
      <c r="H11" s="81"/>
      <c r="I11" s="59">
        <v>93400</v>
      </c>
      <c r="K11" s="28"/>
      <c r="L11" s="28"/>
      <c r="M11" s="28"/>
      <c r="N11" s="28"/>
    </row>
    <row r="12" spans="1:14" ht="11.25" customHeight="1" x14ac:dyDescent="0.2">
      <c r="A12" s="95" t="s">
        <v>16</v>
      </c>
      <c r="B12" s="3" t="s">
        <v>0</v>
      </c>
      <c r="C12" s="36">
        <v>7160</v>
      </c>
      <c r="D12" s="36"/>
      <c r="E12" s="36">
        <v>203000</v>
      </c>
      <c r="F12" s="99"/>
      <c r="G12" s="36">
        <v>6780</v>
      </c>
      <c r="H12" s="36"/>
      <c r="I12" s="36">
        <v>200000</v>
      </c>
      <c r="K12" s="28"/>
      <c r="L12" s="28"/>
      <c r="M12" s="28"/>
      <c r="N12" s="28"/>
    </row>
    <row r="13" spans="1:14" ht="11.25" customHeight="1" x14ac:dyDescent="0.2">
      <c r="A13" s="96" t="s">
        <v>31</v>
      </c>
      <c r="B13" s="3"/>
      <c r="C13" s="4"/>
      <c r="D13" s="4"/>
      <c r="E13" s="4"/>
      <c r="F13" s="68"/>
      <c r="G13" s="4"/>
      <c r="H13" s="4"/>
      <c r="I13" s="4"/>
    </row>
    <row r="14" spans="1:14" ht="11.25" customHeight="1" x14ac:dyDescent="0.2">
      <c r="A14" s="56" t="s">
        <v>87</v>
      </c>
      <c r="B14" s="3"/>
      <c r="C14" s="42">
        <v>80</v>
      </c>
      <c r="D14" s="41"/>
      <c r="E14" s="42">
        <v>35100</v>
      </c>
      <c r="F14" s="68"/>
      <c r="G14" s="42">
        <v>82</v>
      </c>
      <c r="H14" s="41"/>
      <c r="I14" s="42">
        <v>35000</v>
      </c>
      <c r="L14" s="28"/>
      <c r="N14" s="28"/>
    </row>
    <row r="15" spans="1:14" ht="12.6" customHeight="1" x14ac:dyDescent="0.2">
      <c r="A15" s="56" t="s">
        <v>52</v>
      </c>
      <c r="B15" s="3"/>
      <c r="C15" s="7">
        <v>12800</v>
      </c>
      <c r="D15" s="4"/>
      <c r="E15" s="7">
        <v>3240000</v>
      </c>
      <c r="F15" s="68"/>
      <c r="G15" s="7">
        <v>14400</v>
      </c>
      <c r="H15" s="4"/>
      <c r="I15" s="7">
        <v>3660000</v>
      </c>
      <c r="K15" s="28"/>
      <c r="L15" s="28"/>
      <c r="M15" s="28"/>
      <c r="N15" s="28"/>
    </row>
    <row r="16" spans="1:14" ht="11.25" customHeight="1" x14ac:dyDescent="0.2">
      <c r="A16" s="95" t="s">
        <v>16</v>
      </c>
      <c r="B16" s="3"/>
      <c r="C16" s="36">
        <v>12900</v>
      </c>
      <c r="D16" s="36"/>
      <c r="E16" s="36">
        <v>3270000</v>
      </c>
      <c r="F16" s="69"/>
      <c r="G16" s="36">
        <v>14500</v>
      </c>
      <c r="H16" s="36"/>
      <c r="I16" s="36">
        <v>3690000</v>
      </c>
      <c r="K16" s="28"/>
      <c r="L16" s="28"/>
      <c r="M16" s="28"/>
      <c r="N16" s="28"/>
    </row>
    <row r="17" spans="1:14" ht="11.25" customHeight="1" x14ac:dyDescent="0.2">
      <c r="A17" s="97" t="s">
        <v>26</v>
      </c>
      <c r="B17" s="30"/>
      <c r="C17" s="17">
        <v>20100</v>
      </c>
      <c r="D17" s="55"/>
      <c r="E17" s="17">
        <v>3480000</v>
      </c>
      <c r="F17" s="98"/>
      <c r="G17" s="17">
        <v>21300</v>
      </c>
      <c r="H17" s="55"/>
      <c r="I17" s="17">
        <v>3890000</v>
      </c>
      <c r="J17" s="11"/>
      <c r="K17" s="67"/>
      <c r="L17" s="67"/>
      <c r="M17" s="67"/>
      <c r="N17" s="28"/>
    </row>
    <row r="18" spans="1:14" ht="22.5" customHeight="1" x14ac:dyDescent="0.2">
      <c r="A18" s="197" t="s">
        <v>175</v>
      </c>
      <c r="B18" s="198"/>
      <c r="C18" s="198"/>
      <c r="D18" s="198"/>
      <c r="E18" s="198"/>
      <c r="F18" s="198"/>
      <c r="G18" s="198"/>
      <c r="H18" s="198"/>
      <c r="I18" s="198"/>
    </row>
    <row r="19" spans="1:14" ht="11.25" customHeight="1" x14ac:dyDescent="0.2">
      <c r="A19" s="199" t="s">
        <v>53</v>
      </c>
      <c r="B19" s="200"/>
      <c r="C19" s="200"/>
      <c r="D19" s="200"/>
      <c r="E19" s="200"/>
      <c r="F19" s="200"/>
      <c r="G19" s="200"/>
      <c r="H19" s="200"/>
      <c r="I19" s="200"/>
    </row>
    <row r="20" spans="1:14" ht="11.25" customHeight="1" x14ac:dyDescent="0.2">
      <c r="A20" s="199" t="s">
        <v>54</v>
      </c>
      <c r="B20" s="200"/>
      <c r="C20" s="200"/>
      <c r="D20" s="200"/>
      <c r="E20" s="200"/>
      <c r="F20" s="200"/>
      <c r="G20" s="200"/>
      <c r="H20" s="200"/>
      <c r="I20" s="200"/>
    </row>
    <row r="23" spans="1:14" ht="11.25" customHeight="1" x14ac:dyDescent="0.2">
      <c r="A23" s="37"/>
    </row>
  </sheetData>
  <mergeCells count="11">
    <mergeCell ref="A6:I6"/>
    <mergeCell ref="A1:I1"/>
    <mergeCell ref="A2:I2"/>
    <mergeCell ref="A3:I3"/>
    <mergeCell ref="A4:I4"/>
    <mergeCell ref="A5:I5"/>
    <mergeCell ref="C7:E7"/>
    <mergeCell ref="G7:I7"/>
    <mergeCell ref="A18:I18"/>
    <mergeCell ref="A19:I19"/>
    <mergeCell ref="A20:I20"/>
  </mergeCells>
  <pageMargins left="0.5" right="0.5" top="0.5" bottom="0.7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zoomScale="140" zoomScaleNormal="140" workbookViewId="0">
      <selection sqref="A1:M1"/>
    </sheetView>
  </sheetViews>
  <sheetFormatPr defaultRowHeight="11.25" customHeight="1" x14ac:dyDescent="0.2"/>
  <cols>
    <col min="1" max="1" width="29.5" style="1" bestFit="1" customWidth="1"/>
    <col min="2" max="2" width="1.83203125" style="1" customWidth="1"/>
    <col min="3" max="3" width="10.1640625" style="1" bestFit="1" customWidth="1"/>
    <col min="4" max="4" width="1.83203125" style="1" customWidth="1"/>
    <col min="5" max="5" width="10.6640625" style="1" bestFit="1" customWidth="1"/>
    <col min="6" max="6" width="1.83203125" style="1" customWidth="1"/>
    <col min="7" max="7" width="10.5" style="1" bestFit="1" customWidth="1"/>
    <col min="8" max="8" width="1.83203125" style="1" customWidth="1"/>
    <col min="9" max="9" width="10.1640625" style="1" bestFit="1" customWidth="1"/>
    <col min="10" max="10" width="1.83203125" style="1" customWidth="1"/>
    <col min="11" max="11" width="10.6640625" style="1" bestFit="1" customWidth="1"/>
    <col min="12" max="12" width="1.83203125" style="1" customWidth="1"/>
    <col min="13" max="13" width="10.5" style="1" bestFit="1" customWidth="1"/>
    <col min="14" max="14" width="10.1640625" style="1" bestFit="1" customWidth="1"/>
    <col min="15" max="15" width="9.33203125" style="1"/>
    <col min="16" max="16" width="10.1640625" style="1" bestFit="1" customWidth="1"/>
    <col min="17" max="18" width="9.33203125" style="1"/>
    <col min="19" max="19" width="10.83203125" style="1" bestFit="1" customWidth="1"/>
    <col min="20" max="16384" width="9.33203125" style="1"/>
  </cols>
  <sheetData>
    <row r="1" spans="1:14" ht="11.25" customHeight="1" x14ac:dyDescent="0.2">
      <c r="A1" s="191" t="s">
        <v>27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4" ht="11.25" customHeight="1" x14ac:dyDescent="0.2">
      <c r="A2" s="191" t="s">
        <v>55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3" spans="1:14" ht="11.25" customHeight="1" x14ac:dyDescent="0.2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</row>
    <row r="4" spans="1:14" ht="11.25" customHeight="1" x14ac:dyDescent="0.2">
      <c r="A4" s="16"/>
      <c r="B4" s="16"/>
      <c r="C4" s="196" t="s">
        <v>84</v>
      </c>
      <c r="D4" s="196"/>
      <c r="E4" s="205"/>
      <c r="F4" s="196"/>
      <c r="G4" s="196"/>
      <c r="H4" s="38"/>
      <c r="I4" s="196" t="s">
        <v>88</v>
      </c>
      <c r="J4" s="196"/>
      <c r="K4" s="205"/>
      <c r="L4" s="196"/>
      <c r="M4" s="196"/>
    </row>
    <row r="5" spans="1:14" ht="12" customHeight="1" x14ac:dyDescent="0.2">
      <c r="A5" s="3"/>
      <c r="B5" s="3"/>
      <c r="C5" s="101" t="s">
        <v>7</v>
      </c>
      <c r="D5" s="16"/>
      <c r="E5" s="101" t="s">
        <v>56</v>
      </c>
      <c r="F5" s="16"/>
      <c r="G5" s="39"/>
      <c r="H5" s="3"/>
      <c r="I5" s="101" t="s">
        <v>7</v>
      </c>
      <c r="J5" s="16"/>
      <c r="K5" s="101" t="s">
        <v>56</v>
      </c>
      <c r="L5" s="16"/>
      <c r="M5" s="39"/>
    </row>
    <row r="6" spans="1:14" ht="11.25" customHeight="1" x14ac:dyDescent="0.2">
      <c r="A6" s="3" t="s">
        <v>13</v>
      </c>
      <c r="B6" s="3"/>
      <c r="C6" s="129" t="s">
        <v>18</v>
      </c>
      <c r="D6" s="3"/>
      <c r="E6" s="129" t="s">
        <v>18</v>
      </c>
      <c r="F6" s="3"/>
      <c r="G6" s="129" t="s">
        <v>8</v>
      </c>
      <c r="H6" s="3"/>
      <c r="I6" s="129" t="s">
        <v>18</v>
      </c>
      <c r="J6" s="3"/>
      <c r="K6" s="129" t="s">
        <v>18</v>
      </c>
      <c r="L6" s="3"/>
      <c r="M6" s="129" t="s">
        <v>8</v>
      </c>
    </row>
    <row r="7" spans="1:14" ht="11.25" customHeight="1" x14ac:dyDescent="0.2">
      <c r="A7" s="129" t="s">
        <v>19</v>
      </c>
      <c r="B7" s="30"/>
      <c r="C7" s="135" t="s">
        <v>20</v>
      </c>
      <c r="D7" s="30"/>
      <c r="E7" s="135" t="s">
        <v>36</v>
      </c>
      <c r="F7" s="30"/>
      <c r="G7" s="135" t="s">
        <v>21</v>
      </c>
      <c r="H7" s="43"/>
      <c r="I7" s="135" t="s">
        <v>20</v>
      </c>
      <c r="J7" s="30"/>
      <c r="K7" s="135" t="s">
        <v>36</v>
      </c>
      <c r="L7" s="30"/>
      <c r="M7" s="135" t="s">
        <v>21</v>
      </c>
    </row>
    <row r="8" spans="1:14" ht="11.25" customHeight="1" x14ac:dyDescent="0.2">
      <c r="A8" s="83" t="s">
        <v>23</v>
      </c>
      <c r="B8" s="3"/>
      <c r="C8" s="44">
        <v>261000</v>
      </c>
      <c r="D8" s="7"/>
      <c r="E8" s="44">
        <v>189</v>
      </c>
      <c r="F8" s="7"/>
      <c r="G8" s="102">
        <v>52200</v>
      </c>
      <c r="H8" s="40"/>
      <c r="I8" s="44">
        <v>292000</v>
      </c>
      <c r="J8" s="7"/>
      <c r="K8" s="44">
        <v>212</v>
      </c>
      <c r="L8" s="7"/>
      <c r="M8" s="102">
        <v>58400</v>
      </c>
    </row>
    <row r="9" spans="1:14" ht="11.25" customHeight="1" x14ac:dyDescent="0.2">
      <c r="A9" s="83" t="s">
        <v>24</v>
      </c>
      <c r="B9" s="3"/>
      <c r="C9" s="41">
        <v>480000</v>
      </c>
      <c r="D9" s="4"/>
      <c r="E9" s="41">
        <v>348</v>
      </c>
      <c r="F9" s="4"/>
      <c r="G9" s="41">
        <v>161000</v>
      </c>
      <c r="H9" s="45"/>
      <c r="I9" s="41">
        <v>502000</v>
      </c>
      <c r="J9" s="4"/>
      <c r="K9" s="41">
        <v>364</v>
      </c>
      <c r="L9" s="4"/>
      <c r="M9" s="41">
        <v>181000</v>
      </c>
    </row>
    <row r="10" spans="1:14" ht="11.25" customHeight="1" x14ac:dyDescent="0.2">
      <c r="A10" s="83" t="s">
        <v>81</v>
      </c>
      <c r="B10" s="3"/>
      <c r="C10" s="46"/>
      <c r="D10" s="47"/>
      <c r="E10" s="46"/>
      <c r="F10" s="47"/>
      <c r="G10" s="47"/>
      <c r="H10" s="40"/>
      <c r="I10" s="46"/>
      <c r="J10" s="47"/>
      <c r="K10" s="46"/>
      <c r="L10" s="47"/>
      <c r="M10" s="47"/>
    </row>
    <row r="11" spans="1:14" ht="11.25" customHeight="1" x14ac:dyDescent="0.2">
      <c r="A11" s="100" t="s">
        <v>57</v>
      </c>
      <c r="B11" s="3"/>
      <c r="C11" s="44">
        <v>358000</v>
      </c>
      <c r="D11" s="7"/>
      <c r="E11" s="44">
        <v>114</v>
      </c>
      <c r="F11" s="7"/>
      <c r="G11" s="44">
        <v>25100</v>
      </c>
      <c r="H11" s="40"/>
      <c r="I11" s="44">
        <v>395000</v>
      </c>
      <c r="J11" s="7"/>
      <c r="K11" s="44">
        <v>125</v>
      </c>
      <c r="L11" s="7"/>
      <c r="M11" s="44">
        <v>27600</v>
      </c>
    </row>
    <row r="12" spans="1:14" ht="11.25" customHeight="1" x14ac:dyDescent="0.2">
      <c r="A12" s="100" t="s">
        <v>58</v>
      </c>
      <c r="B12" s="3"/>
      <c r="C12" s="44">
        <v>10800000</v>
      </c>
      <c r="D12" s="7"/>
      <c r="E12" s="44">
        <v>4890</v>
      </c>
      <c r="F12" s="7"/>
      <c r="G12" s="44">
        <v>1080000</v>
      </c>
      <c r="H12" s="40"/>
      <c r="I12" s="44">
        <v>11900000</v>
      </c>
      <c r="J12" s="7"/>
      <c r="K12" s="44">
        <v>5400</v>
      </c>
      <c r="L12" s="7"/>
      <c r="M12" s="44">
        <v>1190000</v>
      </c>
    </row>
    <row r="13" spans="1:14" ht="11.25" customHeight="1" x14ac:dyDescent="0.2">
      <c r="A13" s="100" t="s">
        <v>59</v>
      </c>
      <c r="B13" s="3"/>
      <c r="C13" s="55">
        <v>645000</v>
      </c>
      <c r="D13" s="17"/>
      <c r="E13" s="55">
        <v>381</v>
      </c>
      <c r="F13" s="17"/>
      <c r="G13" s="55">
        <v>101000</v>
      </c>
      <c r="H13" s="43"/>
      <c r="I13" s="55">
        <v>704000</v>
      </c>
      <c r="J13" s="17"/>
      <c r="K13" s="55">
        <v>415</v>
      </c>
      <c r="L13" s="17"/>
      <c r="M13" s="55">
        <v>110000</v>
      </c>
    </row>
    <row r="14" spans="1:14" ht="11.25" customHeight="1" x14ac:dyDescent="0.2">
      <c r="A14" s="84" t="s">
        <v>2</v>
      </c>
      <c r="B14" s="3"/>
      <c r="C14" s="44">
        <v>11800000</v>
      </c>
      <c r="D14" s="7"/>
      <c r="E14" s="44">
        <v>5380</v>
      </c>
      <c r="F14" s="7"/>
      <c r="G14" s="44">
        <v>1200000</v>
      </c>
      <c r="H14" s="40"/>
      <c r="I14" s="44">
        <v>13000000</v>
      </c>
      <c r="J14" s="7"/>
      <c r="K14" s="44">
        <v>5940</v>
      </c>
      <c r="L14" s="7"/>
      <c r="M14" s="44">
        <v>1330000</v>
      </c>
      <c r="N14" s="28"/>
    </row>
    <row r="15" spans="1:14" ht="11.25" customHeight="1" x14ac:dyDescent="0.2">
      <c r="A15" s="83" t="s">
        <v>82</v>
      </c>
      <c r="B15" s="3"/>
      <c r="C15" s="41">
        <v>7530000</v>
      </c>
      <c r="D15" s="4"/>
      <c r="E15" s="41">
        <v>5470</v>
      </c>
      <c r="F15" s="4"/>
      <c r="G15" s="41">
        <v>1360000</v>
      </c>
      <c r="H15" s="40"/>
      <c r="I15" s="41">
        <v>8550000</v>
      </c>
      <c r="J15" s="4"/>
      <c r="K15" s="41">
        <v>6200</v>
      </c>
      <c r="L15" s="4"/>
      <c r="M15" s="41">
        <v>1540000</v>
      </c>
    </row>
    <row r="16" spans="1:14" ht="11.25" customHeight="1" x14ac:dyDescent="0.2">
      <c r="A16" s="83" t="s">
        <v>25</v>
      </c>
      <c r="B16" s="3"/>
      <c r="C16" s="41">
        <v>1740000</v>
      </c>
      <c r="D16" s="4"/>
      <c r="E16" s="41">
        <v>1270</v>
      </c>
      <c r="F16" s="4"/>
      <c r="G16" s="41">
        <v>419000</v>
      </c>
      <c r="H16" s="40"/>
      <c r="I16" s="41">
        <v>2020000</v>
      </c>
      <c r="J16" s="4"/>
      <c r="K16" s="41">
        <v>1470</v>
      </c>
      <c r="L16" s="4"/>
      <c r="M16" s="41">
        <v>502000</v>
      </c>
    </row>
    <row r="17" spans="1:13" ht="11.25" customHeight="1" x14ac:dyDescent="0.2">
      <c r="A17" s="83" t="s">
        <v>22</v>
      </c>
      <c r="B17" s="3"/>
      <c r="C17" s="48">
        <v>277000</v>
      </c>
      <c r="D17" s="45" t="s">
        <v>1</v>
      </c>
      <c r="E17" s="48">
        <v>195</v>
      </c>
      <c r="F17" s="45" t="s">
        <v>1</v>
      </c>
      <c r="G17" s="48">
        <v>47300</v>
      </c>
      <c r="H17" s="45" t="s">
        <v>1</v>
      </c>
      <c r="I17" s="48">
        <v>307000</v>
      </c>
      <c r="J17" s="7"/>
      <c r="K17" s="48">
        <v>217</v>
      </c>
      <c r="L17" s="7"/>
      <c r="M17" s="48">
        <v>52600</v>
      </c>
    </row>
    <row r="18" spans="1:13" ht="11.25" customHeight="1" x14ac:dyDescent="0.2">
      <c r="A18" s="97" t="s">
        <v>26</v>
      </c>
      <c r="B18" s="30"/>
      <c r="C18" s="103">
        <v>22100000</v>
      </c>
      <c r="D18" s="49"/>
      <c r="E18" s="103">
        <v>12800</v>
      </c>
      <c r="F18" s="49"/>
      <c r="G18" s="103">
        <v>3240000</v>
      </c>
      <c r="H18" s="50"/>
      <c r="I18" s="103">
        <v>24700000</v>
      </c>
      <c r="J18" s="49"/>
      <c r="K18" s="103">
        <v>14400</v>
      </c>
      <c r="L18" s="49"/>
      <c r="M18" s="103">
        <v>3660000</v>
      </c>
    </row>
    <row r="19" spans="1:13" ht="11.25" customHeight="1" x14ac:dyDescent="0.2">
      <c r="A19" s="204" t="s">
        <v>85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</row>
    <row r="20" spans="1:13" ht="22.5" customHeight="1" x14ac:dyDescent="0.2">
      <c r="A20" s="197" t="s">
        <v>175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</row>
    <row r="21" spans="1:13" ht="11.25" customHeight="1" x14ac:dyDescent="0.2">
      <c r="A21" s="203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</row>
    <row r="22" spans="1:13" ht="11.2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ht="11.25" customHeight="1" x14ac:dyDescent="0.2"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</row>
    <row r="24" spans="1:13" ht="11.25" customHeight="1" x14ac:dyDescent="0.2">
      <c r="C24" s="51"/>
      <c r="D24" s="51"/>
      <c r="E24" s="51"/>
      <c r="F24" s="51"/>
      <c r="G24" s="51"/>
      <c r="H24" s="51"/>
      <c r="I24" s="51"/>
      <c r="J24" s="52"/>
      <c r="K24" s="52"/>
      <c r="L24" s="52"/>
      <c r="M24" s="52"/>
    </row>
    <row r="25" spans="1:13" ht="11.25" customHeight="1" x14ac:dyDescent="0.2">
      <c r="C25" s="52"/>
      <c r="D25" s="52"/>
      <c r="E25" s="52"/>
      <c r="F25" s="52"/>
      <c r="G25" s="52"/>
      <c r="H25" s="52"/>
      <c r="I25" s="52"/>
    </row>
  </sheetData>
  <mergeCells count="8">
    <mergeCell ref="A21:M21"/>
    <mergeCell ref="A19:M19"/>
    <mergeCell ref="A1:M1"/>
    <mergeCell ref="A2:M2"/>
    <mergeCell ref="A3:M3"/>
    <mergeCell ref="C4:G4"/>
    <mergeCell ref="I4:M4"/>
    <mergeCell ref="A20:M20"/>
  </mergeCells>
  <pageMargins left="0.5" right="0.5" top="0.5" bottom="0.7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zoomScale="140" zoomScaleNormal="140" workbookViewId="0">
      <selection sqref="A1:I1"/>
    </sheetView>
  </sheetViews>
  <sheetFormatPr defaultRowHeight="11.25" customHeight="1" x14ac:dyDescent="0.2"/>
  <cols>
    <col min="1" max="1" width="37.1640625" style="1" customWidth="1"/>
    <col min="2" max="2" width="1.83203125" style="1" customWidth="1"/>
    <col min="3" max="3" width="8" style="1" bestFit="1" customWidth="1"/>
    <col min="4" max="4" width="1.83203125" style="1" customWidth="1"/>
    <col min="5" max="5" width="6.6640625" style="1" bestFit="1" customWidth="1"/>
    <col min="6" max="6" width="1.83203125" style="1" customWidth="1"/>
    <col min="7" max="7" width="8" style="1" bestFit="1" customWidth="1"/>
    <col min="8" max="8" width="1.83203125" style="1" customWidth="1"/>
    <col min="9" max="9" width="6.6640625" style="1" bestFit="1" customWidth="1"/>
    <col min="10" max="16384" width="9.33203125" style="1"/>
  </cols>
  <sheetData>
    <row r="1" spans="1:11" ht="11.25" customHeight="1" x14ac:dyDescent="0.2">
      <c r="A1" s="213" t="s">
        <v>17</v>
      </c>
      <c r="B1" s="202"/>
      <c r="C1" s="202"/>
      <c r="D1" s="202"/>
      <c r="E1" s="202"/>
      <c r="F1" s="202"/>
      <c r="G1" s="202"/>
      <c r="H1" s="202"/>
      <c r="I1" s="202"/>
    </row>
    <row r="2" spans="1:11" ht="11.25" customHeight="1" x14ac:dyDescent="0.2">
      <c r="A2" s="213" t="s">
        <v>177</v>
      </c>
      <c r="B2" s="202"/>
      <c r="C2" s="202"/>
      <c r="D2" s="202"/>
      <c r="E2" s="202"/>
      <c r="F2" s="202"/>
      <c r="G2" s="202"/>
      <c r="H2" s="202"/>
      <c r="I2" s="202"/>
    </row>
    <row r="3" spans="1:11" ht="11.25" customHeight="1" x14ac:dyDescent="0.2">
      <c r="A3" s="213"/>
      <c r="B3" s="213"/>
      <c r="C3" s="213"/>
      <c r="D3" s="213"/>
      <c r="E3" s="213"/>
      <c r="F3" s="213"/>
      <c r="G3" s="213"/>
      <c r="H3" s="213"/>
      <c r="I3" s="213"/>
    </row>
    <row r="4" spans="1:11" ht="11.25" customHeight="1" x14ac:dyDescent="0.2">
      <c r="A4" s="213" t="s">
        <v>3</v>
      </c>
      <c r="B4" s="202"/>
      <c r="C4" s="202"/>
      <c r="D4" s="202"/>
      <c r="E4" s="202"/>
      <c r="F4" s="202"/>
      <c r="G4" s="202"/>
      <c r="H4" s="202"/>
      <c r="I4" s="202"/>
    </row>
    <row r="5" spans="1:11" ht="11.25" customHeight="1" x14ac:dyDescent="0.2">
      <c r="A5" s="214"/>
      <c r="B5" s="214"/>
      <c r="C5" s="214"/>
      <c r="D5" s="214"/>
      <c r="E5" s="214"/>
      <c r="F5" s="214"/>
      <c r="G5" s="214"/>
      <c r="H5" s="214"/>
      <c r="I5" s="214"/>
    </row>
    <row r="6" spans="1:11" ht="11.25" customHeight="1" x14ac:dyDescent="0.2">
      <c r="A6" s="19" t="s">
        <v>13</v>
      </c>
      <c r="B6" s="19"/>
      <c r="C6" s="211" t="s">
        <v>84</v>
      </c>
      <c r="D6" s="212"/>
      <c r="E6" s="212"/>
      <c r="F6" s="53"/>
      <c r="G6" s="211" t="s">
        <v>88</v>
      </c>
      <c r="H6" s="212"/>
      <c r="I6" s="212"/>
      <c r="K6" s="11"/>
    </row>
    <row r="7" spans="1:11" ht="11.25" customHeight="1" x14ac:dyDescent="0.2">
      <c r="A7" s="136" t="s">
        <v>178</v>
      </c>
      <c r="B7" s="30"/>
      <c r="C7" s="104" t="s">
        <v>7</v>
      </c>
      <c r="D7" s="54"/>
      <c r="E7" s="104" t="s">
        <v>8</v>
      </c>
      <c r="F7" s="30"/>
      <c r="G7" s="104" t="s">
        <v>7</v>
      </c>
      <c r="H7" s="54"/>
      <c r="I7" s="104" t="s">
        <v>8</v>
      </c>
      <c r="K7" s="11"/>
    </row>
    <row r="8" spans="1:11" ht="11.25" customHeight="1" x14ac:dyDescent="0.2">
      <c r="A8" s="137" t="s">
        <v>89</v>
      </c>
      <c r="B8" s="6"/>
      <c r="C8" s="105" t="s">
        <v>90</v>
      </c>
      <c r="D8" s="74"/>
      <c r="E8" s="105" t="s">
        <v>90</v>
      </c>
      <c r="F8" s="6"/>
      <c r="G8" s="44">
        <v>23</v>
      </c>
      <c r="H8" s="74"/>
      <c r="I8" s="44">
        <v>214</v>
      </c>
      <c r="K8" s="11"/>
    </row>
    <row r="9" spans="1:11" ht="12" customHeight="1" x14ac:dyDescent="0.2">
      <c r="A9" s="71" t="s">
        <v>70</v>
      </c>
      <c r="B9" s="6"/>
      <c r="C9" s="42">
        <v>1240</v>
      </c>
      <c r="D9" s="44"/>
      <c r="E9" s="42">
        <v>14300</v>
      </c>
      <c r="F9" s="7"/>
      <c r="G9" s="42">
        <v>1090</v>
      </c>
      <c r="H9" s="44"/>
      <c r="I9" s="42">
        <v>13100</v>
      </c>
      <c r="K9" s="11"/>
    </row>
    <row r="10" spans="1:11" ht="11.25" customHeight="1" x14ac:dyDescent="0.2">
      <c r="A10" s="71" t="s">
        <v>91</v>
      </c>
      <c r="B10" s="6"/>
      <c r="C10" s="106" t="s">
        <v>90</v>
      </c>
      <c r="D10" s="44"/>
      <c r="E10" s="106" t="s">
        <v>90</v>
      </c>
      <c r="F10" s="7"/>
      <c r="G10" s="42">
        <v>10</v>
      </c>
      <c r="H10" s="44"/>
      <c r="I10" s="42">
        <v>104</v>
      </c>
      <c r="K10" s="11"/>
    </row>
    <row r="11" spans="1:11" ht="11.25" customHeight="1" x14ac:dyDescent="0.2">
      <c r="A11" s="83" t="s">
        <v>14</v>
      </c>
      <c r="B11" s="3"/>
      <c r="C11" s="42">
        <v>1720</v>
      </c>
      <c r="D11" s="41"/>
      <c r="E11" s="42">
        <v>19000</v>
      </c>
      <c r="F11" s="3"/>
      <c r="G11" s="42">
        <v>1860</v>
      </c>
      <c r="H11" s="41"/>
      <c r="I11" s="42">
        <v>23000</v>
      </c>
      <c r="K11" s="11"/>
    </row>
    <row r="12" spans="1:11" ht="11.25" customHeight="1" x14ac:dyDescent="0.2">
      <c r="A12" s="83" t="s">
        <v>92</v>
      </c>
      <c r="B12" s="3"/>
      <c r="C12" s="106" t="s">
        <v>90</v>
      </c>
      <c r="D12" s="41"/>
      <c r="E12" s="106" t="s">
        <v>90</v>
      </c>
      <c r="F12" s="3"/>
      <c r="G12" s="42">
        <v>33</v>
      </c>
      <c r="H12" s="41"/>
      <c r="I12" s="42">
        <v>413</v>
      </c>
      <c r="K12" s="11"/>
    </row>
    <row r="13" spans="1:11" ht="11.25" customHeight="1" x14ac:dyDescent="0.2">
      <c r="A13" s="83" t="s">
        <v>15</v>
      </c>
      <c r="B13" s="3"/>
      <c r="C13" s="42">
        <v>1060</v>
      </c>
      <c r="D13" s="41"/>
      <c r="E13" s="42">
        <v>20500</v>
      </c>
      <c r="F13" s="4"/>
      <c r="G13" s="42">
        <v>1330</v>
      </c>
      <c r="H13" s="41"/>
      <c r="I13" s="42">
        <v>26200</v>
      </c>
      <c r="K13" s="11"/>
    </row>
    <row r="14" spans="1:11" ht="11.25" customHeight="1" x14ac:dyDescent="0.2">
      <c r="A14" s="83" t="s">
        <v>22</v>
      </c>
      <c r="B14" s="3"/>
      <c r="C14" s="70">
        <v>1</v>
      </c>
      <c r="D14" s="98" t="s">
        <v>1</v>
      </c>
      <c r="E14" s="72">
        <v>289</v>
      </c>
      <c r="F14" s="17"/>
      <c r="G14" s="70">
        <v>1</v>
      </c>
      <c r="H14" s="55"/>
      <c r="I14" s="72">
        <v>246</v>
      </c>
      <c r="K14" s="11"/>
    </row>
    <row r="15" spans="1:11" ht="11.25" customHeight="1" x14ac:dyDescent="0.2">
      <c r="A15" s="97" t="s">
        <v>16</v>
      </c>
      <c r="B15" s="30"/>
      <c r="C15" s="62">
        <v>4030</v>
      </c>
      <c r="D15" s="55"/>
      <c r="E15" s="62">
        <v>54100</v>
      </c>
      <c r="F15" s="17"/>
      <c r="G15" s="62">
        <v>4340</v>
      </c>
      <c r="H15" s="55"/>
      <c r="I15" s="62">
        <v>63200</v>
      </c>
      <c r="K15" s="67"/>
    </row>
    <row r="16" spans="1:11" ht="11.25" customHeight="1" x14ac:dyDescent="0.2">
      <c r="A16" s="206" t="s">
        <v>183</v>
      </c>
      <c r="B16" s="207"/>
      <c r="C16" s="207"/>
      <c r="D16" s="207"/>
      <c r="E16" s="207"/>
      <c r="F16" s="207"/>
      <c r="G16" s="207"/>
      <c r="H16" s="207"/>
      <c r="I16" s="207"/>
      <c r="K16" s="67"/>
    </row>
    <row r="17" spans="1:9" ht="22.5" customHeight="1" x14ac:dyDescent="0.2">
      <c r="A17" s="197" t="s">
        <v>175</v>
      </c>
      <c r="B17" s="208"/>
      <c r="C17" s="208"/>
      <c r="D17" s="208"/>
      <c r="E17" s="208"/>
      <c r="F17" s="208"/>
      <c r="G17" s="208"/>
      <c r="H17" s="208"/>
      <c r="I17" s="208"/>
    </row>
    <row r="18" spans="1:9" ht="11.25" customHeight="1" x14ac:dyDescent="0.2">
      <c r="A18" s="199" t="s">
        <v>71</v>
      </c>
      <c r="B18" s="209"/>
      <c r="C18" s="209"/>
      <c r="D18" s="209"/>
      <c r="E18" s="209"/>
      <c r="F18" s="209"/>
      <c r="G18" s="209"/>
      <c r="H18" s="209"/>
      <c r="I18" s="209"/>
    </row>
    <row r="19" spans="1:9" ht="11.25" customHeight="1" x14ac:dyDescent="0.2">
      <c r="A19" s="210"/>
      <c r="B19" s="210"/>
      <c r="C19" s="210"/>
      <c r="D19" s="210"/>
      <c r="E19" s="210"/>
      <c r="F19" s="210"/>
      <c r="G19" s="210"/>
      <c r="H19" s="210"/>
      <c r="I19" s="210"/>
    </row>
    <row r="20" spans="1:9" ht="11.25" customHeight="1" x14ac:dyDescent="0.2">
      <c r="A20" s="200" t="s">
        <v>47</v>
      </c>
      <c r="B20" s="209"/>
      <c r="C20" s="209"/>
      <c r="D20" s="209"/>
      <c r="E20" s="209"/>
      <c r="F20" s="209"/>
      <c r="G20" s="209"/>
      <c r="H20" s="209"/>
      <c r="I20" s="209"/>
    </row>
  </sheetData>
  <mergeCells count="12">
    <mergeCell ref="C6:E6"/>
    <mergeCell ref="G6:I6"/>
    <mergeCell ref="A1:I1"/>
    <mergeCell ref="A2:I2"/>
    <mergeCell ref="A3:I3"/>
    <mergeCell ref="A4:I4"/>
    <mergeCell ref="A5:I5"/>
    <mergeCell ref="A16:I16"/>
    <mergeCell ref="A17:I17"/>
    <mergeCell ref="A18:I18"/>
    <mergeCell ref="A19:I19"/>
    <mergeCell ref="A20:I20"/>
  </mergeCells>
  <pageMargins left="0.5" right="0.5" top="0.5" bottom="0.75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"/>
  <sheetViews>
    <sheetView zoomScale="140" zoomScaleNormal="140" workbookViewId="0">
      <selection activeCell="A3" sqref="A3:Q3"/>
    </sheetView>
  </sheetViews>
  <sheetFormatPr defaultRowHeight="11.25" customHeight="1" x14ac:dyDescent="0.2"/>
  <cols>
    <col min="1" max="1" width="27.33203125" style="65" customWidth="1"/>
    <col min="2" max="2" width="1.83203125" style="65" customWidth="1"/>
    <col min="3" max="3" width="8" style="65" bestFit="1" customWidth="1"/>
    <col min="4" max="4" width="1.83203125" style="75" customWidth="1"/>
    <col min="5" max="5" width="6.6640625" style="65" bestFit="1" customWidth="1"/>
    <col min="6" max="6" width="1.83203125" style="75" customWidth="1"/>
    <col min="7" max="7" width="8" style="65" bestFit="1" customWidth="1"/>
    <col min="8" max="8" width="1.83203125" style="75" customWidth="1"/>
    <col min="9" max="9" width="6.6640625" style="65" bestFit="1" customWidth="1"/>
    <col min="10" max="10" width="1.83203125" style="75" customWidth="1"/>
    <col min="11" max="11" width="8" style="65" bestFit="1" customWidth="1"/>
    <col min="12" max="12" width="1.83203125" style="75" customWidth="1"/>
    <col min="13" max="13" width="7.6640625" style="65" customWidth="1"/>
    <col min="14" max="14" width="1.83203125" style="75" customWidth="1"/>
    <col min="15" max="15" width="6.6640625" style="65" bestFit="1" customWidth="1"/>
    <col min="16" max="16" width="1.83203125" style="75" customWidth="1"/>
    <col min="17" max="17" width="7.6640625" style="65" bestFit="1" customWidth="1"/>
    <col min="18" max="16384" width="9.33203125" style="65"/>
  </cols>
  <sheetData>
    <row r="1" spans="1:17" ht="11.25" customHeight="1" x14ac:dyDescent="0.2">
      <c r="A1" s="182" t="s">
        <v>12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</row>
    <row r="2" spans="1:17" ht="11.25" customHeight="1" x14ac:dyDescent="0.2">
      <c r="A2" s="182" t="s">
        <v>72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</row>
    <row r="3" spans="1:17" ht="11.25" customHeight="1" x14ac:dyDescent="0.2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17" ht="11.25" customHeight="1" x14ac:dyDescent="0.2">
      <c r="A4" s="182" t="s">
        <v>3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</row>
    <row r="5" spans="1:17" ht="11.25" customHeight="1" x14ac:dyDescent="0.2">
      <c r="A5" s="217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</row>
    <row r="6" spans="1:17" ht="11.25" customHeight="1" x14ac:dyDescent="0.2">
      <c r="A6" s="159"/>
      <c r="B6" s="159"/>
      <c r="C6" s="215" t="s">
        <v>61</v>
      </c>
      <c r="D6" s="215"/>
      <c r="E6" s="215"/>
      <c r="F6" s="172"/>
      <c r="G6" s="215" t="s">
        <v>62</v>
      </c>
      <c r="H6" s="215"/>
      <c r="I6" s="215"/>
      <c r="J6" s="172"/>
      <c r="K6" s="215" t="s">
        <v>63</v>
      </c>
      <c r="L6" s="215"/>
      <c r="M6" s="215"/>
      <c r="N6" s="172"/>
      <c r="O6" s="173" t="s">
        <v>4</v>
      </c>
      <c r="P6" s="172"/>
      <c r="Q6" s="173" t="s">
        <v>5</v>
      </c>
    </row>
    <row r="7" spans="1:17" ht="11.25" customHeight="1" x14ac:dyDescent="0.2">
      <c r="A7" s="90" t="s">
        <v>6</v>
      </c>
      <c r="B7" s="64"/>
      <c r="C7" s="173" t="s">
        <v>7</v>
      </c>
      <c r="D7" s="172"/>
      <c r="E7" s="173" t="s">
        <v>8</v>
      </c>
      <c r="F7" s="23"/>
      <c r="G7" s="173" t="s">
        <v>7</v>
      </c>
      <c r="H7" s="172" t="s">
        <v>0</v>
      </c>
      <c r="I7" s="173" t="s">
        <v>8</v>
      </c>
      <c r="J7" s="23"/>
      <c r="K7" s="173" t="s">
        <v>7</v>
      </c>
      <c r="L7" s="172" t="s">
        <v>0</v>
      </c>
      <c r="M7" s="173" t="s">
        <v>8</v>
      </c>
      <c r="N7" s="23"/>
      <c r="O7" s="90" t="s">
        <v>64</v>
      </c>
      <c r="P7" s="23"/>
      <c r="Q7" s="90" t="s">
        <v>9</v>
      </c>
    </row>
    <row r="8" spans="1:17" ht="11.25" customHeight="1" x14ac:dyDescent="0.2">
      <c r="A8" s="170" t="s">
        <v>10</v>
      </c>
      <c r="B8" s="63"/>
      <c r="C8" s="174"/>
      <c r="D8" s="175"/>
      <c r="E8" s="174"/>
      <c r="F8" s="22"/>
      <c r="G8" s="174"/>
      <c r="H8" s="22"/>
      <c r="I8" s="174"/>
      <c r="J8" s="22"/>
      <c r="K8" s="174"/>
      <c r="L8" s="22"/>
      <c r="M8" s="174"/>
      <c r="N8" s="22"/>
      <c r="O8" s="176"/>
      <c r="P8" s="22"/>
      <c r="Q8" s="174"/>
    </row>
    <row r="9" spans="1:17" ht="11.25" customHeight="1" x14ac:dyDescent="0.2">
      <c r="A9" s="94" t="s">
        <v>84</v>
      </c>
      <c r="B9" s="66"/>
      <c r="C9" s="12">
        <v>63</v>
      </c>
      <c r="D9" s="29"/>
      <c r="E9" s="12">
        <v>28000</v>
      </c>
      <c r="F9" s="29"/>
      <c r="G9" s="12">
        <v>95</v>
      </c>
      <c r="H9" s="29"/>
      <c r="I9" s="12">
        <v>41700</v>
      </c>
      <c r="J9" s="177" t="s">
        <v>1</v>
      </c>
      <c r="K9" s="12">
        <v>767</v>
      </c>
      <c r="L9" s="29"/>
      <c r="M9" s="12">
        <v>137000</v>
      </c>
      <c r="N9" s="29"/>
      <c r="O9" s="12">
        <v>79100</v>
      </c>
      <c r="P9" s="29"/>
      <c r="Q9" s="12">
        <v>286000</v>
      </c>
    </row>
    <row r="10" spans="1:17" ht="11.25" customHeight="1" x14ac:dyDescent="0.2">
      <c r="A10" s="94" t="s">
        <v>88</v>
      </c>
      <c r="B10" s="66"/>
      <c r="C10" s="12">
        <v>42</v>
      </c>
      <c r="D10" s="29"/>
      <c r="E10" s="12">
        <v>18600</v>
      </c>
      <c r="F10" s="29"/>
      <c r="G10" s="12">
        <v>93</v>
      </c>
      <c r="H10" s="29"/>
      <c r="I10" s="12">
        <v>36800</v>
      </c>
      <c r="J10" s="29"/>
      <c r="K10" s="12">
        <v>725</v>
      </c>
      <c r="L10" s="29"/>
      <c r="M10" s="12">
        <v>131000</v>
      </c>
      <c r="N10" s="29"/>
      <c r="O10" s="12">
        <v>75900</v>
      </c>
      <c r="P10" s="29"/>
      <c r="Q10" s="12">
        <v>262000</v>
      </c>
    </row>
    <row r="11" spans="1:17" ht="11.25" customHeight="1" x14ac:dyDescent="0.2">
      <c r="A11" s="86" t="s">
        <v>11</v>
      </c>
      <c r="B11" s="63"/>
      <c r="C11" s="176"/>
      <c r="D11" s="57"/>
      <c r="E11" s="176"/>
      <c r="F11" s="57"/>
      <c r="G11" s="176"/>
      <c r="H11" s="57"/>
      <c r="I11" s="176"/>
      <c r="J11" s="57"/>
      <c r="K11" s="176"/>
      <c r="L11" s="57"/>
      <c r="M11" s="176"/>
      <c r="N11" s="57"/>
      <c r="O11" s="176"/>
      <c r="P11" s="57"/>
      <c r="Q11" s="176"/>
    </row>
    <row r="12" spans="1:17" ht="11.25" customHeight="1" x14ac:dyDescent="0.2">
      <c r="A12" s="94" t="s">
        <v>84</v>
      </c>
      <c r="B12" s="66"/>
      <c r="C12" s="12">
        <v>4030</v>
      </c>
      <c r="D12" s="29"/>
      <c r="E12" s="12">
        <v>54100</v>
      </c>
      <c r="F12" s="29"/>
      <c r="G12" s="12">
        <v>21</v>
      </c>
      <c r="H12" s="29"/>
      <c r="I12" s="12">
        <v>7210</v>
      </c>
      <c r="J12" s="29"/>
      <c r="K12" s="12">
        <v>348</v>
      </c>
      <c r="L12" s="29"/>
      <c r="M12" s="12">
        <v>86100</v>
      </c>
      <c r="N12" s="29"/>
      <c r="O12" s="12">
        <v>37000</v>
      </c>
      <c r="P12" s="29"/>
      <c r="Q12" s="12">
        <v>184000</v>
      </c>
    </row>
    <row r="13" spans="1:17" ht="11.25" customHeight="1" x14ac:dyDescent="0.2">
      <c r="A13" s="94" t="s">
        <v>88</v>
      </c>
      <c r="B13" s="178"/>
      <c r="C13" s="61">
        <v>4340</v>
      </c>
      <c r="D13" s="60"/>
      <c r="E13" s="61">
        <v>63200</v>
      </c>
      <c r="F13" s="60"/>
      <c r="G13" s="61">
        <v>41</v>
      </c>
      <c r="H13" s="60"/>
      <c r="I13" s="61">
        <v>15300</v>
      </c>
      <c r="J13" s="60"/>
      <c r="K13" s="61">
        <v>399</v>
      </c>
      <c r="L13" s="60"/>
      <c r="M13" s="61">
        <v>94800</v>
      </c>
      <c r="N13" s="60"/>
      <c r="O13" s="61">
        <v>35600</v>
      </c>
      <c r="P13" s="60"/>
      <c r="Q13" s="12">
        <v>209000</v>
      </c>
    </row>
    <row r="14" spans="1:17" ht="11.25" customHeight="1" x14ac:dyDescent="0.2">
      <c r="A14" s="186" t="s">
        <v>85</v>
      </c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</row>
    <row r="15" spans="1:17" ht="22.5" customHeight="1" x14ac:dyDescent="0.2">
      <c r="A15" s="189" t="s">
        <v>175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</row>
    <row r="16" spans="1:17" ht="11.25" customHeight="1" x14ac:dyDescent="0.2">
      <c r="A16" s="179" t="s">
        <v>191</v>
      </c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</row>
    <row r="17" spans="1:17" ht="11.25" customHeight="1" x14ac:dyDescent="0.2">
      <c r="A17" s="179" t="s">
        <v>192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</row>
    <row r="18" spans="1:17" ht="22.5" customHeight="1" x14ac:dyDescent="0.2">
      <c r="A18" s="221" t="s">
        <v>193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</row>
    <row r="19" spans="1:17" ht="22.5" customHeight="1" x14ac:dyDescent="0.2">
      <c r="A19" s="222" t="s">
        <v>194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</row>
    <row r="20" spans="1:17" ht="11.25" customHeight="1" x14ac:dyDescent="0.2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</row>
    <row r="21" spans="1:17" ht="11.25" customHeight="1" x14ac:dyDescent="0.2">
      <c r="A21" s="219" t="s">
        <v>47</v>
      </c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</row>
  </sheetData>
  <mergeCells count="16">
    <mergeCell ref="A20:Q20"/>
    <mergeCell ref="A21:Q21"/>
    <mergeCell ref="A14:Q14"/>
    <mergeCell ref="A15:Q15"/>
    <mergeCell ref="A16:Q16"/>
    <mergeCell ref="A17:Q17"/>
    <mergeCell ref="A18:Q18"/>
    <mergeCell ref="A19:Q19"/>
    <mergeCell ref="C6:E6"/>
    <mergeCell ref="G6:I6"/>
    <mergeCell ref="K6:M6"/>
    <mergeCell ref="A1:Q1"/>
    <mergeCell ref="A2:Q2"/>
    <mergeCell ref="A3:Q3"/>
    <mergeCell ref="A4:Q4"/>
    <mergeCell ref="A5:Q5"/>
  </mergeCells>
  <pageMargins left="0.5" right="0.5" top="0.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3"/>
  <sheetViews>
    <sheetView zoomScale="140" zoomScaleNormal="140" workbookViewId="0">
      <selection sqref="A1:K1"/>
    </sheetView>
  </sheetViews>
  <sheetFormatPr defaultColWidth="16" defaultRowHeight="11.25" customHeight="1" x14ac:dyDescent="0.2"/>
  <cols>
    <col min="1" max="1" width="23" style="169" bestFit="1" customWidth="1"/>
    <col min="2" max="2" width="2.33203125" style="117" customWidth="1"/>
    <col min="3" max="3" width="16" style="169" customWidth="1"/>
    <col min="4" max="4" width="2.33203125" style="117" customWidth="1"/>
    <col min="5" max="5" width="16" style="169" customWidth="1"/>
    <col min="6" max="6" width="2.33203125" style="117" customWidth="1"/>
    <col min="7" max="7" width="16" style="169" customWidth="1"/>
    <col min="8" max="8" width="2.33203125" style="117" customWidth="1"/>
    <col min="9" max="9" width="16" style="169" customWidth="1"/>
    <col min="10" max="10" width="2.33203125" style="117" customWidth="1"/>
    <col min="11" max="11" width="16" style="169" customWidth="1"/>
    <col min="12" max="16384" width="16" style="169"/>
  </cols>
  <sheetData>
    <row r="1" spans="1:24" ht="11.25" customHeight="1" x14ac:dyDescent="0.2">
      <c r="A1" s="226" t="s">
        <v>93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108"/>
    </row>
    <row r="2" spans="1:24" ht="11.25" customHeight="1" x14ac:dyDescent="0.2">
      <c r="A2" s="226" t="s">
        <v>181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108"/>
    </row>
    <row r="3" spans="1:24" ht="11.25" customHeight="1" x14ac:dyDescent="0.2">
      <c r="A3" s="226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108"/>
    </row>
    <row r="4" spans="1:24" ht="11.25" customHeight="1" x14ac:dyDescent="0.2">
      <c r="A4" s="226" t="s">
        <v>94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ht="11.25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</row>
    <row r="6" spans="1:24" ht="12.6" customHeight="1" x14ac:dyDescent="0.2">
      <c r="A6" s="110" t="s">
        <v>182</v>
      </c>
      <c r="B6" s="112"/>
      <c r="C6" s="113" t="s">
        <v>76</v>
      </c>
      <c r="D6" s="114"/>
      <c r="E6" s="113" t="s">
        <v>77</v>
      </c>
      <c r="F6" s="114"/>
      <c r="G6" s="113" t="s">
        <v>83</v>
      </c>
      <c r="H6" s="114"/>
      <c r="I6" s="113" t="s">
        <v>84</v>
      </c>
      <c r="J6" s="112"/>
      <c r="K6" s="113" t="s">
        <v>95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</row>
    <row r="7" spans="1:24" ht="11.25" customHeight="1" x14ac:dyDescent="0.2">
      <c r="A7" s="116" t="s">
        <v>97</v>
      </c>
      <c r="C7" s="120">
        <v>91.021000000000001</v>
      </c>
      <c r="D7" s="139"/>
      <c r="E7" s="121">
        <v>111.649</v>
      </c>
      <c r="F7" s="139"/>
      <c r="G7" s="120">
        <v>106.43300000000001</v>
      </c>
      <c r="H7" s="139"/>
      <c r="I7" s="120">
        <v>85.263000000000005</v>
      </c>
      <c r="J7" s="139"/>
      <c r="K7" s="120">
        <v>85.263000000000005</v>
      </c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4" ht="11.25" customHeight="1" x14ac:dyDescent="0.2">
      <c r="A8" s="116" t="s">
        <v>98</v>
      </c>
      <c r="C8" s="120">
        <v>1958</v>
      </c>
      <c r="D8" s="139"/>
      <c r="E8" s="121">
        <v>2078</v>
      </c>
      <c r="F8" s="139"/>
      <c r="G8" s="120">
        <v>2130</v>
      </c>
      <c r="H8" s="139"/>
      <c r="I8" s="120">
        <v>2340</v>
      </c>
      <c r="J8" s="139" t="s">
        <v>1</v>
      </c>
      <c r="K8" s="120">
        <v>2130</v>
      </c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4" ht="11.25" customHeight="1" x14ac:dyDescent="0.2">
      <c r="A9" s="116" t="s">
        <v>99</v>
      </c>
      <c r="C9" s="120">
        <v>121.98099999999999</v>
      </c>
      <c r="D9" s="139"/>
      <c r="E9" s="121">
        <v>189.24199999999999</v>
      </c>
      <c r="F9" s="139"/>
      <c r="G9" s="120">
        <v>190</v>
      </c>
      <c r="H9" s="139"/>
      <c r="I9" s="120">
        <v>190</v>
      </c>
      <c r="J9" s="139"/>
      <c r="K9" s="120">
        <v>190</v>
      </c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</row>
    <row r="10" spans="1:24" ht="11.25" customHeight="1" x14ac:dyDescent="0.2">
      <c r="A10" s="116" t="s">
        <v>100</v>
      </c>
      <c r="C10" s="120">
        <v>1432.5170000000001</v>
      </c>
      <c r="D10" s="139" t="s">
        <v>1</v>
      </c>
      <c r="E10" s="121">
        <v>1547.8620000000001</v>
      </c>
      <c r="F10" s="139"/>
      <c r="G10" s="120">
        <v>1520</v>
      </c>
      <c r="H10" s="139" t="s">
        <v>96</v>
      </c>
      <c r="I10" s="120">
        <v>1500</v>
      </c>
      <c r="J10" s="139" t="s">
        <v>101</v>
      </c>
      <c r="K10" s="120">
        <v>1500</v>
      </c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</row>
    <row r="11" spans="1:24" ht="11.25" customHeight="1" x14ac:dyDescent="0.2">
      <c r="A11" s="116" t="s">
        <v>102</v>
      </c>
      <c r="C11" s="120">
        <v>30.446000000000002</v>
      </c>
      <c r="D11" s="139"/>
      <c r="E11" s="121">
        <v>28.678999999999998</v>
      </c>
      <c r="F11" s="139"/>
      <c r="G11" s="120">
        <v>22.317</v>
      </c>
      <c r="H11" s="139"/>
      <c r="I11" s="120">
        <v>19.391999999999999</v>
      </c>
      <c r="J11" s="139"/>
      <c r="K11" s="120">
        <v>22</v>
      </c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</row>
    <row r="12" spans="1:24" ht="11.25" customHeight="1" x14ac:dyDescent="0.2">
      <c r="A12" s="116" t="s">
        <v>103</v>
      </c>
      <c r="C12" s="120">
        <v>2120</v>
      </c>
      <c r="D12" s="139" t="s">
        <v>101</v>
      </c>
      <c r="E12" s="121">
        <v>2270</v>
      </c>
      <c r="F12" s="139" t="s">
        <v>101</v>
      </c>
      <c r="G12" s="120">
        <v>2580</v>
      </c>
      <c r="H12" s="139" t="s">
        <v>101</v>
      </c>
      <c r="I12" s="120">
        <v>2900</v>
      </c>
      <c r="J12" s="139" t="s">
        <v>96</v>
      </c>
      <c r="K12" s="120">
        <v>2580</v>
      </c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</row>
    <row r="13" spans="1:24" ht="11.25" customHeight="1" x14ac:dyDescent="0.2">
      <c r="A13" s="116" t="s">
        <v>104</v>
      </c>
      <c r="C13" s="120">
        <v>791.96100000000001</v>
      </c>
      <c r="D13" s="139"/>
      <c r="E13" s="121">
        <v>635.29899999999998</v>
      </c>
      <c r="F13" s="139"/>
      <c r="G13" s="120">
        <v>729.89200000000005</v>
      </c>
      <c r="H13" s="139"/>
      <c r="I13" s="120">
        <v>715.19500000000005</v>
      </c>
      <c r="J13" s="139"/>
      <c r="K13" s="120">
        <v>715</v>
      </c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</row>
    <row r="14" spans="1:24" ht="11.25" customHeight="1" x14ac:dyDescent="0.2">
      <c r="A14" s="116" t="s">
        <v>105</v>
      </c>
      <c r="C14" s="120">
        <v>149.98400000000001</v>
      </c>
      <c r="D14" s="139"/>
      <c r="E14" s="121">
        <v>170.001</v>
      </c>
      <c r="F14" s="139"/>
      <c r="G14" s="120">
        <v>145.45699999999999</v>
      </c>
      <c r="H14" s="139"/>
      <c r="I14" s="120">
        <v>130.28399999999999</v>
      </c>
      <c r="J14" s="139"/>
      <c r="K14" s="120">
        <v>130.28399999999999</v>
      </c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</row>
    <row r="15" spans="1:24" ht="11.25" customHeight="1" x14ac:dyDescent="0.2">
      <c r="A15" s="116" t="s">
        <v>106</v>
      </c>
      <c r="C15" s="120">
        <v>69</v>
      </c>
      <c r="D15" s="139"/>
      <c r="E15" s="121">
        <v>71</v>
      </c>
      <c r="F15" s="139"/>
      <c r="G15" s="120">
        <v>64</v>
      </c>
      <c r="H15" s="139"/>
      <c r="I15" s="120">
        <v>43</v>
      </c>
      <c r="J15" s="139"/>
      <c r="K15" s="120">
        <v>43</v>
      </c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</row>
    <row r="16" spans="1:24" ht="11.25" customHeight="1" x14ac:dyDescent="0.2">
      <c r="A16" s="116" t="s">
        <v>107</v>
      </c>
      <c r="C16" s="120">
        <v>313.173</v>
      </c>
      <c r="D16" s="139"/>
      <c r="E16" s="121">
        <v>351.42099999999999</v>
      </c>
      <c r="F16" s="139"/>
      <c r="G16" s="120">
        <v>414.14800000000002</v>
      </c>
      <c r="H16" s="139"/>
      <c r="I16" s="120">
        <v>389.26499999999999</v>
      </c>
      <c r="J16" s="139"/>
      <c r="K16" s="120">
        <v>410</v>
      </c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</row>
    <row r="17" spans="1:24" ht="11.25" customHeight="1" x14ac:dyDescent="0.2">
      <c r="A17" s="116" t="s">
        <v>108</v>
      </c>
      <c r="C17" s="120">
        <v>0.64500000000000002</v>
      </c>
      <c r="D17" s="139"/>
      <c r="E17" s="121">
        <v>1.2230000000000001</v>
      </c>
      <c r="F17" s="139"/>
      <c r="G17" s="120">
        <v>1.464</v>
      </c>
      <c r="H17" s="139"/>
      <c r="I17" s="120">
        <v>1.47</v>
      </c>
      <c r="J17" s="139" t="s">
        <v>101</v>
      </c>
      <c r="K17" s="120">
        <v>1.47</v>
      </c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</row>
    <row r="18" spans="1:24" ht="11.25" customHeight="1" x14ac:dyDescent="0.2">
      <c r="A18" s="116" t="s">
        <v>109</v>
      </c>
      <c r="C18" s="120">
        <v>73.364999999999995</v>
      </c>
      <c r="D18" s="139"/>
      <c r="E18" s="121">
        <v>73.3</v>
      </c>
      <c r="F18" s="139"/>
      <c r="G18" s="120">
        <v>67.7</v>
      </c>
      <c r="H18" s="139"/>
      <c r="I18" s="120">
        <v>58.8</v>
      </c>
      <c r="J18" s="139"/>
      <c r="K18" s="120">
        <v>58.8</v>
      </c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</row>
    <row r="19" spans="1:24" ht="11.25" customHeight="1" x14ac:dyDescent="0.2">
      <c r="A19" s="116" t="s">
        <v>110</v>
      </c>
      <c r="C19" s="120">
        <v>3749.86</v>
      </c>
      <c r="D19" s="139"/>
      <c r="E19" s="121">
        <v>3332.991</v>
      </c>
      <c r="F19" s="139"/>
      <c r="G19" s="120">
        <v>3447.0120000000002</v>
      </c>
      <c r="H19" s="139" t="s">
        <v>1</v>
      </c>
      <c r="I19" s="120">
        <v>3400</v>
      </c>
      <c r="J19" s="139" t="s">
        <v>1</v>
      </c>
      <c r="K19" s="120">
        <v>3400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</row>
    <row r="20" spans="1:24" ht="11.25" customHeight="1" x14ac:dyDescent="0.2">
      <c r="A20" s="116" t="s">
        <v>89</v>
      </c>
      <c r="C20" s="120">
        <v>114</v>
      </c>
      <c r="D20" s="139"/>
      <c r="E20" s="121">
        <v>119</v>
      </c>
      <c r="F20" s="139"/>
      <c r="G20" s="120">
        <v>88</v>
      </c>
      <c r="H20" s="139"/>
      <c r="I20" s="120">
        <v>99</v>
      </c>
      <c r="J20" s="139" t="s">
        <v>101</v>
      </c>
      <c r="K20" s="120">
        <v>99</v>
      </c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</row>
    <row r="21" spans="1:24" ht="11.25" customHeight="1" x14ac:dyDescent="0.2">
      <c r="A21" s="116" t="s">
        <v>111</v>
      </c>
      <c r="C21" s="120">
        <v>38.579000000000001</v>
      </c>
      <c r="D21" s="139"/>
      <c r="E21" s="121">
        <v>60.51</v>
      </c>
      <c r="F21" s="139"/>
      <c r="G21" s="120">
        <v>104.994</v>
      </c>
      <c r="H21" s="139"/>
      <c r="I21" s="120">
        <v>99.86</v>
      </c>
      <c r="J21" s="139"/>
      <c r="K21" s="120">
        <v>99.86</v>
      </c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</row>
    <row r="22" spans="1:24" ht="11.25" customHeight="1" x14ac:dyDescent="0.2">
      <c r="A22" s="116" t="s">
        <v>112</v>
      </c>
      <c r="C22" s="120">
        <v>1832</v>
      </c>
      <c r="D22" s="139"/>
      <c r="E22" s="121">
        <v>1837</v>
      </c>
      <c r="F22" s="139"/>
      <c r="G22" s="120">
        <v>1811</v>
      </c>
      <c r="H22" s="139"/>
      <c r="I22" s="120">
        <v>1726</v>
      </c>
      <c r="J22" s="139" t="s">
        <v>1</v>
      </c>
      <c r="K22" s="120">
        <v>1633</v>
      </c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</row>
    <row r="23" spans="1:24" ht="11.25" customHeight="1" x14ac:dyDescent="0.2">
      <c r="A23" s="116" t="s">
        <v>113</v>
      </c>
      <c r="C23" s="120">
        <v>799.06399999999996</v>
      </c>
      <c r="D23" s="139"/>
      <c r="E23" s="121">
        <v>1015.158</v>
      </c>
      <c r="F23" s="139"/>
      <c r="G23" s="120">
        <v>843.49</v>
      </c>
      <c r="H23" s="139"/>
      <c r="I23" s="120">
        <v>860.07500000000005</v>
      </c>
      <c r="J23" s="139" t="s">
        <v>1</v>
      </c>
      <c r="K23" s="120">
        <v>860.07500000000005</v>
      </c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</row>
    <row r="24" spans="1:24" ht="11.25" customHeight="1" x14ac:dyDescent="0.2">
      <c r="A24" s="116" t="s">
        <v>114</v>
      </c>
      <c r="C24" s="120">
        <v>128000</v>
      </c>
      <c r="D24" s="139"/>
      <c r="E24" s="121">
        <v>129000</v>
      </c>
      <c r="F24" s="139"/>
      <c r="G24" s="120">
        <v>130000</v>
      </c>
      <c r="H24" s="139"/>
      <c r="I24" s="120">
        <v>130000</v>
      </c>
      <c r="J24" s="139"/>
      <c r="K24" s="120">
        <v>130000</v>
      </c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</row>
    <row r="25" spans="1:24" ht="11.25" customHeight="1" x14ac:dyDescent="0.2">
      <c r="A25" s="116" t="s">
        <v>115</v>
      </c>
      <c r="C25" s="120">
        <v>182.55699999999999</v>
      </c>
      <c r="D25" s="139"/>
      <c r="E25" s="121">
        <v>114.45</v>
      </c>
      <c r="F25" s="139"/>
      <c r="G25" s="120">
        <v>120.05500000000001</v>
      </c>
      <c r="H25" s="139"/>
      <c r="I25" s="120">
        <v>138.08799999999999</v>
      </c>
      <c r="J25" s="139"/>
      <c r="K25" s="120">
        <v>138.08799999999999</v>
      </c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</row>
    <row r="26" spans="1:24" ht="11.25" customHeight="1" x14ac:dyDescent="0.2">
      <c r="A26" s="116" t="s">
        <v>116</v>
      </c>
      <c r="C26" s="120">
        <v>131</v>
      </c>
      <c r="D26" s="139"/>
      <c r="E26" s="121">
        <v>87</v>
      </c>
      <c r="F26" s="139"/>
      <c r="G26" s="120">
        <v>98</v>
      </c>
      <c r="H26" s="139"/>
      <c r="I26" s="120">
        <v>91</v>
      </c>
      <c r="J26" s="139"/>
      <c r="K26" s="120">
        <v>98</v>
      </c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</row>
    <row r="27" spans="1:24" ht="11.25" customHeight="1" x14ac:dyDescent="0.2">
      <c r="A27" s="116" t="s">
        <v>117</v>
      </c>
      <c r="C27" s="120">
        <v>327.8</v>
      </c>
      <c r="D27" s="139"/>
      <c r="E27" s="121">
        <v>315</v>
      </c>
      <c r="F27" s="139"/>
      <c r="G27" s="120">
        <v>347.6</v>
      </c>
      <c r="H27" s="139"/>
      <c r="I27" s="120">
        <v>471.88499999999999</v>
      </c>
      <c r="J27" s="139"/>
      <c r="K27" s="120">
        <v>471.88499999999999</v>
      </c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</row>
    <row r="28" spans="1:24" ht="11.25" customHeight="1" x14ac:dyDescent="0.2">
      <c r="A28" s="116" t="s">
        <v>179</v>
      </c>
      <c r="C28" s="120">
        <v>14</v>
      </c>
      <c r="D28" s="139"/>
      <c r="E28" s="121">
        <v>11</v>
      </c>
      <c r="F28" s="139"/>
      <c r="G28" s="120">
        <v>11</v>
      </c>
      <c r="H28" s="139"/>
      <c r="I28" s="120">
        <v>11</v>
      </c>
      <c r="J28" s="139"/>
      <c r="K28" s="120">
        <v>11</v>
      </c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</row>
    <row r="29" spans="1:24" ht="11.25" customHeight="1" x14ac:dyDescent="0.2">
      <c r="A29" s="116" t="s">
        <v>118</v>
      </c>
      <c r="C29" s="120">
        <v>116.181</v>
      </c>
      <c r="D29" s="139"/>
      <c r="E29" s="121">
        <v>90.111000000000004</v>
      </c>
      <c r="F29" s="139"/>
      <c r="G29" s="120">
        <v>151.93600000000001</v>
      </c>
      <c r="H29" s="139"/>
      <c r="I29" s="120">
        <v>152.495</v>
      </c>
      <c r="J29" s="139"/>
      <c r="K29" s="120">
        <v>152.495</v>
      </c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</row>
    <row r="30" spans="1:24" ht="12.6" customHeight="1" x14ac:dyDescent="0.2">
      <c r="A30" s="116" t="s">
        <v>119</v>
      </c>
      <c r="C30" s="120">
        <v>457.60199999999998</v>
      </c>
      <c r="D30" s="139" t="s">
        <v>96</v>
      </c>
      <c r="E30" s="121">
        <v>940.61500000000001</v>
      </c>
      <c r="F30" s="139" t="s">
        <v>96</v>
      </c>
      <c r="G30" s="120">
        <v>872.14099999999996</v>
      </c>
      <c r="H30" s="139" t="s">
        <v>1</v>
      </c>
      <c r="I30" s="120">
        <v>872.14099999999996</v>
      </c>
      <c r="J30" s="139" t="s">
        <v>1</v>
      </c>
      <c r="K30" s="120">
        <v>2200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</row>
    <row r="31" spans="1:24" ht="11.25" customHeight="1" x14ac:dyDescent="0.2">
      <c r="A31" s="116" t="s">
        <v>120</v>
      </c>
      <c r="C31" s="120">
        <v>12</v>
      </c>
      <c r="D31" s="139" t="s">
        <v>101</v>
      </c>
      <c r="E31" s="121">
        <v>12</v>
      </c>
      <c r="F31" s="139" t="s">
        <v>101</v>
      </c>
      <c r="G31" s="120">
        <v>12</v>
      </c>
      <c r="H31" s="139" t="s">
        <v>101</v>
      </c>
      <c r="I31" s="120">
        <v>10</v>
      </c>
      <c r="J31" s="139" t="s">
        <v>101</v>
      </c>
      <c r="K31" s="120">
        <v>10</v>
      </c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</row>
    <row r="32" spans="1:24" ht="11.25" customHeight="1" x14ac:dyDescent="0.2">
      <c r="A32" s="116" t="s">
        <v>121</v>
      </c>
      <c r="C32" s="120">
        <v>74</v>
      </c>
      <c r="D32" s="139" t="s">
        <v>101</v>
      </c>
      <c r="E32" s="121">
        <v>150</v>
      </c>
      <c r="F32" s="139" t="s">
        <v>101</v>
      </c>
      <c r="G32" s="120">
        <v>243.678</v>
      </c>
      <c r="H32" s="139"/>
      <c r="I32" s="120">
        <v>290</v>
      </c>
      <c r="J32" s="139"/>
      <c r="K32" s="120">
        <v>320</v>
      </c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</row>
    <row r="33" spans="1:24" ht="12" customHeight="1" x14ac:dyDescent="0.2">
      <c r="A33" s="116" t="s">
        <v>122</v>
      </c>
      <c r="C33" s="120">
        <v>3685</v>
      </c>
      <c r="D33" s="139"/>
      <c r="E33" s="121">
        <v>3460</v>
      </c>
      <c r="F33" s="139" t="s">
        <v>96</v>
      </c>
      <c r="G33" s="120">
        <v>3280</v>
      </c>
      <c r="H33" s="139" t="s">
        <v>96</v>
      </c>
      <c r="I33" s="120">
        <v>3280</v>
      </c>
      <c r="J33" s="139"/>
      <c r="K33" s="120">
        <v>3280</v>
      </c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</row>
    <row r="34" spans="1:24" ht="12.6" customHeight="1" x14ac:dyDescent="0.2">
      <c r="A34" s="116" t="s">
        <v>123</v>
      </c>
      <c r="C34" s="120">
        <v>1949</v>
      </c>
      <c r="D34" s="139"/>
      <c r="E34" s="121">
        <v>1778</v>
      </c>
      <c r="F34" s="139"/>
      <c r="G34" s="120">
        <v>1802</v>
      </c>
      <c r="H34" s="139"/>
      <c r="I34" s="120">
        <v>1800</v>
      </c>
      <c r="J34" s="139"/>
      <c r="K34" s="120">
        <v>1800</v>
      </c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</row>
    <row r="35" spans="1:24" ht="11.25" customHeight="1" x14ac:dyDescent="0.2">
      <c r="A35" s="116" t="s">
        <v>124</v>
      </c>
      <c r="C35" s="120">
        <v>700</v>
      </c>
      <c r="D35" s="139"/>
      <c r="E35" s="121">
        <v>760</v>
      </c>
      <c r="F35" s="139"/>
      <c r="G35" s="120">
        <v>664.29</v>
      </c>
      <c r="H35" s="139"/>
      <c r="I35" s="120">
        <v>649.28</v>
      </c>
      <c r="J35" s="139"/>
      <c r="K35" s="120">
        <v>661</v>
      </c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</row>
    <row r="36" spans="1:24" ht="11.25" customHeight="1" x14ac:dyDescent="0.2">
      <c r="A36" s="116" t="s">
        <v>125</v>
      </c>
      <c r="C36" s="120">
        <v>100</v>
      </c>
      <c r="D36" s="139"/>
      <c r="E36" s="121">
        <v>118</v>
      </c>
      <c r="F36" s="139"/>
      <c r="G36" s="120">
        <v>82</v>
      </c>
      <c r="H36" s="139"/>
      <c r="I36" s="120">
        <v>110</v>
      </c>
      <c r="J36" s="139"/>
      <c r="K36" s="120">
        <v>82</v>
      </c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</row>
    <row r="37" spans="1:24" ht="11.25" customHeight="1" x14ac:dyDescent="0.2">
      <c r="A37" s="116" t="s">
        <v>126</v>
      </c>
      <c r="C37" s="120">
        <v>3536.5619999999999</v>
      </c>
      <c r="D37" s="139"/>
      <c r="E37" s="121">
        <v>3189.6350000000002</v>
      </c>
      <c r="F37" s="139" t="s">
        <v>1</v>
      </c>
      <c r="G37" s="120">
        <v>2901.8530000000001</v>
      </c>
      <c r="H37" s="139" t="s">
        <v>1</v>
      </c>
      <c r="I37" s="120">
        <v>2640</v>
      </c>
      <c r="J37" s="139" t="s">
        <v>96</v>
      </c>
      <c r="K37" s="120">
        <v>3500</v>
      </c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</row>
    <row r="38" spans="1:24" ht="12" customHeight="1" x14ac:dyDescent="0.2">
      <c r="A38" s="116" t="s">
        <v>127</v>
      </c>
      <c r="C38" s="120">
        <v>19000</v>
      </c>
      <c r="D38" s="139" t="s">
        <v>1</v>
      </c>
      <c r="E38" s="121">
        <v>21118.681</v>
      </c>
      <c r="F38" s="139" t="s">
        <v>1</v>
      </c>
      <c r="G38" s="120">
        <v>19550.12</v>
      </c>
      <c r="H38" s="139" t="s">
        <v>1</v>
      </c>
      <c r="I38" s="120">
        <v>17793.5</v>
      </c>
      <c r="J38" s="139" t="s">
        <v>1</v>
      </c>
      <c r="K38" s="120">
        <v>16000</v>
      </c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</row>
    <row r="39" spans="1:24" ht="11.25" customHeight="1" x14ac:dyDescent="0.2">
      <c r="A39" s="116" t="s">
        <v>128</v>
      </c>
      <c r="C39" s="120">
        <v>1368.75</v>
      </c>
      <c r="D39" s="139"/>
      <c r="E39" s="121">
        <v>1500</v>
      </c>
      <c r="F39" s="139" t="s">
        <v>101</v>
      </c>
      <c r="G39" s="120">
        <v>1200</v>
      </c>
      <c r="H39" s="139" t="s">
        <v>101</v>
      </c>
      <c r="I39" s="120">
        <v>1000</v>
      </c>
      <c r="J39" s="139"/>
      <c r="K39" s="120">
        <v>1000</v>
      </c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</row>
    <row r="40" spans="1:24" ht="11.25" customHeight="1" x14ac:dyDescent="0.2">
      <c r="A40" s="116" t="s">
        <v>129</v>
      </c>
      <c r="C40" s="120">
        <v>300</v>
      </c>
      <c r="D40" s="139"/>
      <c r="E40" s="121">
        <v>210</v>
      </c>
      <c r="F40" s="139"/>
      <c r="G40" s="120">
        <v>210</v>
      </c>
      <c r="H40" s="139" t="s">
        <v>101</v>
      </c>
      <c r="I40" s="120">
        <v>300</v>
      </c>
      <c r="J40" s="139"/>
      <c r="K40" s="120">
        <v>300</v>
      </c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4" ht="11.25" customHeight="1" x14ac:dyDescent="0.2">
      <c r="A41" s="116" t="s">
        <v>130</v>
      </c>
      <c r="C41" s="120">
        <v>45.406999999999996</v>
      </c>
      <c r="D41" s="139"/>
      <c r="E41" s="121">
        <v>27.2</v>
      </c>
      <c r="F41" s="139"/>
      <c r="G41" s="120">
        <v>82</v>
      </c>
      <c r="H41" s="139"/>
      <c r="I41" s="120">
        <v>159.29900000000001</v>
      </c>
      <c r="J41" s="139"/>
      <c r="K41" s="120">
        <v>159.29900000000001</v>
      </c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4" ht="11.25" customHeight="1" x14ac:dyDescent="0.2">
      <c r="A42" s="116" t="s">
        <v>131</v>
      </c>
      <c r="C42" s="120">
        <v>2563</v>
      </c>
      <c r="D42" s="139"/>
      <c r="E42" s="121">
        <v>2994</v>
      </c>
      <c r="F42" s="139"/>
      <c r="G42" s="120">
        <v>8551</v>
      </c>
      <c r="H42" s="139"/>
      <c r="I42" s="120">
        <v>8550</v>
      </c>
      <c r="J42" s="139"/>
      <c r="K42" s="120">
        <v>8550</v>
      </c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4" ht="11.25" customHeight="1" x14ac:dyDescent="0.2">
      <c r="A43" s="116" t="s">
        <v>132</v>
      </c>
      <c r="C43" s="120">
        <v>64.753</v>
      </c>
      <c r="D43" s="139"/>
      <c r="E43" s="121">
        <v>48.322000000000003</v>
      </c>
      <c r="F43" s="139"/>
      <c r="G43" s="120">
        <v>45.201000000000001</v>
      </c>
      <c r="H43" s="139"/>
      <c r="I43" s="120">
        <v>45.2</v>
      </c>
      <c r="J43" s="139"/>
      <c r="K43" s="120">
        <v>45.2</v>
      </c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4" ht="11.25" customHeight="1" x14ac:dyDescent="0.2">
      <c r="A44" s="116" t="s">
        <v>133</v>
      </c>
      <c r="C44" s="120">
        <v>5002</v>
      </c>
      <c r="D44" s="139"/>
      <c r="E44" s="121">
        <v>4771</v>
      </c>
      <c r="F44" s="139"/>
      <c r="G44" s="120">
        <v>4674</v>
      </c>
      <c r="H44" s="139"/>
      <c r="I44" s="120">
        <v>4670</v>
      </c>
      <c r="J44" s="139"/>
      <c r="K44" s="120">
        <v>4670</v>
      </c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4" ht="11.25" customHeight="1" x14ac:dyDescent="0.2">
      <c r="A45" s="116" t="s">
        <v>134</v>
      </c>
      <c r="C45" s="120">
        <v>857</v>
      </c>
      <c r="D45" s="139"/>
      <c r="E45" s="121">
        <v>857</v>
      </c>
      <c r="F45" s="139"/>
      <c r="G45" s="120">
        <v>900</v>
      </c>
      <c r="H45" s="139"/>
      <c r="I45" s="120">
        <v>900</v>
      </c>
      <c r="J45" s="139"/>
      <c r="K45" s="120">
        <v>900</v>
      </c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4" ht="11.25" customHeight="1" x14ac:dyDescent="0.2">
      <c r="A46" s="116" t="s">
        <v>135</v>
      </c>
      <c r="C46" s="120">
        <v>147.80000000000001</v>
      </c>
      <c r="D46" s="139" t="s">
        <v>101</v>
      </c>
      <c r="E46" s="121">
        <v>123.7</v>
      </c>
      <c r="F46" s="139"/>
      <c r="G46" s="120">
        <v>113.4</v>
      </c>
      <c r="H46" s="139" t="s">
        <v>101</v>
      </c>
      <c r="I46" s="120">
        <v>82.3</v>
      </c>
      <c r="J46" s="139" t="s">
        <v>101</v>
      </c>
      <c r="K46" s="120">
        <v>1000</v>
      </c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4" ht="11.25" customHeight="1" x14ac:dyDescent="0.2">
      <c r="A47" s="116" t="s">
        <v>136</v>
      </c>
      <c r="C47" s="120">
        <v>6.6529999999999996</v>
      </c>
      <c r="D47" s="139"/>
      <c r="E47" s="121">
        <v>5.5</v>
      </c>
      <c r="F47" s="139"/>
      <c r="G47" s="120">
        <v>5.9</v>
      </c>
      <c r="H47" s="139"/>
      <c r="I47" s="120">
        <v>5.8</v>
      </c>
      <c r="J47" s="139"/>
      <c r="K47" s="120">
        <v>5.9</v>
      </c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4" ht="11.25" customHeight="1" x14ac:dyDescent="0.2">
      <c r="A48" s="116" t="s">
        <v>137</v>
      </c>
      <c r="C48" s="120">
        <v>578.54300000000001</v>
      </c>
      <c r="D48" s="139"/>
      <c r="E48" s="121">
        <v>772.13800000000003</v>
      </c>
      <c r="F48" s="139"/>
      <c r="G48" s="120">
        <v>707.90800000000002</v>
      </c>
      <c r="H48" s="139"/>
      <c r="I48" s="120">
        <v>710</v>
      </c>
      <c r="J48" s="139"/>
      <c r="K48" s="120">
        <v>708</v>
      </c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1:24" ht="11.25" customHeight="1" x14ac:dyDescent="0.2">
      <c r="A49" s="116" t="s">
        <v>138</v>
      </c>
      <c r="C49" s="120">
        <v>250</v>
      </c>
      <c r="D49" s="139" t="s">
        <v>101</v>
      </c>
      <c r="E49" s="121">
        <v>120</v>
      </c>
      <c r="F49" s="139" t="s">
        <v>101</v>
      </c>
      <c r="G49" s="120">
        <v>150</v>
      </c>
      <c r="H49" s="139" t="s">
        <v>101</v>
      </c>
      <c r="I49" s="120">
        <v>150</v>
      </c>
      <c r="J49" s="139"/>
      <c r="K49" s="120">
        <v>150</v>
      </c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1:24" ht="11.25" customHeight="1" x14ac:dyDescent="0.2">
      <c r="A50" s="116" t="s">
        <v>139</v>
      </c>
      <c r="C50" s="120">
        <v>60</v>
      </c>
      <c r="D50" s="139" t="s">
        <v>101</v>
      </c>
      <c r="E50" s="121">
        <v>60</v>
      </c>
      <c r="F50" s="139" t="s">
        <v>101</v>
      </c>
      <c r="G50" s="120">
        <v>60</v>
      </c>
      <c r="H50" s="139" t="s">
        <v>101</v>
      </c>
      <c r="I50" s="120">
        <v>70</v>
      </c>
      <c r="J50" s="139"/>
      <c r="K50" s="120">
        <v>70</v>
      </c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1:24" ht="12" customHeight="1" x14ac:dyDescent="0.2">
      <c r="A51" s="116" t="s">
        <v>140</v>
      </c>
      <c r="C51" s="120">
        <v>4692.51</v>
      </c>
      <c r="D51" s="139"/>
      <c r="E51" s="121">
        <v>5090.8630000000003</v>
      </c>
      <c r="F51" s="139"/>
      <c r="G51" s="120">
        <v>5495.5940000000001</v>
      </c>
      <c r="H51" s="139"/>
      <c r="I51" s="120">
        <v>5378.1469999999999</v>
      </c>
      <c r="J51" s="139"/>
      <c r="K51" s="120">
        <v>5378.1469999999999</v>
      </c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</row>
    <row r="52" spans="1:24" ht="11.25" customHeight="1" x14ac:dyDescent="0.2">
      <c r="A52" s="116" t="s">
        <v>141</v>
      </c>
      <c r="C52" s="120">
        <v>115.1</v>
      </c>
      <c r="D52" s="139"/>
      <c r="E52" s="121">
        <v>120</v>
      </c>
      <c r="F52" s="139"/>
      <c r="G52" s="120">
        <v>125</v>
      </c>
      <c r="H52" s="139"/>
      <c r="I52" s="120">
        <v>120</v>
      </c>
      <c r="J52" s="139"/>
      <c r="K52" s="120">
        <v>120</v>
      </c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</row>
    <row r="53" spans="1:24" ht="11.25" customHeight="1" x14ac:dyDescent="0.2">
      <c r="A53" s="116" t="s">
        <v>142</v>
      </c>
      <c r="C53" s="120">
        <v>34.89</v>
      </c>
      <c r="D53" s="139"/>
      <c r="E53" s="121">
        <v>36.5</v>
      </c>
      <c r="F53" s="139"/>
      <c r="G53" s="120">
        <v>57.39</v>
      </c>
      <c r="H53" s="139"/>
      <c r="I53" s="120">
        <v>50.37</v>
      </c>
      <c r="J53" s="139"/>
      <c r="K53" s="120">
        <v>47</v>
      </c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</row>
    <row r="54" spans="1:24" ht="11.25" customHeight="1" x14ac:dyDescent="0.2">
      <c r="A54" s="116" t="s">
        <v>143</v>
      </c>
      <c r="C54" s="120">
        <v>0.6</v>
      </c>
      <c r="D54" s="139"/>
      <c r="E54" s="118" t="s">
        <v>90</v>
      </c>
      <c r="F54" s="139"/>
      <c r="G54" s="118" t="s">
        <v>90</v>
      </c>
      <c r="H54" s="139"/>
      <c r="I54" s="118" t="s">
        <v>90</v>
      </c>
      <c r="J54" s="139"/>
      <c r="K54" s="118" t="s">
        <v>90</v>
      </c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</row>
    <row r="55" spans="1:24" ht="11.25" customHeight="1" x14ac:dyDescent="0.2">
      <c r="A55" s="116" t="s">
        <v>144</v>
      </c>
      <c r="C55" s="120">
        <v>54.177999999999997</v>
      </c>
      <c r="D55" s="139"/>
      <c r="E55" s="121">
        <v>56.167999999999999</v>
      </c>
      <c r="F55" s="139"/>
      <c r="G55" s="120">
        <v>31.791</v>
      </c>
      <c r="H55" s="139"/>
      <c r="I55" s="120">
        <v>34</v>
      </c>
      <c r="J55" s="139" t="s">
        <v>101</v>
      </c>
      <c r="K55" s="120">
        <v>28</v>
      </c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</row>
    <row r="56" spans="1:24" ht="11.25" customHeight="1" x14ac:dyDescent="0.2">
      <c r="A56" s="116" t="s">
        <v>92</v>
      </c>
      <c r="C56" s="120">
        <v>1915.3</v>
      </c>
      <c r="D56" s="139"/>
      <c r="E56" s="121">
        <v>2785.1329999999998</v>
      </c>
      <c r="F56" s="139"/>
      <c r="G56" s="120">
        <v>3387</v>
      </c>
      <c r="H56" s="139" t="s">
        <v>1</v>
      </c>
      <c r="I56" s="120">
        <v>6049.4129999999996</v>
      </c>
      <c r="J56" s="139"/>
      <c r="K56" s="120">
        <v>6049</v>
      </c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</row>
    <row r="57" spans="1:24" ht="11.25" customHeight="1" x14ac:dyDescent="0.2">
      <c r="A57" s="116" t="s">
        <v>145</v>
      </c>
      <c r="C57" s="120">
        <v>1173</v>
      </c>
      <c r="D57" s="139"/>
      <c r="E57" s="121">
        <v>1253</v>
      </c>
      <c r="F57" s="139" t="s">
        <v>1</v>
      </c>
      <c r="G57" s="120">
        <v>1436</v>
      </c>
      <c r="H57" s="139"/>
      <c r="I57" s="120">
        <v>1660</v>
      </c>
      <c r="J57" s="139"/>
      <c r="K57" s="120">
        <v>1660</v>
      </c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</row>
    <row r="58" spans="1:24" ht="11.25" customHeight="1" x14ac:dyDescent="0.2">
      <c r="A58" s="116" t="s">
        <v>146</v>
      </c>
      <c r="C58" s="120">
        <v>4.5</v>
      </c>
      <c r="D58" s="139" t="s">
        <v>101</v>
      </c>
      <c r="E58" s="121">
        <v>4.5</v>
      </c>
      <c r="F58" s="139" t="s">
        <v>101</v>
      </c>
      <c r="G58" s="120">
        <v>4.5</v>
      </c>
      <c r="H58" s="139" t="s">
        <v>101</v>
      </c>
      <c r="I58" s="120">
        <v>4.5</v>
      </c>
      <c r="J58" s="139"/>
      <c r="K58" s="120">
        <v>4.5</v>
      </c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</row>
    <row r="59" spans="1:24" ht="11.25" customHeight="1" x14ac:dyDescent="0.2">
      <c r="A59" s="116" t="s">
        <v>147</v>
      </c>
      <c r="C59" s="120">
        <v>390.70499999999998</v>
      </c>
      <c r="D59" s="139"/>
      <c r="E59" s="121">
        <v>297.52699999999999</v>
      </c>
      <c r="F59" s="139"/>
      <c r="G59" s="120">
        <v>543.85599999999999</v>
      </c>
      <c r="H59" s="139"/>
      <c r="I59" s="120">
        <v>438.02499999999998</v>
      </c>
      <c r="J59" s="139"/>
      <c r="K59" s="120">
        <v>438.02499999999998</v>
      </c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</row>
    <row r="60" spans="1:24" ht="11.25" customHeight="1" x14ac:dyDescent="0.2">
      <c r="A60" s="116" t="s">
        <v>148</v>
      </c>
      <c r="C60" s="120">
        <v>1077</v>
      </c>
      <c r="D60" s="139" t="s">
        <v>1</v>
      </c>
      <c r="E60" s="121">
        <v>952</v>
      </c>
      <c r="F60" s="139" t="s">
        <v>1</v>
      </c>
      <c r="G60" s="120">
        <v>905</v>
      </c>
      <c r="H60" s="139" t="s">
        <v>1</v>
      </c>
      <c r="I60" s="120">
        <v>882</v>
      </c>
      <c r="J60" s="139" t="s">
        <v>1</v>
      </c>
      <c r="K60" s="120">
        <v>905</v>
      </c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</row>
    <row r="61" spans="1:24" ht="11.25" customHeight="1" x14ac:dyDescent="0.2">
      <c r="A61" s="116" t="s">
        <v>149</v>
      </c>
      <c r="C61" s="120">
        <v>321.988</v>
      </c>
      <c r="D61" s="139"/>
      <c r="E61" s="121">
        <v>299.03800000000001</v>
      </c>
      <c r="F61" s="139"/>
      <c r="G61" s="120">
        <v>328.73</v>
      </c>
      <c r="H61" s="139"/>
      <c r="I61" s="120">
        <v>309.96600000000001</v>
      </c>
      <c r="J61" s="139"/>
      <c r="K61" s="120">
        <v>330</v>
      </c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</row>
    <row r="62" spans="1:24" ht="11.25" customHeight="1" x14ac:dyDescent="0.2">
      <c r="A62" s="116" t="s">
        <v>150</v>
      </c>
      <c r="C62" s="120">
        <v>145</v>
      </c>
      <c r="D62" s="139" t="s">
        <v>101</v>
      </c>
      <c r="E62" s="121">
        <v>150</v>
      </c>
      <c r="F62" s="139" t="s">
        <v>101</v>
      </c>
      <c r="G62" s="120">
        <v>200</v>
      </c>
      <c r="H62" s="139" t="s">
        <v>101</v>
      </c>
      <c r="I62" s="120">
        <v>210</v>
      </c>
      <c r="J62" s="139"/>
      <c r="K62" s="120">
        <v>210</v>
      </c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</row>
    <row r="63" spans="1:24" ht="11.25" customHeight="1" x14ac:dyDescent="0.2">
      <c r="A63" s="116" t="s">
        <v>151</v>
      </c>
      <c r="C63" s="120">
        <v>765</v>
      </c>
      <c r="D63" s="139"/>
      <c r="E63" s="121">
        <v>676</v>
      </c>
      <c r="F63" s="139"/>
      <c r="G63" s="120">
        <v>807</v>
      </c>
      <c r="H63" s="139"/>
      <c r="I63" s="120">
        <v>676</v>
      </c>
      <c r="J63" s="139"/>
      <c r="K63" s="120">
        <v>676</v>
      </c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</row>
    <row r="64" spans="1:24" ht="11.25" customHeight="1" x14ac:dyDescent="0.2">
      <c r="A64" s="116" t="s">
        <v>152</v>
      </c>
      <c r="C64" s="120">
        <v>4179</v>
      </c>
      <c r="D64" s="139"/>
      <c r="E64" s="121">
        <v>4223</v>
      </c>
      <c r="F64" s="139"/>
      <c r="G64" s="120">
        <v>4420</v>
      </c>
      <c r="H64" s="139" t="s">
        <v>96</v>
      </c>
      <c r="I64" s="120">
        <v>4223</v>
      </c>
      <c r="J64" s="139" t="s">
        <v>1</v>
      </c>
      <c r="K64" s="120">
        <v>4400</v>
      </c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</row>
    <row r="65" spans="1:24" ht="11.25" customHeight="1" x14ac:dyDescent="0.2">
      <c r="A65" s="171" t="s">
        <v>153</v>
      </c>
      <c r="C65" s="120">
        <v>1700</v>
      </c>
      <c r="D65" s="139" t="s">
        <v>101</v>
      </c>
      <c r="E65" s="121">
        <v>1700</v>
      </c>
      <c r="F65" s="139" t="s">
        <v>101</v>
      </c>
      <c r="G65" s="120">
        <v>1780</v>
      </c>
      <c r="H65" s="139" t="s">
        <v>101</v>
      </c>
      <c r="I65" s="120">
        <v>1860</v>
      </c>
      <c r="J65" s="139" t="s">
        <v>101</v>
      </c>
      <c r="K65" s="120">
        <v>1860</v>
      </c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</row>
    <row r="66" spans="1:24" ht="11.25" customHeight="1" x14ac:dyDescent="0.2">
      <c r="A66" s="230" t="s">
        <v>195</v>
      </c>
      <c r="B66" s="231"/>
      <c r="C66" s="231"/>
      <c r="D66" s="231"/>
      <c r="E66" s="231"/>
      <c r="F66" s="231"/>
      <c r="G66" s="231"/>
      <c r="H66" s="231"/>
      <c r="I66" s="231"/>
      <c r="J66" s="231"/>
      <c r="K66" s="231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</row>
    <row r="67" spans="1:24" ht="11.25" customHeight="1" x14ac:dyDescent="0.2">
      <c r="A67" s="226" t="s">
        <v>196</v>
      </c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</row>
    <row r="68" spans="1:24" ht="12.6" customHeight="1" x14ac:dyDescent="0.2">
      <c r="A68" s="226" t="s">
        <v>181</v>
      </c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</row>
    <row r="69" spans="1:24" ht="11.25" customHeight="1" x14ac:dyDescent="0.2">
      <c r="A69" s="226"/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</row>
    <row r="70" spans="1:24" ht="11.25" customHeight="1" x14ac:dyDescent="0.2">
      <c r="A70" s="226" t="s">
        <v>94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</row>
    <row r="71" spans="1:24" ht="11.25" customHeight="1" x14ac:dyDescent="0.2">
      <c r="A71" s="223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</row>
    <row r="72" spans="1:24" ht="12.6" customHeight="1" x14ac:dyDescent="0.2">
      <c r="A72" s="110" t="s">
        <v>182</v>
      </c>
      <c r="B72" s="112"/>
      <c r="C72" s="113" t="s">
        <v>76</v>
      </c>
      <c r="D72" s="114"/>
      <c r="E72" s="113" t="s">
        <v>77</v>
      </c>
      <c r="F72" s="114"/>
      <c r="G72" s="113" t="s">
        <v>83</v>
      </c>
      <c r="H72" s="114"/>
      <c r="I72" s="113" t="s">
        <v>84</v>
      </c>
      <c r="J72" s="112"/>
      <c r="K72" s="113" t="s">
        <v>95</v>
      </c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</row>
    <row r="73" spans="1:24" ht="11.25" customHeight="1" x14ac:dyDescent="0.2">
      <c r="A73" s="116" t="s">
        <v>154</v>
      </c>
      <c r="C73" s="120">
        <v>88</v>
      </c>
      <c r="D73" s="140"/>
      <c r="E73" s="121">
        <v>60</v>
      </c>
      <c r="F73" s="140"/>
      <c r="G73" s="120">
        <v>65</v>
      </c>
      <c r="H73" s="140"/>
      <c r="I73" s="120">
        <v>65</v>
      </c>
      <c r="J73" s="140"/>
      <c r="K73" s="120">
        <v>65</v>
      </c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</row>
    <row r="74" spans="1:24" ht="11.25" customHeight="1" x14ac:dyDescent="0.2">
      <c r="A74" s="116" t="s">
        <v>155</v>
      </c>
      <c r="C74" s="120">
        <v>558.24199999999996</v>
      </c>
      <c r="D74" s="139"/>
      <c r="E74" s="121">
        <v>559.44299999999998</v>
      </c>
      <c r="F74" s="139"/>
      <c r="G74" s="120">
        <v>376.22300000000001</v>
      </c>
      <c r="H74" s="139"/>
      <c r="I74" s="120">
        <v>231.68799999999999</v>
      </c>
      <c r="J74" s="139"/>
      <c r="K74" s="120">
        <v>266.81099999999998</v>
      </c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</row>
    <row r="75" spans="1:24" ht="11.25" customHeight="1" x14ac:dyDescent="0.2">
      <c r="A75" s="116" t="s">
        <v>156</v>
      </c>
      <c r="C75" s="120">
        <v>6360</v>
      </c>
      <c r="D75" s="139"/>
      <c r="E75" s="121">
        <v>7125</v>
      </c>
      <c r="F75" s="139"/>
      <c r="G75" s="120">
        <v>7000</v>
      </c>
      <c r="H75" s="139" t="s">
        <v>101</v>
      </c>
      <c r="I75" s="120">
        <v>7000</v>
      </c>
      <c r="J75" s="139" t="s">
        <v>101</v>
      </c>
      <c r="K75" s="120">
        <v>7000</v>
      </c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</row>
    <row r="76" spans="1:24" ht="11.25" customHeight="1" x14ac:dyDescent="0.2">
      <c r="A76" s="116" t="s">
        <v>157</v>
      </c>
      <c r="C76" s="120">
        <v>0.6</v>
      </c>
      <c r="D76" s="139"/>
      <c r="E76" s="121">
        <v>0.6</v>
      </c>
      <c r="F76" s="139"/>
      <c r="G76" s="120">
        <v>0.6</v>
      </c>
      <c r="H76" s="139"/>
      <c r="I76" s="120">
        <v>0.6</v>
      </c>
      <c r="J76" s="139"/>
      <c r="K76" s="120">
        <v>0.6</v>
      </c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</row>
    <row r="77" spans="1:24" ht="11.25" customHeight="1" x14ac:dyDescent="0.2">
      <c r="A77" s="116" t="s">
        <v>158</v>
      </c>
      <c r="C77" s="120">
        <v>117.07299999999999</v>
      </c>
      <c r="D77" s="139"/>
      <c r="E77" s="121">
        <v>132</v>
      </c>
      <c r="F77" s="139"/>
      <c r="G77" s="120">
        <v>111.271</v>
      </c>
      <c r="H77" s="139"/>
      <c r="I77" s="120">
        <v>100</v>
      </c>
      <c r="J77" s="139"/>
      <c r="K77" s="120">
        <v>100</v>
      </c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</row>
    <row r="78" spans="1:24" ht="11.25" customHeight="1" x14ac:dyDescent="0.2">
      <c r="A78" s="116" t="s">
        <v>159</v>
      </c>
      <c r="C78" s="120">
        <v>320</v>
      </c>
      <c r="D78" s="139"/>
      <c r="E78" s="121">
        <v>340</v>
      </c>
      <c r="F78" s="139"/>
      <c r="G78" s="120">
        <v>340</v>
      </c>
      <c r="H78" s="139"/>
      <c r="I78" s="120">
        <v>310</v>
      </c>
      <c r="J78" s="139"/>
      <c r="K78" s="120">
        <v>310</v>
      </c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</row>
    <row r="79" spans="1:24" ht="11.25" customHeight="1" x14ac:dyDescent="0.2">
      <c r="A79" s="116" t="s">
        <v>160</v>
      </c>
      <c r="C79" s="120">
        <v>328</v>
      </c>
      <c r="D79" s="139"/>
      <c r="E79" s="121">
        <v>300</v>
      </c>
      <c r="F79" s="139"/>
      <c r="G79" s="120">
        <v>181</v>
      </c>
      <c r="H79" s="139"/>
      <c r="I79" s="120">
        <v>150</v>
      </c>
      <c r="J79" s="139"/>
      <c r="K79" s="120">
        <v>150</v>
      </c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</row>
    <row r="80" spans="1:24" ht="11.25" customHeight="1" x14ac:dyDescent="0.2">
      <c r="A80" s="116" t="s">
        <v>161</v>
      </c>
      <c r="C80" s="120">
        <v>14</v>
      </c>
      <c r="D80" s="139"/>
      <c r="E80" s="121">
        <v>12.2</v>
      </c>
      <c r="F80" s="139"/>
      <c r="G80" s="120">
        <v>12.455</v>
      </c>
      <c r="H80" s="139"/>
      <c r="I80" s="120">
        <v>8.3390000000000004</v>
      </c>
      <c r="J80" s="139"/>
      <c r="K80" s="120">
        <v>8.3390000000000004</v>
      </c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</row>
    <row r="81" spans="1:24" ht="12.6" customHeight="1" x14ac:dyDescent="0.2">
      <c r="A81" s="116" t="s">
        <v>162</v>
      </c>
      <c r="C81" s="120">
        <v>91.61</v>
      </c>
      <c r="D81" s="139"/>
      <c r="E81" s="121">
        <v>171.56700000000001</v>
      </c>
      <c r="F81" s="139"/>
      <c r="G81" s="120">
        <v>200.179</v>
      </c>
      <c r="H81" s="139"/>
      <c r="I81" s="120">
        <v>239.30199999999999</v>
      </c>
      <c r="J81" s="139"/>
      <c r="K81" s="120">
        <v>240</v>
      </c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</row>
    <row r="82" spans="1:24" ht="12" customHeight="1" x14ac:dyDescent="0.2">
      <c r="A82" s="116" t="s">
        <v>163</v>
      </c>
      <c r="C82" s="120">
        <v>11447</v>
      </c>
      <c r="D82" s="139"/>
      <c r="E82" s="121">
        <v>12383</v>
      </c>
      <c r="F82" s="139"/>
      <c r="G82" s="120">
        <v>12445</v>
      </c>
      <c r="H82" s="139"/>
      <c r="I82" s="120">
        <v>11267</v>
      </c>
      <c r="J82" s="139" t="s">
        <v>1</v>
      </c>
      <c r="K82" s="120">
        <v>11267</v>
      </c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</row>
    <row r="83" spans="1:24" ht="11.25" customHeight="1" x14ac:dyDescent="0.2">
      <c r="A83" s="116" t="s">
        <v>164</v>
      </c>
      <c r="C83" s="120">
        <v>776</v>
      </c>
      <c r="D83" s="139"/>
      <c r="E83" s="121">
        <v>632</v>
      </c>
      <c r="F83" s="139"/>
      <c r="G83" s="120">
        <v>850</v>
      </c>
      <c r="H83" s="139"/>
      <c r="I83" s="120">
        <v>900</v>
      </c>
      <c r="J83" s="139"/>
      <c r="K83" s="120">
        <v>850</v>
      </c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</row>
    <row r="84" spans="1:24" ht="11.25" customHeight="1" x14ac:dyDescent="0.2">
      <c r="A84" s="116" t="s">
        <v>165</v>
      </c>
      <c r="C84" s="120">
        <v>11442</v>
      </c>
      <c r="D84" s="139"/>
      <c r="E84" s="121">
        <v>13357</v>
      </c>
      <c r="F84" s="139"/>
      <c r="G84" s="120">
        <v>12600</v>
      </c>
      <c r="H84" s="139" t="s">
        <v>1</v>
      </c>
      <c r="I84" s="120">
        <v>8639</v>
      </c>
      <c r="J84" s="139" t="s">
        <v>1</v>
      </c>
      <c r="K84" s="120">
        <v>9000</v>
      </c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</row>
    <row r="85" spans="1:24" ht="11.25" customHeight="1" x14ac:dyDescent="0.2">
      <c r="A85" s="116" t="s">
        <v>166</v>
      </c>
      <c r="C85" s="120">
        <v>105</v>
      </c>
      <c r="D85" s="139" t="s">
        <v>101</v>
      </c>
      <c r="E85" s="121">
        <v>105</v>
      </c>
      <c r="F85" s="139" t="s">
        <v>101</v>
      </c>
      <c r="G85" s="120">
        <v>107</v>
      </c>
      <c r="H85" s="139" t="s">
        <v>101</v>
      </c>
      <c r="I85" s="120">
        <v>110</v>
      </c>
      <c r="J85" s="139"/>
      <c r="K85" s="120">
        <v>110</v>
      </c>
      <c r="L85" s="10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</row>
    <row r="86" spans="1:24" ht="11.25" customHeight="1" x14ac:dyDescent="0.2">
      <c r="A86" s="116" t="s">
        <v>167</v>
      </c>
      <c r="C86" s="120">
        <v>2190</v>
      </c>
      <c r="D86" s="139"/>
      <c r="E86" s="121">
        <v>2180</v>
      </c>
      <c r="F86" s="139" t="s">
        <v>101</v>
      </c>
      <c r="G86" s="120">
        <v>1530</v>
      </c>
      <c r="H86" s="139" t="s">
        <v>101</v>
      </c>
      <c r="I86" s="120">
        <v>1255</v>
      </c>
      <c r="J86" s="139"/>
      <c r="K86" s="120">
        <v>430</v>
      </c>
      <c r="L86" s="10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</row>
    <row r="87" spans="1:24" ht="11.25" customHeight="1" x14ac:dyDescent="0.2">
      <c r="A87" s="116" t="s">
        <v>168</v>
      </c>
      <c r="C87" s="120">
        <v>680</v>
      </c>
      <c r="D87" s="139" t="s">
        <v>101</v>
      </c>
      <c r="E87" s="121">
        <v>700</v>
      </c>
      <c r="F87" s="139" t="s">
        <v>101</v>
      </c>
      <c r="G87" s="120">
        <v>700</v>
      </c>
      <c r="H87" s="139" t="s">
        <v>101</v>
      </c>
      <c r="I87" s="120">
        <v>700</v>
      </c>
      <c r="J87" s="139"/>
      <c r="K87" s="120">
        <v>700</v>
      </c>
      <c r="L87" s="10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</row>
    <row r="88" spans="1:24" ht="12.6" customHeight="1" x14ac:dyDescent="0.2">
      <c r="A88" s="116" t="s">
        <v>169</v>
      </c>
      <c r="C88" s="120">
        <v>1200</v>
      </c>
      <c r="D88" s="139" t="s">
        <v>101</v>
      </c>
      <c r="E88" s="121">
        <v>1200</v>
      </c>
      <c r="F88" s="139" t="s">
        <v>101</v>
      </c>
      <c r="G88" s="120">
        <v>1200</v>
      </c>
      <c r="H88" s="139" t="s">
        <v>101</v>
      </c>
      <c r="I88" s="120">
        <v>1200</v>
      </c>
      <c r="J88" s="139" t="s">
        <v>101</v>
      </c>
      <c r="K88" s="120">
        <v>1200</v>
      </c>
      <c r="L88" s="10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</row>
    <row r="89" spans="1:24" ht="12" customHeight="1" x14ac:dyDescent="0.2">
      <c r="A89" s="116" t="s">
        <v>176</v>
      </c>
      <c r="C89" s="120">
        <v>14200</v>
      </c>
      <c r="D89" s="139" t="s">
        <v>1</v>
      </c>
      <c r="E89" s="121">
        <v>15700</v>
      </c>
      <c r="F89" s="139" t="s">
        <v>1</v>
      </c>
      <c r="G89" s="120">
        <v>16200</v>
      </c>
      <c r="H89" s="139" t="s">
        <v>1</v>
      </c>
      <c r="I89" s="120">
        <v>16600</v>
      </c>
      <c r="J89" s="139" t="s">
        <v>1</v>
      </c>
      <c r="K89" s="120">
        <v>17000</v>
      </c>
      <c r="L89" s="10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</row>
    <row r="90" spans="1:24" ht="11.25" customHeight="1" x14ac:dyDescent="0.2">
      <c r="A90" s="116" t="s">
        <v>170</v>
      </c>
      <c r="C90" s="120">
        <v>50</v>
      </c>
      <c r="D90" s="139" t="s">
        <v>101</v>
      </c>
      <c r="E90" s="121">
        <v>50</v>
      </c>
      <c r="F90" s="139" t="s">
        <v>101</v>
      </c>
      <c r="G90" s="120">
        <v>40</v>
      </c>
      <c r="H90" s="139" t="s">
        <v>101</v>
      </c>
      <c r="I90" s="120">
        <v>42</v>
      </c>
      <c r="J90" s="139"/>
      <c r="K90" s="120">
        <v>35</v>
      </c>
      <c r="L90" s="10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</row>
    <row r="91" spans="1:24" ht="11.25" customHeight="1" x14ac:dyDescent="0.2">
      <c r="A91" s="116" t="s">
        <v>171</v>
      </c>
      <c r="C91" s="120">
        <v>100</v>
      </c>
      <c r="D91" s="139"/>
      <c r="E91" s="121">
        <v>100</v>
      </c>
      <c r="F91" s="139"/>
      <c r="G91" s="120">
        <v>100</v>
      </c>
      <c r="H91" s="139"/>
      <c r="I91" s="120">
        <v>100</v>
      </c>
      <c r="J91" s="139"/>
      <c r="K91" s="120">
        <v>100</v>
      </c>
      <c r="L91" s="10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</row>
    <row r="92" spans="1:24" ht="11.25" customHeight="1" x14ac:dyDescent="0.2">
      <c r="A92" s="122" t="s">
        <v>2</v>
      </c>
      <c r="B92" s="123"/>
      <c r="C92" s="124">
        <v>250000</v>
      </c>
      <c r="D92" s="125" t="s">
        <v>1</v>
      </c>
      <c r="E92" s="126">
        <v>259000</v>
      </c>
      <c r="F92" s="125" t="s">
        <v>1</v>
      </c>
      <c r="G92" s="124">
        <v>265000</v>
      </c>
      <c r="H92" s="125" t="s">
        <v>1</v>
      </c>
      <c r="I92" s="124">
        <v>260000</v>
      </c>
      <c r="J92" s="125" t="s">
        <v>1</v>
      </c>
      <c r="K92" s="124">
        <v>261000</v>
      </c>
      <c r="L92" s="10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</row>
    <row r="93" spans="1:24" ht="11.25" customHeight="1" x14ac:dyDescent="0.2">
      <c r="A93" s="227" t="s">
        <v>184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10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</row>
    <row r="94" spans="1:24" ht="22.5" customHeight="1" x14ac:dyDescent="0.2">
      <c r="A94" s="228" t="s">
        <v>180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108"/>
    </row>
    <row r="95" spans="1:24" ht="22.5" customHeight="1" x14ac:dyDescent="0.2">
      <c r="A95" s="229" t="s">
        <v>189</v>
      </c>
      <c r="B95" s="229"/>
      <c r="C95" s="229"/>
      <c r="D95" s="229"/>
      <c r="E95" s="229"/>
      <c r="F95" s="229"/>
      <c r="G95" s="229"/>
      <c r="H95" s="229"/>
      <c r="I95" s="229"/>
      <c r="J95" s="229"/>
      <c r="K95" s="229"/>
      <c r="L95" s="108"/>
    </row>
    <row r="96" spans="1:24" ht="11.25" customHeight="1" x14ac:dyDescent="0.2">
      <c r="A96" s="225" t="s">
        <v>172</v>
      </c>
      <c r="B96" s="225"/>
      <c r="C96" s="225"/>
      <c r="D96" s="225"/>
      <c r="E96" s="225"/>
      <c r="F96" s="225"/>
      <c r="G96" s="225"/>
      <c r="H96" s="225"/>
      <c r="I96" s="225"/>
      <c r="J96" s="225"/>
      <c r="K96" s="225"/>
      <c r="L96" s="108"/>
    </row>
    <row r="97" spans="1:12" ht="11.25" customHeight="1" x14ac:dyDescent="0.2">
      <c r="A97" s="225" t="s">
        <v>188</v>
      </c>
      <c r="B97" s="225"/>
      <c r="C97" s="225"/>
      <c r="D97" s="225"/>
      <c r="E97" s="225"/>
      <c r="F97" s="225"/>
      <c r="G97" s="225"/>
      <c r="H97" s="225"/>
      <c r="I97" s="225"/>
      <c r="J97" s="225"/>
      <c r="K97" s="225"/>
      <c r="L97" s="108"/>
    </row>
    <row r="98" spans="1:12" ht="11.25" customHeight="1" x14ac:dyDescent="0.2">
      <c r="A98" s="225" t="s">
        <v>173</v>
      </c>
      <c r="B98" s="225"/>
      <c r="C98" s="225"/>
      <c r="D98" s="225"/>
      <c r="E98" s="225"/>
      <c r="F98" s="225"/>
      <c r="G98" s="225"/>
      <c r="H98" s="225"/>
      <c r="I98" s="225"/>
      <c r="J98" s="225"/>
      <c r="K98" s="225"/>
      <c r="L98" s="108"/>
    </row>
    <row r="99" spans="1:12" ht="11.25" customHeight="1" x14ac:dyDescent="0.2">
      <c r="A99" s="108"/>
      <c r="C99" s="108"/>
      <c r="E99" s="108"/>
      <c r="G99" s="108"/>
      <c r="I99" s="108"/>
      <c r="K99" s="108"/>
      <c r="L99" s="108"/>
    </row>
    <row r="100" spans="1:12" ht="11.25" customHeight="1" x14ac:dyDescent="0.2">
      <c r="A100" s="127"/>
      <c r="C100" s="108"/>
      <c r="E100" s="108"/>
      <c r="G100" s="108"/>
      <c r="I100" s="108"/>
      <c r="K100" s="108"/>
      <c r="L100" s="108"/>
    </row>
    <row r="101" spans="1:12" ht="11.25" customHeight="1" x14ac:dyDescent="0.2">
      <c r="A101" s="108"/>
      <c r="C101" s="108"/>
      <c r="E101" s="108"/>
      <c r="G101" s="108"/>
      <c r="I101" s="108"/>
      <c r="K101" s="108"/>
      <c r="L101" s="108"/>
    </row>
    <row r="102" spans="1:12" ht="11.25" customHeight="1" x14ac:dyDescent="0.2">
      <c r="A102" s="128"/>
      <c r="C102" s="108"/>
      <c r="E102" s="108"/>
      <c r="G102" s="108"/>
      <c r="I102" s="108"/>
      <c r="K102" s="108"/>
      <c r="L102" s="108"/>
    </row>
    <row r="103" spans="1:12" ht="11.25" customHeight="1" x14ac:dyDescent="0.2">
      <c r="A103" s="108"/>
      <c r="C103" s="108"/>
      <c r="E103" s="108"/>
      <c r="G103" s="108"/>
      <c r="I103" s="108"/>
      <c r="K103" s="108"/>
      <c r="L103" s="108"/>
    </row>
    <row r="104" spans="1:12" ht="11.25" customHeight="1" x14ac:dyDescent="0.2">
      <c r="A104" s="108"/>
      <c r="C104" s="108"/>
      <c r="E104" s="108"/>
      <c r="G104" s="108"/>
      <c r="I104" s="108"/>
      <c r="K104" s="108"/>
      <c r="L104" s="108"/>
    </row>
    <row r="105" spans="1:12" ht="11.25" customHeight="1" x14ac:dyDescent="0.2">
      <c r="A105" s="108"/>
      <c r="C105" s="108"/>
      <c r="E105" s="108"/>
      <c r="G105" s="108"/>
      <c r="I105" s="108"/>
      <c r="K105" s="108"/>
      <c r="L105" s="108"/>
    </row>
    <row r="106" spans="1:12" ht="11.25" customHeight="1" x14ac:dyDescent="0.2">
      <c r="A106" s="108"/>
      <c r="C106" s="108"/>
      <c r="E106" s="108"/>
      <c r="G106" s="108"/>
      <c r="I106" s="108"/>
      <c r="K106" s="108"/>
      <c r="L106" s="108"/>
    </row>
    <row r="107" spans="1:12" ht="11.25" customHeight="1" x14ac:dyDescent="0.2">
      <c r="A107" s="108"/>
      <c r="C107" s="108"/>
      <c r="E107" s="108"/>
      <c r="G107" s="108"/>
      <c r="I107" s="108"/>
      <c r="K107" s="108"/>
      <c r="L107" s="108"/>
    </row>
    <row r="108" spans="1:12" ht="11.25" customHeight="1" x14ac:dyDescent="0.2">
      <c r="A108" s="108"/>
      <c r="C108" s="108"/>
      <c r="E108" s="108"/>
      <c r="G108" s="108"/>
      <c r="I108" s="108"/>
      <c r="K108" s="108"/>
      <c r="L108" s="108"/>
    </row>
    <row r="109" spans="1:12" ht="11.25" customHeight="1" x14ac:dyDescent="0.2">
      <c r="A109" s="108"/>
      <c r="C109" s="108"/>
      <c r="E109" s="108"/>
      <c r="G109" s="108"/>
      <c r="I109" s="108"/>
      <c r="K109" s="108"/>
      <c r="L109" s="108"/>
    </row>
    <row r="110" spans="1:12" ht="11.25" customHeight="1" x14ac:dyDescent="0.2">
      <c r="A110" s="108"/>
      <c r="C110" s="108"/>
      <c r="E110" s="108"/>
      <c r="G110" s="108"/>
      <c r="I110" s="108"/>
      <c r="K110" s="108"/>
      <c r="L110" s="108"/>
    </row>
    <row r="111" spans="1:12" ht="11.25" customHeight="1" x14ac:dyDescent="0.2">
      <c r="A111" s="108"/>
      <c r="C111" s="108"/>
      <c r="E111" s="108"/>
      <c r="G111" s="108"/>
      <c r="I111" s="108"/>
      <c r="K111" s="108"/>
      <c r="L111" s="108"/>
    </row>
    <row r="112" spans="1:12" ht="11.25" customHeight="1" x14ac:dyDescent="0.2">
      <c r="A112" s="108"/>
      <c r="C112" s="108"/>
      <c r="E112" s="108"/>
      <c r="G112" s="108"/>
      <c r="I112" s="108"/>
      <c r="K112" s="108"/>
      <c r="L112" s="108"/>
    </row>
    <row r="113" spans="1:12" ht="11.25" customHeight="1" x14ac:dyDescent="0.2">
      <c r="A113" s="108"/>
      <c r="C113" s="108"/>
      <c r="E113" s="108"/>
      <c r="G113" s="108"/>
      <c r="I113" s="108"/>
      <c r="K113" s="108"/>
      <c r="L113" s="108"/>
    </row>
    <row r="114" spans="1:12" ht="11.25" customHeight="1" x14ac:dyDescent="0.2">
      <c r="A114" s="108"/>
      <c r="C114" s="108"/>
      <c r="E114" s="108"/>
      <c r="G114" s="108"/>
      <c r="I114" s="108"/>
      <c r="K114" s="108"/>
      <c r="L114" s="108"/>
    </row>
    <row r="115" spans="1:12" ht="11.25" customHeight="1" x14ac:dyDescent="0.2">
      <c r="A115" s="108"/>
      <c r="C115" s="108"/>
      <c r="E115" s="108"/>
      <c r="G115" s="108"/>
      <c r="I115" s="108"/>
      <c r="K115" s="108"/>
      <c r="L115" s="108"/>
    </row>
    <row r="116" spans="1:12" ht="11.25" customHeight="1" x14ac:dyDescent="0.2">
      <c r="A116" s="108"/>
      <c r="C116" s="108"/>
      <c r="E116" s="108"/>
      <c r="G116" s="108"/>
      <c r="I116" s="108"/>
      <c r="K116" s="108"/>
      <c r="L116" s="108"/>
    </row>
    <row r="117" spans="1:12" ht="11.25" customHeight="1" x14ac:dyDescent="0.2">
      <c r="A117" s="108"/>
      <c r="C117" s="108"/>
      <c r="E117" s="108"/>
      <c r="G117" s="108"/>
      <c r="I117" s="108"/>
      <c r="K117" s="108"/>
      <c r="L117" s="108"/>
    </row>
    <row r="118" spans="1:12" ht="11.25" customHeight="1" x14ac:dyDescent="0.2">
      <c r="A118" s="108"/>
      <c r="C118" s="108"/>
      <c r="E118" s="108"/>
      <c r="G118" s="108"/>
      <c r="I118" s="108"/>
      <c r="K118" s="108"/>
      <c r="L118" s="108"/>
    </row>
    <row r="119" spans="1:12" ht="11.25" customHeight="1" x14ac:dyDescent="0.2">
      <c r="A119" s="108"/>
      <c r="C119" s="108"/>
      <c r="E119" s="108"/>
      <c r="G119" s="108"/>
      <c r="I119" s="108"/>
      <c r="K119" s="108"/>
      <c r="L119" s="108"/>
    </row>
    <row r="120" spans="1:12" ht="11.25" customHeight="1" x14ac:dyDescent="0.2">
      <c r="A120" s="108"/>
      <c r="C120" s="108"/>
      <c r="E120" s="108"/>
      <c r="G120" s="108"/>
      <c r="I120" s="108"/>
      <c r="K120" s="108"/>
      <c r="L120" s="108"/>
    </row>
    <row r="121" spans="1:12" ht="11.25" customHeight="1" x14ac:dyDescent="0.2">
      <c r="A121" s="108"/>
      <c r="C121" s="108"/>
      <c r="E121" s="108"/>
      <c r="G121" s="108"/>
      <c r="I121" s="108"/>
      <c r="K121" s="108"/>
      <c r="L121" s="108"/>
    </row>
    <row r="122" spans="1:12" ht="11.25" customHeight="1" x14ac:dyDescent="0.2">
      <c r="A122" s="108"/>
      <c r="C122" s="108"/>
      <c r="E122" s="108"/>
      <c r="G122" s="108"/>
      <c r="I122" s="108"/>
      <c r="K122" s="108"/>
      <c r="L122" s="108"/>
    </row>
    <row r="123" spans="1:12" ht="11.25" customHeight="1" x14ac:dyDescent="0.2">
      <c r="A123" s="108"/>
      <c r="C123" s="108"/>
      <c r="E123" s="108"/>
      <c r="G123" s="108"/>
      <c r="I123" s="108"/>
      <c r="K123" s="108"/>
      <c r="L123" s="108"/>
    </row>
    <row r="124" spans="1:12" ht="11.25" customHeight="1" x14ac:dyDescent="0.2">
      <c r="A124" s="108"/>
      <c r="C124" s="108"/>
      <c r="E124" s="108"/>
      <c r="G124" s="108"/>
      <c r="I124" s="108"/>
      <c r="K124" s="108"/>
      <c r="L124" s="108"/>
    </row>
    <row r="125" spans="1:12" ht="11.25" customHeight="1" x14ac:dyDescent="0.2">
      <c r="A125" s="108"/>
      <c r="C125" s="108"/>
      <c r="E125" s="108"/>
      <c r="G125" s="108"/>
      <c r="I125" s="108"/>
      <c r="K125" s="108"/>
      <c r="L125" s="108"/>
    </row>
    <row r="126" spans="1:12" ht="11.25" customHeight="1" x14ac:dyDescent="0.2">
      <c r="A126" s="108"/>
      <c r="C126" s="108"/>
      <c r="E126" s="108"/>
      <c r="G126" s="108"/>
      <c r="I126" s="108"/>
      <c r="K126" s="108"/>
      <c r="L126" s="108"/>
    </row>
    <row r="127" spans="1:12" ht="11.25" customHeight="1" x14ac:dyDescent="0.2">
      <c r="A127" s="108"/>
      <c r="C127" s="108"/>
      <c r="E127" s="108"/>
      <c r="G127" s="108"/>
      <c r="I127" s="108"/>
      <c r="K127" s="108"/>
      <c r="L127" s="108"/>
    </row>
    <row r="128" spans="1:12" ht="11.25" customHeight="1" x14ac:dyDescent="0.2">
      <c r="A128" s="108"/>
      <c r="C128" s="108"/>
      <c r="E128" s="108"/>
      <c r="G128" s="108"/>
      <c r="I128" s="108"/>
      <c r="K128" s="108"/>
      <c r="L128" s="108"/>
    </row>
    <row r="129" spans="1:12" ht="11.25" customHeight="1" x14ac:dyDescent="0.2">
      <c r="A129" s="108"/>
      <c r="C129" s="108"/>
      <c r="E129" s="108"/>
      <c r="G129" s="108"/>
      <c r="I129" s="108"/>
      <c r="K129" s="108"/>
      <c r="L129" s="108"/>
    </row>
    <row r="130" spans="1:12" ht="11.25" customHeight="1" x14ac:dyDescent="0.2">
      <c r="A130" s="108"/>
      <c r="C130" s="108"/>
      <c r="E130" s="108"/>
      <c r="G130" s="108"/>
      <c r="I130" s="108"/>
      <c r="K130" s="108"/>
      <c r="L130" s="108"/>
    </row>
    <row r="131" spans="1:12" ht="11.25" customHeight="1" x14ac:dyDescent="0.2">
      <c r="A131" s="108"/>
      <c r="C131" s="108"/>
      <c r="E131" s="108"/>
      <c r="G131" s="108"/>
      <c r="I131" s="108"/>
      <c r="K131" s="108"/>
      <c r="L131" s="108"/>
    </row>
    <row r="132" spans="1:12" ht="11.25" customHeight="1" x14ac:dyDescent="0.2">
      <c r="A132" s="108"/>
      <c r="C132" s="108"/>
      <c r="E132" s="108"/>
      <c r="G132" s="108"/>
      <c r="I132" s="108"/>
      <c r="K132" s="108"/>
      <c r="L132" s="108"/>
    </row>
    <row r="133" spans="1:12" ht="11.25" customHeight="1" x14ac:dyDescent="0.2">
      <c r="A133" s="108"/>
      <c r="C133" s="108"/>
      <c r="E133" s="108"/>
      <c r="G133" s="108"/>
      <c r="I133" s="108"/>
      <c r="K133" s="108"/>
      <c r="L133" s="108"/>
    </row>
    <row r="134" spans="1:12" ht="11.25" customHeight="1" x14ac:dyDescent="0.2">
      <c r="A134" s="108"/>
      <c r="C134" s="108"/>
      <c r="E134" s="108"/>
      <c r="G134" s="108"/>
      <c r="I134" s="108"/>
      <c r="K134" s="108"/>
      <c r="L134" s="108"/>
    </row>
    <row r="135" spans="1:12" ht="11.25" customHeight="1" x14ac:dyDescent="0.2">
      <c r="A135" s="108"/>
      <c r="C135" s="108"/>
      <c r="E135" s="108"/>
      <c r="G135" s="108"/>
      <c r="I135" s="108"/>
      <c r="K135" s="108"/>
      <c r="L135" s="108"/>
    </row>
    <row r="136" spans="1:12" ht="11.25" customHeight="1" x14ac:dyDescent="0.2">
      <c r="A136" s="108"/>
      <c r="C136" s="108"/>
      <c r="E136" s="108"/>
      <c r="G136" s="108"/>
      <c r="I136" s="108"/>
      <c r="K136" s="108"/>
      <c r="L136" s="108"/>
    </row>
    <row r="137" spans="1:12" ht="11.25" customHeight="1" x14ac:dyDescent="0.2">
      <c r="A137" s="108"/>
      <c r="C137" s="108"/>
      <c r="E137" s="108"/>
      <c r="G137" s="108"/>
      <c r="I137" s="108"/>
      <c r="K137" s="108"/>
      <c r="L137" s="108"/>
    </row>
    <row r="138" spans="1:12" ht="11.25" customHeight="1" x14ac:dyDescent="0.2">
      <c r="A138" s="108"/>
      <c r="C138" s="108"/>
      <c r="E138" s="108"/>
      <c r="G138" s="108"/>
      <c r="I138" s="108"/>
      <c r="K138" s="108"/>
      <c r="L138" s="108"/>
    </row>
    <row r="139" spans="1:12" ht="11.25" customHeight="1" x14ac:dyDescent="0.2">
      <c r="A139" s="108"/>
      <c r="C139" s="108"/>
      <c r="E139" s="108"/>
      <c r="G139" s="108"/>
      <c r="I139" s="108"/>
      <c r="K139" s="108"/>
      <c r="L139" s="108"/>
    </row>
    <row r="140" spans="1:12" ht="11.25" customHeight="1" x14ac:dyDescent="0.2">
      <c r="A140" s="108"/>
      <c r="C140" s="108"/>
      <c r="E140" s="108"/>
      <c r="G140" s="108"/>
      <c r="I140" s="108"/>
      <c r="K140" s="108"/>
      <c r="L140" s="108"/>
    </row>
    <row r="141" spans="1:12" ht="11.25" customHeight="1" x14ac:dyDescent="0.2">
      <c r="A141" s="108"/>
      <c r="C141" s="108"/>
      <c r="E141" s="108"/>
      <c r="G141" s="108"/>
      <c r="I141" s="108"/>
      <c r="K141" s="108"/>
      <c r="L141" s="108"/>
    </row>
    <row r="142" spans="1:12" ht="11.25" customHeight="1" x14ac:dyDescent="0.2">
      <c r="A142" s="108"/>
      <c r="C142" s="108"/>
      <c r="E142" s="108"/>
      <c r="G142" s="108"/>
      <c r="I142" s="108"/>
      <c r="K142" s="108"/>
      <c r="L142" s="108"/>
    </row>
    <row r="143" spans="1:12" ht="11.25" customHeight="1" x14ac:dyDescent="0.2">
      <c r="A143" s="108"/>
      <c r="C143" s="108"/>
      <c r="E143" s="108"/>
      <c r="G143" s="108"/>
      <c r="I143" s="108"/>
      <c r="K143" s="108"/>
      <c r="L143" s="108"/>
    </row>
    <row r="144" spans="1:12" ht="11.25" customHeight="1" x14ac:dyDescent="0.2">
      <c r="A144" s="108"/>
      <c r="C144" s="108"/>
      <c r="E144" s="108"/>
      <c r="G144" s="108"/>
      <c r="I144" s="108"/>
      <c r="K144" s="108"/>
      <c r="L144" s="108"/>
    </row>
    <row r="145" spans="1:12" ht="11.25" customHeight="1" x14ac:dyDescent="0.2">
      <c r="A145" s="108"/>
      <c r="C145" s="108"/>
      <c r="E145" s="108"/>
      <c r="G145" s="108"/>
      <c r="I145" s="108"/>
      <c r="K145" s="108"/>
      <c r="L145" s="108"/>
    </row>
    <row r="146" spans="1:12" ht="11.25" customHeight="1" x14ac:dyDescent="0.2">
      <c r="A146" s="108"/>
      <c r="C146" s="108"/>
      <c r="E146" s="108"/>
      <c r="G146" s="108"/>
      <c r="I146" s="108"/>
      <c r="K146" s="108"/>
      <c r="L146" s="108"/>
    </row>
    <row r="147" spans="1:12" ht="11.25" customHeight="1" x14ac:dyDescent="0.2">
      <c r="A147" s="108"/>
      <c r="C147" s="108"/>
      <c r="E147" s="108"/>
      <c r="G147" s="108"/>
      <c r="I147" s="108"/>
      <c r="K147" s="108"/>
      <c r="L147" s="108"/>
    </row>
    <row r="148" spans="1:12" ht="11.25" customHeight="1" x14ac:dyDescent="0.2">
      <c r="A148" s="108"/>
      <c r="C148" s="108"/>
      <c r="E148" s="108"/>
      <c r="G148" s="108"/>
      <c r="I148" s="108"/>
      <c r="K148" s="108"/>
      <c r="L148" s="108"/>
    </row>
    <row r="149" spans="1:12" ht="11.25" customHeight="1" x14ac:dyDescent="0.2">
      <c r="A149" s="108"/>
      <c r="C149" s="108"/>
      <c r="E149" s="108"/>
      <c r="G149" s="108"/>
      <c r="I149" s="108"/>
      <c r="K149" s="108"/>
      <c r="L149" s="108"/>
    </row>
    <row r="150" spans="1:12" ht="11.25" customHeight="1" x14ac:dyDescent="0.2">
      <c r="A150" s="108"/>
      <c r="C150" s="108"/>
      <c r="E150" s="108"/>
      <c r="G150" s="108"/>
      <c r="I150" s="108"/>
      <c r="K150" s="108"/>
      <c r="L150" s="108"/>
    </row>
    <row r="151" spans="1:12" ht="11.25" customHeight="1" x14ac:dyDescent="0.2">
      <c r="A151" s="108"/>
      <c r="C151" s="108"/>
      <c r="E151" s="108"/>
      <c r="G151" s="108"/>
      <c r="I151" s="108"/>
      <c r="K151" s="108"/>
      <c r="L151" s="108"/>
    </row>
    <row r="152" spans="1:12" ht="11.25" customHeight="1" x14ac:dyDescent="0.2">
      <c r="A152" s="108"/>
      <c r="C152" s="108"/>
      <c r="E152" s="108"/>
      <c r="G152" s="108"/>
      <c r="I152" s="108"/>
      <c r="K152" s="108"/>
      <c r="L152" s="108"/>
    </row>
    <row r="153" spans="1:12" ht="11.25" customHeight="1" x14ac:dyDescent="0.2">
      <c r="A153" s="108"/>
      <c r="C153" s="108"/>
      <c r="E153" s="108"/>
      <c r="G153" s="108"/>
      <c r="I153" s="108"/>
      <c r="K153" s="108"/>
      <c r="L153" s="108"/>
    </row>
    <row r="154" spans="1:12" ht="11.25" customHeight="1" x14ac:dyDescent="0.2">
      <c r="A154" s="108"/>
      <c r="C154" s="108"/>
      <c r="E154" s="108"/>
      <c r="G154" s="108"/>
      <c r="I154" s="108"/>
      <c r="K154" s="108"/>
      <c r="L154" s="108"/>
    </row>
    <row r="155" spans="1:12" ht="11.25" customHeight="1" x14ac:dyDescent="0.2">
      <c r="A155" s="108"/>
      <c r="C155" s="108"/>
      <c r="E155" s="108"/>
      <c r="G155" s="108"/>
      <c r="I155" s="108"/>
      <c r="K155" s="108"/>
      <c r="L155" s="108"/>
    </row>
    <row r="156" spans="1:12" ht="11.25" customHeight="1" x14ac:dyDescent="0.2">
      <c r="A156" s="108"/>
      <c r="C156" s="108"/>
      <c r="E156" s="108"/>
      <c r="G156" s="108"/>
      <c r="I156" s="108"/>
      <c r="K156" s="108"/>
      <c r="L156" s="108"/>
    </row>
    <row r="157" spans="1:12" ht="11.25" customHeight="1" x14ac:dyDescent="0.2">
      <c r="A157" s="108"/>
      <c r="C157" s="108"/>
      <c r="E157" s="108"/>
      <c r="G157" s="108"/>
      <c r="I157" s="108"/>
      <c r="K157" s="108"/>
      <c r="L157" s="108"/>
    </row>
    <row r="158" spans="1:12" ht="11.25" customHeight="1" x14ac:dyDescent="0.2">
      <c r="A158" s="108"/>
      <c r="C158" s="108"/>
      <c r="E158" s="108"/>
      <c r="G158" s="108"/>
      <c r="I158" s="108"/>
      <c r="K158" s="108"/>
      <c r="L158" s="108"/>
    </row>
    <row r="159" spans="1:12" ht="11.25" customHeight="1" x14ac:dyDescent="0.2">
      <c r="A159" s="108"/>
      <c r="C159" s="108"/>
      <c r="E159" s="108"/>
      <c r="G159" s="108"/>
      <c r="I159" s="108"/>
      <c r="K159" s="108"/>
      <c r="L159" s="108"/>
    </row>
    <row r="160" spans="1:12" ht="11.25" customHeight="1" x14ac:dyDescent="0.2">
      <c r="A160" s="108"/>
      <c r="C160" s="108"/>
      <c r="E160" s="108"/>
      <c r="G160" s="108"/>
      <c r="I160" s="108"/>
      <c r="K160" s="108"/>
      <c r="L160" s="108"/>
    </row>
    <row r="161" spans="1:12" ht="11.25" customHeight="1" x14ac:dyDescent="0.2">
      <c r="A161" s="108"/>
      <c r="C161" s="108"/>
      <c r="E161" s="108"/>
      <c r="G161" s="108"/>
      <c r="I161" s="108"/>
      <c r="K161" s="108"/>
      <c r="L161" s="108"/>
    </row>
    <row r="162" spans="1:12" ht="11.25" customHeight="1" x14ac:dyDescent="0.2">
      <c r="A162" s="108"/>
      <c r="C162" s="108"/>
      <c r="E162" s="108"/>
      <c r="G162" s="108"/>
      <c r="I162" s="108"/>
      <c r="K162" s="108"/>
      <c r="L162" s="108"/>
    </row>
    <row r="163" spans="1:12" ht="11.25" customHeight="1" x14ac:dyDescent="0.2">
      <c r="A163" s="108"/>
      <c r="C163" s="108"/>
      <c r="E163" s="108"/>
      <c r="G163" s="108"/>
      <c r="I163" s="108"/>
      <c r="K163" s="108"/>
      <c r="L163" s="108"/>
    </row>
    <row r="164" spans="1:12" ht="11.25" customHeight="1" x14ac:dyDescent="0.2">
      <c r="A164" s="108"/>
      <c r="C164" s="108"/>
      <c r="E164" s="108"/>
      <c r="G164" s="108"/>
      <c r="I164" s="108"/>
      <c r="K164" s="108"/>
      <c r="L164" s="108"/>
    </row>
    <row r="165" spans="1:12" ht="11.25" customHeight="1" x14ac:dyDescent="0.2">
      <c r="A165" s="108"/>
      <c r="C165" s="108"/>
      <c r="E165" s="108"/>
      <c r="G165" s="108"/>
      <c r="I165" s="108"/>
      <c r="K165" s="108"/>
      <c r="L165" s="108"/>
    </row>
    <row r="166" spans="1:12" ht="11.25" customHeight="1" x14ac:dyDescent="0.2">
      <c r="A166" s="108"/>
      <c r="C166" s="108"/>
      <c r="E166" s="108"/>
      <c r="G166" s="108"/>
      <c r="I166" s="108"/>
      <c r="K166" s="108"/>
      <c r="L166" s="108"/>
    </row>
    <row r="167" spans="1:12" ht="11.25" customHeight="1" x14ac:dyDescent="0.2">
      <c r="A167" s="108"/>
      <c r="C167" s="108"/>
      <c r="E167" s="108"/>
      <c r="G167" s="108"/>
      <c r="I167" s="108"/>
      <c r="K167" s="108"/>
      <c r="L167" s="108"/>
    </row>
    <row r="168" spans="1:12" ht="11.25" customHeight="1" x14ac:dyDescent="0.2">
      <c r="A168" s="108"/>
      <c r="C168" s="108"/>
      <c r="E168" s="108"/>
      <c r="G168" s="108"/>
      <c r="I168" s="108"/>
      <c r="K168" s="108"/>
      <c r="L168" s="108"/>
    </row>
    <row r="169" spans="1:12" ht="11.25" customHeight="1" x14ac:dyDescent="0.2">
      <c r="A169" s="108"/>
      <c r="C169" s="108"/>
      <c r="E169" s="108"/>
      <c r="G169" s="108"/>
      <c r="I169" s="108"/>
      <c r="K169" s="108"/>
      <c r="L169" s="108"/>
    </row>
    <row r="170" spans="1:12" ht="11.25" customHeight="1" x14ac:dyDescent="0.2">
      <c r="A170" s="108"/>
      <c r="C170" s="108"/>
      <c r="E170" s="108"/>
      <c r="G170" s="108"/>
      <c r="I170" s="108"/>
      <c r="K170" s="108"/>
      <c r="L170" s="108"/>
    </row>
    <row r="171" spans="1:12" ht="11.25" customHeight="1" x14ac:dyDescent="0.2">
      <c r="A171" s="108"/>
      <c r="C171" s="108"/>
      <c r="E171" s="108"/>
      <c r="G171" s="108"/>
      <c r="I171" s="108"/>
      <c r="K171" s="108"/>
      <c r="L171" s="108"/>
    </row>
    <row r="172" spans="1:12" ht="11.25" customHeight="1" x14ac:dyDescent="0.2">
      <c r="A172" s="108"/>
      <c r="C172" s="108"/>
      <c r="E172" s="108"/>
      <c r="G172" s="108"/>
      <c r="I172" s="108"/>
      <c r="K172" s="108"/>
      <c r="L172" s="108"/>
    </row>
    <row r="173" spans="1:12" ht="11.25" customHeight="1" x14ac:dyDescent="0.2">
      <c r="A173" s="108"/>
      <c r="C173" s="108"/>
      <c r="E173" s="108"/>
      <c r="G173" s="108"/>
      <c r="I173" s="108"/>
      <c r="K173" s="108"/>
      <c r="L173" s="108"/>
    </row>
    <row r="174" spans="1:12" ht="11.25" customHeight="1" x14ac:dyDescent="0.2">
      <c r="A174" s="108"/>
      <c r="C174" s="108"/>
      <c r="E174" s="108"/>
      <c r="G174" s="108"/>
      <c r="I174" s="108"/>
      <c r="K174" s="108"/>
      <c r="L174" s="108"/>
    </row>
    <row r="175" spans="1:12" ht="11.25" customHeight="1" x14ac:dyDescent="0.2">
      <c r="A175" s="108"/>
      <c r="C175" s="108"/>
      <c r="E175" s="108"/>
      <c r="G175" s="108"/>
      <c r="I175" s="108"/>
      <c r="K175" s="108"/>
      <c r="L175" s="108"/>
    </row>
    <row r="176" spans="1:12" ht="11.25" customHeight="1" x14ac:dyDescent="0.2">
      <c r="A176" s="108"/>
      <c r="C176" s="108"/>
      <c r="E176" s="108"/>
      <c r="G176" s="108"/>
      <c r="I176" s="108"/>
      <c r="K176" s="108"/>
      <c r="L176" s="108"/>
    </row>
    <row r="177" spans="1:12" ht="11.25" customHeight="1" x14ac:dyDescent="0.2">
      <c r="A177" s="108"/>
      <c r="C177" s="108"/>
      <c r="E177" s="108"/>
      <c r="G177" s="108"/>
      <c r="I177" s="108"/>
      <c r="K177" s="108"/>
      <c r="L177" s="108"/>
    </row>
    <row r="178" spans="1:12" ht="11.25" customHeight="1" x14ac:dyDescent="0.2">
      <c r="A178" s="108"/>
      <c r="C178" s="108"/>
      <c r="E178" s="108"/>
      <c r="G178" s="108"/>
      <c r="I178" s="108"/>
      <c r="K178" s="108"/>
      <c r="L178" s="108"/>
    </row>
    <row r="179" spans="1:12" ht="11.25" customHeight="1" x14ac:dyDescent="0.2">
      <c r="A179" s="108"/>
      <c r="C179" s="108"/>
      <c r="E179" s="108"/>
      <c r="G179" s="108"/>
      <c r="I179" s="108"/>
      <c r="K179" s="108"/>
      <c r="L179" s="108"/>
    </row>
    <row r="180" spans="1:12" ht="11.25" customHeight="1" x14ac:dyDescent="0.2">
      <c r="A180" s="108"/>
      <c r="C180" s="108"/>
      <c r="E180" s="108"/>
      <c r="G180" s="108"/>
      <c r="I180" s="108"/>
      <c r="K180" s="108"/>
      <c r="L180" s="108"/>
    </row>
    <row r="181" spans="1:12" ht="11.25" customHeight="1" x14ac:dyDescent="0.2">
      <c r="A181" s="108"/>
      <c r="C181" s="108"/>
      <c r="E181" s="108"/>
      <c r="G181" s="108"/>
      <c r="I181" s="108"/>
      <c r="K181" s="108"/>
      <c r="L181" s="108"/>
    </row>
    <row r="182" spans="1:12" ht="11.25" customHeight="1" x14ac:dyDescent="0.2">
      <c r="A182" s="108"/>
      <c r="C182" s="108"/>
      <c r="E182" s="108"/>
      <c r="G182" s="108"/>
      <c r="I182" s="108"/>
      <c r="K182" s="108"/>
      <c r="L182" s="108"/>
    </row>
    <row r="183" spans="1:12" ht="11.25" customHeight="1" x14ac:dyDescent="0.2">
      <c r="A183" s="108"/>
      <c r="C183" s="108"/>
      <c r="E183" s="108"/>
      <c r="G183" s="108"/>
      <c r="I183" s="108"/>
      <c r="K183" s="108"/>
      <c r="L183" s="108"/>
    </row>
    <row r="184" spans="1:12" ht="11.25" customHeight="1" x14ac:dyDescent="0.2">
      <c r="A184" s="108"/>
      <c r="C184" s="108"/>
      <c r="E184" s="108"/>
      <c r="G184" s="108"/>
      <c r="I184" s="108"/>
      <c r="K184" s="108"/>
      <c r="L184" s="108"/>
    </row>
    <row r="185" spans="1:12" ht="11.25" customHeight="1" x14ac:dyDescent="0.2">
      <c r="A185" s="108"/>
      <c r="C185" s="108"/>
      <c r="E185" s="108"/>
      <c r="G185" s="108"/>
      <c r="I185" s="108"/>
      <c r="K185" s="108"/>
      <c r="L185" s="108"/>
    </row>
    <row r="186" spans="1:12" ht="11.25" customHeight="1" x14ac:dyDescent="0.2">
      <c r="A186" s="108"/>
      <c r="C186" s="108"/>
      <c r="E186" s="108"/>
      <c r="G186" s="108"/>
      <c r="I186" s="108"/>
      <c r="K186" s="108"/>
      <c r="L186" s="108"/>
    </row>
    <row r="187" spans="1:12" ht="11.25" customHeight="1" x14ac:dyDescent="0.2">
      <c r="A187" s="108"/>
      <c r="C187" s="108"/>
      <c r="E187" s="108"/>
      <c r="G187" s="108"/>
      <c r="I187" s="108"/>
      <c r="K187" s="108"/>
    </row>
    <row r="188" spans="1:12" ht="11.25" customHeight="1" x14ac:dyDescent="0.2">
      <c r="A188" s="108"/>
      <c r="C188" s="108"/>
      <c r="E188" s="108"/>
      <c r="G188" s="108"/>
      <c r="I188" s="108"/>
      <c r="K188" s="108"/>
    </row>
    <row r="189" spans="1:12" ht="11.25" customHeight="1" x14ac:dyDescent="0.2">
      <c r="A189" s="108"/>
      <c r="C189" s="108"/>
      <c r="E189" s="108"/>
      <c r="G189" s="108"/>
      <c r="I189" s="108"/>
      <c r="K189" s="108"/>
    </row>
    <row r="190" spans="1:12" ht="11.25" customHeight="1" x14ac:dyDescent="0.2">
      <c r="A190" s="108"/>
      <c r="C190" s="108"/>
      <c r="E190" s="108"/>
      <c r="G190" s="108"/>
      <c r="I190" s="108"/>
      <c r="K190" s="108"/>
    </row>
    <row r="191" spans="1:12" ht="11.25" customHeight="1" x14ac:dyDescent="0.2">
      <c r="A191" s="108"/>
      <c r="C191" s="108"/>
      <c r="E191" s="108"/>
      <c r="G191" s="108"/>
      <c r="I191" s="108"/>
      <c r="K191" s="108"/>
    </row>
    <row r="192" spans="1:12" ht="11.25" customHeight="1" x14ac:dyDescent="0.2">
      <c r="A192" s="108"/>
      <c r="C192" s="108"/>
      <c r="E192" s="108"/>
      <c r="G192" s="108"/>
      <c r="I192" s="108"/>
      <c r="K192" s="108"/>
    </row>
    <row r="193" spans="1:11" ht="11.25" customHeight="1" x14ac:dyDescent="0.2">
      <c r="A193" s="108"/>
      <c r="C193" s="108"/>
      <c r="E193" s="108"/>
      <c r="G193" s="108"/>
      <c r="I193" s="108"/>
      <c r="K193" s="108"/>
    </row>
  </sheetData>
  <mergeCells count="17">
    <mergeCell ref="A1:K1"/>
    <mergeCell ref="A2:K2"/>
    <mergeCell ref="A4:K4"/>
    <mergeCell ref="A93:K93"/>
    <mergeCell ref="A94:K94"/>
    <mergeCell ref="A3:K3"/>
    <mergeCell ref="A67:K67"/>
    <mergeCell ref="A68:K68"/>
    <mergeCell ref="A69:K69"/>
    <mergeCell ref="A70:K70"/>
    <mergeCell ref="A66:K66"/>
    <mergeCell ref="A71:K71"/>
    <mergeCell ref="A5:K5"/>
    <mergeCell ref="A96:K96"/>
    <mergeCell ref="A97:K97"/>
    <mergeCell ref="A98:K98"/>
    <mergeCell ref="A95:K95"/>
  </mergeCells>
  <pageMargins left="0.5" right="0.5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Text</vt:lpstr>
      <vt:lpstr>T1</vt:lpstr>
      <vt:lpstr>T2</vt:lpstr>
      <vt:lpstr>T3</vt:lpstr>
      <vt:lpstr>T4</vt:lpstr>
      <vt:lpstr>T5</vt:lpstr>
      <vt:lpstr>T6</vt:lpstr>
      <vt:lpstr>T7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Gypsum in Annual 2016</dc:title>
  <dc:subject>USGS Mineral Industry Surveys</dc:subject>
  <dc:creator>USGS National Minerals Information Center</dc:creator>
  <cp:keywords>Gypsum; statistics</cp:keywords>
  <cp:lastModifiedBy>cyknutson</cp:lastModifiedBy>
  <cp:lastPrinted>2018-09-13T10:37:39Z</cp:lastPrinted>
  <dcterms:created xsi:type="dcterms:W3CDTF">2005-03-30T16:56:58Z</dcterms:created>
  <dcterms:modified xsi:type="dcterms:W3CDTF">2018-10-26T14:27:41Z</dcterms:modified>
</cp:coreProperties>
</file>