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T:\Cathy\MYB Working Files\Volume 1\2016\Peat\"/>
    </mc:Choice>
  </mc:AlternateContent>
  <xr:revisionPtr revIDLastSave="0" documentId="10_ncr:100000_{3316D987-A51B-4C04-809F-36CBA59A6AD0}" xr6:coauthVersionLast="31" xr6:coauthVersionMax="31" xr10:uidLastSave="{00000000-0000-0000-0000-000000000000}"/>
  <bookViews>
    <workbookView xWindow="0" yWindow="0" windowWidth="28740" windowHeight="18420" tabRatio="800" xr2:uid="{00000000-000D-0000-FFFF-FFFF00000000}"/>
  </bookViews>
  <sheets>
    <sheet name="Text" sheetId="11" r:id="rId1"/>
    <sheet name="T1" sheetId="1" r:id="rId2"/>
    <sheet name="T2" sheetId="2" r:id="rId3"/>
    <sheet name="T3" sheetId="9" r:id="rId4"/>
    <sheet name="T4" sheetId="8" r:id="rId5"/>
    <sheet name="T5" sheetId="7" r:id="rId6"/>
    <sheet name="T6" sheetId="6" r:id="rId7"/>
    <sheet name="T7" sheetId="5" r:id="rId8"/>
    <sheet name="T8" sheetId="4" r:id="rId9"/>
    <sheet name="T9" sheetId="10" r:id="rId10"/>
  </sheets>
  <calcPr calcId="179017" fullPrecision="0"/>
</workbook>
</file>

<file path=xl/calcChain.xml><?xml version="1.0" encoding="utf-8"?>
<calcChain xmlns="http://schemas.openxmlformats.org/spreadsheetml/2006/main">
  <c r="K48" i="10" l="1"/>
  <c r="I48" i="10"/>
  <c r="G48" i="10"/>
  <c r="E48" i="10"/>
  <c r="C48" i="10"/>
  <c r="K34" i="10"/>
  <c r="I34" i="10"/>
  <c r="G34" i="10"/>
  <c r="E34" i="10"/>
  <c r="C34" i="10"/>
  <c r="K29" i="10"/>
  <c r="I29" i="10"/>
  <c r="G29" i="10"/>
  <c r="E29" i="10"/>
  <c r="C29" i="10"/>
  <c r="K22" i="10"/>
  <c r="I22" i="10"/>
  <c r="G22" i="10"/>
  <c r="E22" i="10"/>
  <c r="C22" i="10"/>
</calcChain>
</file>

<file path=xl/sharedStrings.xml><?xml version="1.0" encoding="utf-8"?>
<sst xmlns="http://schemas.openxmlformats.org/spreadsheetml/2006/main" count="482" uniqueCount="208">
  <si>
    <t>TABLE 1</t>
  </si>
  <si>
    <t>Number of active producers</t>
  </si>
  <si>
    <t>Production</t>
  </si>
  <si>
    <t>Sales by producers:</t>
  </si>
  <si>
    <t>Bulk</t>
  </si>
  <si>
    <t>Total</t>
  </si>
  <si>
    <t>Value</t>
  </si>
  <si>
    <t>Exports</t>
  </si>
  <si>
    <t>Imports for consumption</t>
  </si>
  <si>
    <t>TABLE 2</t>
  </si>
  <si>
    <t>Active</t>
  </si>
  <si>
    <t>Size</t>
  </si>
  <si>
    <t>operations</t>
  </si>
  <si>
    <t>(metric tons per year)</t>
  </si>
  <si>
    <t>23,000 and more</t>
  </si>
  <si>
    <t>9,000 to 22,999</t>
  </si>
  <si>
    <t>5,000 to 8,999</t>
  </si>
  <si>
    <t>1,000 to 4,999</t>
  </si>
  <si>
    <t>Less than 1,000</t>
  </si>
  <si>
    <t>TABLE 3</t>
  </si>
  <si>
    <t>Sales</t>
  </si>
  <si>
    <t>Quantity</t>
  </si>
  <si>
    <t>Region and State</t>
  </si>
  <si>
    <t>(thousands)</t>
  </si>
  <si>
    <t>packaged</t>
  </si>
  <si>
    <t>East:</t>
  </si>
  <si>
    <t>Florida</t>
  </si>
  <si>
    <t>Total or average</t>
  </si>
  <si>
    <t>Great Lakes:</t>
  </si>
  <si>
    <t>Minnesota</t>
  </si>
  <si>
    <t>Grand total or average</t>
  </si>
  <si>
    <t>TABLE 4</t>
  </si>
  <si>
    <t>Yearend</t>
  </si>
  <si>
    <t>Type</t>
  </si>
  <si>
    <t>(metric tons)</t>
  </si>
  <si>
    <t>production</t>
  </si>
  <si>
    <t>Sphagnum moss</t>
  </si>
  <si>
    <t>Hypnum moss</t>
  </si>
  <si>
    <t>Reed-sedge</t>
  </si>
  <si>
    <t>Humus</t>
  </si>
  <si>
    <t>-- Zero.</t>
  </si>
  <si>
    <t>TABLE 5</t>
  </si>
  <si>
    <t>Weight</t>
  </si>
  <si>
    <t>Volume</t>
  </si>
  <si>
    <t>(metric</t>
  </si>
  <si>
    <t>Use</t>
  </si>
  <si>
    <t>tons)</t>
  </si>
  <si>
    <t>meters)</t>
  </si>
  <si>
    <t>Earthworm culture medium</t>
  </si>
  <si>
    <t>General soil improvement</t>
  </si>
  <si>
    <t>Golf courses</t>
  </si>
  <si>
    <t>Ingredient for potting soils</t>
  </si>
  <si>
    <t>Nurseries</t>
  </si>
  <si>
    <t>Other</t>
  </si>
  <si>
    <t>TABLE 6</t>
  </si>
  <si>
    <t>Sphagnum</t>
  </si>
  <si>
    <t>Hypnum</t>
  </si>
  <si>
    <t>Reed-</t>
  </si>
  <si>
    <t>moss</t>
  </si>
  <si>
    <t>sedge</t>
  </si>
  <si>
    <t>TABLE 7</t>
  </si>
  <si>
    <t>Average</t>
  </si>
  <si>
    <t>Domestic:</t>
  </si>
  <si>
    <t>Bulk:</t>
  </si>
  <si>
    <t>Packaged or baled:</t>
  </si>
  <si>
    <t>Average:</t>
  </si>
  <si>
    <t>TABLE 8</t>
  </si>
  <si>
    <t>Canada</t>
  </si>
  <si>
    <t>Finland</t>
  </si>
  <si>
    <t>Germany</t>
  </si>
  <si>
    <t>Ireland</t>
  </si>
  <si>
    <t>Latvia</t>
  </si>
  <si>
    <t>Netherlands</t>
  </si>
  <si>
    <t>(thousand metric tons)</t>
  </si>
  <si>
    <t>Active operations</t>
  </si>
  <si>
    <t>Quantity:</t>
  </si>
  <si>
    <t>(Thousand metric tons and thousand dollars unless otherwise specified)</t>
  </si>
  <si>
    <t>Packaged</t>
  </si>
  <si>
    <t>Bulk and packaged</t>
  </si>
  <si>
    <t>World, production</t>
  </si>
  <si>
    <t>dollars per metric ton</t>
  </si>
  <si>
    <t>do.</t>
  </si>
  <si>
    <t>Average value</t>
  </si>
  <si>
    <t>Average value, bulk</t>
  </si>
  <si>
    <t>Source: U.S. Census Bureau.</t>
  </si>
  <si>
    <t>--</t>
  </si>
  <si>
    <t>Estonia</t>
  </si>
  <si>
    <t>XX</t>
  </si>
  <si>
    <t>Lithuania</t>
  </si>
  <si>
    <t>New Zealand</t>
  </si>
  <si>
    <t>Sweden</t>
  </si>
  <si>
    <r>
      <t>SALIENT PEAT STATISTICS</t>
    </r>
    <r>
      <rPr>
        <vertAlign val="superscript"/>
        <sz val="8"/>
        <rFont val="Times New Roman"/>
        <family val="1"/>
      </rPr>
      <t>1</t>
    </r>
  </si>
  <si>
    <r>
      <t>United States:</t>
    </r>
    <r>
      <rPr>
        <vertAlign val="superscript"/>
        <sz val="8"/>
        <rFont val="Times New Roman"/>
        <family val="1"/>
      </rPr>
      <t>2</t>
    </r>
  </si>
  <si>
    <r>
      <t>Value</t>
    </r>
    <r>
      <rPr>
        <vertAlign val="superscript"/>
        <sz val="8"/>
        <rFont val="Times New Roman"/>
        <family val="1"/>
      </rPr>
      <t>2</t>
    </r>
  </si>
  <si>
    <r>
      <t>Other</t>
    </r>
    <r>
      <rPr>
        <vertAlign val="superscript"/>
        <sz val="8"/>
        <rFont val="Times New Roman"/>
        <family val="1"/>
      </rPr>
      <t>3</t>
    </r>
  </si>
  <si>
    <r>
      <t>Other</t>
    </r>
    <r>
      <rPr>
        <vertAlign val="superscript"/>
        <sz val="8"/>
        <rFont val="Times New Roman"/>
        <family val="1"/>
      </rPr>
      <t>4</t>
    </r>
  </si>
  <si>
    <r>
      <t>West</t>
    </r>
    <r>
      <rPr>
        <vertAlign val="superscript"/>
        <sz val="8"/>
        <rFont val="Times New Roman"/>
        <family val="1"/>
      </rPr>
      <t>5</t>
    </r>
  </si>
  <si>
    <t>W</t>
  </si>
  <si>
    <r>
      <rPr>
        <vertAlign val="superscript"/>
        <sz val="8"/>
        <rFont val="Times New Roman"/>
        <family val="1"/>
      </rPr>
      <t>r</t>
    </r>
    <r>
      <rPr>
        <sz val="8"/>
        <rFont val="Times New Roman"/>
        <family val="1"/>
      </rPr>
      <t>Revised.</t>
    </r>
  </si>
  <si>
    <r>
      <t>Consumption, apparent</t>
    </r>
    <r>
      <rPr>
        <vertAlign val="superscript"/>
        <sz val="8"/>
        <rFont val="Times New Roman"/>
        <family val="1"/>
      </rPr>
      <t>3</t>
    </r>
  </si>
  <si>
    <t xml:space="preserve">PEAT PRODUCTION IN THE UNITED STATES, </t>
  </si>
  <si>
    <t>Percent</t>
  </si>
  <si>
    <t>Percent of</t>
  </si>
  <si>
    <t>Spain</t>
  </si>
  <si>
    <t>-- Zero</t>
  </si>
  <si>
    <r>
      <t>U.S. PEAT PRODUCTION AND SALES BY PRODUCERS IN 2016, BY STATE</t>
    </r>
    <r>
      <rPr>
        <vertAlign val="superscript"/>
        <sz val="8"/>
        <rFont val="Times New Roman"/>
        <family val="1"/>
      </rPr>
      <t>1</t>
    </r>
  </si>
  <si>
    <t>India</t>
  </si>
  <si>
    <t>r</t>
  </si>
  <si>
    <t>99.21</t>
  </si>
  <si>
    <t>58.86</t>
  </si>
  <si>
    <t>TABLE 9</t>
  </si>
  <si>
    <t>(Thousand metric tons)</t>
  </si>
  <si>
    <t>2012</t>
  </si>
  <si>
    <t>2013</t>
  </si>
  <si>
    <t>2014</t>
  </si>
  <si>
    <t>2015</t>
  </si>
  <si>
    <t>2016</t>
  </si>
  <si>
    <r>
      <t>Argentina, horticultural use</t>
    </r>
    <r>
      <rPr>
        <vertAlign val="superscript"/>
        <sz val="8"/>
        <rFont val="Times New Roman"/>
        <family val="1"/>
      </rPr>
      <t>e</t>
    </r>
  </si>
  <si>
    <t>Belarus:</t>
  </si>
  <si>
    <t>Fuel use</t>
  </si>
  <si>
    <t>Horticultural use</t>
  </si>
  <si>
    <t>Burundi, fuel use</t>
  </si>
  <si>
    <t>Canada, horticultural use</t>
  </si>
  <si>
    <t>Chile, horticultural use</t>
  </si>
  <si>
    <t>e</t>
  </si>
  <si>
    <t>Estonia:</t>
  </si>
  <si>
    <t>Finland:</t>
  </si>
  <si>
    <r>
      <t>France, horticultural use</t>
    </r>
    <r>
      <rPr>
        <vertAlign val="superscript"/>
        <sz val="8"/>
        <rFont val="Times New Roman"/>
        <family val="1"/>
      </rPr>
      <t>e</t>
    </r>
  </si>
  <si>
    <t>Germany, horticultural use</t>
  </si>
  <si>
    <t>Hungary, horticultural use</t>
  </si>
  <si>
    <t>Latvia, horticultural and fuel uses</t>
  </si>
  <si>
    <t>Lithuania:</t>
  </si>
  <si>
    <r>
      <t>Fuel use</t>
    </r>
    <r>
      <rPr>
        <vertAlign val="superscript"/>
        <sz val="8"/>
        <rFont val="Times New Roman"/>
        <family val="1"/>
      </rPr>
      <t>e</t>
    </r>
  </si>
  <si>
    <r>
      <t>Norway, horticultural use</t>
    </r>
    <r>
      <rPr>
        <vertAlign val="superscript"/>
        <sz val="8"/>
        <rFont val="Times New Roman"/>
        <family val="1"/>
      </rPr>
      <t>e</t>
    </r>
  </si>
  <si>
    <t>Poland, horticultural and fuel uses</t>
  </si>
  <si>
    <r>
      <t>Russia, horticultural and fuel uses</t>
    </r>
    <r>
      <rPr>
        <vertAlign val="superscript"/>
        <sz val="8"/>
        <rFont val="Times New Roman"/>
        <family val="1"/>
      </rPr>
      <t>e</t>
    </r>
  </si>
  <si>
    <r>
      <t>Rwanda, unspecified</t>
    </r>
    <r>
      <rPr>
        <vertAlign val="superscript"/>
        <sz val="8"/>
        <rFont val="Times New Roman"/>
        <family val="1"/>
      </rPr>
      <t>e</t>
    </r>
  </si>
  <si>
    <t>Spain, horticultural use</t>
  </si>
  <si>
    <t>Sweden:</t>
  </si>
  <si>
    <r>
      <t>Fuel use</t>
    </r>
    <r>
      <rPr>
        <vertAlign val="superscript"/>
        <sz val="8"/>
        <rFont val="Times New Roman"/>
        <family val="1"/>
      </rPr>
      <t>4</t>
    </r>
  </si>
  <si>
    <r>
      <t>Horticultural use</t>
    </r>
    <r>
      <rPr>
        <vertAlign val="superscript"/>
        <sz val="8"/>
        <rFont val="Times New Roman"/>
        <family val="1"/>
      </rPr>
      <t>4</t>
    </r>
  </si>
  <si>
    <t>Turkey, unspecified</t>
  </si>
  <si>
    <t>Ukraine:</t>
  </si>
  <si>
    <r>
      <t>United Kingdom, by weight</t>
    </r>
    <r>
      <rPr>
        <vertAlign val="superscript"/>
        <sz val="8"/>
        <rFont val="Times New Roman"/>
        <family val="1"/>
      </rPr>
      <t>5</t>
    </r>
  </si>
  <si>
    <t>United States, horticultural use</t>
  </si>
  <si>
    <t>Grand total</t>
  </si>
  <si>
    <t>Of which:</t>
  </si>
  <si>
    <t>Unspecified</t>
  </si>
  <si>
    <r>
      <t>2</t>
    </r>
    <r>
      <rPr>
        <sz val="8"/>
        <rFont val="Times New Roman"/>
        <family val="1"/>
      </rPr>
      <t>Some plants produce multiple types of peat.</t>
    </r>
  </si>
  <si>
    <t>r, e</t>
  </si>
  <si>
    <r>
      <t>3</t>
    </r>
    <r>
      <rPr>
        <sz val="8"/>
        <rFont val="Times New Roman"/>
        <family val="1"/>
      </rPr>
      <t>Fiscal year data.</t>
    </r>
  </si>
  <si>
    <r>
      <rPr>
        <vertAlign val="superscript"/>
        <sz val="8"/>
        <rFont val="Times New Roman"/>
        <family val="1"/>
      </rPr>
      <t>r</t>
    </r>
    <r>
      <rPr>
        <sz val="8"/>
        <rFont val="Times New Roman"/>
        <family val="1"/>
      </rPr>
      <t>Revised.  do. Ditto.</t>
    </r>
  </si>
  <si>
    <r>
      <rPr>
        <vertAlign val="superscript"/>
        <sz val="8"/>
        <rFont val="Times New Roman"/>
        <family val="1"/>
      </rPr>
      <t>2</t>
    </r>
    <r>
      <rPr>
        <sz val="8"/>
        <rFont val="Times New Roman"/>
        <family val="1"/>
      </rPr>
      <t>Does not include Alaska.</t>
    </r>
  </si>
  <si>
    <r>
      <t>3</t>
    </r>
    <r>
      <rPr>
        <sz val="8"/>
        <rFont val="Times New Roman"/>
        <family val="1"/>
      </rPr>
      <t>U.S. production plus imports minus exports plus adjustments for industry stock changes.</t>
    </r>
  </si>
  <si>
    <r>
      <t>2</t>
    </r>
    <r>
      <rPr>
        <sz val="8"/>
        <rFont val="Times New Roman"/>
        <family val="1"/>
      </rPr>
      <t>Free on board producing plant.</t>
    </r>
  </si>
  <si>
    <r>
      <rPr>
        <vertAlign val="superscript"/>
        <sz val="8"/>
        <rFont val="Times New Roman"/>
        <family val="1"/>
      </rPr>
      <t>3</t>
    </r>
    <r>
      <rPr>
        <sz val="8"/>
        <rFont val="Times New Roman"/>
        <family val="1"/>
      </rPr>
      <t>Includes Maine, New Jersey, New York, and Pennsylvania.</t>
    </r>
  </si>
  <si>
    <r>
      <t>4</t>
    </r>
    <r>
      <rPr>
        <sz val="8"/>
        <rFont val="Times New Roman"/>
        <family val="1"/>
      </rPr>
      <t>Includes Illinois, Indiana, Michigan, and Ohio.</t>
    </r>
  </si>
  <si>
    <r>
      <t>5</t>
    </r>
    <r>
      <rPr>
        <sz val="8"/>
        <rFont val="Times New Roman"/>
        <family val="1"/>
      </rPr>
      <t>Includes Iowa and Washington.</t>
    </r>
  </si>
  <si>
    <r>
      <t>IN 2016, BY TYPE</t>
    </r>
    <r>
      <rPr>
        <vertAlign val="superscript"/>
        <sz val="8"/>
        <rFont val="Times New Roman"/>
        <family val="1"/>
      </rPr>
      <t>1</t>
    </r>
  </si>
  <si>
    <r>
      <t>operations</t>
    </r>
    <r>
      <rPr>
        <vertAlign val="superscript"/>
        <sz val="8"/>
        <rFont val="Times New Roman"/>
        <family val="1"/>
      </rPr>
      <t>2</t>
    </r>
  </si>
  <si>
    <t>stocks</t>
  </si>
  <si>
    <r>
      <rPr>
        <vertAlign val="superscript"/>
        <sz val="8"/>
        <rFont val="Times New Roman"/>
        <family val="1"/>
      </rPr>
      <t>1</t>
    </r>
    <r>
      <rPr>
        <sz val="8"/>
        <rFont val="Times New Roman"/>
        <family val="1"/>
      </rPr>
      <t>Table includes data available through March 1, 2018. Data are rounded to no more than three significant digits; may not add to totals shown.</t>
    </r>
  </si>
  <si>
    <t>XX Not applicable.  -- Zero.</t>
  </si>
  <si>
    <r>
      <t>2</t>
    </r>
    <r>
      <rPr>
        <sz val="8"/>
        <rFont val="Times New Roman"/>
        <family val="1"/>
      </rPr>
      <t>Customs value.</t>
    </r>
  </si>
  <si>
    <t>Country or locality</t>
  </si>
  <si>
    <r>
      <t>U.S. IMPORTS FOR CONSUMPTION OF PEAT, BY COUNTRY OR LOCALITY</t>
    </r>
    <r>
      <rPr>
        <vertAlign val="superscript"/>
        <sz val="8"/>
        <rFont val="Times New Roman"/>
        <family val="1"/>
      </rPr>
      <t>1</t>
    </r>
  </si>
  <si>
    <r>
      <t>Country or locality</t>
    </r>
    <r>
      <rPr>
        <vertAlign val="superscript"/>
        <sz val="8"/>
        <rFont val="Times New Roman"/>
        <family val="1"/>
      </rPr>
      <t>2</t>
    </r>
  </si>
  <si>
    <r>
      <t>PEAT: WORLD PRODUCTION, BY COUNTRY OR LOCALITY</t>
    </r>
    <r>
      <rPr>
        <vertAlign val="superscript"/>
        <sz val="8"/>
        <rFont val="Times New Roman"/>
        <family val="1"/>
      </rPr>
      <t>1</t>
    </r>
  </si>
  <si>
    <r>
      <t>5</t>
    </r>
    <r>
      <rPr>
        <sz val="8"/>
        <rFont val="Times New Roman"/>
        <family val="1"/>
      </rPr>
      <t>Unspecified use reported, in thousand cubic meters: 2012—568; 2013—1,254; 2014—79; and 2015—800 (estimated). One cubic meter of peat equals 0.8806 metric ton.</t>
    </r>
  </si>
  <si>
    <r>
      <t>BY SIZE OF OPERATION</t>
    </r>
    <r>
      <rPr>
        <vertAlign val="superscript"/>
        <sz val="8"/>
        <rFont val="Times New Roman"/>
        <family val="1"/>
      </rPr>
      <t>1</t>
    </r>
  </si>
  <si>
    <r>
      <t>AVERAGE DENSITY OF DOMESTIC PEAT SOLD IN 2016</t>
    </r>
    <r>
      <rPr>
        <vertAlign val="superscript"/>
        <sz val="8"/>
        <rFont val="Times New Roman"/>
        <family val="1"/>
      </rPr>
      <t>1</t>
    </r>
  </si>
  <si>
    <r>
      <t>(Kilograms per cubic meter)</t>
    </r>
    <r>
      <rPr>
        <vertAlign val="superscript"/>
        <sz val="8"/>
        <rFont val="Times New Roman"/>
        <family val="1"/>
      </rPr>
      <t>2</t>
    </r>
  </si>
  <si>
    <r>
      <t>2</t>
    </r>
    <r>
      <rPr>
        <sz val="8"/>
        <rFont val="Times New Roman"/>
        <family val="1"/>
      </rPr>
      <t>To convert kilograms per cubic meter to pounds per cubic yard, multiply by 1.685.</t>
    </r>
  </si>
  <si>
    <r>
      <t>2</t>
    </r>
    <r>
      <rPr>
        <sz val="8"/>
        <rFont val="Times New Roman"/>
        <family val="1"/>
      </rPr>
      <t>Free on board plant.</t>
    </r>
  </si>
  <si>
    <r>
      <t>3</t>
    </r>
    <r>
      <rPr>
        <sz val="8"/>
        <rFont val="Times New Roman"/>
        <family val="1"/>
      </rPr>
      <t>Average customs value.</t>
    </r>
  </si>
  <si>
    <r>
      <t>PRICES FOR PEAT IN 2016</t>
    </r>
    <r>
      <rPr>
        <vertAlign val="superscript"/>
        <sz val="8"/>
        <rFont val="Times New Roman"/>
        <family val="1"/>
      </rPr>
      <t>1, 2</t>
    </r>
  </si>
  <si>
    <r>
      <t>Total</t>
    </r>
    <r>
      <rPr>
        <vertAlign val="superscript"/>
        <sz val="8"/>
        <rFont val="Times New Roman"/>
        <family val="1"/>
      </rPr>
      <t>4</t>
    </r>
  </si>
  <si>
    <t>Average value, packaged</t>
  </si>
  <si>
    <t>(cubic</t>
  </si>
  <si>
    <r>
      <rPr>
        <vertAlign val="superscript"/>
        <sz val="8"/>
        <rFont val="Times New Roman"/>
        <family val="1"/>
      </rPr>
      <t>1</t>
    </r>
    <r>
      <rPr>
        <sz val="8"/>
        <rFont val="Times New Roman"/>
        <family val="1"/>
      </rPr>
      <t xml:space="preserve">Table includes data available through March 1, 2018. </t>
    </r>
  </si>
  <si>
    <r>
      <rPr>
        <vertAlign val="superscript"/>
        <sz val="8"/>
        <rFont val="Times New Roman"/>
        <family val="1"/>
      </rPr>
      <t>1</t>
    </r>
    <r>
      <rPr>
        <sz val="8"/>
        <rFont val="Times New Roman"/>
        <family val="1"/>
      </rPr>
      <t xml:space="preserve">Table includes data available through March 1, 2018. Data are rounded to no more than three significant digits; may not add to totals shown. </t>
    </r>
  </si>
  <si>
    <r>
      <t>Ireland:</t>
    </r>
    <r>
      <rPr>
        <vertAlign val="superscript"/>
        <sz val="8"/>
        <rFont val="Times New Roman"/>
        <family val="1"/>
      </rPr>
      <t>e, 3</t>
    </r>
  </si>
  <si>
    <r>
      <rPr>
        <vertAlign val="superscript"/>
        <sz val="8"/>
        <rFont val="Times New Roman"/>
        <family val="1"/>
      </rPr>
      <t>4</t>
    </r>
    <r>
      <rPr>
        <sz val="8"/>
        <rFont val="Times New Roman"/>
        <family val="1"/>
      </rPr>
      <t>Reported horticultural use, in thousand cubic meters: 2012—977; 2013—1,815; 2014—1,512; and 2015—1,266.  Reported fuel use, in thousand cubic meters: 2012—1,846; 2013—2,369; 2014—2,196; and 2015—1,127. One cubic meter of peat equals 0.8806 metric ton.</t>
    </r>
  </si>
  <si>
    <r>
      <rPr>
        <vertAlign val="superscript"/>
        <sz val="8"/>
        <rFont val="Times New Roman"/>
        <family val="1"/>
      </rPr>
      <t>1</t>
    </r>
    <r>
      <rPr>
        <sz val="8"/>
        <rFont val="Times New Roman"/>
        <family val="1"/>
      </rPr>
      <t>Table includes data available through March 1, 2018. Data are rounded to no more than three significant digits, except average values; may not add to totals shown.</t>
    </r>
  </si>
  <si>
    <r>
      <rPr>
        <vertAlign val="superscript"/>
        <sz val="8"/>
        <rFont val="Times"/>
      </rPr>
      <t>1</t>
    </r>
    <r>
      <rPr>
        <sz val="8"/>
        <rFont val="Times"/>
      </rPr>
      <t>Table includes data available through March 1, 2018. Data are rounded to no more than three significant digits; may not add to totals shown.</t>
    </r>
  </si>
  <si>
    <r>
      <t>1</t>
    </r>
    <r>
      <rPr>
        <sz val="8"/>
        <rFont val="Times New Roman"/>
        <family val="1"/>
      </rPr>
      <t>Table includes data available through November 13, 2017. All data are reported unless otherwise noted. Grand totals, U.S. data, and estimated data are rounded to no more than three significant digits; may not add to totals shown.</t>
    </r>
  </si>
  <si>
    <r>
      <t xml:space="preserve">W Withheld to avoid disclosing company proprietary data; included in </t>
    </r>
    <r>
      <rPr>
        <sz val="8"/>
        <rFont val="Times New Roman"/>
        <family val="1"/>
      </rPr>
      <t>“</t>
    </r>
    <r>
      <rPr>
        <sz val="8"/>
        <rFont val="Times New Roman"/>
        <family val="1"/>
      </rPr>
      <t>Total.</t>
    </r>
    <r>
      <rPr>
        <sz val="8"/>
        <rFont val="Times New Roman"/>
        <family val="1"/>
      </rPr>
      <t>”</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</si>
  <si>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</si>
  <si>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t xml:space="preserve">W Withheld to avoid disclosing company proprietary data; included in “Total.”  -- Zero. </t>
  </si>
  <si>
    <r>
      <t>U.S. PEAT PRODUCTION AND PRODUCERS</t>
    </r>
    <r>
      <rPr>
        <sz val="8"/>
        <rFont val="Times New Roman"/>
        <family val="1"/>
      </rPr>
      <t>’</t>
    </r>
    <r>
      <rPr>
        <sz val="8"/>
        <rFont val="Times New Roman"/>
        <family val="1"/>
      </rPr>
      <t xml:space="preserve"> YEAREND STOCKS</t>
    </r>
  </si>
  <si>
    <r>
      <t>Stocks, December 31, producers</t>
    </r>
    <r>
      <rPr>
        <sz val="8"/>
        <rFont val="Times New Roman"/>
        <family val="1"/>
      </rPr>
      <t>’</t>
    </r>
  </si>
  <si>
    <r>
      <t>2</t>
    </r>
    <r>
      <rPr>
        <sz val="8"/>
        <rFont val="Times New Roman"/>
        <family val="1"/>
      </rPr>
      <t>In addition to the countries and (or) localities listed, Austria, Chile, Iceland, Italy, and Romania produced negligible quantities of peat. Australia and New Zealand also produced peat, but information was inadequate to make reliable estimates of output.</t>
    </r>
  </si>
  <si>
    <t>Per metric ton</t>
  </si>
  <si>
    <t>Per cubic meter</t>
  </si>
  <si>
    <t>(Dollars per unit)</t>
  </si>
  <si>
    <r>
      <t>Imported, total, per metric ton</t>
    </r>
    <r>
      <rPr>
        <vertAlign val="superscript"/>
        <sz val="8"/>
        <rFont val="Times New Roman"/>
        <family val="1"/>
      </rPr>
      <t>3</t>
    </r>
  </si>
  <si>
    <r>
      <t>U.S. PEAT SALES BY PRODUCERS IN 2016, BY TYPE AND USE</t>
    </r>
    <r>
      <rPr>
        <vertAlign val="superscript"/>
        <sz val="8"/>
        <rFont val="Times New Roman"/>
        <family val="1"/>
      </rPr>
      <t>1</t>
    </r>
  </si>
  <si>
    <r>
      <t>Volume</t>
    </r>
    <r>
      <rPr>
        <vertAlign val="superscript"/>
        <sz val="8"/>
        <rFont val="Times New Roman"/>
        <family val="1"/>
      </rPr>
      <t>2</t>
    </r>
  </si>
  <si>
    <r>
      <t>2</t>
    </r>
    <r>
      <rPr>
        <sz val="8"/>
        <rFont val="Times New Roman"/>
        <family val="1"/>
      </rPr>
      <t>Nearly all measured after compaction and packaging.</t>
    </r>
  </si>
  <si>
    <r>
      <rPr>
        <vertAlign val="superscript"/>
        <sz val="8"/>
        <rFont val="Times New Roman"/>
        <family val="1"/>
      </rPr>
      <t>3</t>
    </r>
    <r>
      <rPr>
        <sz val="8"/>
        <rFont val="Times New Roman"/>
        <family val="1"/>
      </rPr>
      <t>Includes mixed fertilizers; packing flowers, plants, shrubs, and so forth; seed inoculant; and vegetable growing.</t>
    </r>
  </si>
  <si>
    <r>
      <rPr>
        <vertAlign val="superscript"/>
        <sz val="8"/>
        <rFont val="Times New Roman"/>
        <family val="1"/>
      </rPr>
      <t>4</t>
    </r>
    <r>
      <rPr>
        <sz val="8"/>
        <rFont val="Times New Roman"/>
        <family val="1"/>
      </rPr>
      <t>Includes humus.</t>
    </r>
  </si>
  <si>
    <t>Advance release</t>
  </si>
  <si>
    <t>This report will be included in the USGS Minerals Yearbook 2016, volume I, Commodity  Report</t>
  </si>
  <si>
    <t>This icon is linked to an embedded text document. Double-click on the icon to view the text document.</t>
  </si>
  <si>
    <t>First posted</t>
  </si>
  <si>
    <t xml:space="preserve">Correction posted </t>
  </si>
  <si>
    <t>Peat in 2016</t>
  </si>
  <si>
    <t>This workbook includes an embedded Word document and nine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</si>
</sst>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
    <numFmt numFmtId="165" formatCode="&quot;$&quot;#,##0.00"/>
    <numFmt numFmtId="166" formatCode="[$-409]mmmm\ d\,\ yyyy;@"/>
  </numFmts>
  <fonts count="15" x14ac:knownFonts="1">
    <font>
      <sz val="8"/>
      <name val="Times New Roman"/>
    </font>
    <font>
      <sz val="8"/>
      <name val="Times New Roman"/>
      <family val="1"/>
    </font>
    <font>
      <sz val="8"/>
      <name val="Times"/>
      <family val="1"/>
    </font>
    <font>
      <sz val="8"/>
      <name val="Times New Roman"/>
      <family val="1"/>
    </font>
    <font>
      <vertAlign val="superscript"/>
      <sz val="8"/>
      <name val="Times New Roman"/>
      <family val="1"/>
    </font>
    <font>
      <sz val="8"/>
      <color indexed="10"/>
      <name val="Times New Roman"/>
      <family val="1"/>
    </font>
    <font>
      <vertAlign val="superscript"/>
      <sz val="8"/>
      <name val="Times"/>
    </font>
    <font>
      <sz val="8"/>
      <name val="Times"/>
    </font>
    <font>
      <sz val="8"/>
      <color theme="1"/>
      <name val="Times New Roman"/>
      <family val="2"/>
    </font>
    <font>
      <sz val="10"/>
      <color theme="1"/>
      <name val="Times New Roman"/>
      <family val="2"/>
    </font>
    <font>
      <b/>
      <sz val="10"/>
      <name val="Times New Roman"/>
      <family val="2"/>
    </font>
    <font>
      <sz val="10"/>
      <name val="Times New Roman"/>
      <family val="2"/>
    </font>
    <font>
      <sz val="10"/>
      <name val="Times New Roman"/>
      <family val="1"/>
    </font>
    <font>
      <sz val="8"/>
      <name val="Times New Roman"/>
      <family val="2"/>
    </font>
    <font>
      <b/>
      <sz val="10"/>
      <color theme="1"/>
      <name val="Times New Roman"/>
      <family val="1"/>
    </font>
  </fonts>
  <fills count="2">
    <fill>
      <patternFill patternType="none"/>
    </fill>
    <fill>
      <patternFill patternType="gray125"/>
    </fill>
  </fills>
  <borders count="10">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right/>
      <top style="thin">
        <color indexed="64"/>
      </top>
      <bottom/>
      <diagonal/>
    </border>
    <border>
      <left/>
      <right/>
      <top style="thin">
        <color indexed="64"/>
      </top>
      <bottom style="hair">
        <color indexed="64"/>
      </bottom>
      <diagonal/>
    </border>
    <border>
      <left/>
      <right/>
      <top/>
      <bottom style="thin">
        <color indexed="64"/>
      </bottom>
      <diagonal/>
    </border>
    <border>
      <left/>
      <right/>
      <top/>
      <bottom style="hair">
        <color rgb="FF000000"/>
      </bottom>
      <diagonal/>
    </border>
    <border>
      <left/>
      <right/>
      <top style="hair">
        <color rgb="FF000000"/>
      </top>
      <bottom style="thin">
        <color rgb="FF000000"/>
      </bottom>
      <diagonal/>
    </border>
    <border>
      <left/>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cellStyleXfs>
  <cellXfs count="306">
    <xf numFmtId="0" fontId="0" fillId="0" borderId="0" xfId="0"/>
    <xf numFmtId="0" fontId="2" fillId="0" borderId="0" xfId="0" applyFont="1"/>
    <xf numFmtId="0" fontId="2" fillId="0" borderId="0" xfId="0" applyFont="1" applyFill="1"/>
    <xf numFmtId="3" fontId="2" fillId="0" borderId="0" xfId="0" applyNumberFormat="1" applyFont="1" applyFill="1"/>
    <xf numFmtId="9" fontId="2" fillId="0" borderId="0" xfId="0" applyNumberFormat="1" applyFont="1" applyFill="1"/>
    <xf numFmtId="0" fontId="4" fillId="0" borderId="1" xfId="0" applyFont="1" applyFill="1" applyBorder="1" applyAlignment="1" applyProtection="1">
      <alignment horizontal="left" justifyLastLine="1"/>
      <protection locked="0"/>
    </xf>
    <xf numFmtId="0" fontId="4" fillId="0" borderId="0" xfId="0" applyFont="1" applyFill="1" applyBorder="1" applyAlignment="1" applyProtection="1">
      <alignment horizontal="left" justifyLastLine="1"/>
      <protection locked="0"/>
    </xf>
    <xf numFmtId="0" fontId="3" fillId="0" borderId="0" xfId="0" applyFont="1" applyFill="1" applyBorder="1" applyAlignment="1" applyProtection="1">
      <alignment justifyLastLine="1"/>
      <protection locked="0"/>
    </xf>
    <xf numFmtId="0" fontId="3" fillId="0" borderId="3" xfId="0" applyFont="1" applyFill="1" applyBorder="1" applyAlignment="1" applyProtection="1">
      <alignment horizontal="center" justifyLastLine="1"/>
      <protection locked="0"/>
    </xf>
    <xf numFmtId="0" fontId="3" fillId="0" borderId="3" xfId="0" applyFont="1" applyFill="1" applyBorder="1" applyAlignment="1" applyProtection="1">
      <alignment justifyLastLine="1"/>
      <protection locked="0"/>
    </xf>
    <xf numFmtId="0" fontId="3" fillId="0" borderId="1" xfId="0" applyFont="1" applyFill="1" applyBorder="1" applyAlignment="1" applyProtection="1">
      <alignment horizontal="right" justifyLastLine="1"/>
      <protection locked="0"/>
    </xf>
    <xf numFmtId="0" fontId="3" fillId="0" borderId="1" xfId="0" applyFont="1" applyFill="1" applyBorder="1" applyAlignment="1" applyProtection="1">
      <alignment justifyLastLine="1"/>
      <protection locked="0"/>
    </xf>
    <xf numFmtId="3" fontId="3" fillId="0" borderId="1" xfId="0" applyNumberFormat="1" applyFont="1" applyFill="1" applyBorder="1" applyAlignment="1" applyProtection="1">
      <alignment horizontal="right" justifyLastLine="1"/>
      <protection locked="0"/>
    </xf>
    <xf numFmtId="0" fontId="3" fillId="0" borderId="2" xfId="0" applyFont="1" applyFill="1" applyBorder="1" applyAlignment="1" applyProtection="1">
      <alignment justifyLastLine="1"/>
      <protection locked="0"/>
    </xf>
    <xf numFmtId="0" fontId="3" fillId="0" borderId="0" xfId="0" applyFont="1" applyFill="1" applyBorder="1" applyAlignment="1" applyProtection="1">
      <alignment horizontal="right" justifyLastLine="1"/>
      <protection locked="0"/>
    </xf>
    <xf numFmtId="0" fontId="4" fillId="0" borderId="1" xfId="0" applyFont="1" applyFill="1" applyBorder="1" applyAlignment="1" applyProtection="1">
      <alignment horizontal="left" vertical="center"/>
      <protection locked="0"/>
    </xf>
    <xf numFmtId="0" fontId="4" fillId="0" borderId="0" xfId="0" applyFont="1" applyFill="1" applyBorder="1" applyAlignment="1">
      <alignment horizontal="left" vertical="center"/>
    </xf>
    <xf numFmtId="0" fontId="4" fillId="0" borderId="1" xfId="0" applyFont="1" applyFill="1" applyBorder="1" applyAlignment="1">
      <alignment horizontal="left" vertical="center"/>
    </xf>
    <xf numFmtId="3" fontId="3" fillId="0" borderId="1" xfId="0" applyNumberFormat="1" applyFont="1" applyFill="1" applyBorder="1" applyAlignment="1" applyProtection="1">
      <alignment horizontal="right" vertical="center"/>
      <protection locked="0"/>
    </xf>
    <xf numFmtId="3" fontId="3" fillId="0" borderId="0" xfId="0" applyNumberFormat="1" applyFont="1" applyFill="1" applyBorder="1" applyAlignment="1" applyProtection="1">
      <alignment horizontal="right" vertical="center"/>
      <protection locked="0"/>
    </xf>
    <xf numFmtId="3" fontId="3" fillId="0" borderId="4" xfId="0" applyNumberFormat="1" applyFont="1" applyFill="1" applyBorder="1" applyAlignment="1" applyProtection="1">
      <alignment horizontal="right" vertical="center"/>
      <protection locked="0"/>
    </xf>
    <xf numFmtId="0" fontId="4" fillId="0" borderId="0" xfId="0" applyFont="1" applyFill="1" applyBorder="1" applyAlignment="1" applyProtection="1">
      <alignment horizontal="left" vertical="center"/>
      <protection locked="0"/>
    </xf>
    <xf numFmtId="0" fontId="4" fillId="0" borderId="2" xfId="0" applyFont="1" applyFill="1" applyBorder="1" applyAlignment="1" applyProtection="1">
      <alignment horizontal="left" vertical="center"/>
      <protection locked="0"/>
    </xf>
    <xf numFmtId="0" fontId="4" fillId="0" borderId="3" xfId="0" applyFont="1" applyFill="1" applyBorder="1" applyAlignment="1" applyProtection="1">
      <alignment horizontal="left" vertical="center"/>
      <protection locked="0"/>
    </xf>
    <xf numFmtId="0" fontId="4" fillId="0" borderId="4" xfId="0" applyFont="1" applyFill="1" applyBorder="1" applyAlignment="1" applyProtection="1">
      <alignment horizontal="left" vertical="center"/>
      <protection locked="0"/>
    </xf>
    <xf numFmtId="0" fontId="4" fillId="0" borderId="5" xfId="0" applyFont="1" applyFill="1" applyBorder="1" applyAlignment="1" applyProtection="1">
      <alignment horizontal="left" vertical="center"/>
      <protection locked="0"/>
    </xf>
    <xf numFmtId="3" fontId="5" fillId="0" borderId="5" xfId="0" applyNumberFormat="1" applyFont="1" applyFill="1" applyBorder="1" applyAlignment="1" applyProtection="1">
      <alignment horizontal="right" vertical="center"/>
      <protection locked="0"/>
    </xf>
    <xf numFmtId="0" fontId="4" fillId="0" borderId="1" xfId="0" applyFont="1" applyBorder="1" applyAlignment="1" applyProtection="1">
      <alignment horizontal="left" vertical="center"/>
      <protection locked="0"/>
    </xf>
    <xf numFmtId="0" fontId="4" fillId="0" borderId="0" xfId="0" applyFont="1" applyBorder="1" applyAlignment="1" applyProtection="1">
      <alignment horizontal="left" vertical="center"/>
      <protection locked="0"/>
    </xf>
    <xf numFmtId="0" fontId="4" fillId="0" borderId="2" xfId="0" applyFont="1" applyBorder="1" applyAlignment="1" applyProtection="1">
      <alignment horizontal="left" vertical="center"/>
      <protection locked="0"/>
    </xf>
    <xf numFmtId="0" fontId="4" fillId="0" borderId="2" xfId="0" applyFont="1" applyFill="1" applyBorder="1" applyAlignment="1">
      <alignment horizontal="left" vertical="center"/>
    </xf>
    <xf numFmtId="0" fontId="4" fillId="0" borderId="3" xfId="0" applyFont="1" applyFill="1" applyBorder="1" applyAlignment="1">
      <alignment horizontal="left" vertical="center"/>
    </xf>
    <xf numFmtId="0" fontId="4" fillId="0" borderId="0" xfId="0" applyFont="1" applyFill="1" applyAlignment="1">
      <alignment horizontal="left" vertical="center"/>
    </xf>
    <xf numFmtId="3" fontId="3" fillId="0" borderId="0" xfId="0" applyNumberFormat="1" applyFont="1" applyFill="1" applyAlignment="1">
      <alignment horizontal="right" vertical="center"/>
    </xf>
    <xf numFmtId="1" fontId="3" fillId="0" borderId="0" xfId="0" quotePrefix="1" applyNumberFormat="1" applyFont="1" applyFill="1" applyBorder="1" applyAlignment="1" applyProtection="1">
      <alignment horizontal="right" vertical="center"/>
      <protection locked="0"/>
    </xf>
    <xf numFmtId="3" fontId="3" fillId="0" borderId="0" xfId="0" quotePrefix="1" applyNumberFormat="1" applyFont="1" applyFill="1" applyBorder="1" applyAlignment="1" applyProtection="1">
      <alignment horizontal="right" vertical="center"/>
      <protection locked="0"/>
    </xf>
    <xf numFmtId="0" fontId="2" fillId="0" borderId="0" xfId="0" applyFont="1" applyFill="1" applyAlignment="1">
      <alignment vertical="center"/>
    </xf>
    <xf numFmtId="0" fontId="3" fillId="0" borderId="1" xfId="0" applyFont="1" applyFill="1" applyBorder="1" applyAlignment="1" applyProtection="1">
      <alignment horizontal="center" justifyLastLine="1"/>
      <protection locked="0"/>
    </xf>
    <xf numFmtId="0" fontId="3" fillId="0" borderId="0" xfId="0" applyFont="1" applyFill="1" applyBorder="1" applyAlignment="1" applyProtection="1">
      <alignment horizontal="center" justifyLastLine="1"/>
      <protection locked="0"/>
    </xf>
    <xf numFmtId="9" fontId="3" fillId="0" borderId="1" xfId="0" applyNumberFormat="1" applyFont="1" applyFill="1" applyBorder="1" applyAlignment="1" applyProtection="1">
      <alignment horizontal="right" vertical="center"/>
      <protection locked="0"/>
    </xf>
    <xf numFmtId="3" fontId="3" fillId="0" borderId="0" xfId="0" applyNumberFormat="1" applyFont="1" applyFill="1" applyBorder="1" applyAlignment="1" applyProtection="1">
      <alignment horizontal="right" vertical="center"/>
    </xf>
    <xf numFmtId="1" fontId="3" fillId="0" borderId="0" xfId="0" applyNumberFormat="1" applyFont="1" applyFill="1" applyBorder="1" applyAlignment="1" applyProtection="1">
      <alignment horizontal="right" vertical="center"/>
      <protection locked="0"/>
    </xf>
    <xf numFmtId="3" fontId="3" fillId="0" borderId="1" xfId="0" applyNumberFormat="1" applyFont="1" applyFill="1" applyBorder="1" applyAlignment="1" applyProtection="1">
      <alignment horizontal="right" vertical="center"/>
    </xf>
    <xf numFmtId="1" fontId="3" fillId="0" borderId="4" xfId="0" applyNumberFormat="1" applyFont="1" applyFill="1" applyBorder="1" applyAlignment="1" applyProtection="1">
      <alignment horizontal="right" vertical="center"/>
      <protection locked="0"/>
    </xf>
    <xf numFmtId="3" fontId="3" fillId="0" borderId="5" xfId="0" applyNumberFormat="1" applyFont="1" applyFill="1" applyBorder="1" applyAlignment="1" applyProtection="1">
      <alignment horizontal="right" vertical="center"/>
      <protection locked="0"/>
    </xf>
    <xf numFmtId="3" fontId="3" fillId="0" borderId="3" xfId="0" applyNumberFormat="1" applyFont="1" applyFill="1" applyBorder="1" applyAlignment="1" applyProtection="1">
      <alignment horizontal="right" vertical="center"/>
      <protection locked="0"/>
    </xf>
    <xf numFmtId="0" fontId="4" fillId="0" borderId="0" xfId="0" quotePrefix="1" applyFont="1" applyFill="1" applyBorder="1" applyAlignment="1" applyProtection="1">
      <alignment horizontal="left" vertical="center"/>
      <protection locked="0"/>
    </xf>
    <xf numFmtId="164" fontId="3" fillId="0" borderId="0" xfId="0" applyNumberFormat="1" applyFont="1" applyFill="1" applyBorder="1" applyAlignment="1" applyProtection="1">
      <alignment horizontal="right" vertical="center"/>
    </xf>
    <xf numFmtId="0" fontId="3" fillId="0" borderId="2" xfId="0" applyFont="1" applyFill="1" applyBorder="1" applyAlignment="1">
      <alignment horizontal="centerContinuous"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2" xfId="0" applyFont="1" applyFill="1" applyBorder="1" applyAlignment="1">
      <alignment horizontal="center" vertical="center"/>
    </xf>
    <xf numFmtId="0" fontId="3" fillId="0" borderId="2" xfId="0" applyFont="1" applyFill="1" applyBorder="1" applyAlignment="1">
      <alignment vertical="center"/>
    </xf>
    <xf numFmtId="0" fontId="3" fillId="0" borderId="3" xfId="0" applyFont="1" applyFill="1" applyBorder="1" applyAlignment="1">
      <alignment vertical="center"/>
    </xf>
    <xf numFmtId="3" fontId="3" fillId="0" borderId="3" xfId="0" applyNumberFormat="1" applyFont="1" applyFill="1" applyBorder="1" applyAlignment="1">
      <alignment horizontal="right" vertical="center"/>
    </xf>
    <xf numFmtId="4" fontId="4" fillId="0" borderId="2" xfId="0" applyNumberFormat="1" applyFont="1" applyFill="1" applyBorder="1" applyAlignment="1" applyProtection="1">
      <alignment horizontal="left" vertical="center"/>
      <protection locked="0"/>
    </xf>
    <xf numFmtId="4" fontId="4" fillId="0" borderId="3" xfId="0" applyNumberFormat="1" applyFont="1" applyFill="1" applyBorder="1" applyAlignment="1" applyProtection="1">
      <alignment horizontal="left" vertical="center"/>
      <protection locked="0"/>
    </xf>
    <xf numFmtId="4" fontId="4" fillId="0" borderId="1" xfId="0" applyNumberFormat="1" applyFont="1" applyFill="1" applyBorder="1" applyAlignment="1" applyProtection="1">
      <alignment horizontal="left" vertical="center"/>
      <protection locked="0"/>
    </xf>
    <xf numFmtId="0" fontId="3" fillId="0" borderId="0" xfId="0" applyFont="1" applyFill="1"/>
    <xf numFmtId="0" fontId="3" fillId="0" borderId="1" xfId="0" applyFont="1" applyFill="1" applyBorder="1"/>
    <xf numFmtId="0" fontId="3" fillId="0" borderId="0" xfId="0" applyFont="1" applyFill="1" applyAlignment="1">
      <alignment vertical="center"/>
    </xf>
    <xf numFmtId="0" fontId="3" fillId="0" borderId="2" xfId="0" applyFont="1" applyFill="1" applyBorder="1" applyAlignment="1">
      <alignment justifyLastLine="1"/>
    </xf>
    <xf numFmtId="3" fontId="3" fillId="0" borderId="0" xfId="0" applyNumberFormat="1" applyFont="1" applyFill="1" applyAlignment="1">
      <alignment vertical="center"/>
    </xf>
    <xf numFmtId="0" fontId="0" fillId="0" borderId="0" xfId="0" quotePrefix="1"/>
    <xf numFmtId="0" fontId="3" fillId="0" borderId="0" xfId="0" applyFont="1"/>
    <xf numFmtId="3" fontId="3" fillId="0" borderId="2" xfId="0" applyNumberFormat="1" applyFont="1" applyFill="1" applyBorder="1" applyAlignment="1" applyProtection="1">
      <alignment horizontal="right" vertical="center"/>
      <protection locked="0"/>
    </xf>
    <xf numFmtId="0" fontId="3" fillId="0" borderId="2" xfId="0" applyFont="1" applyFill="1" applyBorder="1"/>
    <xf numFmtId="3" fontId="3" fillId="0" borderId="3" xfId="0" quotePrefix="1" applyNumberFormat="1" applyFont="1" applyFill="1" applyBorder="1" applyAlignment="1" applyProtection="1">
      <alignment horizontal="right" vertical="center"/>
      <protection locked="0"/>
    </xf>
    <xf numFmtId="49" fontId="3" fillId="0" borderId="3" xfId="0" applyNumberFormat="1" applyFont="1" applyFill="1" applyBorder="1" applyAlignment="1" applyProtection="1">
      <alignment horizontal="left" vertical="center" indent="1"/>
      <protection locked="0"/>
    </xf>
    <xf numFmtId="49" fontId="3" fillId="0" borderId="3" xfId="0" applyNumberFormat="1" applyFont="1" applyFill="1" applyBorder="1" applyAlignment="1" applyProtection="1">
      <alignment horizontal="left" vertical="center" indent="2"/>
      <protection locked="0"/>
    </xf>
    <xf numFmtId="49" fontId="3" fillId="0" borderId="3" xfId="0" quotePrefix="1" applyNumberFormat="1" applyFont="1" applyFill="1" applyBorder="1" applyAlignment="1" applyProtection="1">
      <alignment horizontal="right" vertical="center" justifyLastLine="1"/>
      <protection locked="0"/>
    </xf>
    <xf numFmtId="49" fontId="3" fillId="0" borderId="3" xfId="0" applyNumberFormat="1" applyFont="1" applyFill="1" applyBorder="1" applyAlignment="1" applyProtection="1">
      <alignment horizontal="left" vertical="center"/>
      <protection locked="0"/>
    </xf>
    <xf numFmtId="49" fontId="3" fillId="0" borderId="3" xfId="0" applyNumberFormat="1" applyFont="1" applyFill="1" applyBorder="1" applyAlignment="1" applyProtection="1">
      <alignment horizontal="left" vertical="center" justifyLastLine="1"/>
      <protection locked="0"/>
    </xf>
    <xf numFmtId="49" fontId="3" fillId="0" borderId="0" xfId="0" applyNumberFormat="1" applyFont="1" applyFill="1" applyBorder="1" applyAlignment="1" applyProtection="1">
      <alignment horizontal="right" vertical="center" justifyLastLine="1"/>
      <protection locked="0"/>
    </xf>
    <xf numFmtId="49" fontId="3" fillId="0" borderId="3" xfId="0" applyNumberFormat="1" applyFont="1" applyFill="1" applyBorder="1" applyAlignment="1" applyProtection="1">
      <alignment horizontal="right" vertical="center" justifyLastLine="1"/>
      <protection locked="0"/>
    </xf>
    <xf numFmtId="49" fontId="3" fillId="0" borderId="3" xfId="0" quotePrefix="1" applyNumberFormat="1" applyFont="1" applyFill="1" applyBorder="1" applyAlignment="1" applyProtection="1">
      <alignment horizontal="right" vertical="center"/>
      <protection locked="0"/>
    </xf>
    <xf numFmtId="49" fontId="3" fillId="0"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center" vertical="center" justifyLastLine="1"/>
      <protection locked="0"/>
    </xf>
    <xf numFmtId="49" fontId="3" fillId="0" borderId="2" xfId="0" applyNumberFormat="1" applyFont="1" applyFill="1" applyBorder="1" applyAlignment="1" applyProtection="1">
      <alignment horizontal="center" vertical="center" justifyLastLine="1"/>
      <protection locked="0"/>
    </xf>
    <xf numFmtId="49" fontId="3" fillId="0" borderId="0" xfId="0" applyNumberFormat="1" applyFont="1" applyFill="1" applyAlignment="1">
      <alignment horizontal="right" vertical="center"/>
    </xf>
    <xf numFmtId="49" fontId="3" fillId="0" borderId="2" xfId="0" applyNumberFormat="1" applyFont="1" applyFill="1" applyBorder="1" applyAlignment="1" applyProtection="1">
      <alignment horizontal="left" vertical="center"/>
      <protection locked="0"/>
    </xf>
    <xf numFmtId="0" fontId="3" fillId="0" borderId="3" xfId="0" applyFont="1" applyFill="1" applyBorder="1" applyAlignment="1">
      <alignment horizontal="right" vertical="center"/>
    </xf>
    <xf numFmtId="49" fontId="3"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3" fillId="0" borderId="1" xfId="0" applyNumberFormat="1" applyFont="1" applyFill="1" applyBorder="1" applyAlignment="1" applyProtection="1">
      <alignment horizontal="center" vertical="center"/>
      <protection locked="0"/>
    </xf>
    <xf numFmtId="49" fontId="4" fillId="0" borderId="2" xfId="0" applyNumberFormat="1" applyFont="1" applyFill="1" applyBorder="1" applyAlignment="1" applyProtection="1">
      <alignment horizontal="left" vertical="center"/>
      <protection locked="0"/>
    </xf>
    <xf numFmtId="49" fontId="3" fillId="0" borderId="0" xfId="0" applyNumberFormat="1" applyFont="1" applyFill="1" applyBorder="1" applyAlignment="1">
      <alignment horizontal="center" vertical="center"/>
    </xf>
    <xf numFmtId="49" fontId="3" fillId="0" borderId="3" xfId="0" applyNumberFormat="1" applyFont="1" applyFill="1" applyBorder="1" applyAlignment="1">
      <alignment horizontal="left" vertical="center" indent="1"/>
    </xf>
    <xf numFmtId="49" fontId="3" fillId="0" borderId="3" xfId="0" applyNumberFormat="1" applyFont="1" applyFill="1" applyBorder="1" applyAlignment="1">
      <alignment horizontal="left" vertical="center"/>
    </xf>
    <xf numFmtId="49" fontId="4" fillId="0" borderId="1" xfId="0" applyNumberFormat="1" applyFont="1" applyFill="1" applyBorder="1" applyAlignment="1" applyProtection="1">
      <alignment horizontal="left" vertical="center"/>
      <protection locked="0"/>
    </xf>
    <xf numFmtId="49" fontId="3"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49" fontId="3" fillId="0" borderId="2" xfId="0" applyNumberFormat="1" applyFont="1" applyFill="1" applyBorder="1" applyAlignment="1">
      <alignment horizontal="center" vertical="center"/>
    </xf>
    <xf numFmtId="49" fontId="4" fillId="0" borderId="2" xfId="0" applyNumberFormat="1" applyFont="1" applyFill="1" applyBorder="1" applyAlignment="1">
      <alignment horizontal="left" vertical="center"/>
    </xf>
    <xf numFmtId="49" fontId="3" fillId="0" borderId="3" xfId="0" applyNumberFormat="1" applyFont="1" applyFill="1" applyBorder="1" applyAlignment="1" applyProtection="1">
      <alignment horizontal="right" vertical="center"/>
      <protection locked="0"/>
    </xf>
    <xf numFmtId="49" fontId="3" fillId="0" borderId="3" xfId="0" applyNumberFormat="1" applyFont="1" applyBorder="1" applyAlignment="1" applyProtection="1">
      <alignment horizontal="left" vertical="center"/>
      <protection locked="0"/>
    </xf>
    <xf numFmtId="49" fontId="3" fillId="0" borderId="2" xfId="0" applyNumberFormat="1" applyFont="1" applyBorder="1" applyAlignment="1" applyProtection="1">
      <alignment horizontal="center" vertical="center"/>
      <protection locked="0"/>
    </xf>
    <xf numFmtId="49" fontId="4" fillId="0" borderId="2"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0" fontId="3" fillId="0" borderId="1" xfId="0" applyFont="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49" fontId="3" fillId="0" borderId="1" xfId="0" applyNumberFormat="1" applyFont="1" applyBorder="1" applyAlignment="1" applyProtection="1">
      <alignment horizontal="center" vertical="center"/>
      <protection locked="0"/>
    </xf>
    <xf numFmtId="0" fontId="3" fillId="0" borderId="2" xfId="0" applyFont="1" applyBorder="1" applyAlignment="1" applyProtection="1">
      <alignment vertical="center"/>
      <protection locked="0"/>
    </xf>
    <xf numFmtId="49" fontId="3" fillId="0" borderId="2" xfId="0" applyNumberFormat="1" applyFont="1" applyBorder="1" applyAlignment="1" applyProtection="1">
      <alignment horizontal="left" vertical="center"/>
      <protection locked="0"/>
    </xf>
    <xf numFmtId="3" fontId="3" fillId="0" borderId="2" xfId="0" applyNumberFormat="1" applyFont="1" applyBorder="1"/>
    <xf numFmtId="49" fontId="3" fillId="0" borderId="3" xfId="0" applyNumberFormat="1" applyFont="1" applyFill="1" applyBorder="1" applyAlignment="1">
      <alignment horizontal="right" vertical="center"/>
    </xf>
    <xf numFmtId="49" fontId="3" fillId="0" borderId="0" xfId="0" applyNumberFormat="1" applyFont="1" applyAlignment="1">
      <alignment horizontal="left" vertical="center"/>
    </xf>
    <xf numFmtId="49" fontId="4" fillId="0" borderId="0" xfId="1" applyNumberFormat="1" applyFont="1" applyFill="1" applyAlignment="1">
      <alignment horizontal="left" vertical="center"/>
    </xf>
    <xf numFmtId="49" fontId="4" fillId="0" borderId="1" xfId="1" applyNumberFormat="1" applyFont="1" applyFill="1" applyBorder="1" applyAlignment="1">
      <alignment horizontal="left" vertical="center"/>
    </xf>
    <xf numFmtId="49" fontId="3" fillId="0" borderId="0" xfId="1" quotePrefix="1" applyNumberFormat="1" applyFont="1" applyFill="1" applyAlignment="1">
      <alignment horizontal="left" vertical="center"/>
    </xf>
    <xf numFmtId="49" fontId="4" fillId="0" borderId="2" xfId="1" applyNumberFormat="1" applyFont="1" applyFill="1" applyBorder="1" applyAlignment="1">
      <alignment horizontal="left" vertical="center"/>
    </xf>
    <xf numFmtId="1" fontId="3" fillId="0" borderId="1" xfId="0" applyNumberFormat="1" applyFont="1" applyFill="1" applyBorder="1" applyAlignment="1">
      <alignment horizontal="right" vertical="center"/>
    </xf>
    <xf numFmtId="1" fontId="3" fillId="0" borderId="0" xfId="0" applyNumberFormat="1" applyFont="1" applyAlignment="1">
      <alignment horizontal="right" vertical="center"/>
    </xf>
    <xf numFmtId="1" fontId="3" fillId="0" borderId="0" xfId="0" applyNumberFormat="1" applyFont="1" applyFill="1" applyBorder="1" applyAlignment="1">
      <alignment horizontal="right" vertical="center"/>
    </xf>
    <xf numFmtId="1" fontId="3" fillId="0" borderId="2" xfId="0" applyNumberFormat="1" applyFont="1" applyFill="1" applyBorder="1" applyAlignment="1">
      <alignment horizontal="right" vertical="center"/>
    </xf>
    <xf numFmtId="1" fontId="3" fillId="0" borderId="3" xfId="0" applyNumberFormat="1" applyFont="1" applyFill="1" applyBorder="1" applyAlignment="1">
      <alignment horizontal="right" vertical="center"/>
    </xf>
    <xf numFmtId="49" fontId="3" fillId="0" borderId="0" xfId="0" quotePrefix="1" applyNumberFormat="1" applyFont="1" applyFill="1" applyBorder="1" applyAlignment="1" applyProtection="1">
      <alignment horizontal="right" vertical="center"/>
      <protection locked="0"/>
    </xf>
    <xf numFmtId="49" fontId="3" fillId="0" borderId="0" xfId="0" quotePrefix="1" applyNumberFormat="1" applyFont="1" applyFill="1" applyBorder="1" applyAlignment="1" applyProtection="1">
      <alignment horizontal="right" vertical="center"/>
    </xf>
    <xf numFmtId="49" fontId="3" fillId="0" borderId="1" xfId="0" quotePrefix="1" applyNumberFormat="1" applyFont="1" applyFill="1" applyBorder="1" applyAlignment="1" applyProtection="1">
      <alignment horizontal="right" vertical="center"/>
    </xf>
    <xf numFmtId="49" fontId="3"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right" vertical="center"/>
      <protection locked="0"/>
    </xf>
    <xf numFmtId="49" fontId="3" fillId="0" borderId="3" xfId="0" quotePrefix="1" applyNumberFormat="1" applyFont="1" applyFill="1" applyBorder="1" applyAlignment="1">
      <alignment horizontal="right" vertical="center"/>
    </xf>
    <xf numFmtId="49" fontId="4" fillId="0" borderId="3" xfId="0" applyNumberFormat="1" applyFont="1" applyFill="1" applyBorder="1" applyAlignment="1" applyProtection="1">
      <alignment horizontal="left" vertical="center"/>
      <protection locked="0"/>
    </xf>
    <xf numFmtId="49" fontId="3" fillId="0" borderId="2" xfId="0" quotePrefix="1" applyNumberFormat="1" applyFont="1" applyFill="1" applyBorder="1" applyAlignment="1" applyProtection="1">
      <alignment horizontal="right" vertical="center"/>
      <protection locked="0"/>
    </xf>
    <xf numFmtId="3" fontId="3" fillId="0" borderId="0" xfId="0" applyNumberFormat="1" applyFont="1" applyFill="1" applyBorder="1" applyAlignment="1" applyProtection="1"/>
    <xf numFmtId="3" fontId="4" fillId="0" borderId="0" xfId="0" applyNumberFormat="1" applyFont="1" applyFill="1" applyBorder="1" applyAlignment="1" applyProtection="1">
      <alignment horizontal="left" vertical="center"/>
      <protection locked="0"/>
    </xf>
    <xf numFmtId="3" fontId="3" fillId="0" borderId="0" xfId="0" applyNumberFormat="1" applyFont="1" applyFill="1" applyBorder="1"/>
    <xf numFmtId="3" fontId="3" fillId="0" borderId="0" xfId="0" applyNumberFormat="1" applyFont="1" applyFill="1"/>
    <xf numFmtId="3" fontId="3" fillId="0" borderId="6" xfId="0" applyNumberFormat="1" applyFont="1" applyFill="1" applyBorder="1" applyAlignment="1" applyProtection="1">
      <alignment horizontal="right" vertical="center"/>
      <protection locked="0"/>
    </xf>
    <xf numFmtId="3" fontId="3" fillId="0" borderId="6" xfId="0" applyNumberFormat="1" applyFont="1" applyFill="1" applyBorder="1" applyAlignment="1" applyProtection="1">
      <alignment horizontal="right" justifyLastLine="1"/>
      <protection locked="0"/>
    </xf>
    <xf numFmtId="3" fontId="3" fillId="0" borderId="6" xfId="0" applyNumberFormat="1" applyFont="1" applyFill="1" applyBorder="1"/>
    <xf numFmtId="3" fontId="3" fillId="0" borderId="0" xfId="0" applyNumberFormat="1" applyFont="1" applyFill="1" applyBorder="1" applyAlignment="1" applyProtection="1">
      <alignment horizontal="right" justifyLastLine="1"/>
      <protection locked="0"/>
    </xf>
    <xf numFmtId="3" fontId="3" fillId="0" borderId="0" xfId="1" applyNumberFormat="1" applyFont="1" applyFill="1" applyBorder="1" applyAlignment="1" applyProtection="1">
      <alignment horizontal="right" vertical="center"/>
      <protection locked="0"/>
    </xf>
    <xf numFmtId="3" fontId="3" fillId="0" borderId="0" xfId="1" applyNumberFormat="1" applyFont="1" applyFill="1" applyBorder="1" applyAlignment="1" applyProtection="1">
      <alignment horizontal="right" justifyLastLine="1"/>
      <protection locked="0"/>
    </xf>
    <xf numFmtId="3" fontId="3" fillId="0" borderId="0" xfId="1" applyNumberFormat="1" applyFont="1" applyFill="1"/>
    <xf numFmtId="3" fontId="3" fillId="0" borderId="1" xfId="1" applyNumberFormat="1" applyFont="1" applyFill="1" applyBorder="1" applyAlignment="1" applyProtection="1">
      <alignment horizontal="right" vertical="center"/>
      <protection locked="0"/>
    </xf>
    <xf numFmtId="3" fontId="3" fillId="0" borderId="1" xfId="1" applyNumberFormat="1" applyFont="1" applyFill="1" applyBorder="1" applyAlignment="1" applyProtection="1">
      <alignment horizontal="right" justifyLastLine="1"/>
      <protection locked="0"/>
    </xf>
    <xf numFmtId="3" fontId="3" fillId="0" borderId="1" xfId="1" applyNumberFormat="1" applyFont="1" applyFill="1" applyBorder="1"/>
    <xf numFmtId="3" fontId="3" fillId="0" borderId="0" xfId="1" applyNumberFormat="1" applyFont="1" applyFill="1" applyBorder="1"/>
    <xf numFmtId="3" fontId="4" fillId="0" borderId="0" xfId="1" applyNumberFormat="1" applyFont="1" applyFill="1" applyBorder="1" applyAlignment="1" applyProtection="1">
      <alignment horizontal="left" justifyLastLine="1"/>
      <protection locked="0"/>
    </xf>
    <xf numFmtId="3" fontId="4" fillId="0" borderId="0" xfId="1" applyNumberFormat="1" applyFont="1" applyFill="1" applyAlignment="1"/>
    <xf numFmtId="3" fontId="4" fillId="0" borderId="0" xfId="1" applyNumberFormat="1" applyFont="1" applyFill="1"/>
    <xf numFmtId="3" fontId="3" fillId="0" borderId="2" xfId="1" applyNumberFormat="1" applyFont="1" applyFill="1" applyBorder="1" applyAlignment="1" applyProtection="1">
      <alignment horizontal="right" vertical="center"/>
    </xf>
    <xf numFmtId="4" fontId="3" fillId="0" borderId="0" xfId="1" applyNumberFormat="1" applyFont="1" applyFill="1" applyBorder="1" applyAlignment="1" applyProtection="1">
      <alignment horizontal="right" vertical="center"/>
      <protection locked="0"/>
    </xf>
    <xf numFmtId="4" fontId="3" fillId="0" borderId="0" xfId="1" applyNumberFormat="1" applyFont="1" applyFill="1" applyBorder="1" applyAlignment="1" applyProtection="1">
      <alignment horizontal="right" justifyLastLine="1"/>
      <protection locked="0"/>
    </xf>
    <xf numFmtId="4" fontId="3" fillId="0" borderId="0" xfId="1" applyNumberFormat="1" applyFont="1" applyFill="1"/>
    <xf numFmtId="49" fontId="4" fillId="0" borderId="0" xfId="0" applyNumberFormat="1" applyFont="1" applyAlignment="1">
      <alignment horizontal="left" vertical="center"/>
    </xf>
    <xf numFmtId="49" fontId="4" fillId="0" borderId="2" xfId="0" applyNumberFormat="1" applyFont="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3" fillId="0" borderId="1" xfId="0" applyFont="1" applyFill="1" applyBorder="1" applyAlignment="1" applyProtection="1">
      <alignment horizontal="center" vertical="center"/>
      <protection locked="0"/>
    </xf>
    <xf numFmtId="3" fontId="3" fillId="0" borderId="3" xfId="0" applyNumberFormat="1" applyFont="1" applyFill="1" applyBorder="1" applyAlignment="1" applyProtection="1">
      <alignment horizontal="right" vertical="center"/>
    </xf>
    <xf numFmtId="0" fontId="3" fillId="0" borderId="2" xfId="0" applyFont="1" applyFill="1" applyBorder="1" applyAlignment="1" applyProtection="1">
      <alignment horizontal="center" justifyLastLine="1"/>
      <protection locked="0"/>
    </xf>
    <xf numFmtId="165" fontId="3" fillId="0" borderId="1" xfId="0" applyNumberFormat="1" applyFont="1" applyFill="1" applyBorder="1" applyAlignment="1" applyProtection="1">
      <alignment horizontal="right" vertical="center"/>
      <protection locked="0"/>
    </xf>
    <xf numFmtId="49" fontId="3" fillId="0" borderId="3" xfId="0" applyNumberFormat="1" applyFont="1" applyFill="1" applyBorder="1" applyAlignment="1" applyProtection="1">
      <alignment horizontal="left" vertical="center" indent="1" justifyLastLine="1"/>
      <protection locked="0"/>
    </xf>
    <xf numFmtId="4" fontId="3" fillId="0" borderId="0" xfId="0" applyNumberFormat="1" applyFont="1" applyFill="1" applyBorder="1" applyAlignment="1" applyProtection="1">
      <alignment horizontal="right" vertical="center"/>
      <protection locked="0"/>
    </xf>
    <xf numFmtId="165" fontId="3" fillId="0" borderId="0" xfId="0" applyNumberFormat="1" applyFont="1" applyFill="1" applyBorder="1" applyAlignment="1" applyProtection="1">
      <alignment horizontal="right" vertical="center"/>
      <protection locked="0"/>
    </xf>
    <xf numFmtId="4" fontId="3" fillId="0" borderId="2" xfId="0" applyNumberFormat="1" applyFont="1" applyFill="1" applyBorder="1" applyAlignment="1" applyProtection="1">
      <alignment horizontal="right" vertical="center"/>
      <protection locked="0"/>
    </xf>
    <xf numFmtId="4" fontId="3" fillId="0" borderId="3" xfId="0" applyNumberFormat="1" applyFont="1" applyFill="1" applyBorder="1" applyAlignment="1" applyProtection="1">
      <alignment horizontal="right" vertical="center"/>
      <protection locked="0"/>
    </xf>
    <xf numFmtId="4" fontId="3" fillId="0" borderId="1" xfId="0" applyNumberFormat="1" applyFont="1" applyFill="1" applyBorder="1" applyAlignment="1" applyProtection="1">
      <alignment horizontal="right" vertical="center"/>
      <protection locked="0"/>
    </xf>
    <xf numFmtId="3" fontId="3" fillId="0" borderId="2" xfId="1" applyNumberFormat="1" applyFont="1" applyFill="1" applyBorder="1" applyAlignment="1">
      <alignment horizontal="right" vertical="center"/>
    </xf>
    <xf numFmtId="1" fontId="3" fillId="0" borderId="3" xfId="0" applyNumberFormat="1" applyFont="1" applyFill="1" applyBorder="1" applyAlignment="1" applyProtection="1">
      <alignment horizontal="right" vertical="center"/>
      <protection locked="0"/>
    </xf>
    <xf numFmtId="2" fontId="3" fillId="0" borderId="0" xfId="0" quotePrefix="1" applyNumberFormat="1" applyFont="1" applyFill="1" applyAlignment="1">
      <alignment horizontal="right" vertical="center"/>
    </xf>
    <xf numFmtId="3" fontId="3" fillId="0" borderId="0" xfId="0" applyNumberFormat="1" applyFont="1" applyAlignment="1">
      <alignment horizontal="right" vertical="center"/>
    </xf>
    <xf numFmtId="3" fontId="3" fillId="0" borderId="2" xfId="0" applyNumberFormat="1" applyFont="1" applyBorder="1" applyAlignment="1">
      <alignment horizontal="right" vertical="center"/>
    </xf>
    <xf numFmtId="164" fontId="3" fillId="0" borderId="0" xfId="0" applyNumberFormat="1" applyFont="1" applyAlignment="1">
      <alignment horizontal="right" vertical="center"/>
    </xf>
    <xf numFmtId="3" fontId="3" fillId="0" borderId="0" xfId="1" applyNumberFormat="1" applyFont="1" applyFill="1" applyBorder="1" applyAlignment="1" applyProtection="1">
      <alignment horizontal="right" vertical="center"/>
    </xf>
    <xf numFmtId="164" fontId="3" fillId="0" borderId="0" xfId="2" applyNumberFormat="1" applyFont="1" applyFill="1" applyBorder="1" applyAlignment="1" applyProtection="1">
      <alignment horizontal="right" vertical="center"/>
    </xf>
    <xf numFmtId="49" fontId="3" fillId="0" borderId="3" xfId="0" applyNumberFormat="1" applyFont="1" applyFill="1" applyBorder="1" applyAlignment="1" applyProtection="1">
      <alignment horizontal="left" vertical="center" indent="3"/>
      <protection locked="0"/>
    </xf>
    <xf numFmtId="49" fontId="3" fillId="0" borderId="3" xfId="0" applyNumberFormat="1" applyFont="1" applyFill="1" applyBorder="1" applyAlignment="1" applyProtection="1">
      <alignment horizontal="left" vertical="center" indent="4"/>
      <protection locked="0"/>
    </xf>
    <xf numFmtId="49" fontId="1" fillId="0" borderId="0" xfId="0" quotePrefix="1" applyNumberFormat="1" applyFont="1" applyFill="1" applyBorder="1" applyAlignment="1" applyProtection="1">
      <alignment horizontal="right" vertical="center"/>
      <protection locked="0"/>
    </xf>
    <xf numFmtId="49" fontId="3" fillId="0" borderId="0" xfId="0" applyNumberFormat="1" applyFont="1" applyAlignment="1">
      <alignment horizontal="right" vertical="center"/>
    </xf>
    <xf numFmtId="3" fontId="3" fillId="0" borderId="0" xfId="1" applyNumberFormat="1" applyFont="1" applyFill="1" applyAlignment="1">
      <alignment horizontal="right" vertical="center"/>
    </xf>
    <xf numFmtId="3" fontId="3" fillId="0" borderId="0" xfId="0" applyNumberFormat="1" applyFont="1" applyFill="1" applyBorder="1" applyAlignment="1">
      <alignment horizontal="right" vertical="center"/>
    </xf>
    <xf numFmtId="3" fontId="3" fillId="0" borderId="6" xfId="0" applyNumberFormat="1" applyFont="1" applyFill="1" applyBorder="1" applyAlignment="1">
      <alignment horizontal="right" vertical="center"/>
    </xf>
    <xf numFmtId="3" fontId="3" fillId="0" borderId="1" xfId="1" applyNumberFormat="1" applyFont="1" applyFill="1" applyBorder="1" applyAlignment="1">
      <alignment horizontal="right" vertical="center"/>
    </xf>
    <xf numFmtId="4" fontId="3" fillId="0" borderId="0" xfId="1" applyNumberFormat="1" applyFont="1" applyFill="1" applyAlignment="1">
      <alignment horizontal="right" vertical="center"/>
    </xf>
    <xf numFmtId="0" fontId="3" fillId="0" borderId="2" xfId="0" applyFont="1" applyFill="1" applyBorder="1" applyAlignment="1" applyProtection="1">
      <alignment horizontal="right" vertical="center"/>
      <protection locked="0"/>
    </xf>
    <xf numFmtId="0" fontId="3" fillId="0" borderId="1" xfId="0" applyFont="1" applyFill="1" applyBorder="1" applyAlignment="1" applyProtection="1">
      <alignment horizontal="right" vertical="center"/>
      <protection locked="0"/>
    </xf>
    <xf numFmtId="0" fontId="3" fillId="0" borderId="0" xfId="0" applyFont="1" applyFill="1" applyBorder="1" applyAlignment="1" applyProtection="1">
      <alignment horizontal="right" vertical="center"/>
      <protection locked="0"/>
    </xf>
    <xf numFmtId="0" fontId="3" fillId="0" borderId="2" xfId="0" applyFont="1" applyFill="1" applyBorder="1" applyAlignment="1" applyProtection="1">
      <alignment horizontal="right" vertical="center" justifyLastLine="1"/>
      <protection locked="0"/>
    </xf>
    <xf numFmtId="3" fontId="1" fillId="0" borderId="0" xfId="0" applyNumberFormat="1" applyFont="1" applyFill="1" applyBorder="1" applyAlignment="1" applyProtection="1">
      <alignment horizontal="right" vertical="center"/>
    </xf>
    <xf numFmtId="1" fontId="1" fillId="0" borderId="3" xfId="0" quotePrefix="1" applyNumberFormat="1" applyFont="1" applyFill="1" applyBorder="1" applyAlignment="1">
      <alignment horizontal="right" vertical="center"/>
    </xf>
    <xf numFmtId="2" fontId="1" fillId="0" borderId="2" xfId="0" quotePrefix="1" applyNumberFormat="1" applyFont="1" applyFill="1" applyBorder="1" applyAlignment="1" applyProtection="1">
      <alignment horizontal="right" vertical="center"/>
      <protection locked="0"/>
    </xf>
    <xf numFmtId="2" fontId="1" fillId="0" borderId="3" xfId="0" quotePrefix="1" applyNumberFormat="1" applyFont="1" applyFill="1" applyBorder="1" applyAlignment="1" applyProtection="1">
      <alignment horizontal="right" vertical="center"/>
      <protection locked="0"/>
    </xf>
    <xf numFmtId="49" fontId="4" fillId="0" borderId="0" xfId="1" quotePrefix="1" applyNumberFormat="1" applyFont="1" applyFill="1" applyAlignment="1">
      <alignment horizontal="left" vertical="center"/>
    </xf>
    <xf numFmtId="0" fontId="0" fillId="0" borderId="0" xfId="0"/>
    <xf numFmtId="49" fontId="4" fillId="0" borderId="2" xfId="1" applyNumberFormat="1" applyFont="1" applyFill="1" applyBorder="1" applyAlignment="1" applyProtection="1">
      <alignment horizontal="left" vertical="center" justifyLastLine="1"/>
      <protection locked="0"/>
    </xf>
    <xf numFmtId="0" fontId="4" fillId="0" borderId="7" xfId="0" applyFont="1" applyFill="1" applyBorder="1" applyAlignment="1">
      <alignment horizontal="left" vertical="top"/>
    </xf>
    <xf numFmtId="49" fontId="4" fillId="0" borderId="7" xfId="0" applyNumberFormat="1" applyFont="1" applyFill="1" applyBorder="1" applyAlignment="1">
      <alignment horizontal="left"/>
    </xf>
    <xf numFmtId="0" fontId="4" fillId="0" borderId="0" xfId="0" applyFont="1" applyFill="1" applyAlignment="1">
      <alignment horizontal="left" vertical="top"/>
    </xf>
    <xf numFmtId="0" fontId="4" fillId="0" borderId="2" xfId="0" applyFont="1" applyFill="1" applyBorder="1" applyAlignment="1">
      <alignment horizontal="left" vertical="top"/>
    </xf>
    <xf numFmtId="49" fontId="1" fillId="0" borderId="7" xfId="0" applyNumberFormat="1" applyFont="1" applyFill="1" applyBorder="1" applyAlignment="1">
      <alignment horizontal="center" vertical="center"/>
    </xf>
    <xf numFmtId="49" fontId="1" fillId="0" borderId="7" xfId="0" applyNumberFormat="1" applyFont="1" applyFill="1" applyBorder="1" applyAlignment="1">
      <alignment horizontal="left" vertical="center"/>
    </xf>
    <xf numFmtId="49" fontId="1" fillId="0" borderId="7" xfId="0" applyNumberFormat="1" applyFont="1" applyFill="1" applyBorder="1" applyAlignment="1">
      <alignment horizontal="left" vertical="center" indent="1"/>
    </xf>
    <xf numFmtId="49" fontId="1" fillId="0" borderId="7" xfId="0" applyNumberFormat="1" applyFont="1" applyFill="1" applyBorder="1" applyAlignment="1">
      <alignment horizontal="left" vertical="center" indent="2"/>
    </xf>
    <xf numFmtId="49" fontId="1" fillId="0" borderId="7" xfId="0" applyNumberFormat="1" applyFont="1" applyFill="1" applyBorder="1" applyAlignment="1">
      <alignment horizontal="left" vertical="center" indent="3"/>
    </xf>
    <xf numFmtId="49" fontId="1" fillId="0" borderId="2" xfId="0" applyNumberFormat="1" applyFont="1" applyFill="1" applyBorder="1" applyAlignment="1">
      <alignment horizontal="left" vertical="center" indent="3"/>
    </xf>
    <xf numFmtId="49" fontId="1" fillId="0" borderId="7" xfId="0" applyNumberFormat="1" applyFont="1" applyFill="1" applyBorder="1" applyAlignment="1">
      <alignment horizontal="right" vertical="center"/>
    </xf>
    <xf numFmtId="3" fontId="1" fillId="0" borderId="0" xfId="0" applyNumberFormat="1" applyFont="1" applyFill="1" applyAlignment="1">
      <alignment horizontal="right" vertical="center"/>
    </xf>
    <xf numFmtId="3" fontId="1" fillId="0" borderId="1" xfId="0" applyNumberFormat="1" applyFont="1" applyFill="1" applyBorder="1" applyAlignment="1">
      <alignment horizontal="right" vertical="center"/>
    </xf>
    <xf numFmtId="3" fontId="1" fillId="0" borderId="2" xfId="0" applyNumberFormat="1" applyFont="1" applyFill="1" applyBorder="1" applyAlignment="1">
      <alignment horizontal="right" vertical="center"/>
    </xf>
    <xf numFmtId="49" fontId="4" fillId="0" borderId="0" xfId="0" applyNumberFormat="1" applyFont="1" applyFill="1" applyAlignment="1">
      <alignment horizontal="left" vertical="center"/>
    </xf>
    <xf numFmtId="0" fontId="0" fillId="0" borderId="0" xfId="0" applyAlignment="1">
      <alignment wrapText="1"/>
    </xf>
    <xf numFmtId="49" fontId="1" fillId="0" borderId="0" xfId="0" applyNumberFormat="1" applyFont="1" applyBorder="1" applyAlignment="1">
      <alignment vertical="center"/>
    </xf>
    <xf numFmtId="49" fontId="4" fillId="0" borderId="0" xfId="0" applyNumberFormat="1" applyFont="1" applyFill="1" applyBorder="1" applyAlignment="1">
      <alignment horizontal="left" vertical="center"/>
    </xf>
    <xf numFmtId="49" fontId="1" fillId="0" borderId="2"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xf>
    <xf numFmtId="49" fontId="1" fillId="0" borderId="3" xfId="0" applyNumberFormat="1" applyFont="1" applyFill="1" applyBorder="1" applyAlignment="1" applyProtection="1">
      <alignment horizontal="left" vertical="center" justifyLastLine="1"/>
      <protection locked="0"/>
    </xf>
    <xf numFmtId="49" fontId="1" fillId="0" borderId="2" xfId="0" applyNumberFormat="1" applyFont="1" applyBorder="1" applyAlignment="1" applyProtection="1">
      <alignment horizontal="center" vertical="center"/>
      <protection locked="0"/>
    </xf>
    <xf numFmtId="0" fontId="0" fillId="0" borderId="0" xfId="0"/>
    <xf numFmtId="49" fontId="1" fillId="0" borderId="1" xfId="0" applyNumberFormat="1" applyFont="1" applyFill="1" applyBorder="1" applyAlignment="1" applyProtection="1">
      <alignment horizontal="center" vertical="center"/>
      <protection locked="0"/>
    </xf>
    <xf numFmtId="49" fontId="3" fillId="0" borderId="2" xfId="0" applyNumberFormat="1" applyFont="1" applyFill="1" applyBorder="1" applyAlignment="1" applyProtection="1">
      <alignment horizontal="center" vertical="center"/>
      <protection locked="0"/>
    </xf>
    <xf numFmtId="0" fontId="2" fillId="0" borderId="0" xfId="0" applyFont="1" applyFill="1" applyAlignment="1">
      <alignment horizontal="left" indent="1"/>
    </xf>
    <xf numFmtId="49" fontId="3" fillId="0"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49" fontId="1" fillId="0" borderId="3" xfId="0" applyNumberFormat="1" applyFont="1" applyFill="1" applyBorder="1" applyAlignment="1" applyProtection="1">
      <alignment horizontal="left" vertical="center" indent="2"/>
      <protection locked="0"/>
    </xf>
    <xf numFmtId="3" fontId="3" fillId="0" borderId="2" xfId="1" applyNumberFormat="1" applyFont="1" applyFill="1" applyBorder="1" applyAlignment="1">
      <alignment horizontal="left" vertical="center"/>
    </xf>
    <xf numFmtId="1" fontId="3" fillId="0" borderId="1" xfId="0" applyNumberFormat="1" applyFont="1" applyFill="1" applyBorder="1" applyAlignment="1" applyProtection="1">
      <alignment horizontal="right" vertical="center"/>
    </xf>
    <xf numFmtId="1" fontId="3" fillId="0" borderId="5" xfId="0" quotePrefix="1"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164" fontId="3" fillId="0" borderId="0" xfId="0" quotePrefix="1" applyNumberFormat="1" applyFont="1" applyFill="1" applyBorder="1" applyAlignment="1" applyProtection="1">
      <alignment horizontal="right" vertical="center"/>
      <protection locked="0"/>
    </xf>
    <xf numFmtId="164" fontId="3" fillId="0" borderId="0" xfId="0" applyNumberFormat="1" applyFont="1" applyFill="1" applyBorder="1" applyAlignment="1" applyProtection="1">
      <alignment horizontal="right" vertical="center"/>
      <protection locked="0"/>
    </xf>
    <xf numFmtId="164" fontId="3" fillId="0" borderId="0" xfId="2" applyNumberFormat="1" applyFont="1" applyFill="1" applyBorder="1" applyAlignment="1" applyProtection="1">
      <alignment horizontal="right" vertical="center"/>
      <protection locked="0"/>
    </xf>
    <xf numFmtId="49" fontId="1" fillId="0" borderId="3" xfId="0" applyNumberFormat="1" applyFont="1" applyFill="1" applyBorder="1" applyAlignment="1" applyProtection="1">
      <alignment horizontal="left" vertical="center" indent="1"/>
      <protection locked="0"/>
    </xf>
    <xf numFmtId="0" fontId="1" fillId="0" borderId="2" xfId="0" applyFont="1" applyFill="1" applyBorder="1" applyAlignment="1" applyProtection="1">
      <alignment vertical="center"/>
      <protection locked="0"/>
    </xf>
    <xf numFmtId="0" fontId="1" fillId="0" borderId="0" xfId="0" applyFont="1" applyFill="1"/>
    <xf numFmtId="3" fontId="1" fillId="0" borderId="0" xfId="0" applyNumberFormat="1" applyFont="1" applyFill="1"/>
    <xf numFmtId="3" fontId="1" fillId="0" borderId="8" xfId="0" applyNumberFormat="1" applyFont="1" applyFill="1" applyBorder="1" applyAlignment="1">
      <alignment horizontal="right" vertical="center"/>
    </xf>
    <xf numFmtId="49" fontId="4" fillId="0" borderId="8" xfId="0" applyNumberFormat="1" applyFont="1" applyFill="1" applyBorder="1" applyAlignment="1">
      <alignment horizontal="left" vertical="center"/>
    </xf>
    <xf numFmtId="3" fontId="1" fillId="0" borderId="0" xfId="0" applyNumberFormat="1" applyFont="1" applyFill="1" applyBorder="1" applyAlignment="1">
      <alignment horizontal="right" vertical="center"/>
    </xf>
    <xf numFmtId="49" fontId="1" fillId="0" borderId="6" xfId="0" applyNumberFormat="1" applyFont="1" applyFill="1" applyBorder="1" applyAlignment="1">
      <alignment horizontal="right" vertical="center"/>
    </xf>
    <xf numFmtId="49" fontId="4" fillId="0" borderId="6" xfId="0" applyNumberFormat="1" applyFont="1" applyFill="1" applyBorder="1" applyAlignment="1">
      <alignment horizontal="left" vertical="center"/>
    </xf>
    <xf numFmtId="3" fontId="1" fillId="0" borderId="6" xfId="0" applyNumberFormat="1" applyFont="1" applyFill="1" applyBorder="1" applyAlignment="1">
      <alignment horizontal="right" vertical="center"/>
    </xf>
    <xf numFmtId="3" fontId="1" fillId="0" borderId="9" xfId="0" applyNumberFormat="1" applyFont="1" applyFill="1" applyBorder="1" applyAlignment="1">
      <alignment horizontal="right" vertical="center"/>
    </xf>
    <xf numFmtId="49" fontId="4" fillId="0" borderId="9" xfId="0" applyNumberFormat="1" applyFont="1" applyFill="1" applyBorder="1" applyAlignment="1">
      <alignment horizontal="left" vertical="center"/>
    </xf>
    <xf numFmtId="0" fontId="4" fillId="0" borderId="0" xfId="0" applyFont="1" applyFill="1" applyBorder="1" applyAlignment="1">
      <alignment horizontal="left" vertical="top"/>
    </xf>
    <xf numFmtId="3" fontId="1" fillId="0" borderId="2" xfId="0" applyNumberFormat="1" applyFont="1" applyFill="1" applyBorder="1" applyAlignment="1">
      <alignment horizontal="right"/>
    </xf>
    <xf numFmtId="49" fontId="1" fillId="0" borderId="3" xfId="0" applyNumberFormat="1" applyFont="1" applyFill="1" applyBorder="1" applyAlignment="1" applyProtection="1">
      <alignment horizontal="left" vertical="center" indent="2" justifyLastLine="1"/>
      <protection locked="0"/>
    </xf>
    <xf numFmtId="0" fontId="0" fillId="0" borderId="0" xfId="0"/>
    <xf numFmtId="49" fontId="1"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1"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center" vertical="center"/>
      <protection locked="0"/>
    </xf>
    <xf numFmtId="49" fontId="1" fillId="0" borderId="0" xfId="0" applyNumberFormat="1" applyFont="1" applyFill="1" applyBorder="1" applyAlignment="1">
      <alignment horizontal="left" vertical="center" wrapText="1"/>
    </xf>
    <xf numFmtId="49" fontId="3" fillId="0" borderId="2" xfId="0" applyNumberFormat="1" applyFont="1" applyFill="1" applyBorder="1" applyAlignment="1" applyProtection="1">
      <alignment horizontal="center" vertical="center"/>
      <protection locked="0"/>
    </xf>
    <xf numFmtId="49" fontId="7" fillId="0" borderId="1" xfId="0" applyNumberFormat="1" applyFont="1" applyFill="1" applyBorder="1" applyAlignment="1">
      <alignment horizontal="left" vertical="center" wrapText="1"/>
    </xf>
    <xf numFmtId="49" fontId="3" fillId="0" borderId="2" xfId="0" applyNumberFormat="1" applyFont="1" applyFill="1" applyBorder="1" applyAlignment="1" applyProtection="1">
      <alignment horizontal="center" vertical="center" justifyLastLine="1"/>
      <protection locked="0"/>
    </xf>
    <xf numFmtId="49" fontId="3" fillId="0" borderId="1" xfId="0" applyNumberFormat="1" applyFont="1" applyFill="1" applyBorder="1" applyAlignment="1" applyProtection="1">
      <alignment horizontal="center" vertical="center" justifyLastLine="1"/>
      <protection locked="0"/>
    </xf>
    <xf numFmtId="0" fontId="3" fillId="0" borderId="1" xfId="0" applyFont="1" applyFill="1" applyBorder="1" applyAlignment="1" applyProtection="1">
      <alignment horizontal="center" justifyLastLine="1"/>
      <protection locked="0"/>
    </xf>
    <xf numFmtId="49" fontId="1" fillId="0" borderId="0" xfId="0" applyNumberFormat="1" applyFont="1" applyFill="1" applyAlignment="1" applyProtection="1">
      <alignment horizontal="center" vertical="center"/>
      <protection locked="0"/>
    </xf>
    <xf numFmtId="49" fontId="3" fillId="0" borderId="0" xfId="0" applyNumberFormat="1" applyFont="1" applyAlignment="1">
      <alignment horizontal="center" vertical="center"/>
    </xf>
    <xf numFmtId="49" fontId="3" fillId="0" borderId="0" xfId="0" applyNumberFormat="1" applyFont="1" applyAlignment="1">
      <alignment horizontal="left" vertical="center"/>
    </xf>
    <xf numFmtId="49" fontId="3" fillId="0" borderId="3" xfId="0" applyNumberFormat="1" applyFont="1" applyFill="1" applyBorder="1" applyAlignment="1" applyProtection="1">
      <alignment horizontal="center" vertical="center" justifyLastLine="1"/>
      <protection locked="0"/>
    </xf>
    <xf numFmtId="49" fontId="3" fillId="0" borderId="1" xfId="0" quotePrefix="1" applyNumberFormat="1" applyFont="1" applyFill="1" applyBorder="1" applyAlignment="1" applyProtection="1">
      <alignment horizontal="left" vertical="center"/>
      <protection locked="0"/>
    </xf>
    <xf numFmtId="49" fontId="3" fillId="0" borderId="1" xfId="0" applyNumberFormat="1" applyFont="1" applyBorder="1" applyAlignment="1">
      <alignment horizontal="left" vertical="center"/>
    </xf>
    <xf numFmtId="0" fontId="3" fillId="0" borderId="2" xfId="0" applyFont="1" applyFill="1" applyBorder="1" applyAlignment="1" applyProtection="1">
      <alignment horizontal="center" vertical="center"/>
      <protection locked="0"/>
    </xf>
    <xf numFmtId="49" fontId="1" fillId="0" borderId="0" xfId="0" applyNumberFormat="1" applyFont="1" applyFill="1" applyAlignment="1">
      <alignment horizontal="center" vertical="center"/>
    </xf>
    <xf numFmtId="49" fontId="3" fillId="0" borderId="0" xfId="0" applyNumberFormat="1" applyFont="1" applyFill="1" applyAlignment="1">
      <alignment horizontal="center" vertical="center"/>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lignment horizontal="left" vertical="center"/>
    </xf>
    <xf numFmtId="49" fontId="3" fillId="0" borderId="1" xfId="0" applyNumberFormat="1" applyFont="1" applyBorder="1" applyAlignment="1"/>
    <xf numFmtId="49" fontId="1" fillId="0" borderId="0" xfId="0" quotePrefix="1" applyNumberFormat="1" applyFont="1" applyFill="1" applyBorder="1" applyAlignment="1">
      <alignment horizontal="left" vertical="center" wrapText="1"/>
    </xf>
    <xf numFmtId="49" fontId="3" fillId="0" borderId="2" xfId="0" applyNumberFormat="1" applyFont="1" applyFill="1" applyBorder="1" applyAlignment="1">
      <alignment horizontal="center" vertical="center"/>
    </xf>
    <xf numFmtId="49" fontId="1" fillId="0" borderId="0" xfId="0" applyNumberFormat="1" applyFont="1" applyFill="1" applyAlignment="1">
      <alignment horizontal="left" vertical="center"/>
    </xf>
    <xf numFmtId="49" fontId="3" fillId="0" borderId="0" xfId="0" applyNumberFormat="1" applyFont="1" applyFill="1" applyAlignment="1">
      <alignment horizontal="left" vertical="center"/>
    </xf>
    <xf numFmtId="49" fontId="1" fillId="0" borderId="1" xfId="0" quotePrefix="1" applyNumberFormat="1" applyFont="1" applyFill="1" applyBorder="1" applyAlignment="1" applyProtection="1">
      <alignment horizontal="left" vertical="center"/>
      <protection locked="0"/>
    </xf>
    <xf numFmtId="49" fontId="3" fillId="0" borderId="3" xfId="0" applyNumberFormat="1" applyFont="1" applyFill="1" applyBorder="1" applyAlignment="1" applyProtection="1">
      <alignment horizontal="center" vertical="center"/>
      <protection locked="0"/>
    </xf>
    <xf numFmtId="49" fontId="1" fillId="0" borderId="3" xfId="0" applyNumberFormat="1" applyFont="1" applyFill="1" applyBorder="1" applyAlignment="1" applyProtection="1">
      <alignment horizontal="center" vertical="center"/>
      <protection locked="0"/>
    </xf>
    <xf numFmtId="49" fontId="1" fillId="0" borderId="0" xfId="0" quotePrefix="1" applyNumberFormat="1" applyFont="1" applyFill="1" applyBorder="1" applyAlignment="1" applyProtection="1">
      <alignment horizontal="left" vertical="center" wrapText="1"/>
      <protection locked="0"/>
    </xf>
    <xf numFmtId="49" fontId="3" fillId="0" borderId="1" xfId="0" quotePrefix="1" applyNumberFormat="1" applyFont="1" applyFill="1" applyBorder="1" applyAlignment="1">
      <alignment horizontal="left" vertical="center"/>
    </xf>
    <xf numFmtId="49" fontId="4" fillId="0" borderId="0" xfId="0" applyNumberFormat="1" applyFont="1" applyFill="1" applyBorder="1" applyAlignment="1">
      <alignment horizontal="left" vertical="center" wrapText="1"/>
    </xf>
    <xf numFmtId="0" fontId="3" fillId="0" borderId="0" xfId="0" applyFont="1" applyFill="1" applyAlignment="1">
      <alignment horizontal="center" vertical="center"/>
    </xf>
    <xf numFmtId="49" fontId="1" fillId="0" borderId="0" xfId="0" quotePrefix="1" applyNumberFormat="1" applyFont="1" applyFill="1" applyBorder="1" applyAlignment="1">
      <alignment horizontal="left" vertical="center"/>
    </xf>
    <xf numFmtId="49" fontId="1" fillId="0" borderId="1"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3" fillId="0" borderId="1" xfId="0" applyNumberFormat="1" applyFont="1" applyBorder="1" applyAlignment="1">
      <alignment horizontal="center" vertical="center"/>
    </xf>
    <xf numFmtId="49" fontId="1" fillId="0" borderId="0" xfId="0" applyNumberFormat="1" applyFont="1" applyAlignment="1" applyProtection="1">
      <alignment horizontal="center" vertical="center"/>
      <protection locked="0"/>
    </xf>
    <xf numFmtId="49" fontId="3" fillId="0" borderId="0" xfId="0" applyNumberFormat="1" applyFont="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lignment horizontal="left" vertical="center"/>
    </xf>
    <xf numFmtId="49" fontId="4" fillId="0" borderId="0" xfId="0" applyNumberFormat="1" applyFont="1" applyAlignment="1" applyProtection="1">
      <alignment horizontal="left" vertical="center"/>
      <protection locked="0"/>
    </xf>
    <xf numFmtId="0" fontId="3" fillId="0" borderId="2" xfId="0" applyFont="1" applyBorder="1" applyAlignment="1" applyProtection="1">
      <alignment horizontal="center" vertical="center"/>
      <protection locked="0"/>
    </xf>
    <xf numFmtId="49" fontId="4" fillId="0" borderId="0" xfId="0" applyNumberFormat="1" applyFont="1" applyFill="1" applyAlignment="1">
      <alignment horizontal="left" vertical="center" wrapText="1"/>
    </xf>
    <xf numFmtId="49" fontId="1" fillId="0" borderId="0" xfId="0" applyNumberFormat="1" applyFont="1" applyFill="1" applyAlignment="1">
      <alignment horizontal="left" vertical="center" wrapText="1"/>
    </xf>
    <xf numFmtId="49" fontId="4"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7" xfId="0" applyNumberFormat="1" applyFont="1" applyFill="1" applyBorder="1" applyAlignment="1">
      <alignment horizontal="center" vertical="center"/>
    </xf>
    <xf numFmtId="0" fontId="12" fillId="0" borderId="0" xfId="3" applyFont="1"/>
    <xf numFmtId="0" fontId="9" fillId="0" borderId="0" xfId="3"/>
    <xf numFmtId="0" fontId="9" fillId="0" borderId="0" xfId="3" applyFont="1"/>
    <xf numFmtId="0" fontId="10" fillId="0" borderId="0" xfId="3" applyFont="1"/>
    <xf numFmtId="0" fontId="11" fillId="0" borderId="0" xfId="3" applyFont="1"/>
    <xf numFmtId="166" fontId="9" fillId="0" borderId="0" xfId="3" applyNumberFormat="1" applyFont="1"/>
    <xf numFmtId="0" fontId="14" fillId="0" borderId="0" xfId="3" applyFont="1"/>
    <xf numFmtId="0" fontId="8" fillId="0" borderId="0" xfId="3" applyFont="1"/>
    <xf numFmtId="166" fontId="13" fillId="0" borderId="0" xfId="3" applyNumberFormat="1" applyFont="1"/>
    <xf numFmtId="0" fontId="8" fillId="0" borderId="0" xfId="3" applyFont="1" applyAlignment="1">
      <alignment wrapText="1"/>
    </xf>
    <xf numFmtId="166" fontId="8" fillId="0" borderId="0" xfId="3" applyNumberFormat="1" applyFont="1"/>
  </cellXfs>
  <cellStyles count="4">
    <cellStyle name="Comma" xfId="1" builtinId="3"/>
    <cellStyle name="Currency" xfId="2" builtinId="4"/>
    <cellStyle name="Normal" xfId="0" builtinId="0"/>
    <cellStyle name="Normal 2" xfId="3" xr:uid="{00000000-0005-0000-0000-00002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2" name="Picture 1" descr="USGSid">
          <a:extLst>
            <a:ext uri="{FF2B5EF4-FFF2-40B4-BE49-F238E27FC236}">
              <a16:creationId xmlns:a16="http://schemas.microsoft.com/office/drawing/2014/main" id="{28A491E5-AC81-4294-A232-CEC8EA49B0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9FFEE1F8-E076-4CDD-AC03-DF3BC086857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9F25-D5AA-4CC6-984A-455241A15C94}">
  <dimension ref="A1:G23"/>
  <sheetViews>
    <sheetView tabSelected="1" workbookViewId="0">
      <selection activeCell="AO17" sqref="AO17"/>
    </sheetView>
  </sheetViews>
  <sheetFormatPr defaultRowHeight="11.25" x14ac:dyDescent="0.2"/>
  <cols>
    <col min="1" max="1" width="27" customWidth="1"/>
    <col min="2" max="2" width="17.83203125" customWidth="1"/>
  </cols>
  <sheetData>
    <row r="1" spans="1:7" ht="12.75" customHeight="1" x14ac:dyDescent="0.2">
      <c r="A1" s="297"/>
      <c r="B1" s="297"/>
      <c r="C1" s="296"/>
      <c r="D1" s="296"/>
      <c r="E1" s="296"/>
      <c r="F1" s="296"/>
      <c r="G1" s="296"/>
    </row>
    <row r="2" spans="1:7" ht="12.75" customHeight="1" x14ac:dyDescent="0.2">
      <c r="A2" s="297"/>
      <c r="B2" s="297"/>
      <c r="C2" s="296"/>
      <c r="D2" s="296"/>
      <c r="E2" s="296"/>
      <c r="F2" s="296"/>
      <c r="G2" s="296"/>
    </row>
    <row r="3" spans="1:7" ht="12.75" customHeight="1" x14ac:dyDescent="0.2">
      <c r="A3" s="297"/>
      <c r="B3" s="297"/>
      <c r="C3" s="296"/>
      <c r="D3" s="296"/>
      <c r="E3" s="296"/>
      <c r="F3" s="296"/>
      <c r="G3" s="296"/>
    </row>
    <row r="4" spans="1:7" ht="12.75" customHeight="1" x14ac:dyDescent="0.2">
      <c r="A4" s="297"/>
      <c r="B4" s="297"/>
      <c r="C4" s="296"/>
      <c r="D4" s="296"/>
      <c r="E4" s="296"/>
      <c r="F4" s="296"/>
      <c r="G4" s="296"/>
    </row>
    <row r="5" spans="1:7" ht="12.75" customHeight="1" x14ac:dyDescent="0.2">
      <c r="A5" s="301" t="s">
        <v>201</v>
      </c>
      <c r="B5" s="297"/>
      <c r="C5" s="296"/>
      <c r="D5" s="296"/>
      <c r="E5" s="296"/>
      <c r="F5" s="296"/>
      <c r="G5" s="296"/>
    </row>
    <row r="6" spans="1:7" ht="12.75" customHeight="1" x14ac:dyDescent="0.2">
      <c r="A6" s="297"/>
      <c r="B6" s="297"/>
      <c r="C6" s="296"/>
      <c r="D6" s="296"/>
      <c r="E6" s="296"/>
      <c r="F6" s="296"/>
      <c r="G6" s="296"/>
    </row>
    <row r="7" spans="1:7" ht="12.75" customHeight="1" x14ac:dyDescent="0.2">
      <c r="A7" s="295" t="s">
        <v>202</v>
      </c>
      <c r="B7" s="295"/>
      <c r="C7" s="295"/>
      <c r="D7" s="295"/>
      <c r="E7" s="295"/>
      <c r="F7" s="295"/>
      <c r="G7" s="295"/>
    </row>
    <row r="8" spans="1:7" ht="12.75" customHeight="1" x14ac:dyDescent="0.2">
      <c r="A8" s="297"/>
      <c r="B8" s="297"/>
      <c r="C8" s="296"/>
      <c r="D8" s="296"/>
      <c r="E8" s="296"/>
      <c r="F8" s="296"/>
      <c r="G8" s="296"/>
    </row>
    <row r="9" spans="1:7" ht="12.75" customHeight="1" x14ac:dyDescent="0.2">
      <c r="A9" s="298" t="s">
        <v>206</v>
      </c>
      <c r="B9" s="297"/>
      <c r="C9" s="296"/>
      <c r="D9" s="296"/>
      <c r="E9" s="296"/>
      <c r="F9" s="296"/>
      <c r="G9" s="296"/>
    </row>
    <row r="10" spans="1:7" ht="12.75" customHeight="1" x14ac:dyDescent="0.2">
      <c r="A10" s="299" t="s">
        <v>207</v>
      </c>
      <c r="B10" s="297"/>
      <c r="C10" s="296"/>
      <c r="D10" s="296"/>
      <c r="E10" s="296"/>
      <c r="F10" s="296"/>
      <c r="G10" s="296"/>
    </row>
    <row r="11" spans="1:7" ht="12.75" customHeight="1" x14ac:dyDescent="0.2">
      <c r="A11" s="299"/>
      <c r="B11" s="297"/>
      <c r="C11" s="296"/>
      <c r="D11" s="296"/>
      <c r="E11" s="296"/>
      <c r="F11" s="296"/>
      <c r="G11" s="296"/>
    </row>
    <row r="12" spans="1:7" ht="12.75" customHeight="1" x14ac:dyDescent="0.2">
      <c r="A12" s="299"/>
      <c r="B12" s="297"/>
      <c r="C12" s="296"/>
      <c r="D12" s="296"/>
      <c r="E12" s="296"/>
      <c r="F12" s="296"/>
      <c r="G12" s="296"/>
    </row>
    <row r="13" spans="1:7" ht="12.75" customHeight="1" x14ac:dyDescent="0.2">
      <c r="A13" s="299"/>
      <c r="B13" s="297"/>
      <c r="C13" s="296"/>
      <c r="D13" s="296"/>
      <c r="E13" s="296"/>
      <c r="F13" s="296"/>
      <c r="G13" s="296"/>
    </row>
    <row r="14" spans="1:7" ht="12.75" customHeight="1" x14ac:dyDescent="0.2">
      <c r="A14" s="299"/>
      <c r="B14" s="297"/>
      <c r="C14" s="296"/>
      <c r="D14" s="296"/>
      <c r="E14" s="296"/>
      <c r="F14" s="296"/>
      <c r="G14" s="296"/>
    </row>
    <row r="15" spans="1:7" ht="12.75" customHeight="1" x14ac:dyDescent="0.2">
      <c r="A15" s="299"/>
      <c r="B15" s="297"/>
      <c r="C15" s="296"/>
      <c r="D15" s="296"/>
      <c r="E15" s="296"/>
      <c r="F15" s="296"/>
      <c r="G15" s="296"/>
    </row>
    <row r="16" spans="1:7" ht="12.75" customHeight="1" x14ac:dyDescent="0.2">
      <c r="A16" s="299"/>
      <c r="B16" s="297"/>
      <c r="C16" s="296"/>
      <c r="D16" s="296"/>
      <c r="E16" s="296"/>
      <c r="F16" s="296"/>
      <c r="G16" s="296"/>
    </row>
    <row r="17" spans="1:7" ht="12.75" customHeight="1" x14ac:dyDescent="0.2">
      <c r="A17" s="299"/>
      <c r="B17" s="297"/>
      <c r="C17" s="243"/>
      <c r="D17" s="243"/>
      <c r="E17" s="243"/>
      <c r="F17" s="243"/>
      <c r="G17" s="243"/>
    </row>
    <row r="18" spans="1:7" ht="12.75" customHeight="1" x14ac:dyDescent="0.2">
      <c r="A18" s="299" t="s">
        <v>203</v>
      </c>
      <c r="B18" s="297"/>
      <c r="C18" s="243"/>
      <c r="D18" s="243"/>
      <c r="E18" s="243"/>
      <c r="F18" s="243"/>
      <c r="G18" s="243"/>
    </row>
    <row r="19" spans="1:7" ht="12.75" customHeight="1" x14ac:dyDescent="0.2">
      <c r="A19" s="297"/>
      <c r="B19" s="297"/>
      <c r="C19" s="243"/>
      <c r="D19" s="243"/>
      <c r="E19" s="243"/>
      <c r="F19" s="243"/>
      <c r="G19" s="243"/>
    </row>
    <row r="20" spans="1:7" ht="12.75" customHeight="1" x14ac:dyDescent="0.2">
      <c r="A20" s="302" t="s">
        <v>204</v>
      </c>
      <c r="B20" s="303">
        <v>43399</v>
      </c>
      <c r="C20" s="243"/>
      <c r="D20" s="243"/>
      <c r="E20" s="243"/>
      <c r="F20" s="243"/>
      <c r="G20" s="243"/>
    </row>
    <row r="21" spans="1:7" ht="12.75" hidden="1" customHeight="1" x14ac:dyDescent="0.2">
      <c r="A21" s="304" t="s">
        <v>205</v>
      </c>
      <c r="B21" s="305"/>
      <c r="C21" s="243"/>
      <c r="D21" s="243"/>
      <c r="E21" s="243"/>
      <c r="F21" s="243"/>
      <c r="G21" s="243"/>
    </row>
    <row r="22" spans="1:7" ht="12.75" x14ac:dyDescent="0.2">
      <c r="A22" s="297"/>
      <c r="B22" s="300"/>
      <c r="C22" s="243"/>
      <c r="D22" s="243"/>
      <c r="E22" s="243"/>
      <c r="F22" s="243"/>
      <c r="G22" s="243"/>
    </row>
    <row r="23" spans="1:7" ht="12.75" x14ac:dyDescent="0.2">
      <c r="A23" s="297"/>
      <c r="B23" s="297"/>
      <c r="C23" s="243"/>
      <c r="D23" s="243"/>
      <c r="E23" s="243"/>
      <c r="F23" s="243"/>
      <c r="G23" s="243"/>
    </row>
  </sheetData>
  <mergeCells count="1">
    <mergeCell ref="A7:G7"/>
  </mergeCells>
  <pageMargins left="0.7" right="0.7" top="0.75" bottom="0.75" header="0.3" footer="0.3"/>
  <drawing r:id="rId1"/>
  <legacyDrawing r:id="rId2"/>
  <oleObjects>
    <mc:AlternateContent xmlns:mc="http://schemas.openxmlformats.org/markup-compatibility/2006">
      <mc:Choice Requires="x14">
        <oleObject progId="Document" dvAspect="DVASPECT_ICON" shapeId="1025" r:id="rId3">
          <objectPr defaultSize="0" r:id="rId4">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3"/>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1"/>
  <sheetViews>
    <sheetView zoomScale="140" zoomScaleNormal="140" workbookViewId="0">
      <selection activeCell="C65" sqref="C65"/>
    </sheetView>
  </sheetViews>
  <sheetFormatPr defaultRowHeight="11.25" x14ac:dyDescent="0.2"/>
  <cols>
    <col min="1" max="1" width="38.5" customWidth="1"/>
    <col min="2" max="2" width="1.83203125" customWidth="1"/>
    <col min="3" max="3" width="13.83203125" customWidth="1"/>
    <col min="4" max="4" width="1.83203125" customWidth="1"/>
    <col min="5" max="5" width="13.83203125" customWidth="1"/>
    <col min="6" max="6" width="1.83203125" customWidth="1"/>
    <col min="7" max="7" width="13.83203125" customWidth="1"/>
    <col min="8" max="8" width="1.83203125" customWidth="1"/>
    <col min="9" max="9" width="13.83203125" customWidth="1"/>
    <col min="10" max="10" width="2.6640625" customWidth="1"/>
    <col min="11" max="11" width="13.83203125" customWidth="1"/>
    <col min="12" max="12" width="1.83203125" customWidth="1"/>
  </cols>
  <sheetData>
    <row r="1" spans="1:12" ht="11.25" customHeight="1" x14ac:dyDescent="0.2">
      <c r="A1" s="263" t="s">
        <v>110</v>
      </c>
      <c r="B1" s="263"/>
      <c r="C1" s="263"/>
      <c r="D1" s="263"/>
      <c r="E1" s="263"/>
      <c r="F1" s="263"/>
      <c r="G1" s="263"/>
      <c r="H1" s="263"/>
      <c r="I1" s="263"/>
      <c r="J1" s="263"/>
      <c r="K1" s="263"/>
      <c r="L1" s="263"/>
    </row>
    <row r="2" spans="1:12" ht="11.25" customHeight="1" x14ac:dyDescent="0.2">
      <c r="A2" s="263" t="s">
        <v>167</v>
      </c>
      <c r="B2" s="263"/>
      <c r="C2" s="263"/>
      <c r="D2" s="263"/>
      <c r="E2" s="263"/>
      <c r="F2" s="263"/>
      <c r="G2" s="263"/>
      <c r="H2" s="263"/>
      <c r="I2" s="263"/>
      <c r="J2" s="263"/>
      <c r="K2" s="263"/>
      <c r="L2" s="263"/>
    </row>
    <row r="3" spans="1:12" ht="11.25" customHeight="1" x14ac:dyDescent="0.2">
      <c r="A3" s="263"/>
      <c r="B3" s="263"/>
      <c r="C3" s="263"/>
      <c r="D3" s="263"/>
      <c r="E3" s="263"/>
      <c r="F3" s="263"/>
      <c r="G3" s="263"/>
      <c r="H3" s="263"/>
      <c r="I3" s="263"/>
      <c r="J3" s="263"/>
      <c r="K3" s="263"/>
      <c r="L3" s="263"/>
    </row>
    <row r="4" spans="1:12" ht="11.25" customHeight="1" x14ac:dyDescent="0.2">
      <c r="A4" s="263" t="s">
        <v>111</v>
      </c>
      <c r="B4" s="263"/>
      <c r="C4" s="263"/>
      <c r="D4" s="263"/>
      <c r="E4" s="263"/>
      <c r="F4" s="263"/>
      <c r="G4" s="263"/>
      <c r="H4" s="263"/>
      <c r="I4" s="263"/>
      <c r="J4" s="263"/>
      <c r="K4" s="263"/>
      <c r="L4" s="263"/>
    </row>
    <row r="5" spans="1:12" ht="11.25" customHeight="1" x14ac:dyDescent="0.2">
      <c r="A5" s="294"/>
      <c r="B5" s="294"/>
      <c r="C5" s="294"/>
      <c r="D5" s="294"/>
      <c r="E5" s="294"/>
      <c r="F5" s="294"/>
      <c r="G5" s="294"/>
      <c r="H5" s="294"/>
      <c r="I5" s="294"/>
      <c r="J5" s="294"/>
      <c r="K5" s="294"/>
      <c r="L5" s="294"/>
    </row>
    <row r="6" spans="1:12" ht="12.6" customHeight="1" x14ac:dyDescent="0.2">
      <c r="A6" s="194" t="s">
        <v>166</v>
      </c>
      <c r="B6" s="190"/>
      <c r="C6" s="200" t="s">
        <v>112</v>
      </c>
      <c r="D6" s="191"/>
      <c r="E6" s="200" t="s">
        <v>113</v>
      </c>
      <c r="F6" s="191"/>
      <c r="G6" s="200" t="s">
        <v>114</v>
      </c>
      <c r="H6" s="191"/>
      <c r="I6" s="200" t="s">
        <v>115</v>
      </c>
      <c r="J6" s="191"/>
      <c r="K6" s="200" t="s">
        <v>116</v>
      </c>
      <c r="L6" s="191"/>
    </row>
    <row r="7" spans="1:12" ht="12" customHeight="1" x14ac:dyDescent="0.2">
      <c r="A7" s="195" t="s">
        <v>117</v>
      </c>
      <c r="B7" s="192"/>
      <c r="C7" s="232">
        <v>7</v>
      </c>
      <c r="D7" s="233"/>
      <c r="E7" s="232">
        <v>6</v>
      </c>
      <c r="F7" s="233"/>
      <c r="G7" s="232">
        <v>5</v>
      </c>
      <c r="H7" s="233"/>
      <c r="I7" s="232">
        <v>6</v>
      </c>
      <c r="J7" s="233" t="s">
        <v>107</v>
      </c>
      <c r="K7" s="232">
        <v>6</v>
      </c>
      <c r="L7" s="233"/>
    </row>
    <row r="8" spans="1:12" ht="11.25" customHeight="1" x14ac:dyDescent="0.2">
      <c r="A8" s="195" t="s">
        <v>118</v>
      </c>
      <c r="B8" s="192"/>
      <c r="C8" s="234"/>
      <c r="D8" s="218"/>
      <c r="E8" s="234"/>
      <c r="F8" s="218"/>
      <c r="G8" s="234"/>
      <c r="H8" s="218"/>
      <c r="I8" s="234"/>
      <c r="J8" s="218"/>
      <c r="K8" s="234"/>
      <c r="L8" s="218"/>
    </row>
    <row r="9" spans="1:12" ht="11.25" customHeight="1" x14ac:dyDescent="0.2">
      <c r="A9" s="196" t="s">
        <v>119</v>
      </c>
      <c r="B9" s="192"/>
      <c r="C9" s="201">
        <v>2679</v>
      </c>
      <c r="D9" s="204"/>
      <c r="E9" s="201">
        <v>2269</v>
      </c>
      <c r="F9" s="204"/>
      <c r="G9" s="201">
        <v>1433</v>
      </c>
      <c r="H9" s="204" t="s">
        <v>107</v>
      </c>
      <c r="I9" s="201">
        <v>1000</v>
      </c>
      <c r="J9" s="204" t="s">
        <v>107</v>
      </c>
      <c r="K9" s="201">
        <v>1362</v>
      </c>
      <c r="L9" s="207"/>
    </row>
    <row r="10" spans="1:12" ht="11.25" customHeight="1" x14ac:dyDescent="0.2">
      <c r="A10" s="196" t="s">
        <v>120</v>
      </c>
      <c r="B10" s="192"/>
      <c r="C10" s="201">
        <v>267</v>
      </c>
      <c r="D10" s="204"/>
      <c r="E10" s="201">
        <v>164</v>
      </c>
      <c r="F10" s="204"/>
      <c r="G10" s="201">
        <v>215</v>
      </c>
      <c r="H10" s="204" t="s">
        <v>107</v>
      </c>
      <c r="I10" s="201">
        <v>237</v>
      </c>
      <c r="J10" s="204" t="s">
        <v>107</v>
      </c>
      <c r="K10" s="201">
        <v>165</v>
      </c>
      <c r="L10" s="207"/>
    </row>
    <row r="11" spans="1:12" ht="11.25" customHeight="1" x14ac:dyDescent="0.2">
      <c r="A11" s="197" t="s">
        <v>5</v>
      </c>
      <c r="B11" s="192"/>
      <c r="C11" s="202">
        <v>2946</v>
      </c>
      <c r="D11" s="91" t="s">
        <v>107</v>
      </c>
      <c r="E11" s="202">
        <v>2433</v>
      </c>
      <c r="F11" s="91" t="s">
        <v>107</v>
      </c>
      <c r="G11" s="202">
        <v>1648</v>
      </c>
      <c r="H11" s="91" t="s">
        <v>107</v>
      </c>
      <c r="I11" s="202">
        <v>1237</v>
      </c>
      <c r="J11" s="91" t="s">
        <v>107</v>
      </c>
      <c r="K11" s="202">
        <v>1527</v>
      </c>
      <c r="L11" s="91"/>
    </row>
    <row r="12" spans="1:12" ht="11.25" customHeight="1" x14ac:dyDescent="0.2">
      <c r="A12" s="195" t="s">
        <v>121</v>
      </c>
      <c r="B12" s="192"/>
      <c r="C12" s="201">
        <v>20</v>
      </c>
      <c r="D12" s="204"/>
      <c r="E12" s="201">
        <v>16</v>
      </c>
      <c r="F12" s="204" t="s">
        <v>107</v>
      </c>
      <c r="G12" s="201">
        <v>11</v>
      </c>
      <c r="H12" s="204"/>
      <c r="I12" s="201">
        <v>4</v>
      </c>
      <c r="J12" s="204"/>
      <c r="K12" s="201">
        <v>8</v>
      </c>
      <c r="L12" s="207"/>
    </row>
    <row r="13" spans="1:12" ht="11.25" customHeight="1" x14ac:dyDescent="0.2">
      <c r="A13" s="195" t="s">
        <v>122</v>
      </c>
      <c r="B13" s="192"/>
      <c r="C13" s="201">
        <v>1277</v>
      </c>
      <c r="D13" s="204"/>
      <c r="E13" s="201">
        <v>1173</v>
      </c>
      <c r="F13" s="204"/>
      <c r="G13" s="201">
        <v>1178</v>
      </c>
      <c r="H13" s="204"/>
      <c r="I13" s="201">
        <v>1297</v>
      </c>
      <c r="J13" s="204" t="s">
        <v>107</v>
      </c>
      <c r="K13" s="201">
        <v>1120</v>
      </c>
      <c r="L13" s="207"/>
    </row>
    <row r="14" spans="1:12" ht="11.25" customHeight="1" x14ac:dyDescent="0.2">
      <c r="A14" s="195" t="s">
        <v>123</v>
      </c>
      <c r="B14" s="192"/>
      <c r="C14" s="235" t="s">
        <v>85</v>
      </c>
      <c r="D14" s="236"/>
      <c r="E14" s="237">
        <v>1</v>
      </c>
      <c r="F14" s="236"/>
      <c r="G14" s="237">
        <v>2</v>
      </c>
      <c r="H14" s="236"/>
      <c r="I14" s="237">
        <v>2</v>
      </c>
      <c r="J14" s="236"/>
      <c r="K14" s="237">
        <v>2</v>
      </c>
      <c r="L14" s="236" t="s">
        <v>124</v>
      </c>
    </row>
    <row r="15" spans="1:12" ht="11.25" customHeight="1" x14ac:dyDescent="0.2">
      <c r="A15" s="195" t="s">
        <v>125</v>
      </c>
      <c r="B15" s="192"/>
      <c r="C15" s="234"/>
      <c r="D15" s="218"/>
      <c r="E15" s="234"/>
      <c r="F15" s="218"/>
      <c r="G15" s="234"/>
      <c r="H15" s="218"/>
      <c r="I15" s="234"/>
      <c r="J15" s="218"/>
      <c r="K15" s="234"/>
      <c r="L15" s="218"/>
    </row>
    <row r="16" spans="1:12" ht="11.25" customHeight="1" x14ac:dyDescent="0.2">
      <c r="A16" s="196" t="s">
        <v>119</v>
      </c>
      <c r="B16" s="192"/>
      <c r="C16" s="201">
        <v>166</v>
      </c>
      <c r="D16" s="204" t="s">
        <v>107</v>
      </c>
      <c r="E16" s="201">
        <v>260</v>
      </c>
      <c r="F16" s="204" t="s">
        <v>107</v>
      </c>
      <c r="G16" s="201">
        <v>261</v>
      </c>
      <c r="H16" s="204" t="s">
        <v>107</v>
      </c>
      <c r="I16" s="201">
        <v>89</v>
      </c>
      <c r="J16" s="204" t="s">
        <v>107</v>
      </c>
      <c r="K16" s="201">
        <v>89</v>
      </c>
      <c r="L16" s="207"/>
    </row>
    <row r="17" spans="1:12" ht="11.25" customHeight="1" x14ac:dyDescent="0.2">
      <c r="A17" s="196" t="s">
        <v>120</v>
      </c>
      <c r="B17" s="192"/>
      <c r="C17" s="201">
        <v>505</v>
      </c>
      <c r="D17" s="204" t="s">
        <v>107</v>
      </c>
      <c r="E17" s="201">
        <v>801</v>
      </c>
      <c r="F17" s="204" t="s">
        <v>107</v>
      </c>
      <c r="G17" s="201">
        <v>594</v>
      </c>
      <c r="H17" s="204" t="s">
        <v>107</v>
      </c>
      <c r="I17" s="201">
        <v>720</v>
      </c>
      <c r="J17" s="204" t="s">
        <v>107</v>
      </c>
      <c r="K17" s="201">
        <v>480</v>
      </c>
      <c r="L17" s="207"/>
    </row>
    <row r="18" spans="1:12" ht="11.25" customHeight="1" x14ac:dyDescent="0.2">
      <c r="A18" s="197" t="s">
        <v>5</v>
      </c>
      <c r="B18" s="192"/>
      <c r="C18" s="238">
        <v>671</v>
      </c>
      <c r="D18" s="239"/>
      <c r="E18" s="238">
        <v>1061</v>
      </c>
      <c r="F18" s="239" t="s">
        <v>107</v>
      </c>
      <c r="G18" s="238">
        <v>855</v>
      </c>
      <c r="H18" s="239" t="s">
        <v>107</v>
      </c>
      <c r="I18" s="238">
        <v>809</v>
      </c>
      <c r="J18" s="239" t="s">
        <v>107</v>
      </c>
      <c r="K18" s="238">
        <v>569</v>
      </c>
      <c r="L18" s="239"/>
    </row>
    <row r="19" spans="1:12" ht="11.25" customHeight="1" x14ac:dyDescent="0.2">
      <c r="A19" s="195" t="s">
        <v>126</v>
      </c>
      <c r="B19" s="192"/>
      <c r="C19" s="234"/>
      <c r="D19" s="218"/>
      <c r="E19" s="234"/>
      <c r="F19" s="218"/>
      <c r="G19" s="234"/>
      <c r="H19" s="218"/>
      <c r="I19" s="234"/>
      <c r="J19" s="218"/>
      <c r="K19" s="234"/>
      <c r="L19" s="218"/>
    </row>
    <row r="20" spans="1:12" ht="11.25" customHeight="1" x14ac:dyDescent="0.2">
      <c r="A20" s="196" t="s">
        <v>119</v>
      </c>
      <c r="B20" s="192"/>
      <c r="C20" s="201">
        <v>5824</v>
      </c>
      <c r="D20" s="204"/>
      <c r="E20" s="201">
        <v>6800</v>
      </c>
      <c r="F20" s="207" t="s">
        <v>124</v>
      </c>
      <c r="G20" s="201">
        <v>6800</v>
      </c>
      <c r="H20" s="207" t="s">
        <v>124</v>
      </c>
      <c r="I20" s="201">
        <v>6800</v>
      </c>
      <c r="J20" s="207" t="s">
        <v>124</v>
      </c>
      <c r="K20" s="201">
        <v>6800</v>
      </c>
      <c r="L20" s="207" t="s">
        <v>124</v>
      </c>
    </row>
    <row r="21" spans="1:12" ht="11.25" customHeight="1" x14ac:dyDescent="0.2">
      <c r="A21" s="196" t="s">
        <v>120</v>
      </c>
      <c r="B21" s="192"/>
      <c r="C21" s="201">
        <v>676</v>
      </c>
      <c r="D21" s="204"/>
      <c r="E21" s="201">
        <v>670</v>
      </c>
      <c r="F21" s="204"/>
      <c r="G21" s="201">
        <v>670</v>
      </c>
      <c r="H21" s="204"/>
      <c r="I21" s="201">
        <v>670</v>
      </c>
      <c r="J21" s="204"/>
      <c r="K21" s="201">
        <v>670</v>
      </c>
      <c r="L21" s="207"/>
    </row>
    <row r="22" spans="1:12" ht="11.25" customHeight="1" x14ac:dyDescent="0.2">
      <c r="A22" s="197" t="s">
        <v>5</v>
      </c>
      <c r="B22" s="192"/>
      <c r="C22" s="202">
        <f>SUM(C20:C21)</f>
        <v>6500</v>
      </c>
      <c r="D22" s="91"/>
      <c r="E22" s="202">
        <f>SUM(E20:E21)</f>
        <v>7470</v>
      </c>
      <c r="F22" s="91"/>
      <c r="G22" s="202">
        <f>SUM(G20:G21)</f>
        <v>7470</v>
      </c>
      <c r="H22" s="91"/>
      <c r="I22" s="202">
        <f>SUM(I20:I21)</f>
        <v>7470</v>
      </c>
      <c r="J22" s="91"/>
      <c r="K22" s="202">
        <f>SUM(K20:K21)</f>
        <v>7470</v>
      </c>
      <c r="L22" s="91"/>
    </row>
    <row r="23" spans="1:12" ht="11.25" customHeight="1" x14ac:dyDescent="0.2">
      <c r="A23" s="195" t="s">
        <v>127</v>
      </c>
      <c r="B23" s="192"/>
      <c r="C23" s="201">
        <v>200</v>
      </c>
      <c r="D23" s="204"/>
      <c r="E23" s="201">
        <v>200</v>
      </c>
      <c r="F23" s="204"/>
      <c r="G23" s="201">
        <v>200</v>
      </c>
      <c r="H23" s="204"/>
      <c r="I23" s="201">
        <v>200</v>
      </c>
      <c r="J23" s="204"/>
      <c r="K23" s="201">
        <v>200</v>
      </c>
      <c r="L23" s="207"/>
    </row>
    <row r="24" spans="1:12" ht="11.25" customHeight="1" x14ac:dyDescent="0.2">
      <c r="A24" s="195" t="s">
        <v>128</v>
      </c>
      <c r="B24" s="192"/>
      <c r="C24" s="201">
        <v>3048</v>
      </c>
      <c r="D24" s="204"/>
      <c r="E24" s="201">
        <v>3000</v>
      </c>
      <c r="F24" s="204" t="s">
        <v>124</v>
      </c>
      <c r="G24" s="201">
        <v>3380</v>
      </c>
      <c r="H24" s="204"/>
      <c r="I24" s="201">
        <v>3400</v>
      </c>
      <c r="J24" s="204" t="s">
        <v>124</v>
      </c>
      <c r="K24" s="201">
        <v>3400</v>
      </c>
      <c r="L24" s="207" t="s">
        <v>124</v>
      </c>
    </row>
    <row r="25" spans="1:12" ht="11.25" customHeight="1" x14ac:dyDescent="0.2">
      <c r="A25" s="195" t="s">
        <v>129</v>
      </c>
      <c r="B25" s="192"/>
      <c r="C25" s="237">
        <v>70</v>
      </c>
      <c r="D25" s="236" t="s">
        <v>107</v>
      </c>
      <c r="E25" s="237">
        <v>101</v>
      </c>
      <c r="F25" s="236" t="s">
        <v>107</v>
      </c>
      <c r="G25" s="237">
        <v>58</v>
      </c>
      <c r="H25" s="236" t="s">
        <v>107</v>
      </c>
      <c r="I25" s="237">
        <v>97</v>
      </c>
      <c r="J25" s="236" t="s">
        <v>107</v>
      </c>
      <c r="K25" s="237">
        <v>95</v>
      </c>
      <c r="L25" s="236"/>
    </row>
    <row r="26" spans="1:12" ht="12" customHeight="1" x14ac:dyDescent="0.2">
      <c r="A26" s="195" t="s">
        <v>181</v>
      </c>
      <c r="B26" s="192"/>
      <c r="C26" s="234"/>
      <c r="D26" s="218"/>
      <c r="E26" s="234"/>
      <c r="F26" s="218"/>
      <c r="G26" s="234"/>
      <c r="H26" s="218"/>
      <c r="I26" s="234"/>
      <c r="J26" s="218"/>
      <c r="K26" s="234"/>
      <c r="L26" s="218"/>
    </row>
    <row r="27" spans="1:12" ht="11.25" customHeight="1" x14ac:dyDescent="0.2">
      <c r="A27" s="196" t="s">
        <v>119</v>
      </c>
      <c r="B27" s="192"/>
      <c r="C27" s="201">
        <v>3890</v>
      </c>
      <c r="D27" s="204" t="s">
        <v>107</v>
      </c>
      <c r="E27" s="201">
        <v>3890</v>
      </c>
      <c r="F27" s="204" t="s">
        <v>107</v>
      </c>
      <c r="G27" s="201">
        <v>3890</v>
      </c>
      <c r="H27" s="204" t="s">
        <v>107</v>
      </c>
      <c r="I27" s="201">
        <v>3890</v>
      </c>
      <c r="J27" s="204" t="s">
        <v>107</v>
      </c>
      <c r="K27" s="201">
        <v>3890</v>
      </c>
      <c r="L27" s="207"/>
    </row>
    <row r="28" spans="1:12" ht="11.25" customHeight="1" x14ac:dyDescent="0.2">
      <c r="A28" s="196" t="s">
        <v>120</v>
      </c>
      <c r="B28" s="192"/>
      <c r="C28" s="201">
        <v>500</v>
      </c>
      <c r="D28" s="204"/>
      <c r="E28" s="201">
        <v>400</v>
      </c>
      <c r="F28" s="204"/>
      <c r="G28" s="201">
        <v>400</v>
      </c>
      <c r="H28" s="204"/>
      <c r="I28" s="201">
        <v>400</v>
      </c>
      <c r="J28" s="204"/>
      <c r="K28" s="201">
        <v>400</v>
      </c>
      <c r="L28" s="207"/>
    </row>
    <row r="29" spans="1:12" ht="11.25" customHeight="1" x14ac:dyDescent="0.2">
      <c r="A29" s="197" t="s">
        <v>5</v>
      </c>
      <c r="B29" s="192"/>
      <c r="C29" s="202">
        <f>SUM(C27:C28)</f>
        <v>4390</v>
      </c>
      <c r="D29" s="91" t="s">
        <v>107</v>
      </c>
      <c r="E29" s="202">
        <f>SUM(E27:E28)</f>
        <v>4290</v>
      </c>
      <c r="F29" s="91" t="s">
        <v>107</v>
      </c>
      <c r="G29" s="202">
        <f>SUM(G27:G28)</f>
        <v>4290</v>
      </c>
      <c r="H29" s="91" t="s">
        <v>107</v>
      </c>
      <c r="I29" s="202">
        <f>SUM(I27:I28)</f>
        <v>4290</v>
      </c>
      <c r="J29" s="91" t="s">
        <v>107</v>
      </c>
      <c r="K29" s="202">
        <f>SUM(K27:K28)</f>
        <v>4290</v>
      </c>
      <c r="L29" s="91"/>
    </row>
    <row r="30" spans="1:12" ht="11.25" customHeight="1" x14ac:dyDescent="0.2">
      <c r="A30" s="195" t="s">
        <v>130</v>
      </c>
      <c r="B30" s="192"/>
      <c r="C30" s="237">
        <v>739</v>
      </c>
      <c r="D30" s="236" t="s">
        <v>107</v>
      </c>
      <c r="E30" s="237">
        <v>1238</v>
      </c>
      <c r="F30" s="236" t="s">
        <v>107</v>
      </c>
      <c r="G30" s="237">
        <v>907</v>
      </c>
      <c r="H30" s="236" t="s">
        <v>107</v>
      </c>
      <c r="I30" s="237">
        <v>1222</v>
      </c>
      <c r="J30" s="236" t="s">
        <v>107</v>
      </c>
      <c r="K30" s="237">
        <v>821</v>
      </c>
      <c r="L30" s="236"/>
    </row>
    <row r="31" spans="1:12" ht="11.25" customHeight="1" x14ac:dyDescent="0.2">
      <c r="A31" s="195" t="s">
        <v>131</v>
      </c>
      <c r="B31" s="192"/>
      <c r="C31" s="234"/>
      <c r="D31" s="218"/>
      <c r="E31" s="234"/>
      <c r="F31" s="218"/>
      <c r="G31" s="234"/>
      <c r="H31" s="218"/>
      <c r="I31" s="234"/>
      <c r="J31" s="218"/>
      <c r="K31" s="234"/>
      <c r="L31" s="218"/>
    </row>
    <row r="32" spans="1:12" ht="11.25" customHeight="1" x14ac:dyDescent="0.2">
      <c r="A32" s="196" t="s">
        <v>132</v>
      </c>
      <c r="B32" s="192"/>
      <c r="C32" s="201">
        <v>60</v>
      </c>
      <c r="D32" s="204" t="s">
        <v>107</v>
      </c>
      <c r="E32" s="201">
        <v>84</v>
      </c>
      <c r="F32" s="204" t="s">
        <v>107</v>
      </c>
      <c r="G32" s="201">
        <v>101</v>
      </c>
      <c r="H32" s="204"/>
      <c r="I32" s="201">
        <v>74</v>
      </c>
      <c r="J32" s="204" t="s">
        <v>107</v>
      </c>
      <c r="K32" s="201">
        <v>68</v>
      </c>
      <c r="L32" s="207"/>
    </row>
    <row r="33" spans="1:12" ht="11.25" customHeight="1" x14ac:dyDescent="0.2">
      <c r="A33" s="196" t="s">
        <v>120</v>
      </c>
      <c r="B33" s="192"/>
      <c r="C33" s="201">
        <v>326</v>
      </c>
      <c r="D33" s="204"/>
      <c r="E33" s="201">
        <v>433</v>
      </c>
      <c r="F33" s="204"/>
      <c r="G33" s="201">
        <v>417</v>
      </c>
      <c r="H33" s="204" t="s">
        <v>107</v>
      </c>
      <c r="I33" s="201">
        <v>479</v>
      </c>
      <c r="J33" s="204"/>
      <c r="K33" s="201">
        <v>434</v>
      </c>
      <c r="L33" s="207"/>
    </row>
    <row r="34" spans="1:12" ht="11.25" customHeight="1" x14ac:dyDescent="0.2">
      <c r="A34" s="197" t="s">
        <v>5</v>
      </c>
      <c r="B34" s="192"/>
      <c r="C34" s="202">
        <f>SUM(C32:C33)</f>
        <v>386</v>
      </c>
      <c r="D34" s="91"/>
      <c r="E34" s="202">
        <f>SUM(E32:E33)</f>
        <v>517</v>
      </c>
      <c r="F34" s="91"/>
      <c r="G34" s="202">
        <f>SUM(G32:G33)</f>
        <v>518</v>
      </c>
      <c r="H34" s="91" t="s">
        <v>107</v>
      </c>
      <c r="I34" s="202">
        <f>SUM(I32:I33)</f>
        <v>553</v>
      </c>
      <c r="J34" s="91"/>
      <c r="K34" s="202">
        <f>SUM(K32:K33)</f>
        <v>502</v>
      </c>
      <c r="L34" s="91"/>
    </row>
    <row r="35" spans="1:12" ht="12" customHeight="1" x14ac:dyDescent="0.2">
      <c r="A35" s="195" t="s">
        <v>133</v>
      </c>
      <c r="B35" s="192"/>
      <c r="C35" s="201">
        <v>68</v>
      </c>
      <c r="D35" s="204" t="s">
        <v>107</v>
      </c>
      <c r="E35" s="201">
        <v>68</v>
      </c>
      <c r="F35" s="204"/>
      <c r="G35" s="201">
        <v>99</v>
      </c>
      <c r="H35" s="204"/>
      <c r="I35" s="201">
        <v>100</v>
      </c>
      <c r="J35" s="204"/>
      <c r="K35" s="201">
        <v>100</v>
      </c>
      <c r="L35" s="207"/>
    </row>
    <row r="36" spans="1:12" ht="11.25" customHeight="1" x14ac:dyDescent="0.2">
      <c r="A36" s="195" t="s">
        <v>134</v>
      </c>
      <c r="B36" s="192"/>
      <c r="C36" s="201">
        <v>762</v>
      </c>
      <c r="D36" s="204"/>
      <c r="E36" s="201">
        <v>818</v>
      </c>
      <c r="F36" s="204" t="s">
        <v>107</v>
      </c>
      <c r="G36" s="201">
        <v>829</v>
      </c>
      <c r="H36" s="204" t="s">
        <v>107</v>
      </c>
      <c r="I36" s="201">
        <v>877</v>
      </c>
      <c r="J36" s="204" t="s">
        <v>107</v>
      </c>
      <c r="K36" s="201">
        <v>907</v>
      </c>
      <c r="L36" s="207"/>
    </row>
    <row r="37" spans="1:12" ht="11.25" customHeight="1" x14ac:dyDescent="0.2">
      <c r="A37" s="195" t="s">
        <v>135</v>
      </c>
      <c r="B37" s="192"/>
      <c r="C37" s="201">
        <v>1200</v>
      </c>
      <c r="D37" s="204"/>
      <c r="E37" s="201">
        <v>1500</v>
      </c>
      <c r="F37" s="204"/>
      <c r="G37" s="201">
        <v>1100</v>
      </c>
      <c r="H37" s="204" t="s">
        <v>107</v>
      </c>
      <c r="I37" s="201">
        <v>1000</v>
      </c>
      <c r="J37" s="204" t="s">
        <v>107</v>
      </c>
      <c r="K37" s="201">
        <v>1000</v>
      </c>
      <c r="L37" s="207"/>
    </row>
    <row r="38" spans="1:12" ht="12" customHeight="1" x14ac:dyDescent="0.2">
      <c r="A38" s="195" t="s">
        <v>136</v>
      </c>
      <c r="B38" s="192"/>
      <c r="C38" s="201">
        <v>13</v>
      </c>
      <c r="D38" s="204" t="s">
        <v>107</v>
      </c>
      <c r="E38" s="201">
        <v>13</v>
      </c>
      <c r="F38" s="204" t="s">
        <v>107</v>
      </c>
      <c r="G38" s="201">
        <v>13</v>
      </c>
      <c r="H38" s="204" t="s">
        <v>107</v>
      </c>
      <c r="I38" s="201">
        <v>13</v>
      </c>
      <c r="J38" s="204" t="s">
        <v>107</v>
      </c>
      <c r="K38" s="201">
        <v>13</v>
      </c>
      <c r="L38" s="207"/>
    </row>
    <row r="39" spans="1:12" ht="11.25" customHeight="1" x14ac:dyDescent="0.2">
      <c r="A39" s="195" t="s">
        <v>137</v>
      </c>
      <c r="B39" s="192"/>
      <c r="C39" s="237">
        <v>61</v>
      </c>
      <c r="D39" s="236"/>
      <c r="E39" s="237">
        <v>92</v>
      </c>
      <c r="F39" s="236"/>
      <c r="G39" s="237">
        <v>91</v>
      </c>
      <c r="H39" s="236" t="s">
        <v>124</v>
      </c>
      <c r="I39" s="237">
        <v>91</v>
      </c>
      <c r="J39" s="236" t="s">
        <v>124</v>
      </c>
      <c r="K39" s="237">
        <v>91</v>
      </c>
      <c r="L39" s="236" t="s">
        <v>124</v>
      </c>
    </row>
    <row r="40" spans="1:12" ht="11.25" customHeight="1" x14ac:dyDescent="0.2">
      <c r="A40" s="195" t="s">
        <v>138</v>
      </c>
      <c r="B40" s="192"/>
      <c r="C40" s="234"/>
      <c r="D40" s="218"/>
      <c r="E40" s="234"/>
      <c r="F40" s="218"/>
      <c r="G40" s="234"/>
      <c r="H40" s="218"/>
      <c r="I40" s="234"/>
      <c r="J40" s="218"/>
      <c r="K40" s="234"/>
      <c r="L40" s="218"/>
    </row>
    <row r="41" spans="1:12" ht="12" customHeight="1" x14ac:dyDescent="0.2">
      <c r="A41" s="196" t="s">
        <v>139</v>
      </c>
      <c r="B41" s="192"/>
      <c r="C41" s="201">
        <v>1626</v>
      </c>
      <c r="D41" s="204"/>
      <c r="E41" s="201">
        <v>2086</v>
      </c>
      <c r="F41" s="204"/>
      <c r="G41" s="201">
        <v>1934</v>
      </c>
      <c r="H41" s="204"/>
      <c r="I41" s="201">
        <v>992</v>
      </c>
      <c r="J41" s="204"/>
      <c r="K41" s="201">
        <v>990</v>
      </c>
      <c r="L41" s="207" t="s">
        <v>124</v>
      </c>
    </row>
    <row r="42" spans="1:12" ht="12" customHeight="1" x14ac:dyDescent="0.2">
      <c r="A42" s="196" t="s">
        <v>140</v>
      </c>
      <c r="B42" s="192"/>
      <c r="C42" s="201">
        <v>860</v>
      </c>
      <c r="D42" s="204"/>
      <c r="E42" s="201">
        <v>1598</v>
      </c>
      <c r="F42" s="204"/>
      <c r="G42" s="201">
        <v>1331</v>
      </c>
      <c r="H42" s="204"/>
      <c r="I42" s="201">
        <v>1115</v>
      </c>
      <c r="J42" s="204" t="s">
        <v>107</v>
      </c>
      <c r="K42" s="201">
        <v>1120</v>
      </c>
      <c r="L42" s="207" t="s">
        <v>124</v>
      </c>
    </row>
    <row r="43" spans="1:12" ht="11.25" customHeight="1" x14ac:dyDescent="0.2">
      <c r="A43" s="197" t="s">
        <v>5</v>
      </c>
      <c r="B43" s="192"/>
      <c r="C43" s="202">
        <v>2486</v>
      </c>
      <c r="D43" s="91" t="s">
        <v>107</v>
      </c>
      <c r="E43" s="202">
        <v>3684</v>
      </c>
      <c r="F43" s="91" t="s">
        <v>107</v>
      </c>
      <c r="G43" s="202">
        <v>3265</v>
      </c>
      <c r="H43" s="91" t="s">
        <v>107</v>
      </c>
      <c r="I43" s="202">
        <v>2107</v>
      </c>
      <c r="J43" s="91"/>
      <c r="K43" s="202">
        <v>2110</v>
      </c>
      <c r="L43" s="91" t="s">
        <v>124</v>
      </c>
    </row>
    <row r="44" spans="1:12" ht="11.25" customHeight="1" x14ac:dyDescent="0.2">
      <c r="A44" s="195" t="s">
        <v>141</v>
      </c>
      <c r="B44" s="192"/>
      <c r="C44" s="237">
        <v>109</v>
      </c>
      <c r="D44" s="236"/>
      <c r="E44" s="237">
        <v>156</v>
      </c>
      <c r="F44" s="236"/>
      <c r="G44" s="237">
        <v>151</v>
      </c>
      <c r="H44" s="236"/>
      <c r="I44" s="237">
        <v>135</v>
      </c>
      <c r="J44" s="236" t="s">
        <v>149</v>
      </c>
      <c r="K44" s="237">
        <v>135</v>
      </c>
      <c r="L44" s="236" t="s">
        <v>124</v>
      </c>
    </row>
    <row r="45" spans="1:12" ht="11.25" customHeight="1" x14ac:dyDescent="0.2">
      <c r="A45" s="195" t="s">
        <v>142</v>
      </c>
      <c r="B45" s="192"/>
      <c r="C45" s="234"/>
      <c r="D45" s="218"/>
      <c r="E45" s="234"/>
      <c r="F45" s="218"/>
      <c r="G45" s="234"/>
      <c r="H45" s="218"/>
      <c r="I45" s="234"/>
      <c r="J45" s="218"/>
      <c r="K45" s="234"/>
      <c r="L45" s="218"/>
    </row>
    <row r="46" spans="1:12" ht="11.25" customHeight="1" x14ac:dyDescent="0.2">
      <c r="A46" s="196" t="s">
        <v>119</v>
      </c>
      <c r="B46" s="192"/>
      <c r="C46" s="201">
        <v>446</v>
      </c>
      <c r="D46" s="204" t="s">
        <v>107</v>
      </c>
      <c r="E46" s="201">
        <v>467</v>
      </c>
      <c r="F46" s="204" t="s">
        <v>107</v>
      </c>
      <c r="G46" s="201">
        <v>463</v>
      </c>
      <c r="H46" s="204" t="s">
        <v>107</v>
      </c>
      <c r="I46" s="201">
        <v>491</v>
      </c>
      <c r="J46" s="204" t="s">
        <v>107</v>
      </c>
      <c r="K46" s="201">
        <v>490</v>
      </c>
      <c r="L46" s="207" t="s">
        <v>124</v>
      </c>
    </row>
    <row r="47" spans="1:12" ht="11.25" customHeight="1" x14ac:dyDescent="0.2">
      <c r="A47" s="196" t="s">
        <v>120</v>
      </c>
      <c r="B47" s="192"/>
      <c r="C47" s="201">
        <v>210</v>
      </c>
      <c r="D47" s="204" t="s">
        <v>107</v>
      </c>
      <c r="E47" s="201">
        <v>131</v>
      </c>
      <c r="F47" s="204" t="s">
        <v>107</v>
      </c>
      <c r="G47" s="201">
        <v>119</v>
      </c>
      <c r="H47" s="204" t="s">
        <v>107</v>
      </c>
      <c r="I47" s="201">
        <v>79</v>
      </c>
      <c r="J47" s="204" t="s">
        <v>107</v>
      </c>
      <c r="K47" s="201">
        <v>80</v>
      </c>
      <c r="L47" s="207"/>
    </row>
    <row r="48" spans="1:12" ht="11.25" customHeight="1" x14ac:dyDescent="0.2">
      <c r="A48" s="197" t="s">
        <v>5</v>
      </c>
      <c r="B48" s="192"/>
      <c r="C48" s="202">
        <f>SUM(C46:C47)</f>
        <v>656</v>
      </c>
      <c r="D48" s="91"/>
      <c r="E48" s="202">
        <f>SUM(E46:E47)</f>
        <v>598</v>
      </c>
      <c r="F48" s="91"/>
      <c r="G48" s="202">
        <f>SUM(G46:G47)</f>
        <v>582</v>
      </c>
      <c r="H48" s="91" t="s">
        <v>107</v>
      </c>
      <c r="I48" s="202">
        <f>SUM(I46:I47)</f>
        <v>570</v>
      </c>
      <c r="J48" s="91" t="s">
        <v>107</v>
      </c>
      <c r="K48" s="202">
        <f>SUM(K46:K47)</f>
        <v>570</v>
      </c>
      <c r="L48" s="91"/>
    </row>
    <row r="49" spans="1:12" ht="12.6" customHeight="1" x14ac:dyDescent="0.2">
      <c r="A49" s="195" t="s">
        <v>143</v>
      </c>
      <c r="B49" s="192"/>
      <c r="C49" s="201">
        <v>500</v>
      </c>
      <c r="D49" s="204" t="s">
        <v>107</v>
      </c>
      <c r="E49" s="201">
        <v>1104</v>
      </c>
      <c r="F49" s="204"/>
      <c r="G49" s="201">
        <v>700</v>
      </c>
      <c r="H49" s="204"/>
      <c r="I49" s="201">
        <v>704</v>
      </c>
      <c r="J49" s="204" t="s">
        <v>124</v>
      </c>
      <c r="K49" s="201">
        <v>700</v>
      </c>
      <c r="L49" s="207" t="s">
        <v>124</v>
      </c>
    </row>
    <row r="50" spans="1:12" ht="11.25" customHeight="1" x14ac:dyDescent="0.2">
      <c r="A50" s="195" t="s">
        <v>144</v>
      </c>
      <c r="B50" s="240"/>
      <c r="C50" s="237">
        <v>488</v>
      </c>
      <c r="D50" s="236"/>
      <c r="E50" s="237">
        <v>465</v>
      </c>
      <c r="F50" s="236"/>
      <c r="G50" s="237">
        <v>468</v>
      </c>
      <c r="H50" s="236"/>
      <c r="I50" s="237">
        <v>455</v>
      </c>
      <c r="J50" s="236"/>
      <c r="K50" s="237">
        <v>441</v>
      </c>
      <c r="L50" s="236"/>
    </row>
    <row r="51" spans="1:12" ht="11.25" customHeight="1" x14ac:dyDescent="0.2">
      <c r="A51" s="196" t="s">
        <v>145</v>
      </c>
      <c r="B51" s="240"/>
      <c r="C51" s="234">
        <v>26600</v>
      </c>
      <c r="D51" s="218" t="s">
        <v>107</v>
      </c>
      <c r="E51" s="234">
        <v>30000</v>
      </c>
      <c r="F51" s="218" t="s">
        <v>107</v>
      </c>
      <c r="G51" s="234">
        <v>27800</v>
      </c>
      <c r="H51" s="218" t="s">
        <v>107</v>
      </c>
      <c r="I51" s="234">
        <v>26600</v>
      </c>
      <c r="J51" s="218" t="s">
        <v>107</v>
      </c>
      <c r="K51" s="234">
        <v>26100</v>
      </c>
      <c r="L51" s="218"/>
    </row>
    <row r="52" spans="1:12" ht="11.25" customHeight="1" x14ac:dyDescent="0.2">
      <c r="A52" s="197" t="s">
        <v>146</v>
      </c>
      <c r="B52" s="192"/>
      <c r="C52" s="201"/>
      <c r="D52" s="204"/>
      <c r="E52" s="201"/>
      <c r="F52" s="204"/>
      <c r="G52" s="201"/>
      <c r="H52" s="204"/>
      <c r="I52" s="201"/>
      <c r="J52" s="204"/>
      <c r="K52" s="201"/>
      <c r="L52" s="207"/>
    </row>
    <row r="53" spans="1:12" ht="11.25" customHeight="1" x14ac:dyDescent="0.2">
      <c r="A53" s="198" t="s">
        <v>119</v>
      </c>
      <c r="B53" s="192"/>
      <c r="C53" s="201">
        <v>14700</v>
      </c>
      <c r="D53" s="204" t="s">
        <v>107</v>
      </c>
      <c r="E53" s="201">
        <v>15900</v>
      </c>
      <c r="F53" s="204" t="s">
        <v>107</v>
      </c>
      <c r="G53" s="201">
        <v>14900</v>
      </c>
      <c r="H53" s="204"/>
      <c r="I53" s="201">
        <v>13300</v>
      </c>
      <c r="J53" s="204" t="s">
        <v>107</v>
      </c>
      <c r="K53" s="201">
        <v>13700</v>
      </c>
      <c r="L53" s="207"/>
    </row>
    <row r="54" spans="1:12" ht="11.25" customHeight="1" x14ac:dyDescent="0.2">
      <c r="A54" s="198" t="s">
        <v>120</v>
      </c>
      <c r="B54" s="192"/>
      <c r="C54" s="201">
        <v>8560</v>
      </c>
      <c r="D54" s="204" t="s">
        <v>107</v>
      </c>
      <c r="E54" s="201">
        <v>9300</v>
      </c>
      <c r="F54" s="204" t="s">
        <v>107</v>
      </c>
      <c r="G54" s="201">
        <v>9230</v>
      </c>
      <c r="H54" s="204" t="s">
        <v>107</v>
      </c>
      <c r="I54" s="201">
        <v>9350</v>
      </c>
      <c r="J54" s="204" t="s">
        <v>107</v>
      </c>
      <c r="K54" s="201">
        <v>8800</v>
      </c>
      <c r="L54" s="207"/>
    </row>
    <row r="55" spans="1:12" ht="11.25" customHeight="1" x14ac:dyDescent="0.2">
      <c r="A55" s="199" t="s">
        <v>147</v>
      </c>
      <c r="B55" s="193"/>
      <c r="C55" s="203">
        <v>3320</v>
      </c>
      <c r="D55" s="93" t="s">
        <v>107</v>
      </c>
      <c r="E55" s="203">
        <v>4830</v>
      </c>
      <c r="F55" s="93" t="s">
        <v>107</v>
      </c>
      <c r="G55" s="203">
        <v>3700</v>
      </c>
      <c r="H55" s="93" t="s">
        <v>107</v>
      </c>
      <c r="I55" s="203">
        <v>3950</v>
      </c>
      <c r="J55" s="93" t="s">
        <v>107</v>
      </c>
      <c r="K55" s="241">
        <v>3580</v>
      </c>
      <c r="L55" s="93"/>
    </row>
    <row r="56" spans="1:12" s="188" customFormat="1" ht="11.25" customHeight="1" x14ac:dyDescent="0.2">
      <c r="A56" s="244" t="s">
        <v>187</v>
      </c>
      <c r="B56" s="244"/>
      <c r="C56" s="244"/>
      <c r="D56" s="244"/>
      <c r="E56" s="244"/>
      <c r="F56" s="244"/>
      <c r="G56" s="244"/>
      <c r="H56" s="244"/>
      <c r="I56" s="244"/>
      <c r="J56" s="244"/>
      <c r="K56" s="244"/>
      <c r="L56" s="244"/>
    </row>
    <row r="57" spans="1:12" ht="22.9" customHeight="1" x14ac:dyDescent="0.2">
      <c r="A57" s="277" t="s">
        <v>185</v>
      </c>
      <c r="B57" s="277"/>
      <c r="C57" s="277"/>
      <c r="D57" s="277"/>
      <c r="E57" s="277"/>
      <c r="F57" s="277"/>
      <c r="G57" s="277"/>
      <c r="H57" s="277"/>
      <c r="I57" s="277"/>
      <c r="J57" s="277"/>
      <c r="K57" s="277"/>
      <c r="L57" s="277"/>
    </row>
    <row r="58" spans="1:12" s="205" customFormat="1" ht="22.9" customHeight="1" x14ac:dyDescent="0.2">
      <c r="A58" s="290" t="s">
        <v>191</v>
      </c>
      <c r="B58" s="291"/>
      <c r="C58" s="291"/>
      <c r="D58" s="291"/>
      <c r="E58" s="291"/>
      <c r="F58" s="291"/>
      <c r="G58" s="291"/>
      <c r="H58" s="291"/>
      <c r="I58" s="291"/>
      <c r="J58" s="291"/>
      <c r="K58" s="291"/>
      <c r="L58" s="291"/>
    </row>
    <row r="59" spans="1:12" ht="11.25" customHeight="1" x14ac:dyDescent="0.2">
      <c r="A59" s="292" t="s">
        <v>150</v>
      </c>
      <c r="B59" s="293"/>
      <c r="C59" s="293"/>
      <c r="D59" s="293"/>
      <c r="E59" s="293"/>
      <c r="F59" s="293"/>
      <c r="G59" s="293"/>
      <c r="H59" s="293"/>
      <c r="I59" s="293"/>
      <c r="J59" s="293"/>
      <c r="K59" s="293"/>
      <c r="L59" s="293"/>
    </row>
    <row r="60" spans="1:12" ht="22.9" customHeight="1" x14ac:dyDescent="0.2">
      <c r="A60" s="250" t="s">
        <v>182</v>
      </c>
      <c r="B60" s="250"/>
      <c r="C60" s="250"/>
      <c r="D60" s="250"/>
      <c r="E60" s="250"/>
      <c r="F60" s="250"/>
      <c r="G60" s="250"/>
      <c r="H60" s="250"/>
      <c r="I60" s="250"/>
      <c r="J60" s="250"/>
      <c r="K60" s="250"/>
      <c r="L60" s="250"/>
    </row>
    <row r="61" spans="1:12" s="205" customFormat="1" ht="22.9" customHeight="1" x14ac:dyDescent="0.2">
      <c r="A61" s="277" t="s">
        <v>168</v>
      </c>
      <c r="B61" s="250"/>
      <c r="C61" s="250"/>
      <c r="D61" s="250"/>
      <c r="E61" s="250"/>
      <c r="F61" s="250"/>
      <c r="G61" s="250"/>
      <c r="H61" s="250"/>
      <c r="I61" s="250"/>
      <c r="J61" s="250"/>
      <c r="K61" s="250"/>
      <c r="L61" s="250"/>
    </row>
  </sheetData>
  <mergeCells count="11">
    <mergeCell ref="A1:L1"/>
    <mergeCell ref="A2:L2"/>
    <mergeCell ref="A3:L3"/>
    <mergeCell ref="A4:L4"/>
    <mergeCell ref="A5:L5"/>
    <mergeCell ref="A58:L58"/>
    <mergeCell ref="A59:L59"/>
    <mergeCell ref="A60:L60"/>
    <mergeCell ref="A61:L61"/>
    <mergeCell ref="A56:L56"/>
    <mergeCell ref="A57:L57"/>
  </mergeCells>
  <pageMargins left="0.5" right="0.5" top="0.5" bottom="0.75" header="0.3" footer="0.3"/>
  <pageSetup orientation="portrait" r:id="rId1"/>
  <ignoredErrors>
    <ignoredError sqref="C6 E6 G6 I6 K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0"/>
  <sheetViews>
    <sheetView workbookViewId="0">
      <selection activeCell="P34" sqref="P34"/>
    </sheetView>
  </sheetViews>
  <sheetFormatPr defaultRowHeight="11.25" customHeight="1" x14ac:dyDescent="0.15"/>
  <cols>
    <col min="1" max="1" width="35.33203125" style="2" bestFit="1" customWidth="1"/>
    <col min="2" max="2" width="20.1640625" style="2" bestFit="1" customWidth="1"/>
    <col min="3" max="3" width="1.83203125" style="2" customWidth="1"/>
    <col min="4" max="4" width="6.6640625" style="2" bestFit="1" customWidth="1"/>
    <col min="5" max="5" width="1.83203125" style="2" customWidth="1"/>
    <col min="6" max="6" width="6.6640625" style="2" bestFit="1" customWidth="1"/>
    <col min="7" max="7" width="1.83203125" style="2" customWidth="1"/>
    <col min="8" max="8" width="6.6640625" style="2" bestFit="1" customWidth="1"/>
    <col min="9" max="9" width="1.83203125" style="2" customWidth="1"/>
    <col min="10" max="10" width="6.6640625" style="2" bestFit="1" customWidth="1"/>
    <col min="11" max="11" width="1.83203125" style="2" customWidth="1"/>
    <col min="12" max="12" width="6.6640625" style="2" bestFit="1" customWidth="1"/>
    <col min="13" max="16384" width="9.33203125" style="2"/>
  </cols>
  <sheetData>
    <row r="1" spans="1:12" ht="11.25" customHeight="1" x14ac:dyDescent="0.15">
      <c r="A1" s="249" t="s">
        <v>0</v>
      </c>
      <c r="B1" s="249"/>
      <c r="C1" s="249"/>
      <c r="D1" s="249"/>
      <c r="E1" s="249"/>
      <c r="F1" s="249"/>
      <c r="G1" s="249"/>
      <c r="H1" s="249"/>
      <c r="I1" s="249"/>
      <c r="J1" s="249"/>
      <c r="K1" s="249"/>
      <c r="L1" s="249"/>
    </row>
    <row r="2" spans="1:12" ht="11.25" customHeight="1" x14ac:dyDescent="0.15">
      <c r="A2" s="249" t="s">
        <v>91</v>
      </c>
      <c r="B2" s="249"/>
      <c r="C2" s="249"/>
      <c r="D2" s="249"/>
      <c r="E2" s="249"/>
      <c r="F2" s="249"/>
      <c r="G2" s="249"/>
      <c r="H2" s="249"/>
      <c r="I2" s="249"/>
      <c r="J2" s="249"/>
      <c r="K2" s="249"/>
      <c r="L2" s="249"/>
    </row>
    <row r="3" spans="1:12" ht="11.25" customHeight="1" x14ac:dyDescent="0.15">
      <c r="A3" s="249"/>
      <c r="B3" s="249"/>
      <c r="C3" s="249"/>
      <c r="D3" s="249"/>
      <c r="E3" s="249"/>
      <c r="F3" s="249"/>
      <c r="G3" s="249"/>
      <c r="H3" s="249"/>
      <c r="I3" s="249"/>
      <c r="J3" s="249"/>
      <c r="K3" s="249"/>
      <c r="L3" s="249"/>
    </row>
    <row r="4" spans="1:12" ht="11.25" customHeight="1" x14ac:dyDescent="0.15">
      <c r="A4" s="249" t="s">
        <v>76</v>
      </c>
      <c r="B4" s="249"/>
      <c r="C4" s="249"/>
      <c r="D4" s="249"/>
      <c r="E4" s="249"/>
      <c r="F4" s="249"/>
      <c r="G4" s="249"/>
      <c r="H4" s="249"/>
      <c r="I4" s="249"/>
      <c r="J4" s="249"/>
      <c r="K4" s="249"/>
      <c r="L4" s="249"/>
    </row>
    <row r="5" spans="1:12" ht="11.25" customHeight="1" x14ac:dyDescent="0.15">
      <c r="A5" s="251"/>
      <c r="B5" s="251"/>
      <c r="C5" s="251"/>
      <c r="D5" s="251"/>
      <c r="E5" s="251"/>
      <c r="F5" s="251"/>
      <c r="G5" s="251"/>
      <c r="H5" s="251"/>
      <c r="I5" s="251"/>
      <c r="J5" s="251"/>
      <c r="K5" s="251"/>
      <c r="L5" s="251"/>
    </row>
    <row r="6" spans="1:12" ht="11.25" customHeight="1" x14ac:dyDescent="0.2">
      <c r="A6" s="8"/>
      <c r="B6" s="9"/>
      <c r="C6" s="9"/>
      <c r="D6" s="70">
        <v>2012</v>
      </c>
      <c r="E6" s="10"/>
      <c r="F6" s="70">
        <v>2013</v>
      </c>
      <c r="G6" s="58"/>
      <c r="H6" s="79">
        <v>2014</v>
      </c>
      <c r="I6" s="58"/>
      <c r="J6" s="107">
        <v>2015</v>
      </c>
      <c r="K6" s="66"/>
      <c r="L6" s="81">
        <v>2016</v>
      </c>
    </row>
    <row r="7" spans="1:12" ht="12" customHeight="1" x14ac:dyDescent="0.2">
      <c r="A7" s="72" t="s">
        <v>92</v>
      </c>
      <c r="B7" s="9"/>
      <c r="C7" s="11"/>
      <c r="D7" s="12"/>
      <c r="E7" s="12"/>
      <c r="F7" s="12"/>
      <c r="G7" s="59"/>
      <c r="H7" s="59"/>
      <c r="I7" s="59"/>
      <c r="J7" s="58"/>
      <c r="K7" s="58"/>
      <c r="L7" s="58"/>
    </row>
    <row r="8" spans="1:12" ht="11.25" customHeight="1" x14ac:dyDescent="0.2">
      <c r="A8" s="68" t="s">
        <v>1</v>
      </c>
      <c r="B8" s="13"/>
      <c r="C8" s="7"/>
      <c r="D8" s="19">
        <v>36</v>
      </c>
      <c r="E8" s="127"/>
      <c r="F8" s="19">
        <v>31</v>
      </c>
      <c r="G8" s="128"/>
      <c r="H8" s="175">
        <v>31</v>
      </c>
      <c r="I8" s="129"/>
      <c r="J8" s="33">
        <v>29</v>
      </c>
      <c r="K8" s="129"/>
      <c r="L8" s="33">
        <v>31</v>
      </c>
    </row>
    <row r="9" spans="1:12" ht="11.25" customHeight="1" x14ac:dyDescent="0.2">
      <c r="A9" s="68" t="s">
        <v>2</v>
      </c>
      <c r="B9" s="13"/>
      <c r="C9" s="7"/>
      <c r="D9" s="130">
        <v>488</v>
      </c>
      <c r="E9" s="131"/>
      <c r="F9" s="130">
        <v>465</v>
      </c>
      <c r="G9" s="132"/>
      <c r="H9" s="176">
        <v>468</v>
      </c>
      <c r="I9" s="132"/>
      <c r="J9" s="176">
        <v>455</v>
      </c>
      <c r="K9" s="132"/>
      <c r="L9" s="176">
        <v>441</v>
      </c>
    </row>
    <row r="10" spans="1:12" ht="11.25" customHeight="1" x14ac:dyDescent="0.2">
      <c r="A10" s="68" t="s">
        <v>3</v>
      </c>
      <c r="B10" s="13"/>
      <c r="C10" s="7"/>
      <c r="D10" s="20"/>
      <c r="E10" s="133"/>
      <c r="F10" s="20"/>
      <c r="G10" s="129"/>
      <c r="H10" s="33"/>
      <c r="I10" s="129"/>
      <c r="J10" s="33"/>
      <c r="K10" s="129"/>
      <c r="L10" s="33"/>
    </row>
    <row r="11" spans="1:12" ht="11.25" customHeight="1" x14ac:dyDescent="0.2">
      <c r="A11" s="69" t="s">
        <v>75</v>
      </c>
      <c r="B11" s="13"/>
      <c r="C11" s="7"/>
      <c r="D11" s="19"/>
      <c r="E11" s="133"/>
      <c r="F11" s="19"/>
      <c r="G11" s="129"/>
      <c r="H11" s="33"/>
      <c r="I11" s="129"/>
      <c r="J11" s="33"/>
      <c r="K11" s="129"/>
      <c r="L11" s="33"/>
    </row>
    <row r="12" spans="1:12" ht="11.25" customHeight="1" x14ac:dyDescent="0.2">
      <c r="A12" s="170" t="s">
        <v>4</v>
      </c>
      <c r="B12" s="13"/>
      <c r="C12" s="7"/>
      <c r="D12" s="134">
        <v>406</v>
      </c>
      <c r="E12" s="135"/>
      <c r="F12" s="134">
        <v>378</v>
      </c>
      <c r="G12" s="136"/>
      <c r="H12" s="174">
        <v>426</v>
      </c>
      <c r="I12" s="136"/>
      <c r="J12" s="174">
        <v>419</v>
      </c>
      <c r="K12" s="109" t="s">
        <v>107</v>
      </c>
      <c r="L12" s="174">
        <v>372</v>
      </c>
    </row>
    <row r="13" spans="1:12" ht="11.25" customHeight="1" x14ac:dyDescent="0.2">
      <c r="A13" s="170" t="s">
        <v>77</v>
      </c>
      <c r="B13" s="13"/>
      <c r="C13" s="7"/>
      <c r="D13" s="134">
        <v>78</v>
      </c>
      <c r="E13" s="135"/>
      <c r="F13" s="134">
        <v>74</v>
      </c>
      <c r="G13" s="136"/>
      <c r="H13" s="174">
        <v>53</v>
      </c>
      <c r="I13" s="136"/>
      <c r="J13" s="162">
        <v>41</v>
      </c>
      <c r="K13" s="109"/>
      <c r="L13" s="162">
        <v>71</v>
      </c>
    </row>
    <row r="14" spans="1:12" ht="11.25" customHeight="1" x14ac:dyDescent="0.2">
      <c r="A14" s="171" t="s">
        <v>5</v>
      </c>
      <c r="B14" s="13"/>
      <c r="C14" s="7"/>
      <c r="D14" s="137">
        <v>484</v>
      </c>
      <c r="E14" s="138"/>
      <c r="F14" s="137">
        <v>453</v>
      </c>
      <c r="G14" s="139"/>
      <c r="H14" s="177">
        <v>479</v>
      </c>
      <c r="I14" s="139"/>
      <c r="J14" s="174">
        <v>460</v>
      </c>
      <c r="K14" s="110" t="s">
        <v>107</v>
      </c>
      <c r="L14" s="174">
        <v>443</v>
      </c>
    </row>
    <row r="15" spans="1:12" ht="11.25" customHeight="1" x14ac:dyDescent="0.2">
      <c r="A15" s="69" t="s">
        <v>6</v>
      </c>
      <c r="B15" s="13"/>
      <c r="C15" s="7"/>
      <c r="D15" s="134">
        <v>11800</v>
      </c>
      <c r="E15" s="135"/>
      <c r="F15" s="134">
        <v>11500</v>
      </c>
      <c r="G15" s="140"/>
      <c r="H15" s="174">
        <v>12000</v>
      </c>
      <c r="I15" s="136"/>
      <c r="J15" s="174">
        <v>13000</v>
      </c>
      <c r="K15" s="109" t="s">
        <v>107</v>
      </c>
      <c r="L15" s="174">
        <v>14200</v>
      </c>
    </row>
    <row r="16" spans="1:12" ht="11.25" customHeight="1" x14ac:dyDescent="0.2">
      <c r="A16" s="69" t="s">
        <v>82</v>
      </c>
      <c r="B16" s="73" t="s">
        <v>80</v>
      </c>
      <c r="C16" s="14"/>
      <c r="D16" s="145">
        <v>24.44</v>
      </c>
      <c r="E16" s="146"/>
      <c r="F16" s="145">
        <v>25.37</v>
      </c>
      <c r="G16" s="147"/>
      <c r="H16" s="178">
        <v>24.97</v>
      </c>
      <c r="I16" s="147"/>
      <c r="J16" s="178">
        <v>28.39</v>
      </c>
      <c r="K16" s="109" t="s">
        <v>107</v>
      </c>
      <c r="L16" s="178">
        <v>31.97</v>
      </c>
    </row>
    <row r="17" spans="1:18" ht="11.25" customHeight="1" x14ac:dyDescent="0.2">
      <c r="A17" s="69" t="s">
        <v>83</v>
      </c>
      <c r="B17" s="74" t="s">
        <v>81</v>
      </c>
      <c r="C17" s="14"/>
      <c r="D17" s="145">
        <v>25.37</v>
      </c>
      <c r="E17" s="146"/>
      <c r="F17" s="145">
        <v>26.39</v>
      </c>
      <c r="G17" s="147"/>
      <c r="H17" s="178">
        <v>25.72</v>
      </c>
      <c r="I17" s="147"/>
      <c r="J17" s="178">
        <v>29.03</v>
      </c>
      <c r="K17" s="109" t="s">
        <v>107</v>
      </c>
      <c r="L17" s="178">
        <v>31.58</v>
      </c>
    </row>
    <row r="18" spans="1:18" ht="11.25" customHeight="1" x14ac:dyDescent="0.2">
      <c r="A18" s="220" t="s">
        <v>177</v>
      </c>
      <c r="B18" s="74" t="s">
        <v>81</v>
      </c>
      <c r="C18" s="14"/>
      <c r="D18" s="145">
        <v>19.649999999999999</v>
      </c>
      <c r="E18" s="146"/>
      <c r="F18" s="145">
        <v>20.2</v>
      </c>
      <c r="G18" s="147"/>
      <c r="H18" s="178">
        <v>19.05</v>
      </c>
      <c r="I18" s="147"/>
      <c r="J18" s="178">
        <v>21.77</v>
      </c>
      <c r="K18" s="111"/>
      <c r="L18" s="178">
        <v>33.96</v>
      </c>
    </row>
    <row r="19" spans="1:18" ht="11.25" customHeight="1" x14ac:dyDescent="0.2">
      <c r="A19" s="68" t="s">
        <v>7</v>
      </c>
      <c r="B19" s="13"/>
      <c r="C19" s="7"/>
      <c r="D19" s="134">
        <v>75</v>
      </c>
      <c r="E19" s="141"/>
      <c r="F19" s="134">
        <v>41</v>
      </c>
      <c r="G19" s="136"/>
      <c r="H19" s="174">
        <v>29</v>
      </c>
      <c r="I19" s="136"/>
      <c r="J19" s="174">
        <v>28</v>
      </c>
      <c r="K19" s="111"/>
      <c r="L19" s="174">
        <v>30</v>
      </c>
    </row>
    <row r="20" spans="1:18" ht="11.25" customHeight="1" x14ac:dyDescent="0.2">
      <c r="A20" s="68" t="s">
        <v>8</v>
      </c>
      <c r="B20" s="13"/>
      <c r="C20" s="7"/>
      <c r="D20" s="134">
        <v>909</v>
      </c>
      <c r="E20" s="141"/>
      <c r="F20" s="134">
        <v>915</v>
      </c>
      <c r="G20" s="136"/>
      <c r="H20" s="174">
        <v>994</v>
      </c>
      <c r="I20" s="142"/>
      <c r="J20" s="174">
        <v>1150</v>
      </c>
      <c r="K20" s="111"/>
      <c r="L20" s="174">
        <v>1130</v>
      </c>
      <c r="R20" s="215"/>
    </row>
    <row r="21" spans="1:18" ht="12.6" customHeight="1" x14ac:dyDescent="0.2">
      <c r="A21" s="68" t="s">
        <v>99</v>
      </c>
      <c r="B21" s="13"/>
      <c r="C21" s="7"/>
      <c r="D21" s="174">
        <v>1240</v>
      </c>
      <c r="E21" s="141"/>
      <c r="F21" s="174">
        <v>1380</v>
      </c>
      <c r="G21" s="136"/>
      <c r="H21" s="174">
        <v>1390</v>
      </c>
      <c r="I21" s="143"/>
      <c r="J21" s="174">
        <v>1620</v>
      </c>
      <c r="K21" s="111"/>
      <c r="L21" s="174">
        <v>1590</v>
      </c>
      <c r="R21" s="215"/>
    </row>
    <row r="22" spans="1:18" ht="11.25" customHeight="1" x14ac:dyDescent="0.2">
      <c r="A22" s="228" t="s">
        <v>190</v>
      </c>
      <c r="B22" s="13"/>
      <c r="C22" s="7"/>
      <c r="D22" s="134">
        <v>218</v>
      </c>
      <c r="E22" s="135"/>
      <c r="F22" s="134">
        <v>174</v>
      </c>
      <c r="G22" s="136"/>
      <c r="H22" s="174">
        <v>222</v>
      </c>
      <c r="I22" s="136"/>
      <c r="J22" s="174">
        <v>179</v>
      </c>
      <c r="K22" s="187"/>
      <c r="L22" s="174">
        <v>125</v>
      </c>
      <c r="R22" s="215"/>
    </row>
    <row r="23" spans="1:18" ht="11.25" customHeight="1" x14ac:dyDescent="0.2">
      <c r="A23" s="72" t="s">
        <v>79</v>
      </c>
      <c r="B23" s="13"/>
      <c r="C23" s="13"/>
      <c r="D23" s="144">
        <v>26600</v>
      </c>
      <c r="E23" s="189" t="s">
        <v>107</v>
      </c>
      <c r="F23" s="144">
        <v>30000</v>
      </c>
      <c r="G23" s="112" t="s">
        <v>107</v>
      </c>
      <c r="H23" s="221">
        <v>27800</v>
      </c>
      <c r="I23" s="112" t="s">
        <v>107</v>
      </c>
      <c r="J23" s="162">
        <v>26600</v>
      </c>
      <c r="K23" s="112" t="s">
        <v>107</v>
      </c>
      <c r="L23" s="162">
        <v>26100</v>
      </c>
    </row>
    <row r="24" spans="1:18" ht="11.25" customHeight="1" x14ac:dyDescent="0.15">
      <c r="A24" s="244" t="s">
        <v>151</v>
      </c>
      <c r="B24" s="245"/>
      <c r="C24" s="245"/>
      <c r="D24" s="245"/>
      <c r="E24" s="245"/>
      <c r="F24" s="245"/>
      <c r="G24" s="245"/>
      <c r="H24" s="245"/>
      <c r="I24" s="245"/>
      <c r="J24" s="245"/>
      <c r="K24" s="245"/>
      <c r="L24" s="245"/>
    </row>
    <row r="25" spans="1:18" s="206" customFormat="1" ht="22.5" customHeight="1" x14ac:dyDescent="0.2">
      <c r="A25" s="250" t="s">
        <v>183</v>
      </c>
      <c r="B25" s="250"/>
      <c r="C25" s="250"/>
      <c r="D25" s="250"/>
      <c r="E25" s="250"/>
      <c r="F25" s="250"/>
      <c r="G25" s="250"/>
      <c r="H25" s="250"/>
      <c r="I25" s="250"/>
      <c r="J25" s="250"/>
      <c r="K25" s="250"/>
      <c r="L25" s="250"/>
    </row>
    <row r="26" spans="1:18" ht="11.25" customHeight="1" x14ac:dyDescent="0.15">
      <c r="A26" s="246" t="s">
        <v>152</v>
      </c>
      <c r="B26" s="247"/>
      <c r="C26" s="247"/>
      <c r="D26" s="247"/>
      <c r="E26" s="247"/>
      <c r="F26" s="247"/>
      <c r="G26" s="247"/>
      <c r="H26" s="247"/>
      <c r="I26" s="247"/>
      <c r="J26" s="247"/>
      <c r="K26" s="247"/>
      <c r="L26" s="247"/>
    </row>
    <row r="27" spans="1:18" s="36" customFormat="1" ht="11.25" customHeight="1" x14ac:dyDescent="0.2">
      <c r="A27" s="248" t="s">
        <v>153</v>
      </c>
      <c r="B27" s="248"/>
      <c r="C27" s="248"/>
      <c r="D27" s="248"/>
      <c r="E27" s="248"/>
      <c r="F27" s="248"/>
      <c r="G27" s="248"/>
      <c r="H27" s="248"/>
      <c r="I27" s="248"/>
      <c r="J27" s="248"/>
      <c r="K27" s="248"/>
      <c r="L27" s="248"/>
    </row>
    <row r="35" spans="4:14" ht="11.25" customHeight="1" x14ac:dyDescent="0.2">
      <c r="D35"/>
      <c r="E35"/>
      <c r="F35"/>
      <c r="G35"/>
      <c r="H35"/>
      <c r="I35"/>
      <c r="J35"/>
      <c r="K35"/>
      <c r="L35"/>
      <c r="M35"/>
      <c r="N35"/>
    </row>
    <row r="36" spans="4:14" ht="11.25" customHeight="1" x14ac:dyDescent="0.2">
      <c r="D36"/>
      <c r="E36"/>
      <c r="F36"/>
      <c r="G36"/>
      <c r="H36"/>
      <c r="I36"/>
      <c r="J36"/>
      <c r="K36"/>
      <c r="L36"/>
      <c r="M36"/>
      <c r="N36"/>
    </row>
    <row r="37" spans="4:14" ht="11.25" customHeight="1" x14ac:dyDescent="0.2">
      <c r="D37"/>
      <c r="E37"/>
      <c r="F37"/>
      <c r="G37"/>
      <c r="H37"/>
      <c r="I37"/>
      <c r="J37"/>
      <c r="K37"/>
      <c r="L37"/>
      <c r="M37"/>
      <c r="N37"/>
    </row>
    <row r="38" spans="4:14" ht="11.25" customHeight="1" x14ac:dyDescent="0.2">
      <c r="D38"/>
      <c r="E38"/>
      <c r="F38"/>
      <c r="G38"/>
      <c r="H38"/>
      <c r="I38"/>
      <c r="J38"/>
      <c r="K38"/>
      <c r="L38"/>
      <c r="M38"/>
      <c r="N38"/>
    </row>
    <row r="39" spans="4:14" ht="11.25" customHeight="1" x14ac:dyDescent="0.2">
      <c r="D39"/>
      <c r="E39"/>
      <c r="F39"/>
      <c r="G39"/>
      <c r="H39"/>
      <c r="I39"/>
      <c r="J39"/>
      <c r="K39"/>
      <c r="L39"/>
      <c r="M39"/>
      <c r="N39"/>
    </row>
    <row r="40" spans="4:14" ht="11.25" customHeight="1" x14ac:dyDescent="0.2">
      <c r="D40"/>
      <c r="E40"/>
      <c r="F40"/>
      <c r="G40"/>
      <c r="H40"/>
      <c r="I40"/>
      <c r="J40"/>
      <c r="K40"/>
      <c r="L40"/>
      <c r="M40"/>
      <c r="N40"/>
    </row>
  </sheetData>
  <mergeCells count="9">
    <mergeCell ref="A24:L24"/>
    <mergeCell ref="A26:L26"/>
    <mergeCell ref="A27:L27"/>
    <mergeCell ref="A1:L1"/>
    <mergeCell ref="A2:L2"/>
    <mergeCell ref="A4:L4"/>
    <mergeCell ref="A25:L25"/>
    <mergeCell ref="A5:L5"/>
    <mergeCell ref="A3:L3"/>
  </mergeCells>
  <phoneticPr fontId="0" type="noConversion"/>
  <pageMargins left="0.5" right="0.5" top="0.5" bottom="0.75" header="0" footer="0.5"/>
  <pageSetup orientation="portrait" cellComments="asDisplayed"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sqref="A1:I1"/>
    </sheetView>
  </sheetViews>
  <sheetFormatPr defaultRowHeight="11.25" customHeight="1" x14ac:dyDescent="0.15"/>
  <cols>
    <col min="1" max="1" width="20.33203125" style="2" bestFit="1" customWidth="1"/>
    <col min="2" max="2" width="1.83203125" style="2" customWidth="1"/>
    <col min="3" max="3" width="9.1640625" style="2" customWidth="1"/>
    <col min="4" max="4" width="1.83203125" style="2" customWidth="1"/>
    <col min="5" max="5" width="9.1640625" style="2" customWidth="1"/>
    <col min="6" max="6" width="1.83203125" style="2" customWidth="1"/>
    <col min="7" max="7" width="9.1640625" style="2" customWidth="1"/>
    <col min="8" max="8" width="1.83203125" style="2" customWidth="1"/>
    <col min="9" max="9" width="10.5" style="2" customWidth="1"/>
    <col min="10" max="16384" width="9.33203125" style="2"/>
  </cols>
  <sheetData>
    <row r="1" spans="1:13" ht="11.25" customHeight="1" x14ac:dyDescent="0.15">
      <c r="A1" s="249" t="s">
        <v>9</v>
      </c>
      <c r="B1" s="249"/>
      <c r="C1" s="249"/>
      <c r="D1" s="249"/>
      <c r="E1" s="249"/>
      <c r="F1" s="249"/>
      <c r="G1" s="249"/>
      <c r="H1" s="249"/>
      <c r="I1" s="249"/>
    </row>
    <row r="2" spans="1:13" ht="11.25" customHeight="1" x14ac:dyDescent="0.15">
      <c r="A2" s="249" t="s">
        <v>100</v>
      </c>
      <c r="B2" s="249"/>
      <c r="C2" s="249"/>
      <c r="D2" s="249"/>
      <c r="E2" s="249"/>
      <c r="F2" s="249"/>
      <c r="G2" s="249"/>
      <c r="H2" s="249"/>
      <c r="I2" s="249"/>
    </row>
    <row r="3" spans="1:13" ht="11.25" customHeight="1" x14ac:dyDescent="0.15">
      <c r="A3" s="256" t="s">
        <v>169</v>
      </c>
      <c r="B3" s="257"/>
      <c r="C3" s="257"/>
      <c r="D3" s="257"/>
      <c r="E3" s="257"/>
      <c r="F3" s="257"/>
      <c r="G3" s="257"/>
      <c r="H3" s="257"/>
      <c r="I3" s="257"/>
    </row>
    <row r="4" spans="1:13" ht="11.25" customHeight="1" x14ac:dyDescent="0.15">
      <c r="A4" s="251"/>
      <c r="B4" s="251"/>
      <c r="C4" s="251"/>
      <c r="D4" s="251"/>
      <c r="E4" s="251"/>
      <c r="F4" s="251"/>
      <c r="G4" s="251"/>
      <c r="H4" s="251"/>
      <c r="I4" s="251"/>
    </row>
    <row r="5" spans="1:13" ht="11.25" customHeight="1" x14ac:dyDescent="0.2">
      <c r="A5" s="37"/>
      <c r="B5" s="11"/>
      <c r="C5" s="255"/>
      <c r="D5" s="255"/>
      <c r="E5" s="255"/>
      <c r="F5" s="5"/>
      <c r="G5" s="254" t="s">
        <v>2</v>
      </c>
      <c r="H5" s="254"/>
      <c r="I5" s="254"/>
    </row>
    <row r="6" spans="1:13" ht="11.25" customHeight="1" x14ac:dyDescent="0.2">
      <c r="A6" s="77" t="s">
        <v>11</v>
      </c>
      <c r="B6" s="7"/>
      <c r="C6" s="253" t="s">
        <v>74</v>
      </c>
      <c r="D6" s="253"/>
      <c r="E6" s="253"/>
      <c r="F6" s="6"/>
      <c r="G6" s="253" t="s">
        <v>73</v>
      </c>
      <c r="H6" s="253"/>
      <c r="I6" s="253"/>
    </row>
    <row r="7" spans="1:13" ht="11.25" customHeight="1" x14ac:dyDescent="0.15">
      <c r="A7" s="214" t="s">
        <v>13</v>
      </c>
      <c r="B7" s="179"/>
      <c r="C7" s="75">
        <v>2015</v>
      </c>
      <c r="D7" s="22"/>
      <c r="E7" s="75">
        <v>2016</v>
      </c>
      <c r="F7" s="22"/>
      <c r="G7" s="79">
        <v>2015</v>
      </c>
      <c r="H7" s="23"/>
      <c r="I7" s="79">
        <v>2016</v>
      </c>
    </row>
    <row r="8" spans="1:13" ht="11.25" customHeight="1" x14ac:dyDescent="0.2">
      <c r="A8" s="71" t="s">
        <v>14</v>
      </c>
      <c r="B8" s="180"/>
      <c r="C8" s="18">
        <v>5</v>
      </c>
      <c r="D8" s="15"/>
      <c r="E8" s="18">
        <v>6</v>
      </c>
      <c r="F8" s="15"/>
      <c r="G8" s="113">
        <v>326</v>
      </c>
      <c r="H8" s="15"/>
      <c r="I8" s="113">
        <v>308</v>
      </c>
      <c r="L8"/>
      <c r="M8"/>
    </row>
    <row r="9" spans="1:13" ht="11.25" customHeight="1" x14ac:dyDescent="0.2">
      <c r="A9" s="71" t="s">
        <v>15</v>
      </c>
      <c r="B9" s="181"/>
      <c r="C9" s="19">
        <v>4</v>
      </c>
      <c r="D9" s="21"/>
      <c r="E9" s="19">
        <v>6</v>
      </c>
      <c r="F9" s="21"/>
      <c r="G9" s="114">
        <v>80</v>
      </c>
      <c r="H9" s="21"/>
      <c r="I9" s="114">
        <v>100</v>
      </c>
      <c r="L9"/>
      <c r="M9"/>
    </row>
    <row r="10" spans="1:13" ht="11.25" customHeight="1" x14ac:dyDescent="0.2">
      <c r="A10" s="71" t="s">
        <v>16</v>
      </c>
      <c r="B10" s="181"/>
      <c r="C10" s="19">
        <v>2</v>
      </c>
      <c r="D10" s="21"/>
      <c r="E10" s="19">
        <v>1</v>
      </c>
      <c r="F10" s="21"/>
      <c r="G10" s="114">
        <v>16</v>
      </c>
      <c r="H10" s="21"/>
      <c r="I10" s="114">
        <v>6</v>
      </c>
      <c r="L10"/>
      <c r="M10"/>
    </row>
    <row r="11" spans="1:13" ht="11.25" customHeight="1" x14ac:dyDescent="0.15">
      <c r="A11" s="71" t="s">
        <v>17</v>
      </c>
      <c r="B11" s="181"/>
      <c r="C11" s="19">
        <v>10</v>
      </c>
      <c r="D11" s="21"/>
      <c r="E11" s="19">
        <v>8</v>
      </c>
      <c r="F11" s="21"/>
      <c r="G11" s="115">
        <v>30</v>
      </c>
      <c r="H11" s="21"/>
      <c r="I11" s="115">
        <v>23</v>
      </c>
    </row>
    <row r="12" spans="1:13" ht="11.25" customHeight="1" x14ac:dyDescent="0.15">
      <c r="A12" s="71" t="s">
        <v>18</v>
      </c>
      <c r="B12" s="181"/>
      <c r="C12" s="65">
        <v>8</v>
      </c>
      <c r="D12" s="22"/>
      <c r="E12" s="65">
        <v>10</v>
      </c>
      <c r="F12" s="22"/>
      <c r="G12" s="116">
        <v>4</v>
      </c>
      <c r="H12" s="22"/>
      <c r="I12" s="116">
        <v>4</v>
      </c>
    </row>
    <row r="13" spans="1:13" ht="11.25" customHeight="1" x14ac:dyDescent="0.15">
      <c r="A13" s="68" t="s">
        <v>5</v>
      </c>
      <c r="B13" s="182"/>
      <c r="C13" s="67">
        <v>29</v>
      </c>
      <c r="D13" s="23"/>
      <c r="E13" s="67">
        <v>31</v>
      </c>
      <c r="F13" s="23"/>
      <c r="G13" s="117">
        <v>455</v>
      </c>
      <c r="H13" s="23"/>
      <c r="I13" s="117">
        <v>441</v>
      </c>
    </row>
    <row r="14" spans="1:13" ht="22.5" customHeight="1" x14ac:dyDescent="0.15">
      <c r="A14" s="252" t="s">
        <v>184</v>
      </c>
      <c r="B14" s="252"/>
      <c r="C14" s="252"/>
      <c r="D14" s="252"/>
      <c r="E14" s="252"/>
      <c r="F14" s="252"/>
      <c r="G14" s="252"/>
      <c r="H14" s="252"/>
      <c r="I14" s="252"/>
    </row>
  </sheetData>
  <mergeCells count="9">
    <mergeCell ref="A14:I14"/>
    <mergeCell ref="A4:I4"/>
    <mergeCell ref="A2:I2"/>
    <mergeCell ref="A1:I1"/>
    <mergeCell ref="C6:E6"/>
    <mergeCell ref="G6:I6"/>
    <mergeCell ref="G5:I5"/>
    <mergeCell ref="C5:E5"/>
    <mergeCell ref="A3:I3"/>
  </mergeCells>
  <phoneticPr fontId="0" type="noConversion"/>
  <pageMargins left="0.5" right="0.5" top="0.5" bottom="0.75" header="0" footer="0.5"/>
  <pageSetup orientation="portrait" cellComments="asDisplayed"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zoomScaleNormal="100" workbookViewId="0">
      <selection activeCell="A15" activeCellId="3" sqref="A5:XFD5 A9:XFD9 A13:XFD13 A15:XFD15"/>
    </sheetView>
  </sheetViews>
  <sheetFormatPr defaultRowHeight="11.25" customHeight="1" x14ac:dyDescent="0.15"/>
  <cols>
    <col min="1" max="1" width="22.83203125" style="2" bestFit="1" customWidth="1"/>
    <col min="2" max="2" width="1.83203125" style="2" customWidth="1"/>
    <col min="3" max="3" width="10.6640625" style="2" bestFit="1" customWidth="1"/>
    <col min="4" max="4" width="1.83203125" style="2" customWidth="1"/>
    <col min="5" max="5" width="12.33203125" style="2" bestFit="1" customWidth="1"/>
    <col min="6" max="6" width="1.83203125" style="2" customWidth="1"/>
    <col min="7" max="7" width="12.33203125" style="2" bestFit="1" customWidth="1"/>
    <col min="8" max="8" width="1.83203125" style="2" customWidth="1"/>
    <col min="9" max="9" width="12" style="2" bestFit="1" customWidth="1"/>
    <col min="10" max="10" width="1.83203125" style="2" customWidth="1"/>
    <col min="11" max="11" width="9.6640625" style="4" bestFit="1" customWidth="1"/>
    <col min="12" max="16384" width="9.33203125" style="2"/>
  </cols>
  <sheetData>
    <row r="1" spans="1:11" ht="11.25" customHeight="1" x14ac:dyDescent="0.15">
      <c r="A1" s="249" t="s">
        <v>19</v>
      </c>
      <c r="B1" s="249"/>
      <c r="C1" s="249"/>
      <c r="D1" s="249"/>
      <c r="E1" s="249"/>
      <c r="F1" s="249"/>
      <c r="G1" s="249"/>
      <c r="H1" s="249"/>
      <c r="I1" s="249"/>
      <c r="J1" s="249"/>
      <c r="K1" s="249"/>
    </row>
    <row r="2" spans="1:11" ht="11.25" customHeight="1" x14ac:dyDescent="0.15">
      <c r="A2" s="249" t="s">
        <v>105</v>
      </c>
      <c r="B2" s="249"/>
      <c r="C2" s="249"/>
      <c r="D2" s="249"/>
      <c r="E2" s="249"/>
      <c r="F2" s="249"/>
      <c r="G2" s="249"/>
      <c r="H2" s="249"/>
      <c r="I2" s="249"/>
      <c r="J2" s="249"/>
      <c r="K2" s="249"/>
    </row>
    <row r="3" spans="1:11" ht="11.25" customHeight="1" x14ac:dyDescent="0.15">
      <c r="A3" s="262"/>
      <c r="B3" s="262"/>
      <c r="C3" s="262"/>
      <c r="D3" s="262"/>
      <c r="E3" s="262"/>
      <c r="F3" s="262"/>
      <c r="G3" s="262"/>
      <c r="H3" s="262"/>
      <c r="I3" s="262"/>
      <c r="J3" s="262"/>
      <c r="K3" s="262"/>
    </row>
    <row r="4" spans="1:11" ht="11.25" customHeight="1" x14ac:dyDescent="0.2">
      <c r="A4" s="37"/>
      <c r="B4" s="11"/>
      <c r="C4" s="37"/>
      <c r="D4" s="5"/>
      <c r="E4" s="37"/>
      <c r="F4" s="5"/>
      <c r="G4" s="259" t="s">
        <v>20</v>
      </c>
      <c r="H4" s="259"/>
      <c r="I4" s="259"/>
      <c r="J4" s="259"/>
      <c r="K4" s="259"/>
    </row>
    <row r="5" spans="1:11" ht="12" customHeight="1" x14ac:dyDescent="0.2">
      <c r="A5" s="38"/>
      <c r="B5" s="7"/>
      <c r="C5" s="82" t="s">
        <v>10</v>
      </c>
      <c r="D5" s="83"/>
      <c r="E5" s="82" t="s">
        <v>2</v>
      </c>
      <c r="F5" s="83"/>
      <c r="G5" s="84" t="s">
        <v>21</v>
      </c>
      <c r="H5" s="83"/>
      <c r="I5" s="82" t="s">
        <v>93</v>
      </c>
      <c r="J5" s="83"/>
      <c r="K5" s="82" t="s">
        <v>101</v>
      </c>
    </row>
    <row r="6" spans="1:11" ht="11.25" customHeight="1" x14ac:dyDescent="0.2">
      <c r="A6" s="78" t="s">
        <v>22</v>
      </c>
      <c r="B6" s="13"/>
      <c r="C6" s="76" t="s">
        <v>12</v>
      </c>
      <c r="D6" s="85"/>
      <c r="E6" s="76" t="s">
        <v>34</v>
      </c>
      <c r="F6" s="85"/>
      <c r="G6" s="76" t="s">
        <v>34</v>
      </c>
      <c r="H6" s="85"/>
      <c r="I6" s="76" t="s">
        <v>23</v>
      </c>
      <c r="J6" s="85"/>
      <c r="K6" s="76" t="s">
        <v>24</v>
      </c>
    </row>
    <row r="7" spans="1:11" ht="11.25" customHeight="1" x14ac:dyDescent="0.2">
      <c r="A7" s="71" t="s">
        <v>25</v>
      </c>
      <c r="B7" s="11"/>
      <c r="C7" s="18"/>
      <c r="D7" s="15"/>
      <c r="E7" s="18"/>
      <c r="F7" s="15"/>
      <c r="G7" s="18"/>
      <c r="H7" s="15"/>
      <c r="I7" s="18"/>
      <c r="J7" s="15"/>
      <c r="K7" s="39"/>
    </row>
    <row r="8" spans="1:11" ht="11.25" customHeight="1" x14ac:dyDescent="0.2">
      <c r="A8" s="68" t="s">
        <v>26</v>
      </c>
      <c r="B8" s="7"/>
      <c r="C8" s="19">
        <v>6</v>
      </c>
      <c r="D8" s="19"/>
      <c r="E8" s="40">
        <v>274000</v>
      </c>
      <c r="F8" s="19"/>
      <c r="G8" s="40">
        <v>292000</v>
      </c>
      <c r="H8" s="19"/>
      <c r="I8" s="47">
        <v>6810</v>
      </c>
      <c r="J8" s="19"/>
      <c r="K8" s="118" t="s">
        <v>85</v>
      </c>
    </row>
    <row r="9" spans="1:11" ht="12" customHeight="1" x14ac:dyDescent="0.2">
      <c r="A9" s="68" t="s">
        <v>94</v>
      </c>
      <c r="B9" s="7"/>
      <c r="C9" s="40">
        <v>7</v>
      </c>
      <c r="D9" s="19"/>
      <c r="E9" s="183">
        <v>42500</v>
      </c>
      <c r="F9" s="19"/>
      <c r="G9" s="40">
        <v>27800</v>
      </c>
      <c r="H9" s="19"/>
      <c r="I9" s="40">
        <v>1590</v>
      </c>
      <c r="J9" s="19"/>
      <c r="K9" s="119" t="s">
        <v>85</v>
      </c>
    </row>
    <row r="10" spans="1:11" ht="11.25" customHeight="1" x14ac:dyDescent="0.2">
      <c r="A10" s="69" t="s">
        <v>27</v>
      </c>
      <c r="B10" s="7"/>
      <c r="C10" s="42">
        <v>13</v>
      </c>
      <c r="D10" s="18"/>
      <c r="E10" s="42">
        <v>316000</v>
      </c>
      <c r="F10" s="18"/>
      <c r="G10" s="42">
        <v>320000</v>
      </c>
      <c r="H10" s="18"/>
      <c r="I10" s="42">
        <v>8400</v>
      </c>
      <c r="J10" s="15"/>
      <c r="K10" s="120" t="s">
        <v>85</v>
      </c>
    </row>
    <row r="11" spans="1:11" ht="11.25" customHeight="1" x14ac:dyDescent="0.2">
      <c r="A11" s="71" t="s">
        <v>28</v>
      </c>
      <c r="B11" s="7"/>
      <c r="C11" s="20"/>
      <c r="D11" s="24"/>
      <c r="E11" s="20"/>
      <c r="F11" s="24"/>
      <c r="G11" s="20"/>
      <c r="H11" s="24"/>
      <c r="I11" s="20"/>
      <c r="J11" s="24"/>
      <c r="K11" s="43"/>
    </row>
    <row r="12" spans="1:11" ht="11.25" customHeight="1" x14ac:dyDescent="0.2">
      <c r="A12" s="156" t="s">
        <v>29</v>
      </c>
      <c r="B12" s="7"/>
      <c r="C12" s="40">
        <v>8</v>
      </c>
      <c r="D12" s="40"/>
      <c r="E12" s="40">
        <v>87700</v>
      </c>
      <c r="F12" s="40"/>
      <c r="G12" s="40">
        <v>71000</v>
      </c>
      <c r="H12" s="40"/>
      <c r="I12" s="40">
        <v>4900</v>
      </c>
      <c r="J12" s="40"/>
      <c r="K12" s="34">
        <v>44</v>
      </c>
    </row>
    <row r="13" spans="1:11" ht="12" customHeight="1" x14ac:dyDescent="0.2">
      <c r="A13" s="156" t="s">
        <v>95</v>
      </c>
      <c r="B13" s="7"/>
      <c r="C13" s="40">
        <v>8</v>
      </c>
      <c r="D13" s="40"/>
      <c r="E13" s="40">
        <v>34500</v>
      </c>
      <c r="F13" s="40"/>
      <c r="G13" s="40">
        <v>50200</v>
      </c>
      <c r="H13" s="40"/>
      <c r="I13" s="40">
        <v>743</v>
      </c>
      <c r="J13" s="40"/>
      <c r="K13" s="41">
        <v>30</v>
      </c>
    </row>
    <row r="14" spans="1:11" ht="11.25" customHeight="1" x14ac:dyDescent="0.2">
      <c r="A14" s="69" t="s">
        <v>27</v>
      </c>
      <c r="B14" s="7"/>
      <c r="C14" s="42">
        <v>16</v>
      </c>
      <c r="D14" s="42"/>
      <c r="E14" s="42">
        <v>122000</v>
      </c>
      <c r="F14" s="42"/>
      <c r="G14" s="42">
        <v>121000</v>
      </c>
      <c r="H14" s="42"/>
      <c r="I14" s="42">
        <v>5640</v>
      </c>
      <c r="J14" s="15"/>
      <c r="K14" s="222">
        <v>58</v>
      </c>
    </row>
    <row r="15" spans="1:11" ht="12" customHeight="1" x14ac:dyDescent="0.2">
      <c r="A15" s="71" t="s">
        <v>96</v>
      </c>
      <c r="B15" s="7"/>
      <c r="C15" s="40">
        <v>2</v>
      </c>
      <c r="D15" s="19"/>
      <c r="E15" s="40">
        <v>3180</v>
      </c>
      <c r="F15" s="40"/>
      <c r="G15" s="40">
        <v>1410</v>
      </c>
      <c r="H15" s="40"/>
      <c r="I15" s="40">
        <v>110</v>
      </c>
      <c r="J15" s="21"/>
      <c r="K15" s="34">
        <v>68</v>
      </c>
    </row>
    <row r="16" spans="1:11" ht="11.25" customHeight="1" x14ac:dyDescent="0.2">
      <c r="A16" s="68" t="s">
        <v>30</v>
      </c>
      <c r="B16" s="13"/>
      <c r="C16" s="44">
        <v>31</v>
      </c>
      <c r="D16" s="25"/>
      <c r="E16" s="44">
        <v>441000</v>
      </c>
      <c r="F16" s="26"/>
      <c r="G16" s="44">
        <v>443000</v>
      </c>
      <c r="H16" s="26"/>
      <c r="I16" s="44">
        <v>14200</v>
      </c>
      <c r="J16" s="44"/>
      <c r="K16" s="223">
        <v>16</v>
      </c>
    </row>
    <row r="17" spans="1:12" ht="11.25" customHeight="1" x14ac:dyDescent="0.15">
      <c r="A17" s="260" t="s">
        <v>40</v>
      </c>
      <c r="B17" s="261"/>
      <c r="C17" s="261"/>
      <c r="D17" s="261"/>
      <c r="E17" s="261"/>
      <c r="F17" s="261"/>
      <c r="G17" s="261"/>
      <c r="H17" s="261"/>
      <c r="I17" s="261"/>
      <c r="J17" s="261"/>
      <c r="K17" s="261"/>
    </row>
    <row r="18" spans="1:12" ht="22.9" customHeight="1" x14ac:dyDescent="0.15">
      <c r="A18" s="250" t="s">
        <v>183</v>
      </c>
      <c r="B18" s="250"/>
      <c r="C18" s="250"/>
      <c r="D18" s="250"/>
      <c r="E18" s="250"/>
      <c r="F18" s="250"/>
      <c r="G18" s="250"/>
      <c r="H18" s="250"/>
      <c r="I18" s="250"/>
      <c r="J18" s="250"/>
      <c r="K18" s="250"/>
      <c r="L18" s="219"/>
    </row>
    <row r="19" spans="1:12" ht="11.25" customHeight="1" x14ac:dyDescent="0.15">
      <c r="A19" s="248" t="s">
        <v>154</v>
      </c>
      <c r="B19" s="258"/>
      <c r="C19" s="258"/>
      <c r="D19" s="258"/>
      <c r="E19" s="258"/>
      <c r="F19" s="258"/>
      <c r="G19" s="258"/>
      <c r="H19" s="258"/>
      <c r="I19" s="258"/>
      <c r="J19" s="258"/>
      <c r="K19" s="258"/>
    </row>
    <row r="20" spans="1:12" ht="11.25" customHeight="1" x14ac:dyDescent="0.15">
      <c r="A20" s="246" t="s">
        <v>155</v>
      </c>
      <c r="B20" s="247"/>
      <c r="C20" s="247"/>
      <c r="D20" s="247"/>
      <c r="E20" s="247"/>
      <c r="F20" s="247"/>
      <c r="G20" s="247"/>
      <c r="H20" s="247"/>
      <c r="I20" s="247"/>
      <c r="J20" s="247"/>
      <c r="K20" s="247"/>
    </row>
    <row r="21" spans="1:12" ht="11.25" customHeight="1" x14ac:dyDescent="0.15">
      <c r="A21" s="248" t="s">
        <v>156</v>
      </c>
      <c r="B21" s="258"/>
      <c r="C21" s="258"/>
      <c r="D21" s="258"/>
      <c r="E21" s="258"/>
      <c r="F21" s="258"/>
      <c r="G21" s="258"/>
      <c r="H21" s="258"/>
      <c r="I21" s="258"/>
      <c r="J21" s="258"/>
      <c r="K21" s="258"/>
    </row>
    <row r="22" spans="1:12" ht="11.25" customHeight="1" x14ac:dyDescent="0.15">
      <c r="A22" s="248" t="s">
        <v>157</v>
      </c>
      <c r="B22" s="258"/>
      <c r="C22" s="258"/>
      <c r="D22" s="258"/>
      <c r="E22" s="258"/>
      <c r="F22" s="258"/>
      <c r="G22" s="258"/>
      <c r="H22" s="258"/>
      <c r="I22" s="258"/>
      <c r="J22" s="258"/>
      <c r="K22" s="258"/>
    </row>
    <row r="25" spans="1:12" ht="11.25" customHeight="1" x14ac:dyDescent="0.2">
      <c r="C25"/>
      <c r="D25"/>
      <c r="E25"/>
      <c r="F25"/>
      <c r="G25"/>
      <c r="H25"/>
      <c r="I25"/>
      <c r="J25"/>
      <c r="K25"/>
    </row>
    <row r="26" spans="1:12" ht="11.25" customHeight="1" x14ac:dyDescent="0.2">
      <c r="C26"/>
      <c r="D26"/>
      <c r="E26"/>
      <c r="F26"/>
      <c r="G26"/>
      <c r="H26"/>
      <c r="I26"/>
      <c r="J26"/>
      <c r="K26" s="63"/>
    </row>
    <row r="27" spans="1:12" ht="11.25" customHeight="1" x14ac:dyDescent="0.2">
      <c r="C27"/>
      <c r="D27"/>
      <c r="E27"/>
      <c r="F27"/>
      <c r="G27"/>
      <c r="H27"/>
      <c r="I27"/>
      <c r="J27"/>
      <c r="K27" s="63"/>
    </row>
    <row r="28" spans="1:12" ht="11.25" customHeight="1" x14ac:dyDescent="0.2">
      <c r="C28"/>
      <c r="D28"/>
      <c r="E28"/>
      <c r="F28"/>
      <c r="G28"/>
      <c r="H28"/>
      <c r="I28"/>
      <c r="J28"/>
      <c r="K28"/>
    </row>
    <row r="29" spans="1:12" ht="11.25" customHeight="1" x14ac:dyDescent="0.2">
      <c r="C29"/>
      <c r="D29"/>
      <c r="E29"/>
      <c r="F29"/>
      <c r="G29"/>
      <c r="H29"/>
      <c r="I29"/>
      <c r="J29"/>
      <c r="K29"/>
    </row>
    <row r="30" spans="1:12" ht="11.25" customHeight="1" x14ac:dyDescent="0.2">
      <c r="C30"/>
      <c r="D30"/>
      <c r="E30"/>
      <c r="F30"/>
      <c r="G30"/>
      <c r="H30"/>
      <c r="I30"/>
      <c r="J30"/>
      <c r="K30"/>
    </row>
    <row r="31" spans="1:12" ht="11.25" customHeight="1" x14ac:dyDescent="0.2">
      <c r="C31"/>
      <c r="D31"/>
      <c r="E31"/>
      <c r="F31"/>
      <c r="G31"/>
      <c r="H31"/>
      <c r="I31"/>
      <c r="J31"/>
      <c r="K31"/>
    </row>
    <row r="32" spans="1:12" ht="11.25" customHeight="1" x14ac:dyDescent="0.2">
      <c r="C32"/>
      <c r="D32"/>
      <c r="E32"/>
      <c r="F32"/>
      <c r="G32"/>
      <c r="H32"/>
      <c r="I32"/>
      <c r="J32"/>
      <c r="K32"/>
    </row>
    <row r="33" spans="3:11" ht="11.25" customHeight="1" x14ac:dyDescent="0.2">
      <c r="C33"/>
      <c r="D33"/>
      <c r="E33"/>
      <c r="F33"/>
      <c r="G33"/>
      <c r="H33"/>
      <c r="I33"/>
      <c r="J33"/>
      <c r="K33" s="63"/>
    </row>
    <row r="34" spans="3:11" ht="11.25" customHeight="1" x14ac:dyDescent="0.2">
      <c r="C34"/>
      <c r="D34"/>
      <c r="E34"/>
      <c r="F34"/>
      <c r="G34"/>
      <c r="H34"/>
      <c r="I34"/>
      <c r="J34"/>
      <c r="K34" s="63"/>
    </row>
    <row r="35" spans="3:11" ht="11.25" customHeight="1" x14ac:dyDescent="0.2">
      <c r="C35"/>
      <c r="D35"/>
      <c r="E35"/>
      <c r="F35"/>
      <c r="G35"/>
      <c r="H35"/>
      <c r="I35"/>
      <c r="J35"/>
      <c r="K35"/>
    </row>
    <row r="36" spans="3:11" ht="11.25" customHeight="1" x14ac:dyDescent="0.2">
      <c r="C36"/>
      <c r="D36"/>
      <c r="E36"/>
      <c r="F36"/>
      <c r="G36"/>
      <c r="H36"/>
      <c r="I36"/>
      <c r="J36"/>
      <c r="K36"/>
    </row>
    <row r="37" spans="3:11" ht="11.25" customHeight="1" x14ac:dyDescent="0.2">
      <c r="C37"/>
      <c r="D37"/>
      <c r="E37"/>
      <c r="F37"/>
      <c r="G37"/>
      <c r="H37"/>
      <c r="I37"/>
      <c r="J37"/>
      <c r="K37"/>
    </row>
  </sheetData>
  <mergeCells count="10">
    <mergeCell ref="A19:K19"/>
    <mergeCell ref="A20:K20"/>
    <mergeCell ref="A21:K21"/>
    <mergeCell ref="A22:K22"/>
    <mergeCell ref="A1:K1"/>
    <mergeCell ref="G4:K4"/>
    <mergeCell ref="A2:K2"/>
    <mergeCell ref="A17:K17"/>
    <mergeCell ref="A3:K3"/>
    <mergeCell ref="A18:K18"/>
  </mergeCells>
  <phoneticPr fontId="0" type="noConversion"/>
  <pageMargins left="0.5" right="0.5" top="0.5" bottom="0.75" header="0" footer="0.5"/>
  <pageSetup orientation="portrait" cellComments="asDisplayed"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3"/>
  <sheetViews>
    <sheetView workbookViewId="0">
      <selection activeCell="A2" sqref="A2:I2"/>
    </sheetView>
  </sheetViews>
  <sheetFormatPr defaultRowHeight="11.25" customHeight="1" x14ac:dyDescent="0.15"/>
  <cols>
    <col min="1" max="1" width="24.33203125" style="2" customWidth="1"/>
    <col min="2" max="2" width="1.83203125" style="2" customWidth="1"/>
    <col min="3" max="3" width="11.5" style="2" bestFit="1" customWidth="1"/>
    <col min="4" max="4" width="1.5" style="2" bestFit="1" customWidth="1"/>
    <col min="5" max="5" width="12.33203125" style="2" bestFit="1" customWidth="1"/>
    <col min="6" max="6" width="1.83203125" style="2" customWidth="1"/>
    <col min="7" max="7" width="11" style="2" bestFit="1" customWidth="1"/>
    <col min="8" max="8" width="1.83203125" style="2" customWidth="1"/>
    <col min="9" max="9" width="12.33203125" style="2" bestFit="1" customWidth="1"/>
    <col min="10" max="16384" width="9.33203125" style="2"/>
  </cols>
  <sheetData>
    <row r="1" spans="1:12" ht="11.25" customHeight="1" x14ac:dyDescent="0.15">
      <c r="A1" s="264" t="s">
        <v>31</v>
      </c>
      <c r="B1" s="264"/>
      <c r="C1" s="264"/>
      <c r="D1" s="264"/>
      <c r="E1" s="264"/>
      <c r="F1" s="264"/>
      <c r="G1" s="264"/>
      <c r="H1" s="264"/>
      <c r="I1" s="264"/>
    </row>
    <row r="2" spans="1:12" ht="11.25" customHeight="1" x14ac:dyDescent="0.15">
      <c r="A2" s="263" t="s">
        <v>189</v>
      </c>
      <c r="B2" s="264"/>
      <c r="C2" s="264"/>
      <c r="D2" s="264"/>
      <c r="E2" s="264"/>
      <c r="F2" s="264"/>
      <c r="G2" s="264"/>
      <c r="H2" s="264"/>
      <c r="I2" s="264"/>
    </row>
    <row r="3" spans="1:12" ht="11.25" customHeight="1" x14ac:dyDescent="0.15">
      <c r="A3" s="263" t="s">
        <v>158</v>
      </c>
      <c r="B3" s="264"/>
      <c r="C3" s="264"/>
      <c r="D3" s="264"/>
      <c r="E3" s="264"/>
      <c r="F3" s="264"/>
      <c r="G3" s="264"/>
      <c r="H3" s="264"/>
      <c r="I3" s="264"/>
    </row>
    <row r="4" spans="1:12" ht="11.25" customHeight="1" x14ac:dyDescent="0.15">
      <c r="A4" s="269"/>
      <c r="B4" s="269"/>
      <c r="C4" s="269"/>
      <c r="D4" s="269"/>
      <c r="E4" s="269"/>
      <c r="F4" s="269"/>
      <c r="G4" s="269"/>
      <c r="H4" s="269"/>
      <c r="I4" s="269"/>
    </row>
    <row r="5" spans="1:12" ht="11.25" customHeight="1" x14ac:dyDescent="0.15">
      <c r="A5" s="49"/>
      <c r="B5" s="50"/>
      <c r="C5" s="49"/>
      <c r="D5" s="17"/>
      <c r="E5" s="49"/>
      <c r="F5" s="17"/>
      <c r="G5" s="49"/>
      <c r="H5" s="17"/>
      <c r="I5" s="90" t="s">
        <v>32</v>
      </c>
    </row>
    <row r="6" spans="1:12" ht="11.25" customHeight="1" x14ac:dyDescent="0.15">
      <c r="A6" s="150"/>
      <c r="B6" s="151"/>
      <c r="C6" s="86" t="s">
        <v>10</v>
      </c>
      <c r="D6" s="16"/>
      <c r="E6" s="209" t="s">
        <v>2</v>
      </c>
      <c r="F6" s="16"/>
      <c r="G6" s="86" t="s">
        <v>102</v>
      </c>
      <c r="H6" s="16"/>
      <c r="I6" s="209" t="s">
        <v>160</v>
      </c>
    </row>
    <row r="7" spans="1:12" ht="12.6" customHeight="1" x14ac:dyDescent="0.15">
      <c r="A7" s="92" t="s">
        <v>33</v>
      </c>
      <c r="B7" s="52"/>
      <c r="C7" s="208" t="s">
        <v>159</v>
      </c>
      <c r="D7" s="30"/>
      <c r="E7" s="92" t="s">
        <v>34</v>
      </c>
      <c r="F7" s="30"/>
      <c r="G7" s="92" t="s">
        <v>35</v>
      </c>
      <c r="H7" s="30"/>
      <c r="I7" s="92" t="s">
        <v>34</v>
      </c>
    </row>
    <row r="8" spans="1:12" ht="11.25" customHeight="1" x14ac:dyDescent="0.2">
      <c r="A8" s="88" t="s">
        <v>36</v>
      </c>
      <c r="B8" s="60"/>
      <c r="C8" s="33">
        <v>8</v>
      </c>
      <c r="D8" s="32"/>
      <c r="E8" s="33">
        <v>66000</v>
      </c>
      <c r="F8" s="32"/>
      <c r="G8" s="33">
        <v>15</v>
      </c>
      <c r="H8" s="32"/>
      <c r="I8" s="173" t="s">
        <v>97</v>
      </c>
      <c r="J8" s="58"/>
    </row>
    <row r="9" spans="1:12" ht="11.25" customHeight="1" x14ac:dyDescent="0.2">
      <c r="A9" s="88" t="s">
        <v>37</v>
      </c>
      <c r="B9" s="60"/>
      <c r="C9" s="33">
        <v>4</v>
      </c>
      <c r="D9" s="32"/>
      <c r="E9" s="173" t="s">
        <v>97</v>
      </c>
      <c r="F9" s="32"/>
      <c r="G9" s="173" t="s">
        <v>97</v>
      </c>
      <c r="H9" s="32"/>
      <c r="I9" s="79" t="s">
        <v>97</v>
      </c>
      <c r="J9" s="58"/>
      <c r="K9"/>
    </row>
    <row r="10" spans="1:12" ht="11.25" customHeight="1" x14ac:dyDescent="0.2">
      <c r="A10" s="88" t="s">
        <v>38</v>
      </c>
      <c r="B10" s="60"/>
      <c r="C10" s="33">
        <v>17</v>
      </c>
      <c r="D10" s="32"/>
      <c r="E10" s="33">
        <v>365000</v>
      </c>
      <c r="F10" s="32"/>
      <c r="G10" s="114">
        <v>83</v>
      </c>
      <c r="H10" s="32"/>
      <c r="I10" s="33">
        <v>120000</v>
      </c>
      <c r="J10" s="58"/>
      <c r="K10"/>
      <c r="L10" s="3"/>
    </row>
    <row r="11" spans="1:12" ht="11.25" customHeight="1" x14ac:dyDescent="0.2">
      <c r="A11" s="88" t="s">
        <v>39</v>
      </c>
      <c r="B11" s="60"/>
      <c r="C11" s="33">
        <v>3</v>
      </c>
      <c r="D11" s="32"/>
      <c r="E11" s="173" t="s">
        <v>97</v>
      </c>
      <c r="F11" s="32"/>
      <c r="G11" s="173" t="s">
        <v>97</v>
      </c>
      <c r="H11" s="32"/>
      <c r="I11" s="33">
        <v>812</v>
      </c>
      <c r="J11" s="58"/>
      <c r="K11"/>
    </row>
    <row r="12" spans="1:12" ht="11.25" customHeight="1" x14ac:dyDescent="0.2">
      <c r="A12" s="87" t="s">
        <v>5</v>
      </c>
      <c r="B12" s="61"/>
      <c r="C12" s="117">
        <v>31</v>
      </c>
      <c r="D12" s="31"/>
      <c r="E12" s="54">
        <v>441000</v>
      </c>
      <c r="F12" s="31"/>
      <c r="G12" s="117">
        <v>100</v>
      </c>
      <c r="H12" s="31"/>
      <c r="I12" s="54">
        <v>125000</v>
      </c>
      <c r="J12" s="62"/>
    </row>
    <row r="13" spans="1:12" ht="11.25" customHeight="1" x14ac:dyDescent="0.2">
      <c r="A13" s="244" t="s">
        <v>186</v>
      </c>
      <c r="B13" s="267"/>
      <c r="C13" s="267"/>
      <c r="D13" s="267"/>
      <c r="E13" s="267"/>
      <c r="F13" s="267"/>
      <c r="G13" s="267"/>
      <c r="H13" s="267"/>
      <c r="I13" s="267"/>
      <c r="J13" s="62"/>
    </row>
    <row r="14" spans="1:12" ht="22.9" customHeight="1" x14ac:dyDescent="0.15">
      <c r="A14" s="268" t="s">
        <v>161</v>
      </c>
      <c r="B14" s="268"/>
      <c r="C14" s="268"/>
      <c r="D14" s="268"/>
      <c r="E14" s="268"/>
      <c r="F14" s="268"/>
      <c r="G14" s="268"/>
      <c r="H14" s="268"/>
      <c r="I14" s="268"/>
      <c r="J14" s="62"/>
    </row>
    <row r="15" spans="1:12" ht="11.25" customHeight="1" x14ac:dyDescent="0.15">
      <c r="A15" s="265" t="s">
        <v>148</v>
      </c>
      <c r="B15" s="266"/>
      <c r="C15" s="266"/>
      <c r="D15" s="266"/>
      <c r="E15" s="266"/>
      <c r="F15" s="266"/>
      <c r="G15" s="266"/>
      <c r="H15" s="266"/>
      <c r="I15" s="266"/>
    </row>
    <row r="17" spans="3:9" ht="11.25" customHeight="1" x14ac:dyDescent="0.2">
      <c r="C17"/>
    </row>
    <row r="18" spans="3:9" ht="11.25" customHeight="1" x14ac:dyDescent="0.2">
      <c r="C18"/>
      <c r="D18"/>
      <c r="E18"/>
      <c r="F18"/>
      <c r="G18"/>
      <c r="H18"/>
      <c r="I18"/>
    </row>
    <row r="19" spans="3:9" ht="11.25" customHeight="1" x14ac:dyDescent="0.2">
      <c r="C19"/>
      <c r="D19"/>
      <c r="E19"/>
      <c r="F19"/>
      <c r="G19"/>
      <c r="H19"/>
      <c r="I19"/>
    </row>
    <row r="20" spans="3:9" ht="11.25" customHeight="1" x14ac:dyDescent="0.2">
      <c r="C20"/>
      <c r="D20"/>
      <c r="E20"/>
      <c r="F20"/>
      <c r="G20"/>
      <c r="H20"/>
      <c r="I20"/>
    </row>
    <row r="21" spans="3:9" ht="11.25" customHeight="1" x14ac:dyDescent="0.2">
      <c r="C21"/>
      <c r="D21"/>
      <c r="E21"/>
      <c r="F21"/>
      <c r="G21"/>
      <c r="H21"/>
      <c r="I21"/>
    </row>
    <row r="22" spans="3:9" ht="11.25" customHeight="1" x14ac:dyDescent="0.2">
      <c r="C22"/>
      <c r="D22"/>
      <c r="E22"/>
      <c r="F22"/>
      <c r="G22"/>
      <c r="H22"/>
      <c r="I22"/>
    </row>
    <row r="23" spans="3:9" ht="11.25" customHeight="1" x14ac:dyDescent="0.2">
      <c r="C23"/>
      <c r="D23"/>
      <c r="E23"/>
      <c r="F23"/>
      <c r="G23"/>
      <c r="H23"/>
      <c r="I23"/>
    </row>
  </sheetData>
  <mergeCells count="7">
    <mergeCell ref="A2:I2"/>
    <mergeCell ref="A1:I1"/>
    <mergeCell ref="A3:I3"/>
    <mergeCell ref="A15:I15"/>
    <mergeCell ref="A13:I13"/>
    <mergeCell ref="A14:I14"/>
    <mergeCell ref="A4:I4"/>
  </mergeCells>
  <phoneticPr fontId="0" type="noConversion"/>
  <pageMargins left="0.5" right="0.5" top="0.5" bottom="0.75" header="0"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5"/>
  <sheetViews>
    <sheetView zoomScaleNormal="100" workbookViewId="0">
      <selection sqref="A1:M1"/>
    </sheetView>
  </sheetViews>
  <sheetFormatPr defaultRowHeight="11.25" customHeight="1" x14ac:dyDescent="0.15"/>
  <cols>
    <col min="1" max="1" width="32.5" style="2" customWidth="1"/>
    <col min="2" max="2" width="1.83203125" style="2" customWidth="1"/>
    <col min="3" max="3" width="7.83203125" style="2" bestFit="1" customWidth="1"/>
    <col min="4" max="4" width="1.83203125" style="2" customWidth="1"/>
    <col min="5" max="5" width="8.6640625" style="2" bestFit="1" customWidth="1"/>
    <col min="6" max="6" width="1.83203125" style="2" customWidth="1"/>
    <col min="7" max="7" width="12" style="2" bestFit="1" customWidth="1"/>
    <col min="8" max="8" width="1.83203125" style="2" customWidth="1"/>
    <col min="9" max="9" width="7.83203125" style="2" bestFit="1" customWidth="1"/>
    <col min="10" max="10" width="1.83203125" style="2" customWidth="1"/>
    <col min="11" max="11" width="9.5" style="2" customWidth="1"/>
    <col min="12" max="12" width="1.83203125" style="2" customWidth="1"/>
    <col min="13" max="13" width="12" style="2" bestFit="1" customWidth="1"/>
    <col min="14" max="16384" width="9.33203125" style="2"/>
  </cols>
  <sheetData>
    <row r="1" spans="1:13" ht="11.25" customHeight="1" x14ac:dyDescent="0.15">
      <c r="A1" s="249" t="s">
        <v>41</v>
      </c>
      <c r="B1" s="249"/>
      <c r="C1" s="249"/>
      <c r="D1" s="249"/>
      <c r="E1" s="249"/>
      <c r="F1" s="249"/>
      <c r="G1" s="249"/>
      <c r="H1" s="249"/>
      <c r="I1" s="249"/>
      <c r="J1" s="249"/>
      <c r="K1" s="249"/>
      <c r="L1" s="249"/>
      <c r="M1" s="249"/>
    </row>
    <row r="2" spans="1:13" ht="11.25" customHeight="1" x14ac:dyDescent="0.15">
      <c r="A2" s="256" t="s">
        <v>196</v>
      </c>
      <c r="B2" s="249"/>
      <c r="C2" s="249"/>
      <c r="D2" s="249"/>
      <c r="E2" s="249"/>
      <c r="F2" s="249"/>
      <c r="G2" s="249"/>
      <c r="H2" s="249"/>
      <c r="I2" s="249"/>
      <c r="J2" s="249"/>
      <c r="K2" s="249"/>
      <c r="L2" s="249"/>
      <c r="M2" s="249"/>
    </row>
    <row r="3" spans="1:13" ht="11.25" customHeight="1" x14ac:dyDescent="0.15">
      <c r="A3" s="262"/>
      <c r="B3" s="262"/>
      <c r="C3" s="262"/>
      <c r="D3" s="262"/>
      <c r="E3" s="262"/>
      <c r="F3" s="262"/>
      <c r="G3" s="262"/>
      <c r="H3" s="262"/>
      <c r="I3" s="262"/>
      <c r="J3" s="262"/>
      <c r="K3" s="262"/>
      <c r="L3" s="262"/>
      <c r="M3" s="262"/>
    </row>
    <row r="4" spans="1:13" ht="12" customHeight="1" x14ac:dyDescent="0.2">
      <c r="A4" s="37"/>
      <c r="B4" s="11"/>
      <c r="C4" s="274" t="s">
        <v>36</v>
      </c>
      <c r="D4" s="273"/>
      <c r="E4" s="273"/>
      <c r="F4" s="273"/>
      <c r="G4" s="273"/>
      <c r="H4" s="15"/>
      <c r="I4" s="273" t="s">
        <v>37</v>
      </c>
      <c r="J4" s="273"/>
      <c r="K4" s="273"/>
      <c r="L4" s="273"/>
      <c r="M4" s="273"/>
    </row>
    <row r="5" spans="1:13" ht="11.25" customHeight="1" x14ac:dyDescent="0.2">
      <c r="A5" s="38"/>
      <c r="B5" s="7"/>
      <c r="C5" s="273" t="s">
        <v>21</v>
      </c>
      <c r="D5" s="273"/>
      <c r="E5" s="273"/>
      <c r="F5" s="15"/>
      <c r="G5" s="152"/>
      <c r="H5" s="21"/>
      <c r="I5" s="273" t="s">
        <v>21</v>
      </c>
      <c r="J5" s="273"/>
      <c r="K5" s="273"/>
      <c r="L5" s="15"/>
      <c r="M5" s="152"/>
    </row>
    <row r="6" spans="1:13" ht="11.25" customHeight="1" x14ac:dyDescent="0.2">
      <c r="A6" s="38"/>
      <c r="B6" s="7"/>
      <c r="C6" s="84" t="s">
        <v>42</v>
      </c>
      <c r="D6" s="89"/>
      <c r="E6" s="213" t="s">
        <v>197</v>
      </c>
      <c r="F6" s="83"/>
      <c r="G6" s="82"/>
      <c r="H6" s="83"/>
      <c r="I6" s="84" t="s">
        <v>42</v>
      </c>
      <c r="J6" s="89"/>
      <c r="K6" s="84" t="s">
        <v>43</v>
      </c>
      <c r="L6" s="83"/>
      <c r="M6" s="82"/>
    </row>
    <row r="7" spans="1:13" ht="11.25" customHeight="1" x14ac:dyDescent="0.2">
      <c r="A7" s="38"/>
      <c r="B7" s="7"/>
      <c r="C7" s="82" t="s">
        <v>44</v>
      </c>
      <c r="D7" s="83"/>
      <c r="E7" s="224" t="s">
        <v>178</v>
      </c>
      <c r="F7" s="83"/>
      <c r="G7" s="82" t="s">
        <v>6</v>
      </c>
      <c r="H7" s="83"/>
      <c r="I7" s="82" t="s">
        <v>44</v>
      </c>
      <c r="J7" s="83"/>
      <c r="K7" s="224" t="s">
        <v>178</v>
      </c>
      <c r="L7" s="83"/>
      <c r="M7" s="82" t="s">
        <v>6</v>
      </c>
    </row>
    <row r="8" spans="1:13" ht="11.25" customHeight="1" x14ac:dyDescent="0.2">
      <c r="A8" s="78" t="s">
        <v>45</v>
      </c>
      <c r="B8" s="13"/>
      <c r="C8" s="76" t="s">
        <v>46</v>
      </c>
      <c r="D8" s="85"/>
      <c r="E8" s="76" t="s">
        <v>47</v>
      </c>
      <c r="F8" s="85"/>
      <c r="G8" s="76" t="s">
        <v>23</v>
      </c>
      <c r="H8" s="85"/>
      <c r="I8" s="76" t="s">
        <v>46</v>
      </c>
      <c r="J8" s="85"/>
      <c r="K8" s="76" t="s">
        <v>47</v>
      </c>
      <c r="L8" s="85"/>
      <c r="M8" s="76" t="s">
        <v>23</v>
      </c>
    </row>
    <row r="9" spans="1:13" ht="11.25" customHeight="1" x14ac:dyDescent="0.2">
      <c r="A9" s="80" t="s">
        <v>48</v>
      </c>
      <c r="B9" s="11"/>
      <c r="C9" s="118" t="s">
        <v>85</v>
      </c>
      <c r="D9" s="89"/>
      <c r="E9" s="118" t="s">
        <v>85</v>
      </c>
      <c r="F9" s="89"/>
      <c r="G9" s="118" t="s">
        <v>85</v>
      </c>
      <c r="H9" s="89"/>
      <c r="I9" s="121" t="s">
        <v>97</v>
      </c>
      <c r="J9" s="89"/>
      <c r="K9" s="121" t="s">
        <v>97</v>
      </c>
      <c r="L9" s="89"/>
      <c r="M9" s="121" t="s">
        <v>97</v>
      </c>
    </row>
    <row r="10" spans="1:13" ht="11.25" customHeight="1" x14ac:dyDescent="0.2">
      <c r="A10" s="71" t="s">
        <v>49</v>
      </c>
      <c r="B10" s="7"/>
      <c r="C10" s="35">
        <v>31500</v>
      </c>
      <c r="D10" s="58"/>
      <c r="E10" s="35">
        <v>192000</v>
      </c>
      <c r="F10" s="58"/>
      <c r="G10" s="225">
        <v>1620</v>
      </c>
      <c r="H10" s="58"/>
      <c r="I10" s="19">
        <v>1540</v>
      </c>
      <c r="J10" s="58"/>
      <c r="K10" s="19">
        <v>3000</v>
      </c>
      <c r="L10" s="58"/>
      <c r="M10" s="226">
        <v>75</v>
      </c>
    </row>
    <row r="11" spans="1:13" ht="11.25" customHeight="1" x14ac:dyDescent="0.2">
      <c r="A11" s="71" t="s">
        <v>50</v>
      </c>
      <c r="B11" s="7"/>
      <c r="C11" s="121" t="s">
        <v>97</v>
      </c>
      <c r="D11" s="217"/>
      <c r="E11" s="121" t="s">
        <v>97</v>
      </c>
      <c r="F11" s="217"/>
      <c r="G11" s="121" t="s">
        <v>97</v>
      </c>
      <c r="H11" s="217"/>
      <c r="I11" s="172" t="s">
        <v>85</v>
      </c>
      <c r="J11" s="217"/>
      <c r="K11" s="118" t="s">
        <v>85</v>
      </c>
      <c r="L11" s="217"/>
      <c r="M11" s="172" t="s">
        <v>85</v>
      </c>
    </row>
    <row r="12" spans="1:13" ht="11.25" customHeight="1" x14ac:dyDescent="0.2">
      <c r="A12" s="71" t="s">
        <v>51</v>
      </c>
      <c r="B12" s="7"/>
      <c r="C12" s="118" t="s">
        <v>97</v>
      </c>
      <c r="D12" s="217"/>
      <c r="E12" s="118" t="s">
        <v>97</v>
      </c>
      <c r="F12" s="217"/>
      <c r="G12" s="118" t="s">
        <v>97</v>
      </c>
      <c r="H12" s="217"/>
      <c r="I12" s="121" t="s">
        <v>97</v>
      </c>
      <c r="J12" s="217"/>
      <c r="K12" s="121" t="s">
        <v>97</v>
      </c>
      <c r="L12" s="217"/>
      <c r="M12" s="121" t="s">
        <v>97</v>
      </c>
    </row>
    <row r="13" spans="1:13" ht="11.25" customHeight="1" x14ac:dyDescent="0.2">
      <c r="A13" s="71" t="s">
        <v>52</v>
      </c>
      <c r="B13" s="7"/>
      <c r="C13" s="121" t="s">
        <v>97</v>
      </c>
      <c r="D13" s="217"/>
      <c r="E13" s="121" t="s">
        <v>97</v>
      </c>
      <c r="F13" s="217"/>
      <c r="G13" s="121" t="s">
        <v>97</v>
      </c>
      <c r="H13" s="217"/>
      <c r="I13" s="118" t="s">
        <v>97</v>
      </c>
      <c r="J13" s="217"/>
      <c r="K13" s="118" t="s">
        <v>97</v>
      </c>
      <c r="L13" s="217"/>
      <c r="M13" s="118" t="s">
        <v>97</v>
      </c>
    </row>
    <row r="14" spans="1:13" ht="12" customHeight="1" x14ac:dyDescent="0.2">
      <c r="A14" s="71" t="s">
        <v>94</v>
      </c>
      <c r="B14" s="7"/>
      <c r="C14" s="118" t="s">
        <v>97</v>
      </c>
      <c r="D14" s="217"/>
      <c r="E14" s="118" t="s">
        <v>97</v>
      </c>
      <c r="F14" s="85"/>
      <c r="G14" s="118" t="s">
        <v>97</v>
      </c>
      <c r="H14" s="217"/>
      <c r="I14" s="118" t="s">
        <v>85</v>
      </c>
      <c r="J14" s="217"/>
      <c r="K14" s="118" t="s">
        <v>85</v>
      </c>
      <c r="L14" s="217"/>
      <c r="M14" s="118" t="s">
        <v>85</v>
      </c>
    </row>
    <row r="15" spans="1:13" ht="11.25" customHeight="1" x14ac:dyDescent="0.2">
      <c r="A15" s="68" t="s">
        <v>5</v>
      </c>
      <c r="B15" s="13"/>
      <c r="C15" s="45">
        <v>51000</v>
      </c>
      <c r="D15" s="23"/>
      <c r="E15" s="45">
        <v>332000</v>
      </c>
      <c r="F15" s="22"/>
      <c r="G15" s="45">
        <v>2610</v>
      </c>
      <c r="H15" s="23"/>
      <c r="I15" s="45">
        <v>3520</v>
      </c>
      <c r="J15" s="23"/>
      <c r="K15" s="45">
        <v>6700</v>
      </c>
      <c r="L15" s="23"/>
      <c r="M15" s="163">
        <v>128</v>
      </c>
    </row>
    <row r="16" spans="1:13" ht="12" customHeight="1" x14ac:dyDescent="0.2">
      <c r="A16" s="7"/>
      <c r="B16" s="7"/>
      <c r="C16" s="273" t="s">
        <v>38</v>
      </c>
      <c r="D16" s="273"/>
      <c r="E16" s="273"/>
      <c r="F16" s="273"/>
      <c r="G16" s="273"/>
      <c r="H16" s="217"/>
      <c r="I16" s="274" t="s">
        <v>176</v>
      </c>
      <c r="J16" s="273"/>
      <c r="K16" s="273"/>
      <c r="L16" s="273"/>
      <c r="M16" s="273"/>
    </row>
    <row r="17" spans="1:13" ht="11.25" customHeight="1" x14ac:dyDescent="0.2">
      <c r="A17" s="7"/>
      <c r="B17" s="7"/>
      <c r="C17" s="273" t="s">
        <v>21</v>
      </c>
      <c r="D17" s="273"/>
      <c r="E17" s="273"/>
      <c r="F17" s="89"/>
      <c r="G17" s="84"/>
      <c r="H17" s="217"/>
      <c r="I17" s="273" t="s">
        <v>21</v>
      </c>
      <c r="J17" s="273"/>
      <c r="K17" s="273"/>
      <c r="L17" s="89"/>
      <c r="M17" s="84"/>
    </row>
    <row r="18" spans="1:13" ht="11.25" customHeight="1" x14ac:dyDescent="0.2">
      <c r="A18" s="7"/>
      <c r="B18" s="7"/>
      <c r="C18" s="84" t="s">
        <v>42</v>
      </c>
      <c r="D18" s="89"/>
      <c r="E18" s="84" t="s">
        <v>43</v>
      </c>
      <c r="F18" s="217"/>
      <c r="G18" s="82"/>
      <c r="H18" s="217"/>
      <c r="I18" s="84" t="s">
        <v>42</v>
      </c>
      <c r="J18" s="89"/>
      <c r="K18" s="84" t="s">
        <v>43</v>
      </c>
      <c r="L18" s="217"/>
      <c r="M18" s="82"/>
    </row>
    <row r="19" spans="1:13" ht="11.25" customHeight="1" x14ac:dyDescent="0.2">
      <c r="A19" s="7"/>
      <c r="B19" s="7"/>
      <c r="C19" s="82" t="s">
        <v>44</v>
      </c>
      <c r="D19" s="217"/>
      <c r="E19" s="224" t="s">
        <v>178</v>
      </c>
      <c r="F19" s="217"/>
      <c r="G19" s="82" t="s">
        <v>6</v>
      </c>
      <c r="H19" s="217"/>
      <c r="I19" s="82" t="s">
        <v>44</v>
      </c>
      <c r="J19" s="217"/>
      <c r="K19" s="224" t="s">
        <v>178</v>
      </c>
      <c r="L19" s="217"/>
      <c r="M19" s="82" t="s">
        <v>6</v>
      </c>
    </row>
    <row r="20" spans="1:13" ht="11.25" customHeight="1" x14ac:dyDescent="0.2">
      <c r="A20" s="78" t="s">
        <v>45</v>
      </c>
      <c r="B20" s="13"/>
      <c r="C20" s="216" t="s">
        <v>46</v>
      </c>
      <c r="D20" s="85"/>
      <c r="E20" s="216" t="s">
        <v>47</v>
      </c>
      <c r="F20" s="85"/>
      <c r="G20" s="216" t="s">
        <v>23</v>
      </c>
      <c r="H20" s="85"/>
      <c r="I20" s="216" t="s">
        <v>46</v>
      </c>
      <c r="J20" s="85"/>
      <c r="K20" s="216" t="s">
        <v>47</v>
      </c>
      <c r="L20" s="85"/>
      <c r="M20" s="216" t="s">
        <v>23</v>
      </c>
    </row>
    <row r="21" spans="1:13" ht="11.25" customHeight="1" x14ac:dyDescent="0.2">
      <c r="A21" s="80" t="s">
        <v>48</v>
      </c>
      <c r="B21" s="7"/>
      <c r="C21" s="121" t="s">
        <v>97</v>
      </c>
      <c r="D21" s="89"/>
      <c r="E21" s="121" t="s">
        <v>97</v>
      </c>
      <c r="F21" s="89"/>
      <c r="G21" s="121" t="s">
        <v>97</v>
      </c>
      <c r="H21" s="217"/>
      <c r="I21" s="121" t="s">
        <v>97</v>
      </c>
      <c r="J21" s="89"/>
      <c r="K21" s="121" t="s">
        <v>97</v>
      </c>
      <c r="L21" s="89"/>
      <c r="M21" s="121" t="s">
        <v>97</v>
      </c>
    </row>
    <row r="22" spans="1:13" ht="11.25" customHeight="1" x14ac:dyDescent="0.2">
      <c r="A22" s="71" t="s">
        <v>49</v>
      </c>
      <c r="B22" s="7"/>
      <c r="C22" s="19">
        <v>48000</v>
      </c>
      <c r="D22" s="21"/>
      <c r="E22" s="19">
        <v>152000</v>
      </c>
      <c r="F22" s="21"/>
      <c r="G22" s="227">
        <v>673</v>
      </c>
      <c r="H22" s="21"/>
      <c r="I22" s="19">
        <v>82900</v>
      </c>
      <c r="J22" s="127"/>
      <c r="K22" s="19">
        <v>351000</v>
      </c>
      <c r="L22" s="21"/>
      <c r="M22" s="226">
        <v>2390</v>
      </c>
    </row>
    <row r="23" spans="1:13" ht="11.25" customHeight="1" x14ac:dyDescent="0.2">
      <c r="A23" s="71" t="s">
        <v>50</v>
      </c>
      <c r="B23" s="7"/>
      <c r="C23" s="121" t="s">
        <v>97</v>
      </c>
      <c r="D23" s="217"/>
      <c r="E23" s="121" t="s">
        <v>97</v>
      </c>
      <c r="F23" s="217"/>
      <c r="G23" s="121" t="s">
        <v>97</v>
      </c>
      <c r="H23" s="21"/>
      <c r="I23" s="19">
        <v>24400</v>
      </c>
      <c r="J23" s="21"/>
      <c r="K23" s="121" t="s">
        <v>97</v>
      </c>
      <c r="L23" s="21"/>
      <c r="M23" s="19">
        <v>1730</v>
      </c>
    </row>
    <row r="24" spans="1:13" ht="11.25" customHeight="1" x14ac:dyDescent="0.2">
      <c r="A24" s="71" t="s">
        <v>51</v>
      </c>
      <c r="B24" s="7"/>
      <c r="C24" s="19">
        <v>226000</v>
      </c>
      <c r="D24" s="46"/>
      <c r="E24" s="19">
        <v>503000</v>
      </c>
      <c r="F24" s="21"/>
      <c r="G24" s="19">
        <v>5260</v>
      </c>
      <c r="H24" s="21"/>
      <c r="I24" s="19">
        <v>231000</v>
      </c>
      <c r="J24" s="46"/>
      <c r="K24" s="19">
        <v>528000</v>
      </c>
      <c r="L24" s="21"/>
      <c r="M24" s="19">
        <v>5570</v>
      </c>
    </row>
    <row r="25" spans="1:13" ht="11.25" customHeight="1" x14ac:dyDescent="0.2">
      <c r="A25" s="71" t="s">
        <v>52</v>
      </c>
      <c r="B25" s="7"/>
      <c r="C25" s="118" t="s">
        <v>97</v>
      </c>
      <c r="D25" s="118"/>
      <c r="E25" s="118" t="s">
        <v>97</v>
      </c>
      <c r="F25" s="118"/>
      <c r="G25" s="118" t="s">
        <v>97</v>
      </c>
      <c r="H25" s="83"/>
      <c r="I25" s="121" t="s">
        <v>97</v>
      </c>
      <c r="J25" s="83"/>
      <c r="K25" s="121" t="s">
        <v>97</v>
      </c>
      <c r="L25" s="83"/>
      <c r="M25" s="121" t="s">
        <v>97</v>
      </c>
    </row>
    <row r="26" spans="1:13" ht="12" customHeight="1" x14ac:dyDescent="0.2">
      <c r="A26" s="71" t="s">
        <v>94</v>
      </c>
      <c r="B26" s="7"/>
      <c r="C26" s="118" t="s">
        <v>97</v>
      </c>
      <c r="D26" s="122"/>
      <c r="E26" s="118" t="s">
        <v>97</v>
      </c>
      <c r="F26" s="122"/>
      <c r="G26" s="118" t="s">
        <v>97</v>
      </c>
      <c r="H26" s="85"/>
      <c r="I26" s="118" t="s">
        <v>97</v>
      </c>
      <c r="J26" s="85"/>
      <c r="K26" s="118" t="s">
        <v>97</v>
      </c>
      <c r="L26" s="85"/>
      <c r="M26" s="118" t="s">
        <v>97</v>
      </c>
    </row>
    <row r="27" spans="1:13" ht="11.25" customHeight="1" x14ac:dyDescent="0.2">
      <c r="A27" s="68" t="s">
        <v>5</v>
      </c>
      <c r="B27" s="13"/>
      <c r="C27" s="45">
        <v>384000</v>
      </c>
      <c r="D27" s="23"/>
      <c r="E27" s="45">
        <v>961000</v>
      </c>
      <c r="F27" s="23"/>
      <c r="G27" s="45">
        <v>11300</v>
      </c>
      <c r="H27" s="153"/>
      <c r="I27" s="153">
        <v>443000</v>
      </c>
      <c r="J27" s="153"/>
      <c r="K27" s="153">
        <v>1310000</v>
      </c>
      <c r="L27" s="153"/>
      <c r="M27" s="153">
        <v>14200</v>
      </c>
    </row>
    <row r="28" spans="1:13" ht="11.25" customHeight="1" x14ac:dyDescent="0.15">
      <c r="A28" s="272" t="s">
        <v>188</v>
      </c>
      <c r="B28" s="261"/>
      <c r="C28" s="261"/>
      <c r="D28" s="261"/>
      <c r="E28" s="261"/>
      <c r="F28" s="261"/>
      <c r="G28" s="261"/>
      <c r="H28" s="261"/>
      <c r="I28" s="261"/>
      <c r="J28" s="261"/>
      <c r="K28" s="261"/>
      <c r="L28" s="261"/>
      <c r="M28" s="261"/>
    </row>
    <row r="29" spans="1:13" ht="22.9" customHeight="1" x14ac:dyDescent="0.15">
      <c r="A29" s="275" t="s">
        <v>161</v>
      </c>
      <c r="B29" s="275"/>
      <c r="C29" s="275"/>
      <c r="D29" s="275"/>
      <c r="E29" s="275"/>
      <c r="F29" s="275"/>
      <c r="G29" s="275"/>
      <c r="H29" s="275"/>
      <c r="I29" s="275"/>
      <c r="J29" s="275"/>
      <c r="K29" s="275"/>
      <c r="L29" s="275"/>
      <c r="M29" s="275"/>
    </row>
    <row r="30" spans="1:13" ht="11.25" customHeight="1" x14ac:dyDescent="0.15">
      <c r="A30" s="248" t="s">
        <v>198</v>
      </c>
      <c r="B30" s="258"/>
      <c r="C30" s="258"/>
      <c r="D30" s="258"/>
      <c r="E30" s="258"/>
      <c r="F30" s="258"/>
      <c r="G30" s="258"/>
      <c r="H30" s="258"/>
      <c r="I30" s="258"/>
      <c r="J30" s="258"/>
      <c r="K30" s="258"/>
      <c r="L30" s="258"/>
      <c r="M30" s="258"/>
    </row>
    <row r="31" spans="1:13" ht="11.25" customHeight="1" x14ac:dyDescent="0.15">
      <c r="A31" s="270" t="s">
        <v>199</v>
      </c>
      <c r="B31" s="271"/>
      <c r="C31" s="271"/>
      <c r="D31" s="271"/>
      <c r="E31" s="271"/>
      <c r="F31" s="271"/>
      <c r="G31" s="271"/>
      <c r="H31" s="271"/>
      <c r="I31" s="271"/>
      <c r="J31" s="271"/>
      <c r="K31" s="271"/>
      <c r="L31" s="271"/>
      <c r="M31" s="271"/>
    </row>
    <row r="32" spans="1:13" ht="11.25" customHeight="1" x14ac:dyDescent="0.15">
      <c r="A32" s="270" t="s">
        <v>200</v>
      </c>
      <c r="B32" s="271"/>
      <c r="C32" s="271"/>
      <c r="D32" s="271"/>
      <c r="E32" s="271"/>
      <c r="F32" s="271"/>
      <c r="G32" s="271"/>
      <c r="H32" s="271"/>
      <c r="I32" s="271"/>
      <c r="J32" s="271"/>
      <c r="K32" s="271"/>
      <c r="L32" s="271"/>
      <c r="M32" s="271"/>
    </row>
    <row r="33" spans="3:13" ht="11.25" customHeight="1" x14ac:dyDescent="0.2">
      <c r="C33"/>
      <c r="D33"/>
      <c r="E33"/>
      <c r="F33"/>
      <c r="G33"/>
      <c r="H33"/>
      <c r="I33"/>
      <c r="J33"/>
      <c r="K33"/>
      <c r="L33"/>
      <c r="M33"/>
    </row>
    <row r="34" spans="3:13" ht="11.25" customHeight="1" x14ac:dyDescent="0.2">
      <c r="C34" s="63"/>
      <c r="D34"/>
      <c r="E34" s="63"/>
      <c r="F34"/>
      <c r="G34" s="63"/>
      <c r="H34"/>
      <c r="I34" s="63"/>
      <c r="J34"/>
      <c r="K34" s="63"/>
      <c r="L34"/>
      <c r="M34" s="63"/>
    </row>
    <row r="35" spans="3:13" ht="11.25" customHeight="1" x14ac:dyDescent="0.2">
      <c r="C35"/>
      <c r="D35"/>
      <c r="E35"/>
      <c r="F35"/>
      <c r="G35"/>
      <c r="H35"/>
      <c r="I35"/>
      <c r="J35"/>
      <c r="K35"/>
      <c r="L35"/>
      <c r="M35"/>
    </row>
  </sheetData>
  <mergeCells count="16">
    <mergeCell ref="A28:M28"/>
    <mergeCell ref="A30:M30"/>
    <mergeCell ref="A1:M1"/>
    <mergeCell ref="A2:M2"/>
    <mergeCell ref="C17:E17"/>
    <mergeCell ref="I17:K17"/>
    <mergeCell ref="I16:M16"/>
    <mergeCell ref="C16:G16"/>
    <mergeCell ref="C4:G4"/>
    <mergeCell ref="I4:M4"/>
    <mergeCell ref="C5:E5"/>
    <mergeCell ref="I5:K5"/>
    <mergeCell ref="A29:M29"/>
    <mergeCell ref="A3:M3"/>
    <mergeCell ref="A31:M31"/>
    <mergeCell ref="A32:M32"/>
  </mergeCells>
  <phoneticPr fontId="0" type="noConversion"/>
  <pageMargins left="0.5" right="0.5" top="0.5" bottom="0.75" header="0" footer="0.5"/>
  <pageSetup orientation="portrait" cellComments="asDisplayed"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workbookViewId="0">
      <selection activeCell="A13" sqref="A13:I13"/>
    </sheetView>
  </sheetViews>
  <sheetFormatPr defaultRowHeight="11.25" customHeight="1" x14ac:dyDescent="0.15"/>
  <cols>
    <col min="1" max="1" width="20.6640625" style="2" customWidth="1"/>
    <col min="2" max="2" width="1.83203125" style="2" customWidth="1"/>
    <col min="3" max="3" width="10.6640625" style="2" bestFit="1" customWidth="1"/>
    <col min="4" max="4" width="1.83203125" style="2" customWidth="1"/>
    <col min="5" max="5" width="8.83203125" style="2" bestFit="1" customWidth="1"/>
    <col min="6" max="6" width="1.83203125" style="2" customWidth="1"/>
    <col min="7" max="7" width="6.5" style="2" bestFit="1" customWidth="1"/>
    <col min="8" max="8" width="1.83203125" style="2" customWidth="1"/>
    <col min="9" max="9" width="7.5" style="2" bestFit="1" customWidth="1"/>
    <col min="10" max="16384" width="9.33203125" style="2"/>
  </cols>
  <sheetData>
    <row r="1" spans="1:9" ht="11.25" customHeight="1" x14ac:dyDescent="0.15">
      <c r="A1" s="264" t="s">
        <v>54</v>
      </c>
      <c r="B1" s="264"/>
      <c r="C1" s="264"/>
      <c r="D1" s="264"/>
      <c r="E1" s="264"/>
      <c r="F1" s="264"/>
      <c r="G1" s="264"/>
      <c r="H1" s="264"/>
      <c r="I1" s="257"/>
    </row>
    <row r="2" spans="1:9" ht="11.25" customHeight="1" x14ac:dyDescent="0.15">
      <c r="A2" s="263" t="s">
        <v>170</v>
      </c>
      <c r="B2" s="264"/>
      <c r="C2" s="264"/>
      <c r="D2" s="264"/>
      <c r="E2" s="264"/>
      <c r="F2" s="264"/>
      <c r="G2" s="264"/>
      <c r="H2" s="264"/>
      <c r="I2" s="264"/>
    </row>
    <row r="3" spans="1:9" ht="11.25" customHeight="1" x14ac:dyDescent="0.15">
      <c r="A3" s="278"/>
      <c r="B3" s="278"/>
      <c r="C3" s="278"/>
      <c r="D3" s="278"/>
      <c r="E3" s="278"/>
      <c r="F3" s="278"/>
      <c r="G3" s="278"/>
      <c r="H3" s="278"/>
      <c r="I3" s="278"/>
    </row>
    <row r="4" spans="1:9" ht="12.6" customHeight="1" x14ac:dyDescent="0.15">
      <c r="A4" s="263" t="s">
        <v>171</v>
      </c>
      <c r="B4" s="264"/>
      <c r="C4" s="264"/>
      <c r="D4" s="264"/>
      <c r="E4" s="264"/>
      <c r="F4" s="264"/>
      <c r="G4" s="264"/>
      <c r="H4" s="264"/>
      <c r="I4" s="264"/>
    </row>
    <row r="5" spans="1:9" ht="11.25" customHeight="1" x14ac:dyDescent="0.15">
      <c r="A5" s="48"/>
      <c r="B5" s="48"/>
      <c r="C5" s="48"/>
      <c r="D5" s="48"/>
      <c r="E5" s="48"/>
      <c r="F5" s="48"/>
      <c r="G5" s="48"/>
      <c r="H5" s="48"/>
      <c r="I5" s="48"/>
    </row>
    <row r="6" spans="1:9" ht="11.25" customHeight="1" x14ac:dyDescent="0.15">
      <c r="A6" s="49"/>
      <c r="B6" s="50"/>
      <c r="C6" s="90" t="s">
        <v>55</v>
      </c>
      <c r="D6" s="91"/>
      <c r="E6" s="90" t="s">
        <v>56</v>
      </c>
      <c r="F6" s="91"/>
      <c r="G6" s="90" t="s">
        <v>57</v>
      </c>
      <c r="H6" s="91"/>
      <c r="I6" s="90"/>
    </row>
    <row r="7" spans="1:9" ht="11.25" customHeight="1" x14ac:dyDescent="0.15">
      <c r="A7" s="51"/>
      <c r="B7" s="52"/>
      <c r="C7" s="92" t="s">
        <v>58</v>
      </c>
      <c r="D7" s="93"/>
      <c r="E7" s="92" t="s">
        <v>58</v>
      </c>
      <c r="F7" s="93"/>
      <c r="G7" s="92" t="s">
        <v>59</v>
      </c>
      <c r="H7" s="93"/>
      <c r="I7" s="92" t="s">
        <v>39</v>
      </c>
    </row>
    <row r="8" spans="1:9" ht="11.25" customHeight="1" x14ac:dyDescent="0.15">
      <c r="A8" s="88" t="s">
        <v>4</v>
      </c>
      <c r="B8" s="53"/>
      <c r="C8" s="54">
        <v>216</v>
      </c>
      <c r="D8" s="31"/>
      <c r="E8" s="54">
        <v>687</v>
      </c>
      <c r="F8" s="31"/>
      <c r="G8" s="54">
        <v>551</v>
      </c>
      <c r="H8" s="31"/>
      <c r="I8" s="54">
        <v>756</v>
      </c>
    </row>
    <row r="9" spans="1:9" ht="11.25" customHeight="1" x14ac:dyDescent="0.15">
      <c r="A9" s="88" t="s">
        <v>77</v>
      </c>
      <c r="B9" s="53"/>
      <c r="C9" s="54">
        <v>150</v>
      </c>
      <c r="D9" s="31"/>
      <c r="E9" s="184">
        <v>593</v>
      </c>
      <c r="F9" s="31"/>
      <c r="G9" s="54">
        <v>405</v>
      </c>
      <c r="H9" s="31"/>
      <c r="I9" s="123" t="s">
        <v>85</v>
      </c>
    </row>
    <row r="10" spans="1:9" ht="11.25" customHeight="1" x14ac:dyDescent="0.15">
      <c r="A10" s="88" t="s">
        <v>78</v>
      </c>
      <c r="B10" s="53"/>
      <c r="C10" s="54">
        <v>201</v>
      </c>
      <c r="D10" s="31"/>
      <c r="E10" s="54">
        <v>665</v>
      </c>
      <c r="F10" s="31"/>
      <c r="G10" s="54">
        <v>521</v>
      </c>
      <c r="H10" s="31"/>
      <c r="I10" s="54">
        <v>756</v>
      </c>
    </row>
    <row r="11" spans="1:9" ht="11.25" customHeight="1" x14ac:dyDescent="0.15">
      <c r="A11" s="276" t="s">
        <v>104</v>
      </c>
      <c r="B11" s="276"/>
      <c r="C11" s="276"/>
      <c r="D11" s="276"/>
      <c r="E11" s="276"/>
      <c r="F11" s="276"/>
      <c r="G11" s="276"/>
      <c r="H11" s="276"/>
      <c r="I11" s="276"/>
    </row>
    <row r="12" spans="1:9" ht="11.25" customHeight="1" x14ac:dyDescent="0.15">
      <c r="A12" s="279" t="s">
        <v>179</v>
      </c>
      <c r="B12" s="279"/>
      <c r="C12" s="279"/>
      <c r="D12" s="279"/>
      <c r="E12" s="279"/>
      <c r="F12" s="279"/>
      <c r="G12" s="279"/>
      <c r="H12" s="279"/>
      <c r="I12" s="279"/>
    </row>
    <row r="13" spans="1:9" ht="22.9" customHeight="1" x14ac:dyDescent="0.15">
      <c r="A13" s="277" t="s">
        <v>172</v>
      </c>
      <c r="B13" s="277"/>
      <c r="C13" s="277"/>
      <c r="D13" s="277"/>
      <c r="E13" s="277"/>
      <c r="F13" s="277"/>
      <c r="G13" s="277"/>
      <c r="H13" s="277"/>
      <c r="I13" s="277"/>
    </row>
    <row r="14" spans="1:9" ht="11.25" customHeight="1" x14ac:dyDescent="0.15">
      <c r="A14" s="271"/>
      <c r="B14" s="271"/>
      <c r="C14" s="271"/>
      <c r="D14" s="271"/>
      <c r="E14" s="271"/>
      <c r="F14" s="271"/>
      <c r="G14" s="271"/>
      <c r="H14" s="271"/>
      <c r="I14" s="271"/>
    </row>
    <row r="16" spans="1:9" ht="11.25" customHeight="1" x14ac:dyDescent="0.2">
      <c r="C16"/>
      <c r="D16"/>
      <c r="E16"/>
      <c r="F16"/>
      <c r="G16"/>
      <c r="H16"/>
      <c r="I16"/>
    </row>
    <row r="17" spans="3:9" ht="11.25" customHeight="1" x14ac:dyDescent="0.2">
      <c r="C17"/>
      <c r="D17"/>
      <c r="E17"/>
      <c r="F17"/>
      <c r="G17"/>
      <c r="H17"/>
      <c r="I17"/>
    </row>
    <row r="18" spans="3:9" ht="11.25" customHeight="1" x14ac:dyDescent="0.2">
      <c r="C18"/>
      <c r="D18"/>
      <c r="E18" s="63"/>
      <c r="F18"/>
      <c r="G18"/>
      <c r="H18"/>
      <c r="I18"/>
    </row>
    <row r="19" spans="3:9" ht="11.25" customHeight="1" x14ac:dyDescent="0.2">
      <c r="C19"/>
      <c r="D19"/>
      <c r="E19"/>
      <c r="F19"/>
      <c r="G19"/>
      <c r="H19"/>
      <c r="I19"/>
    </row>
    <row r="20" spans="3:9" ht="11.25" customHeight="1" x14ac:dyDescent="0.2">
      <c r="C20"/>
      <c r="D20"/>
      <c r="E20"/>
      <c r="F20"/>
      <c r="G20"/>
      <c r="H20"/>
      <c r="I20"/>
    </row>
  </sheetData>
  <mergeCells count="8">
    <mergeCell ref="A14:I14"/>
    <mergeCell ref="A2:I2"/>
    <mergeCell ref="A1:I1"/>
    <mergeCell ref="A11:I11"/>
    <mergeCell ref="A4:I4"/>
    <mergeCell ref="A13:I13"/>
    <mergeCell ref="A3:I3"/>
    <mergeCell ref="A12:I12"/>
  </mergeCells>
  <phoneticPr fontId="0" type="noConversion"/>
  <pageMargins left="0.5" right="0.5" top="0.5" bottom="0.75" header="0"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5"/>
  <sheetViews>
    <sheetView zoomScale="140" zoomScaleNormal="140" workbookViewId="0">
      <selection activeCell="I29" sqref="I29"/>
    </sheetView>
  </sheetViews>
  <sheetFormatPr defaultRowHeight="11.25" customHeight="1" x14ac:dyDescent="0.15"/>
  <cols>
    <col min="1" max="1" width="28.83203125" style="2" bestFit="1" customWidth="1"/>
    <col min="2" max="2" width="1.83203125" style="2" customWidth="1"/>
    <col min="3" max="3" width="10.6640625" style="2" bestFit="1" customWidth="1"/>
    <col min="4" max="4" width="1.83203125" style="2" customWidth="1"/>
    <col min="5" max="5" width="8.83203125" style="2" bestFit="1" customWidth="1"/>
    <col min="6" max="6" width="1.83203125" style="2" customWidth="1"/>
    <col min="7" max="7" width="6.5" style="2" bestFit="1" customWidth="1"/>
    <col min="8" max="8" width="1.83203125" style="2" customWidth="1"/>
    <col min="9" max="9" width="7.5" style="2" bestFit="1" customWidth="1"/>
    <col min="10" max="10" width="1.83203125" style="2" customWidth="1"/>
    <col min="11" max="11" width="8.83203125" style="2" bestFit="1" customWidth="1"/>
    <col min="12" max="16384" width="9.33203125" style="2"/>
  </cols>
  <sheetData>
    <row r="1" spans="1:14" ht="11.25" customHeight="1" x14ac:dyDescent="0.15">
      <c r="A1" s="249" t="s">
        <v>60</v>
      </c>
      <c r="B1" s="249"/>
      <c r="C1" s="249"/>
      <c r="D1" s="249"/>
      <c r="E1" s="249"/>
      <c r="F1" s="249"/>
      <c r="G1" s="249"/>
      <c r="H1" s="249"/>
      <c r="I1" s="249"/>
      <c r="J1" s="249"/>
      <c r="K1" s="249"/>
    </row>
    <row r="2" spans="1:14" ht="11.25" customHeight="1" x14ac:dyDescent="0.15">
      <c r="A2" s="256" t="s">
        <v>175</v>
      </c>
      <c r="B2" s="249"/>
      <c r="C2" s="249"/>
      <c r="D2" s="249"/>
      <c r="E2" s="249"/>
      <c r="F2" s="249"/>
      <c r="G2" s="249"/>
      <c r="H2" s="249"/>
      <c r="I2" s="249"/>
      <c r="J2" s="249"/>
      <c r="K2" s="249"/>
    </row>
    <row r="3" spans="1:14" ht="11.25" customHeight="1" x14ac:dyDescent="0.15">
      <c r="A3" s="256"/>
      <c r="B3" s="256"/>
      <c r="C3" s="256"/>
      <c r="D3" s="256"/>
      <c r="E3" s="256"/>
      <c r="F3" s="256"/>
      <c r="G3" s="256"/>
      <c r="H3" s="256"/>
      <c r="I3" s="256"/>
      <c r="J3" s="256"/>
      <c r="K3" s="256"/>
    </row>
    <row r="4" spans="1:14" ht="11.25" customHeight="1" x14ac:dyDescent="0.15">
      <c r="A4" s="256" t="s">
        <v>194</v>
      </c>
      <c r="B4" s="256"/>
      <c r="C4" s="256"/>
      <c r="D4" s="256"/>
      <c r="E4" s="256"/>
      <c r="F4" s="256"/>
      <c r="G4" s="256"/>
      <c r="H4" s="256"/>
      <c r="I4" s="256"/>
      <c r="J4" s="256"/>
      <c r="K4" s="256"/>
    </row>
    <row r="5" spans="1:14" ht="11.25" customHeight="1" x14ac:dyDescent="0.15">
      <c r="A5" s="262"/>
      <c r="B5" s="262"/>
      <c r="C5" s="262"/>
      <c r="D5" s="262"/>
      <c r="E5" s="262"/>
      <c r="F5" s="262"/>
      <c r="G5" s="262"/>
      <c r="H5" s="262"/>
      <c r="I5" s="262"/>
      <c r="J5" s="262"/>
      <c r="K5" s="262"/>
    </row>
    <row r="6" spans="1:14" ht="11.25" customHeight="1" x14ac:dyDescent="0.2">
      <c r="A6" s="37"/>
      <c r="B6" s="11"/>
      <c r="C6" s="84" t="s">
        <v>55</v>
      </c>
      <c r="D6" s="15"/>
      <c r="E6" s="84" t="s">
        <v>56</v>
      </c>
      <c r="F6" s="15"/>
      <c r="G6" s="84" t="s">
        <v>57</v>
      </c>
      <c r="H6" s="15"/>
      <c r="I6" s="152"/>
      <c r="J6" s="15"/>
      <c r="K6" s="152"/>
    </row>
    <row r="7" spans="1:14" ht="11.25" customHeight="1" x14ac:dyDescent="0.2">
      <c r="A7" s="154"/>
      <c r="B7" s="13"/>
      <c r="C7" s="76" t="s">
        <v>58</v>
      </c>
      <c r="D7" s="22"/>
      <c r="E7" s="76" t="s">
        <v>58</v>
      </c>
      <c r="F7" s="22"/>
      <c r="G7" s="76" t="s">
        <v>59</v>
      </c>
      <c r="H7" s="22"/>
      <c r="I7" s="76" t="s">
        <v>39</v>
      </c>
      <c r="J7" s="22"/>
      <c r="K7" s="76" t="s">
        <v>61</v>
      </c>
    </row>
    <row r="8" spans="1:14" ht="11.25" customHeight="1" x14ac:dyDescent="0.2">
      <c r="A8" s="72" t="s">
        <v>62</v>
      </c>
      <c r="B8" s="11"/>
      <c r="C8" s="155"/>
      <c r="D8" s="15"/>
      <c r="E8" s="155"/>
      <c r="F8" s="15"/>
      <c r="G8" s="155"/>
      <c r="H8" s="15"/>
      <c r="I8" s="155"/>
      <c r="J8" s="15"/>
      <c r="K8" s="155"/>
    </row>
    <row r="9" spans="1:14" ht="11.25" customHeight="1" x14ac:dyDescent="0.2">
      <c r="A9" s="156" t="s">
        <v>63</v>
      </c>
      <c r="B9" s="7"/>
      <c r="C9" s="157"/>
      <c r="D9" s="21"/>
      <c r="E9" s="158"/>
      <c r="F9" s="21"/>
      <c r="G9" s="158"/>
      <c r="H9" s="21"/>
      <c r="I9" s="158"/>
      <c r="J9" s="21"/>
      <c r="K9" s="158"/>
    </row>
    <row r="10" spans="1:14" ht="11.25" customHeight="1" x14ac:dyDescent="0.2">
      <c r="A10" s="242" t="s">
        <v>192</v>
      </c>
      <c r="B10" s="13"/>
      <c r="C10" s="159">
        <v>52.14</v>
      </c>
      <c r="D10" s="55"/>
      <c r="E10" s="159">
        <v>36.340000000000003</v>
      </c>
      <c r="F10" s="55"/>
      <c r="G10" s="159">
        <v>29.03</v>
      </c>
      <c r="H10" s="55"/>
      <c r="I10" s="159">
        <v>16.03</v>
      </c>
      <c r="J10" s="55"/>
      <c r="K10" s="159">
        <v>31.58</v>
      </c>
    </row>
    <row r="11" spans="1:14" ht="11.25" customHeight="1" x14ac:dyDescent="0.2">
      <c r="A11" s="242" t="s">
        <v>193</v>
      </c>
      <c r="B11" s="9"/>
      <c r="C11" s="160">
        <v>11.28</v>
      </c>
      <c r="D11" s="56"/>
      <c r="E11" s="160">
        <v>24.97</v>
      </c>
      <c r="F11" s="56"/>
      <c r="G11" s="160">
        <v>15.99</v>
      </c>
      <c r="H11" s="56"/>
      <c r="I11" s="160">
        <v>12.12</v>
      </c>
      <c r="J11" s="56"/>
      <c r="K11" s="160">
        <v>14.85</v>
      </c>
    </row>
    <row r="12" spans="1:14" ht="11.25" customHeight="1" x14ac:dyDescent="0.2">
      <c r="A12" s="156" t="s">
        <v>64</v>
      </c>
      <c r="B12" s="11"/>
      <c r="C12" s="59"/>
      <c r="D12" s="57"/>
      <c r="E12" s="161"/>
      <c r="F12" s="57"/>
      <c r="G12" s="161"/>
      <c r="H12" s="57"/>
      <c r="I12" s="161"/>
      <c r="J12" s="57"/>
      <c r="K12" s="161"/>
    </row>
    <row r="13" spans="1:14" ht="11.25" customHeight="1" x14ac:dyDescent="0.2">
      <c r="A13" s="242" t="s">
        <v>192</v>
      </c>
      <c r="B13" s="13"/>
      <c r="C13" s="159">
        <v>46.06</v>
      </c>
      <c r="D13" s="55"/>
      <c r="E13" s="185" t="s">
        <v>108</v>
      </c>
      <c r="F13" s="55"/>
      <c r="G13" s="159">
        <v>32.270000000000003</v>
      </c>
      <c r="H13" s="55"/>
      <c r="I13" s="125" t="s">
        <v>85</v>
      </c>
      <c r="J13" s="55"/>
      <c r="K13" s="159">
        <v>33.96</v>
      </c>
      <c r="N13"/>
    </row>
    <row r="14" spans="1:14" ht="11.25" customHeight="1" x14ac:dyDescent="0.2">
      <c r="A14" s="242" t="s">
        <v>193</v>
      </c>
      <c r="B14" s="9"/>
      <c r="C14" s="159">
        <v>6.89</v>
      </c>
      <c r="D14" s="56"/>
      <c r="E14" s="186" t="s">
        <v>109</v>
      </c>
      <c r="F14" s="56"/>
      <c r="G14" s="160">
        <v>12.67</v>
      </c>
      <c r="H14" s="56"/>
      <c r="I14" s="75" t="s">
        <v>85</v>
      </c>
      <c r="J14" s="56"/>
      <c r="K14" s="160">
        <v>11.46</v>
      </c>
      <c r="N14"/>
    </row>
    <row r="15" spans="1:14" ht="11.25" customHeight="1" x14ac:dyDescent="0.2">
      <c r="A15" s="156" t="s">
        <v>65</v>
      </c>
      <c r="B15" s="11"/>
      <c r="C15" s="161"/>
      <c r="D15" s="57"/>
      <c r="E15" s="161"/>
      <c r="F15" s="57"/>
      <c r="G15" s="161"/>
      <c r="H15" s="57"/>
      <c r="I15" s="161"/>
      <c r="J15" s="57"/>
      <c r="K15" s="161"/>
      <c r="N15"/>
    </row>
    <row r="16" spans="1:14" ht="11.25" customHeight="1" x14ac:dyDescent="0.2">
      <c r="A16" s="242" t="s">
        <v>192</v>
      </c>
      <c r="B16" s="13"/>
      <c r="C16" s="159">
        <v>51.12</v>
      </c>
      <c r="D16" s="55"/>
      <c r="E16" s="159">
        <v>49.73</v>
      </c>
      <c r="F16" s="55"/>
      <c r="G16" s="159">
        <v>29.39</v>
      </c>
      <c r="H16" s="55"/>
      <c r="I16" s="159">
        <v>16.03</v>
      </c>
      <c r="J16" s="55"/>
      <c r="K16" s="159">
        <v>31.97</v>
      </c>
      <c r="N16"/>
    </row>
    <row r="17" spans="1:14" ht="11.25" customHeight="1" x14ac:dyDescent="0.2">
      <c r="A17" s="242" t="s">
        <v>193</v>
      </c>
      <c r="B17" s="9"/>
      <c r="C17" s="160">
        <v>10.29</v>
      </c>
      <c r="D17" s="56"/>
      <c r="E17" s="160">
        <v>33.06</v>
      </c>
      <c r="F17" s="56"/>
      <c r="G17" s="160">
        <v>15.3</v>
      </c>
      <c r="H17" s="56"/>
      <c r="I17" s="160">
        <v>12.12</v>
      </c>
      <c r="J17" s="56"/>
      <c r="K17" s="160">
        <v>14.13</v>
      </c>
      <c r="N17"/>
    </row>
    <row r="18" spans="1:14" ht="12.6" customHeight="1" x14ac:dyDescent="0.2">
      <c r="A18" s="210" t="s">
        <v>195</v>
      </c>
      <c r="B18" s="9"/>
      <c r="C18" s="94" t="s">
        <v>87</v>
      </c>
      <c r="D18" s="124"/>
      <c r="E18" s="94" t="s">
        <v>87</v>
      </c>
      <c r="F18" s="124"/>
      <c r="G18" s="94" t="s">
        <v>87</v>
      </c>
      <c r="H18" s="124"/>
      <c r="I18" s="94" t="s">
        <v>87</v>
      </c>
      <c r="J18" s="56"/>
      <c r="K18" s="164">
        <v>279.27999999999997</v>
      </c>
      <c r="N18"/>
    </row>
    <row r="19" spans="1:14" ht="11.25" customHeight="1" x14ac:dyDescent="0.2">
      <c r="A19" s="280" t="s">
        <v>162</v>
      </c>
      <c r="B19" s="261"/>
      <c r="C19" s="261"/>
      <c r="D19" s="261"/>
      <c r="E19" s="261"/>
      <c r="F19" s="261"/>
      <c r="G19" s="261"/>
      <c r="H19" s="261"/>
      <c r="I19" s="261"/>
      <c r="J19" s="261"/>
      <c r="K19" s="261"/>
      <c r="N19"/>
    </row>
    <row r="20" spans="1:14" ht="11.25" customHeight="1" x14ac:dyDescent="0.2">
      <c r="A20" s="281" t="s">
        <v>179</v>
      </c>
      <c r="B20" s="281"/>
      <c r="C20" s="281"/>
      <c r="D20" s="281"/>
      <c r="E20" s="281"/>
      <c r="F20" s="281"/>
      <c r="G20" s="281"/>
      <c r="H20" s="281"/>
      <c r="I20" s="281"/>
      <c r="J20" s="281"/>
      <c r="K20" s="281"/>
      <c r="N20" s="212"/>
    </row>
    <row r="21" spans="1:14" ht="11.25" customHeight="1" x14ac:dyDescent="0.2">
      <c r="A21" s="248" t="s">
        <v>173</v>
      </c>
      <c r="B21" s="258"/>
      <c r="C21" s="258"/>
      <c r="D21" s="258"/>
      <c r="E21" s="258"/>
      <c r="F21" s="258"/>
      <c r="G21" s="258"/>
      <c r="H21" s="258"/>
      <c r="I21" s="258"/>
      <c r="J21" s="258"/>
      <c r="K21" s="258"/>
      <c r="N21"/>
    </row>
    <row r="22" spans="1:14" ht="11.25" customHeight="1" x14ac:dyDescent="0.2">
      <c r="A22" s="248" t="s">
        <v>174</v>
      </c>
      <c r="B22" s="258"/>
      <c r="C22" s="258"/>
      <c r="D22" s="258"/>
      <c r="E22" s="258"/>
      <c r="F22" s="258"/>
      <c r="G22" s="258"/>
      <c r="H22" s="258"/>
      <c r="I22" s="258"/>
      <c r="J22" s="258"/>
      <c r="K22" s="258"/>
      <c r="N22"/>
    </row>
    <row r="23" spans="1:14" ht="11.25" customHeight="1" x14ac:dyDescent="0.2">
      <c r="C23"/>
      <c r="D23"/>
      <c r="E23"/>
      <c r="F23"/>
      <c r="G23"/>
      <c r="H23"/>
      <c r="I23"/>
      <c r="J23"/>
      <c r="K23"/>
      <c r="L23"/>
      <c r="N23"/>
    </row>
    <row r="24" spans="1:14" ht="11.25" customHeight="1" x14ac:dyDescent="0.2">
      <c r="C24"/>
      <c r="D24"/>
      <c r="E24"/>
      <c r="F24"/>
      <c r="G24"/>
      <c r="H24"/>
      <c r="I24"/>
      <c r="J24"/>
      <c r="K24"/>
      <c r="L24"/>
      <c r="N24"/>
    </row>
    <row r="25" spans="1:14" ht="11.25" customHeight="1" x14ac:dyDescent="0.2">
      <c r="C25"/>
      <c r="D25"/>
      <c r="E25"/>
      <c r="F25"/>
      <c r="G25"/>
      <c r="H25"/>
      <c r="I25"/>
      <c r="J25"/>
      <c r="K25"/>
      <c r="L25"/>
      <c r="N25"/>
    </row>
    <row r="26" spans="1:14" ht="11.25" customHeight="1" x14ac:dyDescent="0.2">
      <c r="C26"/>
      <c r="D26"/>
      <c r="E26" s="63"/>
      <c r="F26"/>
      <c r="G26"/>
      <c r="H26"/>
      <c r="I26"/>
      <c r="J26"/>
      <c r="K26"/>
      <c r="L26"/>
      <c r="N26"/>
    </row>
    <row r="27" spans="1:14" ht="11.25" customHeight="1" x14ac:dyDescent="0.2">
      <c r="C27"/>
      <c r="D27"/>
      <c r="E27" s="63"/>
      <c r="F27"/>
      <c r="G27"/>
      <c r="H27"/>
      <c r="I27"/>
      <c r="J27"/>
      <c r="K27"/>
      <c r="L27"/>
      <c r="N27"/>
    </row>
    <row r="28" spans="1:14" ht="11.25" customHeight="1" x14ac:dyDescent="0.2">
      <c r="C28"/>
      <c r="D28"/>
      <c r="E28"/>
      <c r="F28"/>
      <c r="G28"/>
      <c r="H28"/>
      <c r="I28"/>
      <c r="J28"/>
      <c r="K28"/>
      <c r="L28"/>
      <c r="N28"/>
    </row>
    <row r="29" spans="1:14" ht="11.25" customHeight="1" x14ac:dyDescent="0.2">
      <c r="C29"/>
      <c r="D29"/>
      <c r="E29"/>
      <c r="F29"/>
      <c r="G29"/>
      <c r="H29"/>
      <c r="I29"/>
      <c r="J29"/>
      <c r="K29"/>
      <c r="L29"/>
      <c r="N29"/>
    </row>
    <row r="30" spans="1:14" ht="11.25" customHeight="1" x14ac:dyDescent="0.2">
      <c r="C30"/>
      <c r="D30"/>
      <c r="E30"/>
      <c r="F30"/>
      <c r="G30"/>
      <c r="H30"/>
      <c r="I30"/>
      <c r="J30"/>
      <c r="K30"/>
      <c r="L30"/>
      <c r="N30"/>
    </row>
    <row r="31" spans="1:14" ht="11.25" customHeight="1" x14ac:dyDescent="0.2">
      <c r="C31"/>
      <c r="D31"/>
      <c r="E31"/>
      <c r="F31"/>
      <c r="G31"/>
      <c r="H31"/>
      <c r="I31"/>
      <c r="J31"/>
      <c r="K31" s="63"/>
      <c r="L31"/>
      <c r="N31"/>
    </row>
    <row r="32" spans="1:14" ht="11.25" customHeight="1" x14ac:dyDescent="0.2">
      <c r="C32"/>
      <c r="D32"/>
      <c r="E32"/>
      <c r="F32"/>
      <c r="G32"/>
      <c r="H32"/>
      <c r="I32"/>
      <c r="J32"/>
      <c r="K32"/>
      <c r="L32"/>
      <c r="N32"/>
    </row>
    <row r="33" spans="14:14" ht="11.25" customHeight="1" x14ac:dyDescent="0.2">
      <c r="N33"/>
    </row>
    <row r="34" spans="14:14" ht="11.25" customHeight="1" x14ac:dyDescent="0.2">
      <c r="N34"/>
    </row>
    <row r="35" spans="14:14" ht="11.25" customHeight="1" x14ac:dyDescent="0.2">
      <c r="N35"/>
    </row>
    <row r="36" spans="14:14" ht="11.25" customHeight="1" x14ac:dyDescent="0.2">
      <c r="N36"/>
    </row>
    <row r="37" spans="14:14" ht="11.25" customHeight="1" x14ac:dyDescent="0.2">
      <c r="N37"/>
    </row>
    <row r="38" spans="14:14" ht="11.25" customHeight="1" x14ac:dyDescent="0.2">
      <c r="N38"/>
    </row>
    <row r="39" spans="14:14" ht="11.25" customHeight="1" x14ac:dyDescent="0.2">
      <c r="N39"/>
    </row>
    <row r="40" spans="14:14" ht="11.25" customHeight="1" x14ac:dyDescent="0.2">
      <c r="N40"/>
    </row>
    <row r="41" spans="14:14" ht="11.25" customHeight="1" x14ac:dyDescent="0.2">
      <c r="N41"/>
    </row>
    <row r="42" spans="14:14" ht="11.25" customHeight="1" x14ac:dyDescent="0.2">
      <c r="N42"/>
    </row>
    <row r="43" spans="14:14" ht="11.25" customHeight="1" x14ac:dyDescent="0.2">
      <c r="N43"/>
    </row>
    <row r="44" spans="14:14" ht="11.25" customHeight="1" x14ac:dyDescent="0.2">
      <c r="N44"/>
    </row>
    <row r="45" spans="14:14" ht="11.25" customHeight="1" x14ac:dyDescent="0.2">
      <c r="N45"/>
    </row>
    <row r="46" spans="14:14" ht="11.25" customHeight="1" x14ac:dyDescent="0.2">
      <c r="N46"/>
    </row>
    <row r="47" spans="14:14" ht="11.25" customHeight="1" x14ac:dyDescent="0.2">
      <c r="N47"/>
    </row>
    <row r="48" spans="14:14" ht="11.25" customHeight="1" x14ac:dyDescent="0.2">
      <c r="N48"/>
    </row>
    <row r="49" spans="14:14" ht="11.25" customHeight="1" x14ac:dyDescent="0.2">
      <c r="N49"/>
    </row>
    <row r="50" spans="14:14" ht="11.25" customHeight="1" x14ac:dyDescent="0.2">
      <c r="N50"/>
    </row>
    <row r="51" spans="14:14" ht="11.25" customHeight="1" x14ac:dyDescent="0.2">
      <c r="N51"/>
    </row>
    <row r="52" spans="14:14" ht="11.25" customHeight="1" x14ac:dyDescent="0.2">
      <c r="N52"/>
    </row>
    <row r="53" spans="14:14" ht="11.25" customHeight="1" x14ac:dyDescent="0.2">
      <c r="N53"/>
    </row>
    <row r="54" spans="14:14" ht="11.25" customHeight="1" x14ac:dyDescent="0.2">
      <c r="N54"/>
    </row>
    <row r="55" spans="14:14" ht="11.25" customHeight="1" x14ac:dyDescent="0.2">
      <c r="N55"/>
    </row>
  </sheetData>
  <mergeCells count="9">
    <mergeCell ref="A2:K2"/>
    <mergeCell ref="A1:K1"/>
    <mergeCell ref="A19:K19"/>
    <mergeCell ref="A21:K21"/>
    <mergeCell ref="A22:K22"/>
    <mergeCell ref="A5:K5"/>
    <mergeCell ref="A20:K20"/>
    <mergeCell ref="A3:K3"/>
    <mergeCell ref="A4:K4"/>
  </mergeCells>
  <phoneticPr fontId="0" type="noConversion"/>
  <pageMargins left="0.5" right="0.5" top="0.5" bottom="0.75" header="0" footer="0.5"/>
  <pageSetup orientation="portrait" r:id="rId1"/>
  <headerFooter alignWithMargins="0"/>
  <ignoredErrors>
    <ignoredError sqref="E13:E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5"/>
  <sheetViews>
    <sheetView zoomScaleNormal="100" workbookViewId="0">
      <selection activeCell="A40" sqref="A40"/>
    </sheetView>
  </sheetViews>
  <sheetFormatPr defaultRowHeight="11.25" customHeight="1" x14ac:dyDescent="0.15"/>
  <cols>
    <col min="1" max="1" width="17.83203125" style="1" customWidth="1"/>
    <col min="2" max="2" width="1.83203125" style="1" customWidth="1"/>
    <col min="3" max="3" width="12.33203125" style="1" bestFit="1" customWidth="1"/>
    <col min="4" max="4" width="1.83203125" style="1" customWidth="1"/>
    <col min="5" max="5" width="12" style="1" bestFit="1" customWidth="1"/>
    <col min="6" max="6" width="1.83203125" style="1" customWidth="1"/>
    <col min="7" max="7" width="12.33203125" style="1" bestFit="1" customWidth="1"/>
    <col min="8" max="8" width="1.83203125" style="1" customWidth="1"/>
    <col min="9" max="9" width="12" style="1" bestFit="1" customWidth="1"/>
    <col min="10" max="16384" width="9.33203125" style="1"/>
  </cols>
  <sheetData>
    <row r="1" spans="1:9" ht="11.25" customHeight="1" x14ac:dyDescent="0.15">
      <c r="A1" s="285" t="s">
        <v>66</v>
      </c>
      <c r="B1" s="285"/>
      <c r="C1" s="285"/>
      <c r="D1" s="285"/>
      <c r="E1" s="285"/>
      <c r="F1" s="285"/>
      <c r="G1" s="285"/>
      <c r="H1" s="285"/>
      <c r="I1" s="285"/>
    </row>
    <row r="2" spans="1:9" ht="11.25" customHeight="1" x14ac:dyDescent="0.15">
      <c r="A2" s="284" t="s">
        <v>165</v>
      </c>
      <c r="B2" s="285"/>
      <c r="C2" s="285"/>
      <c r="D2" s="285"/>
      <c r="E2" s="285"/>
      <c r="F2" s="285"/>
      <c r="G2" s="285"/>
      <c r="H2" s="285"/>
      <c r="I2" s="285"/>
    </row>
    <row r="3" spans="1:9" ht="11.25" customHeight="1" x14ac:dyDescent="0.15">
      <c r="A3" s="289"/>
      <c r="B3" s="289"/>
      <c r="C3" s="289"/>
      <c r="D3" s="289"/>
      <c r="E3" s="289"/>
      <c r="F3" s="289"/>
      <c r="G3" s="289"/>
      <c r="H3" s="289"/>
      <c r="I3" s="289"/>
    </row>
    <row r="4" spans="1:9" ht="11.25" customHeight="1" x14ac:dyDescent="0.15">
      <c r="A4" s="99"/>
      <c r="B4" s="100"/>
      <c r="C4" s="283">
        <v>2015</v>
      </c>
      <c r="D4" s="283"/>
      <c r="E4" s="283"/>
      <c r="F4" s="27"/>
      <c r="G4" s="283">
        <v>2016</v>
      </c>
      <c r="H4" s="283"/>
      <c r="I4" s="283"/>
    </row>
    <row r="5" spans="1:9" ht="12" customHeight="1" x14ac:dyDescent="0.15">
      <c r="A5" s="101"/>
      <c r="B5" s="102"/>
      <c r="C5" s="103" t="s">
        <v>21</v>
      </c>
      <c r="D5" s="27"/>
      <c r="E5" s="103" t="s">
        <v>93</v>
      </c>
      <c r="F5" s="28"/>
      <c r="G5" s="103" t="s">
        <v>21</v>
      </c>
      <c r="H5" s="27"/>
      <c r="I5" s="103" t="s">
        <v>93</v>
      </c>
    </row>
    <row r="6" spans="1:9" ht="11.25" customHeight="1" x14ac:dyDescent="0.15">
      <c r="A6" s="211" t="s">
        <v>164</v>
      </c>
      <c r="B6" s="104"/>
      <c r="C6" s="96" t="s">
        <v>34</v>
      </c>
      <c r="D6" s="29"/>
      <c r="E6" s="96" t="s">
        <v>23</v>
      </c>
      <c r="F6" s="29"/>
      <c r="G6" s="96" t="s">
        <v>34</v>
      </c>
      <c r="H6" s="29"/>
      <c r="I6" s="96" t="s">
        <v>23</v>
      </c>
    </row>
    <row r="7" spans="1:9" ht="11.25" customHeight="1" x14ac:dyDescent="0.2">
      <c r="A7" s="105" t="s">
        <v>67</v>
      </c>
      <c r="B7" s="102"/>
      <c r="C7" s="165">
        <v>1090000</v>
      </c>
      <c r="D7" s="148"/>
      <c r="E7" s="167">
        <v>296000</v>
      </c>
      <c r="F7" s="98"/>
      <c r="G7" s="168">
        <v>1080000</v>
      </c>
      <c r="H7" s="126"/>
      <c r="I7" s="169">
        <v>298000</v>
      </c>
    </row>
    <row r="8" spans="1:9" ht="11.25" customHeight="1" x14ac:dyDescent="0.2">
      <c r="A8" s="95" t="s">
        <v>86</v>
      </c>
      <c r="B8" s="102"/>
      <c r="C8" s="165">
        <v>5300</v>
      </c>
      <c r="D8" s="64"/>
      <c r="E8" s="165">
        <v>746</v>
      </c>
      <c r="F8" s="28"/>
      <c r="G8" s="40">
        <v>628</v>
      </c>
      <c r="H8" s="126"/>
      <c r="I8" s="40">
        <v>78</v>
      </c>
    </row>
    <row r="9" spans="1:9" ht="11.25" customHeight="1" x14ac:dyDescent="0.2">
      <c r="A9" s="95" t="s">
        <v>68</v>
      </c>
      <c r="B9" s="102"/>
      <c r="C9" s="165">
        <v>833</v>
      </c>
      <c r="D9" s="64"/>
      <c r="E9" s="165">
        <v>412</v>
      </c>
      <c r="F9" s="28"/>
      <c r="G9" s="40">
        <v>1110</v>
      </c>
      <c r="H9" s="126"/>
      <c r="I9" s="40">
        <v>539</v>
      </c>
    </row>
    <row r="10" spans="1:9" ht="11.25" customHeight="1" x14ac:dyDescent="0.2">
      <c r="A10" s="95" t="s">
        <v>69</v>
      </c>
      <c r="B10" s="102"/>
      <c r="C10" s="165">
        <v>6870</v>
      </c>
      <c r="D10" s="64"/>
      <c r="E10" s="165">
        <v>694</v>
      </c>
      <c r="F10" s="28"/>
      <c r="G10" s="40">
        <v>3980</v>
      </c>
      <c r="H10" s="126"/>
      <c r="I10" s="40">
        <v>664</v>
      </c>
    </row>
    <row r="11" spans="1:9" ht="11.25" customHeight="1" x14ac:dyDescent="0.2">
      <c r="A11" s="95" t="s">
        <v>106</v>
      </c>
      <c r="B11" s="102"/>
      <c r="C11" s="165">
        <v>133</v>
      </c>
      <c r="D11" s="64"/>
      <c r="E11" s="165">
        <v>63</v>
      </c>
      <c r="F11" s="28"/>
      <c r="G11" s="40">
        <v>401</v>
      </c>
      <c r="H11" s="126"/>
      <c r="I11" s="40">
        <v>216</v>
      </c>
    </row>
    <row r="12" spans="1:9" ht="11.25" customHeight="1" x14ac:dyDescent="0.2">
      <c r="A12" s="95" t="s">
        <v>70</v>
      </c>
      <c r="B12" s="102"/>
      <c r="C12" s="165">
        <v>654</v>
      </c>
      <c r="D12" s="64"/>
      <c r="E12" s="165">
        <v>170</v>
      </c>
      <c r="F12" s="28"/>
      <c r="G12" s="40">
        <v>653</v>
      </c>
      <c r="H12" s="126"/>
      <c r="I12" s="40">
        <v>115</v>
      </c>
    </row>
    <row r="13" spans="1:9" ht="11.25" customHeight="1" x14ac:dyDescent="0.2">
      <c r="A13" s="95" t="s">
        <v>71</v>
      </c>
      <c r="B13" s="102"/>
      <c r="C13" s="165">
        <v>30900</v>
      </c>
      <c r="D13" s="64"/>
      <c r="E13" s="165">
        <v>8980</v>
      </c>
      <c r="F13" s="28"/>
      <c r="G13" s="40">
        <v>23200</v>
      </c>
      <c r="H13" s="126"/>
      <c r="I13" s="40">
        <v>8930</v>
      </c>
    </row>
    <row r="14" spans="1:9" ht="11.25" customHeight="1" x14ac:dyDescent="0.2">
      <c r="A14" s="95" t="s">
        <v>88</v>
      </c>
      <c r="B14" s="102"/>
      <c r="C14" s="165">
        <v>3190</v>
      </c>
      <c r="D14" s="64"/>
      <c r="E14" s="165">
        <v>491</v>
      </c>
      <c r="F14" s="28"/>
      <c r="G14" s="40">
        <v>1780</v>
      </c>
      <c r="H14" s="126"/>
      <c r="I14" s="40">
        <v>310</v>
      </c>
    </row>
    <row r="15" spans="1:9" ht="11.25" customHeight="1" x14ac:dyDescent="0.2">
      <c r="A15" s="95" t="s">
        <v>72</v>
      </c>
      <c r="B15" s="102"/>
      <c r="C15" s="165">
        <v>8690</v>
      </c>
      <c r="D15" s="64"/>
      <c r="E15" s="165">
        <v>2290</v>
      </c>
      <c r="F15" s="28"/>
      <c r="G15" s="40">
        <v>12500</v>
      </c>
      <c r="H15" s="126"/>
      <c r="I15" s="40">
        <v>4670</v>
      </c>
    </row>
    <row r="16" spans="1:9" ht="11.25" customHeight="1" x14ac:dyDescent="0.2">
      <c r="A16" s="95" t="s">
        <v>89</v>
      </c>
      <c r="B16" s="102"/>
      <c r="C16" s="165">
        <v>1770</v>
      </c>
      <c r="D16" s="64"/>
      <c r="E16" s="165">
        <v>285</v>
      </c>
      <c r="F16" s="28"/>
      <c r="G16" s="40">
        <v>1550</v>
      </c>
      <c r="H16" s="126"/>
      <c r="I16" s="40">
        <v>361</v>
      </c>
    </row>
    <row r="17" spans="1:9" ht="11.25" customHeight="1" x14ac:dyDescent="0.2">
      <c r="A17" s="108" t="s">
        <v>103</v>
      </c>
      <c r="B17" s="64"/>
      <c r="C17" s="165">
        <v>537</v>
      </c>
      <c r="D17" s="64"/>
      <c r="E17" s="165">
        <v>945</v>
      </c>
      <c r="F17" s="28"/>
      <c r="G17" s="40">
        <v>214</v>
      </c>
      <c r="H17" s="126"/>
      <c r="I17" s="40">
        <v>24</v>
      </c>
    </row>
    <row r="18" spans="1:9" ht="11.25" customHeight="1" x14ac:dyDescent="0.2">
      <c r="A18" s="95" t="s">
        <v>90</v>
      </c>
      <c r="B18" s="102"/>
      <c r="C18" s="165">
        <v>1300</v>
      </c>
      <c r="D18" s="64"/>
      <c r="E18" s="165">
        <v>567</v>
      </c>
      <c r="F18" s="28"/>
      <c r="G18" s="40">
        <v>571</v>
      </c>
      <c r="H18" s="126"/>
      <c r="I18" s="40">
        <v>254</v>
      </c>
    </row>
    <row r="19" spans="1:9" ht="11.25" customHeight="1" x14ac:dyDescent="0.2">
      <c r="A19" s="95" t="s">
        <v>53</v>
      </c>
      <c r="B19" s="102"/>
      <c r="C19" s="166">
        <v>910</v>
      </c>
      <c r="D19" s="149" t="s">
        <v>107</v>
      </c>
      <c r="E19" s="166">
        <v>640</v>
      </c>
      <c r="F19" s="97" t="s">
        <v>107</v>
      </c>
      <c r="G19" s="166">
        <v>263</v>
      </c>
      <c r="H19" s="106"/>
      <c r="I19" s="166">
        <v>230</v>
      </c>
    </row>
    <row r="20" spans="1:9" ht="11.25" customHeight="1" x14ac:dyDescent="0.2">
      <c r="A20" s="228" t="s">
        <v>5</v>
      </c>
      <c r="B20" s="229"/>
      <c r="C20" s="201">
        <v>1150000</v>
      </c>
      <c r="D20" s="230"/>
      <c r="E20" s="201">
        <v>312000</v>
      </c>
      <c r="F20" s="23"/>
      <c r="G20" s="201">
        <v>1130000</v>
      </c>
      <c r="H20" s="231"/>
      <c r="I20" s="201">
        <v>314000</v>
      </c>
    </row>
    <row r="21" spans="1:9" ht="11.25" customHeight="1" x14ac:dyDescent="0.15">
      <c r="A21" s="272" t="s">
        <v>98</v>
      </c>
      <c r="B21" s="272"/>
      <c r="C21" s="272"/>
      <c r="D21" s="272"/>
      <c r="E21" s="272"/>
      <c r="F21" s="272"/>
      <c r="G21" s="272"/>
      <c r="H21" s="272"/>
      <c r="I21" s="272"/>
    </row>
    <row r="22" spans="1:9" ht="22.9" customHeight="1" x14ac:dyDescent="0.15">
      <c r="A22" s="275" t="s">
        <v>180</v>
      </c>
      <c r="B22" s="275"/>
      <c r="C22" s="275"/>
      <c r="D22" s="275"/>
      <c r="E22" s="275"/>
      <c r="F22" s="275"/>
      <c r="G22" s="275"/>
      <c r="H22" s="275"/>
      <c r="I22" s="275"/>
    </row>
    <row r="23" spans="1:9" ht="11.25" customHeight="1" x14ac:dyDescent="0.15">
      <c r="A23" s="288" t="s">
        <v>163</v>
      </c>
      <c r="B23" s="258"/>
      <c r="C23" s="258"/>
      <c r="D23" s="258"/>
      <c r="E23" s="258"/>
      <c r="F23" s="258"/>
      <c r="G23" s="258"/>
      <c r="H23" s="258"/>
      <c r="I23" s="258"/>
    </row>
    <row r="24" spans="1:9" ht="11.25" customHeight="1" x14ac:dyDescent="0.15">
      <c r="A24" s="286"/>
      <c r="B24" s="287"/>
      <c r="C24" s="287"/>
      <c r="D24" s="287"/>
      <c r="E24" s="287"/>
      <c r="F24" s="287"/>
      <c r="G24" s="287"/>
      <c r="H24" s="287"/>
      <c r="I24" s="287"/>
    </row>
    <row r="25" spans="1:9" ht="11.25" customHeight="1" x14ac:dyDescent="0.15">
      <c r="A25" s="282" t="s">
        <v>84</v>
      </c>
      <c r="B25" s="258"/>
      <c r="C25" s="258"/>
      <c r="D25" s="258"/>
      <c r="E25" s="258"/>
      <c r="F25" s="258"/>
      <c r="G25" s="258"/>
      <c r="H25" s="258"/>
      <c r="I25" s="258"/>
    </row>
  </sheetData>
  <mergeCells count="10">
    <mergeCell ref="A25:I25"/>
    <mergeCell ref="C4:E4"/>
    <mergeCell ref="A2:I2"/>
    <mergeCell ref="A1:I1"/>
    <mergeCell ref="A24:I24"/>
    <mergeCell ref="A23:I23"/>
    <mergeCell ref="G4:I4"/>
    <mergeCell ref="A21:I21"/>
    <mergeCell ref="A22:I22"/>
    <mergeCell ref="A3:I3"/>
  </mergeCells>
  <phoneticPr fontId="0" type="noConversion"/>
  <pageMargins left="0.5" right="0.5" top="0.5" bottom="0.75" header="0" footer="0.5"/>
  <pageSetup orientation="portrait" cellComments="asDisplaye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Text</vt:lpstr>
      <vt:lpstr>T1</vt:lpstr>
      <vt:lpstr>T2</vt:lpstr>
      <vt:lpstr>T3</vt:lpstr>
      <vt:lpstr>T4</vt:lpstr>
      <vt:lpstr>T5</vt:lpstr>
      <vt:lpstr>T6</vt:lpstr>
      <vt:lpstr>T7</vt:lpstr>
      <vt:lpstr>T8</vt:lpstr>
      <vt:lpstr>T9</vt:lpstr>
    </vt:vector>
  </TitlesOfParts>
  <Manager>Data Library</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Peat in 2016</dc:title>
  <dc:subject>USGS Mineral Industry Surveys</dc:subject>
  <dc:creator>USGS National Minerals Information Center</dc:creator>
  <cp:keywords>peat; statistics</cp:keywords>
  <cp:lastModifiedBy>cyknutson</cp:lastModifiedBy>
  <cp:lastPrinted>2018-10-18T12:40:21Z</cp:lastPrinted>
  <dcterms:created xsi:type="dcterms:W3CDTF">2003-09-23T11:56:12Z</dcterms:created>
  <dcterms:modified xsi:type="dcterms:W3CDTF">2018-10-26T14:24:41Z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sds© </vt:lpwstr>
  </property>
</Properties>
</file>